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0_ncr:100000_{B4A02D6E-EAE2-495A-8BFA-36C62AFEFD43}" xr6:coauthVersionLast="31" xr6:coauthVersionMax="31" xr10:uidLastSave="{00000000-0000-0000-0000-000000000000}"/>
  <workbookProtection workbookAlgorithmName="SHA-512" workbookHashValue="Hp4SBpmZJwXy+DSwKLdbV7xGaCSSlwb2UR0NujeD+Az9fxLH+yDx3PqoMN2v1bqJzpd1Z9OCsHtiFez9MT/tNQ==" workbookSaltValue="D8kebZxF03Ywp9CWCdf/lw==" workbookSpinCount="100000" lockStructure="1"/>
  <bookViews>
    <workbookView xWindow="120" yWindow="30" windowWidth="24920" windowHeight="10800" xr2:uid="{00000000-000D-0000-FFFF-FFFF00000000}"/>
  </bookViews>
  <sheets>
    <sheet name="FIRE0902" sheetId="2" r:id="rId1"/>
    <sheet name="Data SS - hidden" sheetId="1" state="hidden" r:id="rId2"/>
    <sheet name="Data FA - hidden" sheetId="5" state="hidden" r:id="rId3"/>
    <sheet name="FIRE0902_working" sheetId="4" state="hidden" r:id="rId4"/>
  </sheets>
  <definedNames>
    <definedName name="_xlnm._FilterDatabase" localSheetId="1" hidden="1">'Data SS - hidden'!$A$1:$H$5518</definedName>
  </definedNames>
  <calcPr calcId="179017"/>
</workbook>
</file>

<file path=xl/calcChain.xml><?xml version="1.0" encoding="utf-8"?>
<calcChain xmlns="http://schemas.openxmlformats.org/spreadsheetml/2006/main">
  <c r="L187" i="2" l="1"/>
  <c r="L188" i="2"/>
  <c r="L189" i="2"/>
  <c r="L190" i="2"/>
  <c r="P187" i="4"/>
  <c r="P188" i="4"/>
  <c r="P189" i="4"/>
  <c r="P190" i="4"/>
  <c r="M6" i="4"/>
  <c r="M7" i="4"/>
  <c r="M8" i="4"/>
  <c r="M9" i="4"/>
  <c r="M10" i="4"/>
  <c r="M11" i="4"/>
  <c r="L11" i="2" s="1"/>
  <c r="M12" i="4"/>
  <c r="M13" i="4"/>
  <c r="M14" i="4"/>
  <c r="M15" i="4"/>
  <c r="M16" i="4"/>
  <c r="L16" i="2" s="1"/>
  <c r="M17" i="4"/>
  <c r="M18" i="4"/>
  <c r="M19" i="4"/>
  <c r="M20" i="4"/>
  <c r="M21" i="4"/>
  <c r="M22" i="4"/>
  <c r="L22" i="2" s="1"/>
  <c r="M23" i="4"/>
  <c r="M24" i="4"/>
  <c r="M25" i="4"/>
  <c r="M26" i="4"/>
  <c r="M27" i="4"/>
  <c r="L27" i="2" s="1"/>
  <c r="M28" i="4"/>
  <c r="M29" i="4"/>
  <c r="M30" i="4"/>
  <c r="M31" i="4"/>
  <c r="M32" i="4"/>
  <c r="L32" i="2" s="1"/>
  <c r="M33" i="4"/>
  <c r="M34" i="4"/>
  <c r="M35" i="4"/>
  <c r="M36" i="4"/>
  <c r="M37" i="4"/>
  <c r="M38" i="4"/>
  <c r="L38" i="2" s="1"/>
  <c r="M39" i="4"/>
  <c r="M40" i="4"/>
  <c r="M41" i="4"/>
  <c r="M42" i="4"/>
  <c r="M43" i="4"/>
  <c r="L43" i="2" s="1"/>
  <c r="M44" i="4"/>
  <c r="M45" i="4"/>
  <c r="M46" i="4"/>
  <c r="M47" i="4"/>
  <c r="M48" i="4"/>
  <c r="L48" i="2" s="1"/>
  <c r="M49" i="4"/>
  <c r="M50" i="4"/>
  <c r="M51" i="4"/>
  <c r="M52" i="4"/>
  <c r="M53" i="4"/>
  <c r="M54" i="4"/>
  <c r="L54" i="2" s="1"/>
  <c r="M55" i="4"/>
  <c r="M56" i="4"/>
  <c r="M57" i="4"/>
  <c r="M58" i="4"/>
  <c r="M59" i="4"/>
  <c r="L59" i="2" s="1"/>
  <c r="M60" i="4"/>
  <c r="M61" i="4"/>
  <c r="M62" i="4"/>
  <c r="M63" i="4"/>
  <c r="M64" i="4"/>
  <c r="L64" i="2" s="1"/>
  <c r="M65" i="4"/>
  <c r="M66" i="4"/>
  <c r="M67" i="4"/>
  <c r="M68" i="4"/>
  <c r="M69" i="4"/>
  <c r="M70" i="4"/>
  <c r="L70" i="2" s="1"/>
  <c r="M71" i="4"/>
  <c r="M72" i="4"/>
  <c r="M73" i="4"/>
  <c r="M74" i="4"/>
  <c r="M75" i="4"/>
  <c r="L75" i="2" s="1"/>
  <c r="M76" i="4"/>
  <c r="M77" i="4"/>
  <c r="M78" i="4"/>
  <c r="M79" i="4"/>
  <c r="M80" i="4"/>
  <c r="L80" i="2" s="1"/>
  <c r="M81" i="4"/>
  <c r="M82" i="4"/>
  <c r="M83" i="4"/>
  <c r="M84" i="4"/>
  <c r="M85" i="4"/>
  <c r="M86" i="4"/>
  <c r="L86" i="2" s="1"/>
  <c r="M87" i="4"/>
  <c r="M88" i="4"/>
  <c r="M89" i="4"/>
  <c r="M90" i="4"/>
  <c r="M91" i="4"/>
  <c r="L91" i="2" s="1"/>
  <c r="M92" i="4"/>
  <c r="M93" i="4"/>
  <c r="M94" i="4"/>
  <c r="M95" i="4"/>
  <c r="M96" i="4"/>
  <c r="L96" i="2" s="1"/>
  <c r="M97" i="4"/>
  <c r="M98" i="4"/>
  <c r="M99" i="4"/>
  <c r="M100" i="4"/>
  <c r="M101" i="4"/>
  <c r="M102" i="4"/>
  <c r="L102" i="2" s="1"/>
  <c r="M103" i="4"/>
  <c r="M104" i="4"/>
  <c r="M105" i="4"/>
  <c r="M106" i="4"/>
  <c r="M107" i="4"/>
  <c r="L107" i="2" s="1"/>
  <c r="M108" i="4"/>
  <c r="M109" i="4"/>
  <c r="M110" i="4"/>
  <c r="M111" i="4"/>
  <c r="M112" i="4"/>
  <c r="L112" i="2" s="1"/>
  <c r="M113" i="4"/>
  <c r="M114" i="4"/>
  <c r="M115" i="4"/>
  <c r="M116" i="4"/>
  <c r="M117" i="4"/>
  <c r="M118" i="4"/>
  <c r="L118" i="2" s="1"/>
  <c r="M119" i="4"/>
  <c r="M120" i="4"/>
  <c r="M121" i="4"/>
  <c r="M122" i="4"/>
  <c r="M123" i="4"/>
  <c r="L123" i="2" s="1"/>
  <c r="M124" i="4"/>
  <c r="M125" i="4"/>
  <c r="M126" i="4"/>
  <c r="M127" i="4"/>
  <c r="M128" i="4"/>
  <c r="L128" i="2" s="1"/>
  <c r="M129" i="4"/>
  <c r="M130" i="4"/>
  <c r="M131" i="4"/>
  <c r="M132" i="4"/>
  <c r="M133" i="4"/>
  <c r="M134" i="4"/>
  <c r="L134" i="2" s="1"/>
  <c r="M135" i="4"/>
  <c r="M136" i="4"/>
  <c r="M137" i="4"/>
  <c r="M138" i="4"/>
  <c r="M139" i="4"/>
  <c r="L139" i="2" s="1"/>
  <c r="M140" i="4"/>
  <c r="M141" i="4"/>
  <c r="M142" i="4"/>
  <c r="M143" i="4"/>
  <c r="M144" i="4"/>
  <c r="L144" i="2" s="1"/>
  <c r="M145" i="4"/>
  <c r="M146" i="4"/>
  <c r="M147" i="4"/>
  <c r="M148" i="4"/>
  <c r="M149" i="4"/>
  <c r="M150" i="4"/>
  <c r="L150" i="2" s="1"/>
  <c r="M151" i="4"/>
  <c r="M152" i="4"/>
  <c r="M153" i="4"/>
  <c r="M154" i="4"/>
  <c r="M155" i="4"/>
  <c r="L155" i="2" s="1"/>
  <c r="M156" i="4"/>
  <c r="M157" i="4"/>
  <c r="M158" i="4"/>
  <c r="M159" i="4"/>
  <c r="M160" i="4"/>
  <c r="L160" i="2" s="1"/>
  <c r="M161" i="4"/>
  <c r="M162" i="4"/>
  <c r="M163" i="4"/>
  <c r="M164" i="4"/>
  <c r="M165" i="4"/>
  <c r="L165" i="2" s="1"/>
  <c r="M166" i="4"/>
  <c r="L166" i="2" s="1"/>
  <c r="M167" i="4"/>
  <c r="L167" i="2" s="1"/>
  <c r="M168" i="4"/>
  <c r="L168" i="2" s="1"/>
  <c r="M169" i="4"/>
  <c r="L169" i="2" s="1"/>
  <c r="M170" i="4"/>
  <c r="M171" i="4"/>
  <c r="L171" i="2" s="1"/>
  <c r="M172" i="4"/>
  <c r="L172" i="2" s="1"/>
  <c r="M173" i="4"/>
  <c r="L173" i="2" s="1"/>
  <c r="M174" i="4"/>
  <c r="M175" i="4"/>
  <c r="M176" i="4"/>
  <c r="L176" i="2" s="1"/>
  <c r="M177" i="4"/>
  <c r="L177" i="2" s="1"/>
  <c r="M178" i="4"/>
  <c r="M179" i="4"/>
  <c r="M180" i="4"/>
  <c r="M181" i="4"/>
  <c r="L181" i="2" s="1"/>
  <c r="M182" i="4"/>
  <c r="L182" i="2" s="1"/>
  <c r="M183" i="4"/>
  <c r="L183" i="2" s="1"/>
  <c r="M184" i="4"/>
  <c r="L184" i="2" s="1"/>
  <c r="M185" i="4"/>
  <c r="L185" i="2" s="1"/>
  <c r="M186" i="4"/>
  <c r="M187" i="4"/>
  <c r="M188" i="4"/>
  <c r="M189" i="4"/>
  <c r="M190" i="4"/>
  <c r="L186" i="2" l="1"/>
  <c r="L180" i="2"/>
  <c r="L175" i="2"/>
  <c r="L170" i="2"/>
  <c r="L164" i="2"/>
  <c r="L159" i="2"/>
  <c r="L154" i="2"/>
  <c r="L148" i="2"/>
  <c r="L143" i="2"/>
  <c r="L138" i="2"/>
  <c r="L132" i="2"/>
  <c r="L127" i="2"/>
  <c r="L122" i="2"/>
  <c r="L116" i="2"/>
  <c r="L111" i="2"/>
  <c r="L106" i="2"/>
  <c r="L100" i="2"/>
  <c r="L95" i="2"/>
  <c r="L90" i="2"/>
  <c r="L84" i="2"/>
  <c r="L79" i="2"/>
  <c r="L74" i="2"/>
  <c r="L68" i="2"/>
  <c r="L63" i="2"/>
  <c r="L58" i="2"/>
  <c r="L52" i="2"/>
  <c r="L47" i="2"/>
  <c r="L42" i="2"/>
  <c r="L36" i="2"/>
  <c r="L31" i="2"/>
  <c r="L26" i="2"/>
  <c r="L20" i="2"/>
  <c r="L15" i="2"/>
  <c r="L10" i="2"/>
  <c r="M5" i="4"/>
  <c r="L5" i="2" s="1"/>
  <c r="L179" i="2"/>
  <c r="L174" i="2"/>
  <c r="L163" i="2"/>
  <c r="L158" i="2"/>
  <c r="L152" i="2"/>
  <c r="L147" i="2"/>
  <c r="L142" i="2"/>
  <c r="L136" i="2"/>
  <c r="L131" i="2"/>
  <c r="L126" i="2"/>
  <c r="L120" i="2"/>
  <c r="L115" i="2"/>
  <c r="L110" i="2"/>
  <c r="L104" i="2"/>
  <c r="L99" i="2"/>
  <c r="L94" i="2"/>
  <c r="L88" i="2"/>
  <c r="L83" i="2"/>
  <c r="L78" i="2"/>
  <c r="L72" i="2"/>
  <c r="L67" i="2"/>
  <c r="L62" i="2"/>
  <c r="L56" i="2"/>
  <c r="L51" i="2"/>
  <c r="L46" i="2"/>
  <c r="L40" i="2"/>
  <c r="L35" i="2"/>
  <c r="L30" i="2"/>
  <c r="L24" i="2"/>
  <c r="L19" i="2"/>
  <c r="L14" i="2"/>
  <c r="L8" i="2"/>
  <c r="L161" i="2"/>
  <c r="L157" i="2"/>
  <c r="L153" i="2"/>
  <c r="L149" i="2"/>
  <c r="L145" i="2"/>
  <c r="L141" i="2"/>
  <c r="L137" i="2"/>
  <c r="L133" i="2"/>
  <c r="L129" i="2"/>
  <c r="L125" i="2"/>
  <c r="L121" i="2"/>
  <c r="L117" i="2"/>
  <c r="L113" i="2"/>
  <c r="L109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L178" i="2"/>
  <c r="L162" i="2"/>
  <c r="L156" i="2"/>
  <c r="L151" i="2"/>
  <c r="L146" i="2"/>
  <c r="L140" i="2"/>
  <c r="L135" i="2"/>
  <c r="L130" i="2"/>
  <c r="L124" i="2"/>
  <c r="L119" i="2"/>
  <c r="L114" i="2"/>
  <c r="L108" i="2"/>
  <c r="L103" i="2"/>
  <c r="L98" i="2"/>
  <c r="L92" i="2"/>
  <c r="L87" i="2"/>
  <c r="L82" i="2"/>
  <c r="L76" i="2"/>
  <c r="L71" i="2"/>
  <c r="L66" i="2"/>
  <c r="L60" i="2"/>
  <c r="L55" i="2"/>
  <c r="L50" i="2"/>
  <c r="L44" i="2"/>
  <c r="L39" i="2"/>
  <c r="L34" i="2"/>
  <c r="L28" i="2"/>
  <c r="L23" i="2"/>
  <c r="L18" i="2"/>
  <c r="L12" i="2"/>
  <c r="L7" i="2"/>
  <c r="L6" i="2"/>
  <c r="O188" i="4"/>
  <c r="N188" i="4"/>
  <c r="D189" i="2" l="1"/>
  <c r="C189" i="2"/>
  <c r="D176" i="2"/>
  <c r="C176" i="2"/>
  <c r="D125" i="2"/>
  <c r="C125" i="2"/>
  <c r="D123" i="2"/>
  <c r="C123" i="2"/>
  <c r="D117" i="2"/>
  <c r="C117" i="2"/>
  <c r="D116" i="2"/>
  <c r="C116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83" i="2"/>
  <c r="C83" i="2"/>
  <c r="D76" i="2"/>
  <c r="C76" i="2"/>
  <c r="D65" i="2"/>
  <c r="C65" i="2"/>
  <c r="D64" i="2"/>
  <c r="C64" i="2"/>
  <c r="D63" i="2"/>
  <c r="C63" i="2"/>
  <c r="D48" i="2"/>
  <c r="C48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21" i="2"/>
  <c r="C21" i="2"/>
  <c r="D20" i="2"/>
  <c r="C20" i="2"/>
  <c r="D12" i="2"/>
  <c r="C12" i="2"/>
  <c r="D10" i="2"/>
  <c r="C10" i="2"/>
  <c r="D8" i="2"/>
  <c r="C8" i="2"/>
  <c r="L188" i="4"/>
  <c r="K188" i="2" s="1"/>
  <c r="K188" i="4"/>
  <c r="J188" i="2" s="1"/>
  <c r="J188" i="4"/>
  <c r="I188" i="2" s="1"/>
  <c r="I188" i="4"/>
  <c r="H188" i="2" s="1"/>
  <c r="H188" i="4"/>
  <c r="G188" i="2" s="1"/>
  <c r="G188" i="4"/>
  <c r="F188" i="2" s="1"/>
  <c r="F188" i="4"/>
  <c r="E188" i="2" s="1"/>
  <c r="E188" i="4"/>
  <c r="D188" i="2" s="1"/>
  <c r="L187" i="4"/>
  <c r="K187" i="2" s="1"/>
  <c r="K187" i="4"/>
  <c r="J187" i="2" s="1"/>
  <c r="J187" i="4"/>
  <c r="I187" i="2" s="1"/>
  <c r="I187" i="4"/>
  <c r="H187" i="2" s="1"/>
  <c r="H187" i="4"/>
  <c r="G187" i="2" s="1"/>
  <c r="G187" i="4"/>
  <c r="F187" i="2" s="1"/>
  <c r="F187" i="4"/>
  <c r="E187" i="2" s="1"/>
  <c r="E187" i="4"/>
  <c r="D187" i="2" s="1"/>
  <c r="L190" i="4"/>
  <c r="K190" i="2" s="1"/>
  <c r="K190" i="4"/>
  <c r="J190" i="2" s="1"/>
  <c r="J190" i="4"/>
  <c r="I190" i="2" s="1"/>
  <c r="I190" i="4"/>
  <c r="H190" i="2" s="1"/>
  <c r="H190" i="4"/>
  <c r="G190" i="2" s="1"/>
  <c r="G190" i="4"/>
  <c r="F190" i="2" s="1"/>
  <c r="F190" i="4"/>
  <c r="E190" i="2" s="1"/>
  <c r="E190" i="4"/>
  <c r="D190" i="2" s="1"/>
  <c r="D190" i="4"/>
  <c r="C190" i="2" s="1"/>
  <c r="L189" i="4"/>
  <c r="K189" i="2" s="1"/>
  <c r="K189" i="4"/>
  <c r="J189" i="2" s="1"/>
  <c r="J189" i="4"/>
  <c r="I189" i="2" s="1"/>
  <c r="I189" i="4"/>
  <c r="H189" i="2" s="1"/>
  <c r="H189" i="4"/>
  <c r="G189" i="2" s="1"/>
  <c r="G189" i="4"/>
  <c r="F189" i="2" s="1"/>
  <c r="F189" i="4"/>
  <c r="E189" i="2" s="1"/>
  <c r="D187" i="4"/>
  <c r="C187" i="2" s="1"/>
  <c r="O190" i="4"/>
  <c r="N190" i="2" s="1"/>
  <c r="N190" i="4"/>
  <c r="M190" i="2" s="1"/>
  <c r="O189" i="4"/>
  <c r="N189" i="2" s="1"/>
  <c r="N189" i="4"/>
  <c r="M189" i="2" s="1"/>
  <c r="N188" i="2"/>
  <c r="M188" i="2"/>
  <c r="O187" i="4"/>
  <c r="N187" i="2" s="1"/>
  <c r="N187" i="4"/>
  <c r="M187" i="2" s="1"/>
  <c r="O186" i="4"/>
  <c r="N186" i="2" s="1"/>
  <c r="N186" i="4"/>
  <c r="M186" i="2" s="1"/>
  <c r="L186" i="4"/>
  <c r="K186" i="4"/>
  <c r="J186" i="2" s="1"/>
  <c r="J186" i="4"/>
  <c r="I186" i="2" s="1"/>
  <c r="I186" i="4"/>
  <c r="H186" i="2" s="1"/>
  <c r="H186" i="4"/>
  <c r="G186" i="2" s="1"/>
  <c r="G186" i="4"/>
  <c r="F186" i="2" s="1"/>
  <c r="F186" i="4"/>
  <c r="E186" i="2" s="1"/>
  <c r="E186" i="4"/>
  <c r="D186" i="2" s="1"/>
  <c r="O182" i="4"/>
  <c r="N182" i="2" s="1"/>
  <c r="N182" i="4"/>
  <c r="M182" i="2" s="1"/>
  <c r="L182" i="4"/>
  <c r="K182" i="4"/>
  <c r="J182" i="2" s="1"/>
  <c r="J182" i="4"/>
  <c r="I182" i="2" s="1"/>
  <c r="I182" i="4"/>
  <c r="H182" i="2" s="1"/>
  <c r="H182" i="4"/>
  <c r="G182" i="2" s="1"/>
  <c r="G182" i="4"/>
  <c r="F182" i="2" s="1"/>
  <c r="F182" i="4"/>
  <c r="E182" i="2" s="1"/>
  <c r="E182" i="4"/>
  <c r="D182" i="2" s="1"/>
  <c r="O179" i="4"/>
  <c r="N179" i="2" s="1"/>
  <c r="N179" i="4"/>
  <c r="M179" i="2" s="1"/>
  <c r="L179" i="4"/>
  <c r="K179" i="4"/>
  <c r="J179" i="2" s="1"/>
  <c r="J179" i="4"/>
  <c r="I179" i="2" s="1"/>
  <c r="I179" i="4"/>
  <c r="H179" i="2" s="1"/>
  <c r="H179" i="4"/>
  <c r="G179" i="2" s="1"/>
  <c r="G179" i="4"/>
  <c r="F179" i="2" s="1"/>
  <c r="F179" i="4"/>
  <c r="E179" i="2" s="1"/>
  <c r="E179" i="4"/>
  <c r="D179" i="2" s="1"/>
  <c r="O174" i="4"/>
  <c r="N174" i="2" s="1"/>
  <c r="N174" i="4"/>
  <c r="M174" i="2" s="1"/>
  <c r="L174" i="4"/>
  <c r="K174" i="4"/>
  <c r="J174" i="2" s="1"/>
  <c r="J174" i="4"/>
  <c r="I174" i="2" s="1"/>
  <c r="I174" i="4"/>
  <c r="H174" i="2" s="1"/>
  <c r="H174" i="4"/>
  <c r="G174" i="2" s="1"/>
  <c r="G174" i="4"/>
  <c r="F174" i="2" s="1"/>
  <c r="F174" i="4"/>
  <c r="E174" i="2" s="1"/>
  <c r="E174" i="4"/>
  <c r="D174" i="2" s="1"/>
  <c r="O171" i="4"/>
  <c r="N171" i="2" s="1"/>
  <c r="N171" i="4"/>
  <c r="M171" i="2" s="1"/>
  <c r="L171" i="4"/>
  <c r="K171" i="4"/>
  <c r="J171" i="2" s="1"/>
  <c r="J171" i="4"/>
  <c r="I171" i="2" s="1"/>
  <c r="I171" i="4"/>
  <c r="H171" i="2" s="1"/>
  <c r="H171" i="4"/>
  <c r="G171" i="2" s="1"/>
  <c r="G171" i="4"/>
  <c r="F171" i="2" s="1"/>
  <c r="F171" i="4"/>
  <c r="E171" i="2" s="1"/>
  <c r="E171" i="4"/>
  <c r="D171" i="2" s="1"/>
  <c r="O164" i="4"/>
  <c r="N164" i="2" s="1"/>
  <c r="N164" i="4"/>
  <c r="L164" i="4"/>
  <c r="K164" i="4"/>
  <c r="J164" i="2" s="1"/>
  <c r="J164" i="4"/>
  <c r="I164" i="2" s="1"/>
  <c r="I164" i="4"/>
  <c r="H164" i="2" s="1"/>
  <c r="H164" i="4"/>
  <c r="G164" i="2" s="1"/>
  <c r="G164" i="4"/>
  <c r="F164" i="2" s="1"/>
  <c r="F164" i="4"/>
  <c r="E164" i="2" s="1"/>
  <c r="E164" i="4"/>
  <c r="D164" i="2" s="1"/>
  <c r="O161" i="4"/>
  <c r="N161" i="2" s="1"/>
  <c r="N161" i="4"/>
  <c r="M161" i="2" s="1"/>
  <c r="L161" i="4"/>
  <c r="K161" i="4"/>
  <c r="J161" i="2" s="1"/>
  <c r="J161" i="4"/>
  <c r="I161" i="2" s="1"/>
  <c r="I161" i="4"/>
  <c r="H161" i="2" s="1"/>
  <c r="H161" i="4"/>
  <c r="G161" i="2" s="1"/>
  <c r="G161" i="4"/>
  <c r="F161" i="2" s="1"/>
  <c r="F161" i="4"/>
  <c r="E161" i="2" s="1"/>
  <c r="E161" i="4"/>
  <c r="D161" i="2" s="1"/>
  <c r="O153" i="4"/>
  <c r="N153" i="2" s="1"/>
  <c r="N153" i="4"/>
  <c r="M153" i="2" s="1"/>
  <c r="L153" i="4"/>
  <c r="K153" i="4"/>
  <c r="J153" i="2" s="1"/>
  <c r="J153" i="4"/>
  <c r="I153" i="2" s="1"/>
  <c r="I153" i="4"/>
  <c r="H153" i="2" s="1"/>
  <c r="H153" i="4"/>
  <c r="G153" i="2" s="1"/>
  <c r="G153" i="4"/>
  <c r="F153" i="2" s="1"/>
  <c r="F153" i="4"/>
  <c r="E153" i="2" s="1"/>
  <c r="E153" i="4"/>
  <c r="D153" i="2" s="1"/>
  <c r="O149" i="4"/>
  <c r="N149" i="2" s="1"/>
  <c r="N149" i="4"/>
  <c r="M149" i="2" s="1"/>
  <c r="L149" i="4"/>
  <c r="K149" i="4"/>
  <c r="J149" i="2" s="1"/>
  <c r="J149" i="4"/>
  <c r="I149" i="2" s="1"/>
  <c r="I149" i="4"/>
  <c r="H149" i="2" s="1"/>
  <c r="H149" i="4"/>
  <c r="G149" i="2" s="1"/>
  <c r="G149" i="4"/>
  <c r="F149" i="2" s="1"/>
  <c r="F149" i="4"/>
  <c r="E149" i="2" s="1"/>
  <c r="E149" i="4"/>
  <c r="D149" i="2" s="1"/>
  <c r="O126" i="4"/>
  <c r="N126" i="2" s="1"/>
  <c r="N126" i="4"/>
  <c r="M126" i="2" s="1"/>
  <c r="L126" i="4"/>
  <c r="K126" i="4"/>
  <c r="J126" i="2" s="1"/>
  <c r="J126" i="4"/>
  <c r="I126" i="2" s="1"/>
  <c r="I126" i="4"/>
  <c r="H126" i="2" s="1"/>
  <c r="H126" i="4"/>
  <c r="G126" i="2" s="1"/>
  <c r="G126" i="4"/>
  <c r="F126" i="2" s="1"/>
  <c r="F126" i="4"/>
  <c r="E126" i="2" s="1"/>
  <c r="E126" i="4"/>
  <c r="D126" i="2" s="1"/>
  <c r="O118" i="4"/>
  <c r="N118" i="2" s="1"/>
  <c r="N118" i="4"/>
  <c r="M118" i="2" s="1"/>
  <c r="L118" i="4"/>
  <c r="K118" i="4"/>
  <c r="J118" i="2" s="1"/>
  <c r="J118" i="4"/>
  <c r="I118" i="2" s="1"/>
  <c r="I118" i="4"/>
  <c r="H118" i="2" s="1"/>
  <c r="H118" i="4"/>
  <c r="G118" i="2" s="1"/>
  <c r="G118" i="4"/>
  <c r="F118" i="2" s="1"/>
  <c r="F118" i="4"/>
  <c r="E118" i="2" s="1"/>
  <c r="E118" i="4"/>
  <c r="D118" i="2" s="1"/>
  <c r="O93" i="4"/>
  <c r="N93" i="2" s="1"/>
  <c r="N93" i="4"/>
  <c r="M93" i="2" s="1"/>
  <c r="L93" i="4"/>
  <c r="K93" i="4"/>
  <c r="J93" i="2" s="1"/>
  <c r="J93" i="4"/>
  <c r="I93" i="2" s="1"/>
  <c r="I93" i="4"/>
  <c r="H93" i="2" s="1"/>
  <c r="H93" i="4"/>
  <c r="G93" i="2" s="1"/>
  <c r="G93" i="4"/>
  <c r="F93" i="2" s="1"/>
  <c r="F93" i="4"/>
  <c r="E93" i="2" s="1"/>
  <c r="E93" i="4"/>
  <c r="D93" i="2" s="1"/>
  <c r="O84" i="4"/>
  <c r="N84" i="2" s="1"/>
  <c r="N84" i="4"/>
  <c r="M84" i="2" s="1"/>
  <c r="L84" i="4"/>
  <c r="K84" i="4"/>
  <c r="J84" i="2" s="1"/>
  <c r="J84" i="4"/>
  <c r="I84" i="2" s="1"/>
  <c r="I84" i="4"/>
  <c r="H84" i="2" s="1"/>
  <c r="H84" i="4"/>
  <c r="G84" i="2" s="1"/>
  <c r="G84" i="4"/>
  <c r="F84" i="2" s="1"/>
  <c r="F84" i="4"/>
  <c r="E84" i="2" s="1"/>
  <c r="E84" i="4"/>
  <c r="D84" i="2" s="1"/>
  <c r="O77" i="4"/>
  <c r="N77" i="2" s="1"/>
  <c r="N77" i="4"/>
  <c r="M77" i="2" s="1"/>
  <c r="L77" i="4"/>
  <c r="K77" i="4"/>
  <c r="J77" i="2" s="1"/>
  <c r="J77" i="4"/>
  <c r="I77" i="2" s="1"/>
  <c r="I77" i="4"/>
  <c r="H77" i="2" s="1"/>
  <c r="H77" i="4"/>
  <c r="G77" i="2" s="1"/>
  <c r="G77" i="4"/>
  <c r="F77" i="2" s="1"/>
  <c r="F77" i="4"/>
  <c r="E77" i="2" s="1"/>
  <c r="E77" i="4"/>
  <c r="D77" i="2" s="1"/>
  <c r="O70" i="4"/>
  <c r="N70" i="2" s="1"/>
  <c r="N70" i="4"/>
  <c r="M70" i="2" s="1"/>
  <c r="L70" i="4"/>
  <c r="K70" i="4"/>
  <c r="J70" i="2" s="1"/>
  <c r="J70" i="4"/>
  <c r="I70" i="2" s="1"/>
  <c r="I70" i="4"/>
  <c r="H70" i="2" s="1"/>
  <c r="H70" i="4"/>
  <c r="G70" i="2" s="1"/>
  <c r="G70" i="4"/>
  <c r="F70" i="2" s="1"/>
  <c r="F70" i="4"/>
  <c r="E70" i="2" s="1"/>
  <c r="E70" i="4"/>
  <c r="D70" i="2" s="1"/>
  <c r="O52" i="4"/>
  <c r="N52" i="2" s="1"/>
  <c r="N52" i="4"/>
  <c r="M52" i="2" s="1"/>
  <c r="L52" i="4"/>
  <c r="K52" i="4"/>
  <c r="J52" i="2" s="1"/>
  <c r="J52" i="4"/>
  <c r="I52" i="2" s="1"/>
  <c r="I52" i="4"/>
  <c r="H52" i="2" s="1"/>
  <c r="H52" i="4"/>
  <c r="G52" i="2" s="1"/>
  <c r="G52" i="4"/>
  <c r="F52" i="2" s="1"/>
  <c r="F52" i="4"/>
  <c r="E52" i="2" s="1"/>
  <c r="E52" i="4"/>
  <c r="D52" i="2" s="1"/>
  <c r="O45" i="4"/>
  <c r="N45" i="2" s="1"/>
  <c r="N45" i="4"/>
  <c r="M45" i="2" s="1"/>
  <c r="L45" i="4"/>
  <c r="K45" i="4"/>
  <c r="J45" i="2" s="1"/>
  <c r="J45" i="4"/>
  <c r="I45" i="2" s="1"/>
  <c r="I45" i="4"/>
  <c r="H45" i="2" s="1"/>
  <c r="H45" i="4"/>
  <c r="G45" i="2" s="1"/>
  <c r="G45" i="4"/>
  <c r="F45" i="2" s="1"/>
  <c r="F45" i="4"/>
  <c r="E45" i="2" s="1"/>
  <c r="E45" i="4"/>
  <c r="D45" i="2" s="1"/>
  <c r="O35" i="4"/>
  <c r="N35" i="2" s="1"/>
  <c r="N35" i="4"/>
  <c r="M35" i="2" s="1"/>
  <c r="L35" i="4"/>
  <c r="K35" i="4"/>
  <c r="J35" i="2" s="1"/>
  <c r="J35" i="4"/>
  <c r="I35" i="2" s="1"/>
  <c r="I35" i="4"/>
  <c r="H35" i="2" s="1"/>
  <c r="H35" i="4"/>
  <c r="G35" i="2" s="1"/>
  <c r="G35" i="4"/>
  <c r="F35" i="2" s="1"/>
  <c r="F35" i="4"/>
  <c r="E35" i="2" s="1"/>
  <c r="O25" i="4"/>
  <c r="N25" i="2" s="1"/>
  <c r="N25" i="4"/>
  <c r="M25" i="2" s="1"/>
  <c r="L25" i="4"/>
  <c r="K25" i="4"/>
  <c r="J25" i="2" s="1"/>
  <c r="J25" i="4"/>
  <c r="I25" i="2" s="1"/>
  <c r="I25" i="4"/>
  <c r="H25" i="2" s="1"/>
  <c r="H25" i="4"/>
  <c r="G25" i="2" s="1"/>
  <c r="G25" i="4"/>
  <c r="F25" i="2" s="1"/>
  <c r="F25" i="4"/>
  <c r="E25" i="2" s="1"/>
  <c r="E25" i="4"/>
  <c r="D25" i="2" s="1"/>
  <c r="O16" i="4"/>
  <c r="N16" i="2" s="1"/>
  <c r="N16" i="4"/>
  <c r="M16" i="2" s="1"/>
  <c r="L16" i="4"/>
  <c r="K16" i="4"/>
  <c r="J16" i="2" s="1"/>
  <c r="J16" i="4"/>
  <c r="I16" i="2" s="1"/>
  <c r="I16" i="4"/>
  <c r="H16" i="2" s="1"/>
  <c r="H16" i="4"/>
  <c r="G16" i="2" s="1"/>
  <c r="G16" i="4"/>
  <c r="F16" i="2" s="1"/>
  <c r="F16" i="4"/>
  <c r="E16" i="2" s="1"/>
  <c r="E16" i="4"/>
  <c r="D16" i="2" s="1"/>
  <c r="O6" i="4"/>
  <c r="N6" i="2" s="1"/>
  <c r="N6" i="4"/>
  <c r="M6" i="2" s="1"/>
  <c r="L6" i="4"/>
  <c r="K6" i="4"/>
  <c r="J6" i="2" s="1"/>
  <c r="J6" i="4"/>
  <c r="I6" i="2" s="1"/>
  <c r="I6" i="4"/>
  <c r="H6" i="2" s="1"/>
  <c r="H6" i="4"/>
  <c r="G6" i="2" s="1"/>
  <c r="G6" i="4"/>
  <c r="F6" i="2" s="1"/>
  <c r="F6" i="4"/>
  <c r="E6" i="2" s="1"/>
  <c r="E6" i="4"/>
  <c r="E5" i="4" s="1"/>
  <c r="D186" i="4"/>
  <c r="C186" i="2" s="1"/>
  <c r="O185" i="4"/>
  <c r="N185" i="2" s="1"/>
  <c r="N185" i="4"/>
  <c r="M185" i="2" s="1"/>
  <c r="L185" i="4"/>
  <c r="K185" i="4"/>
  <c r="J185" i="2" s="1"/>
  <c r="J185" i="4"/>
  <c r="I185" i="2" s="1"/>
  <c r="I185" i="4"/>
  <c r="H185" i="2" s="1"/>
  <c r="H185" i="4"/>
  <c r="G185" i="2" s="1"/>
  <c r="G185" i="4"/>
  <c r="F185" i="2" s="1"/>
  <c r="F185" i="4"/>
  <c r="E185" i="2" s="1"/>
  <c r="E185" i="4"/>
  <c r="D185" i="2" s="1"/>
  <c r="D185" i="4"/>
  <c r="C185" i="2" s="1"/>
  <c r="O184" i="4"/>
  <c r="N184" i="2" s="1"/>
  <c r="N184" i="4"/>
  <c r="M184" i="2" s="1"/>
  <c r="L184" i="4"/>
  <c r="K184" i="4"/>
  <c r="J184" i="2" s="1"/>
  <c r="J184" i="4"/>
  <c r="I184" i="2" s="1"/>
  <c r="I184" i="4"/>
  <c r="H184" i="2" s="1"/>
  <c r="H184" i="4"/>
  <c r="G184" i="2" s="1"/>
  <c r="G184" i="4"/>
  <c r="F184" i="2" s="1"/>
  <c r="F184" i="4"/>
  <c r="E184" i="2" s="1"/>
  <c r="E184" i="4"/>
  <c r="D184" i="2" s="1"/>
  <c r="D184" i="4"/>
  <c r="C184" i="2" s="1"/>
  <c r="O183" i="4"/>
  <c r="N183" i="2" s="1"/>
  <c r="N183" i="4"/>
  <c r="M183" i="2" s="1"/>
  <c r="L183" i="4"/>
  <c r="K183" i="4"/>
  <c r="J183" i="2" s="1"/>
  <c r="J183" i="4"/>
  <c r="I183" i="2" s="1"/>
  <c r="I183" i="4"/>
  <c r="H183" i="2" s="1"/>
  <c r="H183" i="4"/>
  <c r="G183" i="2" s="1"/>
  <c r="G183" i="4"/>
  <c r="F183" i="2" s="1"/>
  <c r="F183" i="4"/>
  <c r="E183" i="2" s="1"/>
  <c r="E183" i="4"/>
  <c r="D183" i="2" s="1"/>
  <c r="D183" i="4"/>
  <c r="C183" i="2" s="1"/>
  <c r="O181" i="4"/>
  <c r="N181" i="2" s="1"/>
  <c r="N181" i="4"/>
  <c r="M181" i="2" s="1"/>
  <c r="L181" i="4"/>
  <c r="K181" i="4"/>
  <c r="J181" i="2" s="1"/>
  <c r="J181" i="4"/>
  <c r="I181" i="2" s="1"/>
  <c r="I181" i="4"/>
  <c r="H181" i="2" s="1"/>
  <c r="H181" i="4"/>
  <c r="G181" i="2" s="1"/>
  <c r="G181" i="4"/>
  <c r="F181" i="2" s="1"/>
  <c r="F181" i="4"/>
  <c r="E181" i="2" s="1"/>
  <c r="E181" i="4"/>
  <c r="D181" i="2" s="1"/>
  <c r="D181" i="4"/>
  <c r="C181" i="2" s="1"/>
  <c r="O180" i="4"/>
  <c r="N180" i="2" s="1"/>
  <c r="N180" i="4"/>
  <c r="M180" i="2" s="1"/>
  <c r="L180" i="4"/>
  <c r="K180" i="4"/>
  <c r="J180" i="2" s="1"/>
  <c r="J180" i="4"/>
  <c r="I180" i="2" s="1"/>
  <c r="I180" i="4"/>
  <c r="H180" i="2" s="1"/>
  <c r="H180" i="4"/>
  <c r="G180" i="2" s="1"/>
  <c r="G180" i="4"/>
  <c r="F180" i="2" s="1"/>
  <c r="F180" i="4"/>
  <c r="E180" i="2" s="1"/>
  <c r="E180" i="4"/>
  <c r="D180" i="2" s="1"/>
  <c r="D180" i="4"/>
  <c r="C180" i="2" s="1"/>
  <c r="O178" i="4"/>
  <c r="N178" i="2" s="1"/>
  <c r="N178" i="4"/>
  <c r="M178" i="2" s="1"/>
  <c r="L178" i="4"/>
  <c r="K178" i="4"/>
  <c r="J178" i="2" s="1"/>
  <c r="J178" i="4"/>
  <c r="I178" i="2" s="1"/>
  <c r="I178" i="4"/>
  <c r="H178" i="2" s="1"/>
  <c r="H178" i="4"/>
  <c r="G178" i="2" s="1"/>
  <c r="G178" i="4"/>
  <c r="F178" i="2" s="1"/>
  <c r="F178" i="4"/>
  <c r="E178" i="2" s="1"/>
  <c r="E178" i="4"/>
  <c r="D178" i="2" s="1"/>
  <c r="D178" i="4"/>
  <c r="C178" i="2" s="1"/>
  <c r="O177" i="4"/>
  <c r="N177" i="2" s="1"/>
  <c r="N177" i="4"/>
  <c r="M177" i="2" s="1"/>
  <c r="L177" i="4"/>
  <c r="K177" i="4"/>
  <c r="J177" i="2" s="1"/>
  <c r="J177" i="4"/>
  <c r="I177" i="2" s="1"/>
  <c r="I177" i="4"/>
  <c r="H177" i="2" s="1"/>
  <c r="H177" i="4"/>
  <c r="G177" i="2" s="1"/>
  <c r="G177" i="4"/>
  <c r="F177" i="2" s="1"/>
  <c r="F177" i="4"/>
  <c r="E177" i="2" s="1"/>
  <c r="E177" i="4"/>
  <c r="D177" i="2" s="1"/>
  <c r="D177" i="4"/>
  <c r="C177" i="2" s="1"/>
  <c r="O176" i="4"/>
  <c r="N176" i="2" s="1"/>
  <c r="N176" i="4"/>
  <c r="M176" i="2" s="1"/>
  <c r="L176" i="4"/>
  <c r="K176" i="4"/>
  <c r="J176" i="2" s="1"/>
  <c r="J176" i="4"/>
  <c r="I176" i="2" s="1"/>
  <c r="I176" i="4"/>
  <c r="H176" i="2" s="1"/>
  <c r="H176" i="4"/>
  <c r="G176" i="2" s="1"/>
  <c r="G176" i="4"/>
  <c r="F176" i="2" s="1"/>
  <c r="F176" i="4"/>
  <c r="E176" i="2" s="1"/>
  <c r="O175" i="4"/>
  <c r="N175" i="2" s="1"/>
  <c r="N175" i="4"/>
  <c r="M175" i="2" s="1"/>
  <c r="L175" i="4"/>
  <c r="K175" i="4"/>
  <c r="J175" i="2" s="1"/>
  <c r="J175" i="4"/>
  <c r="I175" i="2" s="1"/>
  <c r="I175" i="4"/>
  <c r="H175" i="2" s="1"/>
  <c r="H175" i="4"/>
  <c r="G175" i="2" s="1"/>
  <c r="G175" i="4"/>
  <c r="F175" i="2" s="1"/>
  <c r="F175" i="4"/>
  <c r="E175" i="2" s="1"/>
  <c r="E175" i="4"/>
  <c r="D175" i="2" s="1"/>
  <c r="D175" i="4"/>
  <c r="C175" i="2" s="1"/>
  <c r="O173" i="4"/>
  <c r="N173" i="2" s="1"/>
  <c r="N173" i="4"/>
  <c r="M173" i="2" s="1"/>
  <c r="L173" i="4"/>
  <c r="K173" i="4"/>
  <c r="J173" i="2" s="1"/>
  <c r="J173" i="4"/>
  <c r="I173" i="2" s="1"/>
  <c r="I173" i="4"/>
  <c r="H173" i="2" s="1"/>
  <c r="H173" i="4"/>
  <c r="G173" i="2" s="1"/>
  <c r="G173" i="4"/>
  <c r="F173" i="2" s="1"/>
  <c r="F173" i="4"/>
  <c r="E173" i="2" s="1"/>
  <c r="E173" i="4"/>
  <c r="D173" i="2" s="1"/>
  <c r="D173" i="4"/>
  <c r="C173" i="2" s="1"/>
  <c r="O172" i="4"/>
  <c r="N172" i="2" s="1"/>
  <c r="N172" i="4"/>
  <c r="M172" i="2" s="1"/>
  <c r="L172" i="4"/>
  <c r="K172" i="4"/>
  <c r="J172" i="2" s="1"/>
  <c r="J172" i="4"/>
  <c r="I172" i="2" s="1"/>
  <c r="I172" i="4"/>
  <c r="H172" i="2" s="1"/>
  <c r="H172" i="4"/>
  <c r="G172" i="2" s="1"/>
  <c r="G172" i="4"/>
  <c r="F172" i="2" s="1"/>
  <c r="F172" i="4"/>
  <c r="E172" i="2" s="1"/>
  <c r="E172" i="4"/>
  <c r="D172" i="2" s="1"/>
  <c r="D172" i="4"/>
  <c r="C172" i="2" s="1"/>
  <c r="O170" i="4"/>
  <c r="N170" i="2" s="1"/>
  <c r="N170" i="4"/>
  <c r="M170" i="2" s="1"/>
  <c r="L170" i="4"/>
  <c r="K170" i="4"/>
  <c r="J170" i="2" s="1"/>
  <c r="J170" i="4"/>
  <c r="I170" i="2" s="1"/>
  <c r="I170" i="4"/>
  <c r="H170" i="2" s="1"/>
  <c r="H170" i="4"/>
  <c r="G170" i="2" s="1"/>
  <c r="G170" i="4"/>
  <c r="F170" i="2" s="1"/>
  <c r="F170" i="4"/>
  <c r="E170" i="2" s="1"/>
  <c r="E170" i="4"/>
  <c r="D170" i="2" s="1"/>
  <c r="D170" i="4"/>
  <c r="C170" i="2" s="1"/>
  <c r="O169" i="4"/>
  <c r="N169" i="2" s="1"/>
  <c r="N169" i="4"/>
  <c r="M169" i="2" s="1"/>
  <c r="L169" i="4"/>
  <c r="K169" i="4"/>
  <c r="J169" i="2" s="1"/>
  <c r="J169" i="4"/>
  <c r="I169" i="2" s="1"/>
  <c r="I169" i="4"/>
  <c r="H169" i="2" s="1"/>
  <c r="H169" i="4"/>
  <c r="G169" i="2" s="1"/>
  <c r="G169" i="4"/>
  <c r="F169" i="2" s="1"/>
  <c r="F169" i="4"/>
  <c r="E169" i="2" s="1"/>
  <c r="E169" i="4"/>
  <c r="D169" i="2" s="1"/>
  <c r="D169" i="4"/>
  <c r="C169" i="2" s="1"/>
  <c r="O168" i="4"/>
  <c r="N168" i="2" s="1"/>
  <c r="N168" i="4"/>
  <c r="M168" i="2" s="1"/>
  <c r="L168" i="4"/>
  <c r="K168" i="4"/>
  <c r="J168" i="2" s="1"/>
  <c r="J168" i="4"/>
  <c r="I168" i="2" s="1"/>
  <c r="I168" i="4"/>
  <c r="H168" i="2" s="1"/>
  <c r="H168" i="4"/>
  <c r="G168" i="2" s="1"/>
  <c r="G168" i="4"/>
  <c r="F168" i="2" s="1"/>
  <c r="F168" i="4"/>
  <c r="E168" i="2" s="1"/>
  <c r="E168" i="4"/>
  <c r="D168" i="2" s="1"/>
  <c r="D168" i="4"/>
  <c r="C168" i="2" s="1"/>
  <c r="O167" i="4"/>
  <c r="N167" i="2" s="1"/>
  <c r="N167" i="4"/>
  <c r="M167" i="2" s="1"/>
  <c r="L167" i="4"/>
  <c r="K167" i="4"/>
  <c r="J167" i="2" s="1"/>
  <c r="J167" i="4"/>
  <c r="I167" i="2" s="1"/>
  <c r="I167" i="4"/>
  <c r="H167" i="2" s="1"/>
  <c r="H167" i="4"/>
  <c r="G167" i="2" s="1"/>
  <c r="G167" i="4"/>
  <c r="F167" i="2" s="1"/>
  <c r="F167" i="4"/>
  <c r="E167" i="2" s="1"/>
  <c r="E167" i="4"/>
  <c r="D167" i="2" s="1"/>
  <c r="D167" i="4"/>
  <c r="C167" i="2" s="1"/>
  <c r="O166" i="4"/>
  <c r="N166" i="2" s="1"/>
  <c r="N166" i="4"/>
  <c r="M166" i="2" s="1"/>
  <c r="L166" i="4"/>
  <c r="K166" i="4"/>
  <c r="J166" i="2" s="1"/>
  <c r="J166" i="4"/>
  <c r="I166" i="2" s="1"/>
  <c r="I166" i="4"/>
  <c r="H166" i="2" s="1"/>
  <c r="H166" i="4"/>
  <c r="G166" i="2" s="1"/>
  <c r="G166" i="4"/>
  <c r="F166" i="2" s="1"/>
  <c r="F166" i="4"/>
  <c r="E166" i="2" s="1"/>
  <c r="E166" i="4"/>
  <c r="D166" i="2" s="1"/>
  <c r="D166" i="4"/>
  <c r="C166" i="2" s="1"/>
  <c r="O165" i="4"/>
  <c r="N165" i="2" s="1"/>
  <c r="N165" i="4"/>
  <c r="M165" i="2" s="1"/>
  <c r="L165" i="4"/>
  <c r="K165" i="4"/>
  <c r="J165" i="2" s="1"/>
  <c r="J165" i="4"/>
  <c r="I165" i="2" s="1"/>
  <c r="I165" i="4"/>
  <c r="H165" i="2" s="1"/>
  <c r="H165" i="4"/>
  <c r="G165" i="2" s="1"/>
  <c r="G165" i="4"/>
  <c r="F165" i="2" s="1"/>
  <c r="F165" i="4"/>
  <c r="E165" i="2" s="1"/>
  <c r="E165" i="4"/>
  <c r="D165" i="2" s="1"/>
  <c r="D165" i="4"/>
  <c r="C165" i="2" s="1"/>
  <c r="O163" i="4"/>
  <c r="N163" i="2" s="1"/>
  <c r="N163" i="4"/>
  <c r="M163" i="2" s="1"/>
  <c r="L163" i="4"/>
  <c r="K163" i="4"/>
  <c r="J163" i="2" s="1"/>
  <c r="J163" i="4"/>
  <c r="I163" i="2" s="1"/>
  <c r="I163" i="4"/>
  <c r="H163" i="2" s="1"/>
  <c r="H163" i="4"/>
  <c r="G163" i="2" s="1"/>
  <c r="G163" i="4"/>
  <c r="F163" i="2" s="1"/>
  <c r="F163" i="4"/>
  <c r="E163" i="2" s="1"/>
  <c r="E163" i="4"/>
  <c r="D163" i="2" s="1"/>
  <c r="D163" i="4"/>
  <c r="C163" i="2" s="1"/>
  <c r="O162" i="4"/>
  <c r="N162" i="2" s="1"/>
  <c r="N162" i="4"/>
  <c r="M162" i="2" s="1"/>
  <c r="L162" i="4"/>
  <c r="K162" i="4"/>
  <c r="J162" i="2" s="1"/>
  <c r="J162" i="4"/>
  <c r="I162" i="2" s="1"/>
  <c r="I162" i="4"/>
  <c r="H162" i="2" s="1"/>
  <c r="H162" i="4"/>
  <c r="G162" i="2" s="1"/>
  <c r="G162" i="4"/>
  <c r="F162" i="2" s="1"/>
  <c r="F162" i="4"/>
  <c r="E162" i="2" s="1"/>
  <c r="E162" i="4"/>
  <c r="D162" i="2" s="1"/>
  <c r="D162" i="4"/>
  <c r="C162" i="2" s="1"/>
  <c r="O160" i="4"/>
  <c r="N160" i="2" s="1"/>
  <c r="N160" i="4"/>
  <c r="M160" i="2" s="1"/>
  <c r="L160" i="4"/>
  <c r="K160" i="4"/>
  <c r="J160" i="2" s="1"/>
  <c r="J160" i="4"/>
  <c r="I160" i="2" s="1"/>
  <c r="I160" i="4"/>
  <c r="H160" i="2" s="1"/>
  <c r="H160" i="4"/>
  <c r="G160" i="2" s="1"/>
  <c r="G160" i="4"/>
  <c r="F160" i="2" s="1"/>
  <c r="F160" i="4"/>
  <c r="E160" i="2" s="1"/>
  <c r="E160" i="4"/>
  <c r="D160" i="2" s="1"/>
  <c r="D160" i="4"/>
  <c r="C160" i="2" s="1"/>
  <c r="O159" i="4"/>
  <c r="N159" i="2" s="1"/>
  <c r="N159" i="4"/>
  <c r="M159" i="2" s="1"/>
  <c r="L159" i="4"/>
  <c r="K159" i="4"/>
  <c r="J159" i="2" s="1"/>
  <c r="J159" i="4"/>
  <c r="I159" i="2" s="1"/>
  <c r="I159" i="4"/>
  <c r="H159" i="2" s="1"/>
  <c r="H159" i="4"/>
  <c r="G159" i="2" s="1"/>
  <c r="G159" i="4"/>
  <c r="F159" i="2" s="1"/>
  <c r="F159" i="4"/>
  <c r="E159" i="2" s="1"/>
  <c r="E159" i="4"/>
  <c r="D159" i="2" s="1"/>
  <c r="D159" i="4"/>
  <c r="C159" i="2" s="1"/>
  <c r="O158" i="4"/>
  <c r="N158" i="2" s="1"/>
  <c r="N158" i="4"/>
  <c r="M158" i="2" s="1"/>
  <c r="L158" i="4"/>
  <c r="K158" i="4"/>
  <c r="J158" i="2" s="1"/>
  <c r="J158" i="4"/>
  <c r="I158" i="2" s="1"/>
  <c r="I158" i="4"/>
  <c r="H158" i="2" s="1"/>
  <c r="H158" i="4"/>
  <c r="G158" i="2" s="1"/>
  <c r="G158" i="4"/>
  <c r="F158" i="2" s="1"/>
  <c r="F158" i="4"/>
  <c r="E158" i="2" s="1"/>
  <c r="E158" i="4"/>
  <c r="D158" i="2" s="1"/>
  <c r="D158" i="4"/>
  <c r="C158" i="2" s="1"/>
  <c r="O157" i="4"/>
  <c r="N157" i="2" s="1"/>
  <c r="N157" i="4"/>
  <c r="M157" i="2" s="1"/>
  <c r="L157" i="4"/>
  <c r="K157" i="4"/>
  <c r="J157" i="2" s="1"/>
  <c r="J157" i="4"/>
  <c r="I157" i="2" s="1"/>
  <c r="I157" i="4"/>
  <c r="H157" i="2" s="1"/>
  <c r="H157" i="4"/>
  <c r="G157" i="2" s="1"/>
  <c r="G157" i="4"/>
  <c r="F157" i="2" s="1"/>
  <c r="F157" i="4"/>
  <c r="E157" i="2" s="1"/>
  <c r="E157" i="4"/>
  <c r="D157" i="2" s="1"/>
  <c r="D157" i="4"/>
  <c r="C157" i="2" s="1"/>
  <c r="O156" i="4"/>
  <c r="N156" i="2" s="1"/>
  <c r="N156" i="4"/>
  <c r="M156" i="2" s="1"/>
  <c r="L156" i="4"/>
  <c r="K156" i="4"/>
  <c r="J156" i="2" s="1"/>
  <c r="J156" i="4"/>
  <c r="I156" i="2" s="1"/>
  <c r="I156" i="4"/>
  <c r="H156" i="2" s="1"/>
  <c r="H156" i="4"/>
  <c r="G156" i="2" s="1"/>
  <c r="G156" i="4"/>
  <c r="F156" i="2" s="1"/>
  <c r="F156" i="4"/>
  <c r="E156" i="2" s="1"/>
  <c r="E156" i="4"/>
  <c r="D156" i="2" s="1"/>
  <c r="D156" i="4"/>
  <c r="C156" i="2" s="1"/>
  <c r="O155" i="4"/>
  <c r="N155" i="2" s="1"/>
  <c r="N155" i="4"/>
  <c r="M155" i="2" s="1"/>
  <c r="L155" i="4"/>
  <c r="K155" i="4"/>
  <c r="J155" i="2" s="1"/>
  <c r="J155" i="4"/>
  <c r="I155" i="2" s="1"/>
  <c r="I155" i="4"/>
  <c r="H155" i="2" s="1"/>
  <c r="H155" i="4"/>
  <c r="G155" i="2" s="1"/>
  <c r="G155" i="4"/>
  <c r="F155" i="2" s="1"/>
  <c r="F155" i="4"/>
  <c r="E155" i="2" s="1"/>
  <c r="E155" i="4"/>
  <c r="D155" i="2" s="1"/>
  <c r="D155" i="4"/>
  <c r="C155" i="2" s="1"/>
  <c r="O154" i="4"/>
  <c r="N154" i="2" s="1"/>
  <c r="N154" i="4"/>
  <c r="M154" i="2" s="1"/>
  <c r="L154" i="4"/>
  <c r="K154" i="4"/>
  <c r="J154" i="2" s="1"/>
  <c r="J154" i="4"/>
  <c r="I154" i="2" s="1"/>
  <c r="I154" i="4"/>
  <c r="H154" i="2" s="1"/>
  <c r="H154" i="4"/>
  <c r="G154" i="2" s="1"/>
  <c r="G154" i="4"/>
  <c r="F154" i="2" s="1"/>
  <c r="F154" i="4"/>
  <c r="E154" i="2" s="1"/>
  <c r="E154" i="4"/>
  <c r="D154" i="2" s="1"/>
  <c r="D154" i="4"/>
  <c r="C154" i="2" s="1"/>
  <c r="O152" i="4"/>
  <c r="N152" i="2" s="1"/>
  <c r="N152" i="4"/>
  <c r="M152" i="2" s="1"/>
  <c r="L152" i="4"/>
  <c r="K152" i="4"/>
  <c r="J152" i="2" s="1"/>
  <c r="J152" i="4"/>
  <c r="I152" i="2" s="1"/>
  <c r="I152" i="4"/>
  <c r="H152" i="2" s="1"/>
  <c r="H152" i="4"/>
  <c r="G152" i="2" s="1"/>
  <c r="G152" i="4"/>
  <c r="F152" i="2" s="1"/>
  <c r="F152" i="4"/>
  <c r="E152" i="2" s="1"/>
  <c r="E152" i="4"/>
  <c r="D152" i="2" s="1"/>
  <c r="D152" i="4"/>
  <c r="C152" i="2" s="1"/>
  <c r="O151" i="4"/>
  <c r="N151" i="2" s="1"/>
  <c r="N151" i="4"/>
  <c r="M151" i="2" s="1"/>
  <c r="L151" i="4"/>
  <c r="K151" i="4"/>
  <c r="J151" i="2" s="1"/>
  <c r="J151" i="4"/>
  <c r="I151" i="2" s="1"/>
  <c r="I151" i="4"/>
  <c r="H151" i="2" s="1"/>
  <c r="H151" i="4"/>
  <c r="G151" i="2" s="1"/>
  <c r="G151" i="4"/>
  <c r="F151" i="2" s="1"/>
  <c r="F151" i="4"/>
  <c r="E151" i="2" s="1"/>
  <c r="E151" i="4"/>
  <c r="D151" i="2" s="1"/>
  <c r="D151" i="4"/>
  <c r="C151" i="2" s="1"/>
  <c r="O150" i="4"/>
  <c r="N150" i="2" s="1"/>
  <c r="N150" i="4"/>
  <c r="M150" i="2" s="1"/>
  <c r="L150" i="4"/>
  <c r="K150" i="4"/>
  <c r="J150" i="2" s="1"/>
  <c r="J150" i="4"/>
  <c r="I150" i="2" s="1"/>
  <c r="I150" i="4"/>
  <c r="H150" i="2" s="1"/>
  <c r="H150" i="4"/>
  <c r="G150" i="2" s="1"/>
  <c r="G150" i="4"/>
  <c r="F150" i="2" s="1"/>
  <c r="F150" i="4"/>
  <c r="E150" i="2" s="1"/>
  <c r="E150" i="4"/>
  <c r="D150" i="2" s="1"/>
  <c r="D150" i="4"/>
  <c r="C150" i="2" s="1"/>
  <c r="O148" i="4"/>
  <c r="N148" i="2" s="1"/>
  <c r="N148" i="4"/>
  <c r="M148" i="2" s="1"/>
  <c r="L148" i="4"/>
  <c r="K148" i="4"/>
  <c r="J148" i="2" s="1"/>
  <c r="J148" i="4"/>
  <c r="I148" i="2" s="1"/>
  <c r="I148" i="4"/>
  <c r="H148" i="2" s="1"/>
  <c r="H148" i="4"/>
  <c r="G148" i="2" s="1"/>
  <c r="G148" i="4"/>
  <c r="F148" i="2" s="1"/>
  <c r="F148" i="4"/>
  <c r="E148" i="2" s="1"/>
  <c r="E148" i="4"/>
  <c r="D148" i="2" s="1"/>
  <c r="D148" i="4"/>
  <c r="C148" i="2" s="1"/>
  <c r="O147" i="4"/>
  <c r="N147" i="2" s="1"/>
  <c r="N147" i="4"/>
  <c r="M147" i="2" s="1"/>
  <c r="L147" i="4"/>
  <c r="K147" i="4"/>
  <c r="J147" i="2" s="1"/>
  <c r="J147" i="4"/>
  <c r="I147" i="2" s="1"/>
  <c r="I147" i="4"/>
  <c r="H147" i="2" s="1"/>
  <c r="H147" i="4"/>
  <c r="G147" i="2" s="1"/>
  <c r="G147" i="4"/>
  <c r="F147" i="2" s="1"/>
  <c r="F147" i="4"/>
  <c r="E147" i="2" s="1"/>
  <c r="E147" i="4"/>
  <c r="D147" i="2" s="1"/>
  <c r="D147" i="4"/>
  <c r="C147" i="2" s="1"/>
  <c r="O146" i="4"/>
  <c r="N146" i="2" s="1"/>
  <c r="N146" i="4"/>
  <c r="M146" i="2" s="1"/>
  <c r="L146" i="4"/>
  <c r="K146" i="4"/>
  <c r="J146" i="2" s="1"/>
  <c r="J146" i="4"/>
  <c r="I146" i="2" s="1"/>
  <c r="I146" i="4"/>
  <c r="H146" i="2" s="1"/>
  <c r="H146" i="4"/>
  <c r="G146" i="2" s="1"/>
  <c r="G146" i="4"/>
  <c r="F146" i="2" s="1"/>
  <c r="F146" i="4"/>
  <c r="E146" i="2" s="1"/>
  <c r="E146" i="4"/>
  <c r="D146" i="2" s="1"/>
  <c r="D146" i="4"/>
  <c r="C146" i="2" s="1"/>
  <c r="O145" i="4"/>
  <c r="N145" i="2" s="1"/>
  <c r="N145" i="4"/>
  <c r="M145" i="2" s="1"/>
  <c r="L145" i="4"/>
  <c r="K145" i="4"/>
  <c r="J145" i="2" s="1"/>
  <c r="J145" i="4"/>
  <c r="I145" i="2" s="1"/>
  <c r="I145" i="4"/>
  <c r="H145" i="2" s="1"/>
  <c r="H145" i="4"/>
  <c r="G145" i="2" s="1"/>
  <c r="G145" i="4"/>
  <c r="F145" i="2" s="1"/>
  <c r="F145" i="4"/>
  <c r="E145" i="2" s="1"/>
  <c r="E145" i="4"/>
  <c r="D145" i="2" s="1"/>
  <c r="D145" i="4"/>
  <c r="C145" i="2" s="1"/>
  <c r="O144" i="4"/>
  <c r="N144" i="2" s="1"/>
  <c r="N144" i="4"/>
  <c r="M144" i="2" s="1"/>
  <c r="L144" i="4"/>
  <c r="K144" i="4"/>
  <c r="J144" i="2" s="1"/>
  <c r="J144" i="4"/>
  <c r="I144" i="2" s="1"/>
  <c r="I144" i="4"/>
  <c r="H144" i="2" s="1"/>
  <c r="H144" i="4"/>
  <c r="G144" i="2" s="1"/>
  <c r="G144" i="4"/>
  <c r="F144" i="2" s="1"/>
  <c r="F144" i="4"/>
  <c r="E144" i="2" s="1"/>
  <c r="E144" i="4"/>
  <c r="D144" i="2" s="1"/>
  <c r="D144" i="4"/>
  <c r="C144" i="2" s="1"/>
  <c r="O143" i="4"/>
  <c r="N143" i="2" s="1"/>
  <c r="N143" i="4"/>
  <c r="M143" i="2" s="1"/>
  <c r="L143" i="4"/>
  <c r="K143" i="4"/>
  <c r="J143" i="2" s="1"/>
  <c r="J143" i="4"/>
  <c r="I143" i="2" s="1"/>
  <c r="I143" i="4"/>
  <c r="H143" i="2" s="1"/>
  <c r="H143" i="4"/>
  <c r="G143" i="2" s="1"/>
  <c r="G143" i="4"/>
  <c r="F143" i="2" s="1"/>
  <c r="F143" i="4"/>
  <c r="E143" i="2" s="1"/>
  <c r="E143" i="4"/>
  <c r="D143" i="2" s="1"/>
  <c r="D143" i="4"/>
  <c r="C143" i="2" s="1"/>
  <c r="O142" i="4"/>
  <c r="N142" i="2" s="1"/>
  <c r="N142" i="4"/>
  <c r="M142" i="2" s="1"/>
  <c r="L142" i="4"/>
  <c r="K142" i="4"/>
  <c r="J142" i="2" s="1"/>
  <c r="J142" i="4"/>
  <c r="I142" i="2" s="1"/>
  <c r="I142" i="4"/>
  <c r="H142" i="2" s="1"/>
  <c r="H142" i="4"/>
  <c r="G142" i="2" s="1"/>
  <c r="G142" i="4"/>
  <c r="F142" i="2" s="1"/>
  <c r="F142" i="4"/>
  <c r="E142" i="2" s="1"/>
  <c r="E142" i="4"/>
  <c r="D142" i="2" s="1"/>
  <c r="D142" i="4"/>
  <c r="C142" i="2" s="1"/>
  <c r="O141" i="4"/>
  <c r="N141" i="2" s="1"/>
  <c r="N141" i="4"/>
  <c r="M141" i="2" s="1"/>
  <c r="L141" i="4"/>
  <c r="K141" i="4"/>
  <c r="J141" i="2" s="1"/>
  <c r="J141" i="4"/>
  <c r="I141" i="2" s="1"/>
  <c r="I141" i="4"/>
  <c r="H141" i="2" s="1"/>
  <c r="H141" i="4"/>
  <c r="G141" i="2" s="1"/>
  <c r="G141" i="4"/>
  <c r="F141" i="2" s="1"/>
  <c r="F141" i="4"/>
  <c r="E141" i="2" s="1"/>
  <c r="E141" i="4"/>
  <c r="D141" i="2" s="1"/>
  <c r="D141" i="4"/>
  <c r="C141" i="2" s="1"/>
  <c r="O140" i="4"/>
  <c r="N140" i="2" s="1"/>
  <c r="N140" i="4"/>
  <c r="M140" i="2" s="1"/>
  <c r="L140" i="4"/>
  <c r="K140" i="4"/>
  <c r="J140" i="2" s="1"/>
  <c r="J140" i="4"/>
  <c r="I140" i="2" s="1"/>
  <c r="I140" i="4"/>
  <c r="H140" i="2" s="1"/>
  <c r="H140" i="4"/>
  <c r="G140" i="2" s="1"/>
  <c r="G140" i="4"/>
  <c r="F140" i="2" s="1"/>
  <c r="F140" i="4"/>
  <c r="E140" i="2" s="1"/>
  <c r="E140" i="4"/>
  <c r="D140" i="2" s="1"/>
  <c r="D140" i="4"/>
  <c r="C140" i="2" s="1"/>
  <c r="O139" i="4"/>
  <c r="N139" i="2" s="1"/>
  <c r="N139" i="4"/>
  <c r="M139" i="2" s="1"/>
  <c r="L139" i="4"/>
  <c r="K139" i="4"/>
  <c r="J139" i="2" s="1"/>
  <c r="J139" i="4"/>
  <c r="I139" i="2" s="1"/>
  <c r="I139" i="4"/>
  <c r="H139" i="2" s="1"/>
  <c r="H139" i="4"/>
  <c r="G139" i="2" s="1"/>
  <c r="G139" i="4"/>
  <c r="F139" i="2" s="1"/>
  <c r="F139" i="4"/>
  <c r="E139" i="2" s="1"/>
  <c r="E139" i="4"/>
  <c r="D139" i="2" s="1"/>
  <c r="D139" i="4"/>
  <c r="C139" i="2" s="1"/>
  <c r="O138" i="4"/>
  <c r="N138" i="2" s="1"/>
  <c r="N138" i="4"/>
  <c r="M138" i="2" s="1"/>
  <c r="L138" i="4"/>
  <c r="K138" i="4"/>
  <c r="J138" i="2" s="1"/>
  <c r="J138" i="4"/>
  <c r="I138" i="2" s="1"/>
  <c r="I138" i="4"/>
  <c r="H138" i="2" s="1"/>
  <c r="H138" i="4"/>
  <c r="G138" i="2" s="1"/>
  <c r="G138" i="4"/>
  <c r="F138" i="2" s="1"/>
  <c r="F138" i="4"/>
  <c r="E138" i="2" s="1"/>
  <c r="E138" i="4"/>
  <c r="D138" i="2" s="1"/>
  <c r="D138" i="4"/>
  <c r="C138" i="2" s="1"/>
  <c r="O137" i="4"/>
  <c r="N137" i="2" s="1"/>
  <c r="N137" i="4"/>
  <c r="M137" i="2" s="1"/>
  <c r="L137" i="4"/>
  <c r="K137" i="4"/>
  <c r="J137" i="2" s="1"/>
  <c r="J137" i="4"/>
  <c r="I137" i="2" s="1"/>
  <c r="I137" i="4"/>
  <c r="H137" i="2" s="1"/>
  <c r="H137" i="4"/>
  <c r="G137" i="2" s="1"/>
  <c r="G137" i="4"/>
  <c r="F137" i="2" s="1"/>
  <c r="F137" i="4"/>
  <c r="E137" i="2" s="1"/>
  <c r="E137" i="4"/>
  <c r="D137" i="2" s="1"/>
  <c r="D137" i="4"/>
  <c r="C137" i="2" s="1"/>
  <c r="O136" i="4"/>
  <c r="N136" i="2" s="1"/>
  <c r="N136" i="4"/>
  <c r="M136" i="2" s="1"/>
  <c r="L136" i="4"/>
  <c r="K136" i="4"/>
  <c r="J136" i="2" s="1"/>
  <c r="J136" i="4"/>
  <c r="I136" i="2" s="1"/>
  <c r="I136" i="4"/>
  <c r="H136" i="2" s="1"/>
  <c r="H136" i="4"/>
  <c r="G136" i="2" s="1"/>
  <c r="G136" i="4"/>
  <c r="F136" i="2" s="1"/>
  <c r="F136" i="4"/>
  <c r="E136" i="2" s="1"/>
  <c r="E136" i="4"/>
  <c r="D136" i="2" s="1"/>
  <c r="D136" i="4"/>
  <c r="C136" i="2" s="1"/>
  <c r="O135" i="4"/>
  <c r="N135" i="2" s="1"/>
  <c r="N135" i="4"/>
  <c r="M135" i="2" s="1"/>
  <c r="L135" i="4"/>
  <c r="K135" i="4"/>
  <c r="J135" i="2" s="1"/>
  <c r="J135" i="4"/>
  <c r="I135" i="2" s="1"/>
  <c r="I135" i="4"/>
  <c r="H135" i="2" s="1"/>
  <c r="H135" i="4"/>
  <c r="G135" i="2" s="1"/>
  <c r="G135" i="4"/>
  <c r="F135" i="2" s="1"/>
  <c r="F135" i="4"/>
  <c r="E135" i="2" s="1"/>
  <c r="E135" i="4"/>
  <c r="D135" i="2" s="1"/>
  <c r="D135" i="4"/>
  <c r="C135" i="2" s="1"/>
  <c r="O134" i="4"/>
  <c r="N134" i="2" s="1"/>
  <c r="N134" i="4"/>
  <c r="M134" i="2" s="1"/>
  <c r="L134" i="4"/>
  <c r="K134" i="4"/>
  <c r="J134" i="2" s="1"/>
  <c r="J134" i="4"/>
  <c r="I134" i="2" s="1"/>
  <c r="I134" i="4"/>
  <c r="H134" i="2" s="1"/>
  <c r="H134" i="4"/>
  <c r="G134" i="2" s="1"/>
  <c r="G134" i="4"/>
  <c r="F134" i="2" s="1"/>
  <c r="F134" i="4"/>
  <c r="E134" i="2" s="1"/>
  <c r="E134" i="4"/>
  <c r="D134" i="2" s="1"/>
  <c r="D134" i="4"/>
  <c r="C134" i="2" s="1"/>
  <c r="O133" i="4"/>
  <c r="N133" i="2" s="1"/>
  <c r="N133" i="4"/>
  <c r="M133" i="2" s="1"/>
  <c r="L133" i="4"/>
  <c r="K133" i="4"/>
  <c r="J133" i="2" s="1"/>
  <c r="J133" i="4"/>
  <c r="I133" i="2" s="1"/>
  <c r="I133" i="4"/>
  <c r="H133" i="2" s="1"/>
  <c r="H133" i="4"/>
  <c r="G133" i="2" s="1"/>
  <c r="G133" i="4"/>
  <c r="F133" i="2" s="1"/>
  <c r="F133" i="4"/>
  <c r="E133" i="2" s="1"/>
  <c r="E133" i="4"/>
  <c r="D133" i="2" s="1"/>
  <c r="D133" i="4"/>
  <c r="C133" i="2" s="1"/>
  <c r="O132" i="4"/>
  <c r="N132" i="2" s="1"/>
  <c r="N132" i="4"/>
  <c r="M132" i="2" s="1"/>
  <c r="L132" i="4"/>
  <c r="K132" i="4"/>
  <c r="J132" i="2" s="1"/>
  <c r="J132" i="4"/>
  <c r="I132" i="2" s="1"/>
  <c r="I132" i="4"/>
  <c r="H132" i="2" s="1"/>
  <c r="H132" i="4"/>
  <c r="G132" i="2" s="1"/>
  <c r="G132" i="4"/>
  <c r="F132" i="2" s="1"/>
  <c r="F132" i="4"/>
  <c r="E132" i="2" s="1"/>
  <c r="E132" i="4"/>
  <c r="D132" i="2" s="1"/>
  <c r="D132" i="4"/>
  <c r="C132" i="2" s="1"/>
  <c r="O131" i="4"/>
  <c r="N131" i="2" s="1"/>
  <c r="N131" i="4"/>
  <c r="M131" i="2" s="1"/>
  <c r="L131" i="4"/>
  <c r="K131" i="4"/>
  <c r="J131" i="2" s="1"/>
  <c r="J131" i="4"/>
  <c r="I131" i="2" s="1"/>
  <c r="I131" i="4"/>
  <c r="H131" i="2" s="1"/>
  <c r="H131" i="4"/>
  <c r="G131" i="2" s="1"/>
  <c r="G131" i="4"/>
  <c r="F131" i="2" s="1"/>
  <c r="F131" i="4"/>
  <c r="E131" i="2" s="1"/>
  <c r="E131" i="4"/>
  <c r="D131" i="2" s="1"/>
  <c r="D131" i="4"/>
  <c r="C131" i="2" s="1"/>
  <c r="O130" i="4"/>
  <c r="N130" i="2" s="1"/>
  <c r="N130" i="4"/>
  <c r="M130" i="2" s="1"/>
  <c r="L130" i="4"/>
  <c r="K130" i="4"/>
  <c r="J130" i="2" s="1"/>
  <c r="J130" i="4"/>
  <c r="I130" i="2" s="1"/>
  <c r="I130" i="4"/>
  <c r="H130" i="2" s="1"/>
  <c r="H130" i="4"/>
  <c r="G130" i="2" s="1"/>
  <c r="G130" i="4"/>
  <c r="F130" i="2" s="1"/>
  <c r="F130" i="4"/>
  <c r="E130" i="2" s="1"/>
  <c r="E130" i="4"/>
  <c r="D130" i="2" s="1"/>
  <c r="D130" i="4"/>
  <c r="C130" i="2" s="1"/>
  <c r="O129" i="4"/>
  <c r="N129" i="2" s="1"/>
  <c r="N129" i="4"/>
  <c r="M129" i="2" s="1"/>
  <c r="L129" i="4"/>
  <c r="K129" i="4"/>
  <c r="J129" i="2" s="1"/>
  <c r="J129" i="4"/>
  <c r="I129" i="2" s="1"/>
  <c r="I129" i="4"/>
  <c r="H129" i="2" s="1"/>
  <c r="H129" i="4"/>
  <c r="G129" i="2" s="1"/>
  <c r="G129" i="4"/>
  <c r="F129" i="2" s="1"/>
  <c r="F129" i="4"/>
  <c r="E129" i="2" s="1"/>
  <c r="E129" i="4"/>
  <c r="D129" i="2" s="1"/>
  <c r="D129" i="4"/>
  <c r="C129" i="2" s="1"/>
  <c r="O128" i="4"/>
  <c r="N128" i="2" s="1"/>
  <c r="N128" i="4"/>
  <c r="M128" i="2" s="1"/>
  <c r="L128" i="4"/>
  <c r="K128" i="4"/>
  <c r="J128" i="2" s="1"/>
  <c r="J128" i="4"/>
  <c r="I128" i="2" s="1"/>
  <c r="I128" i="4"/>
  <c r="H128" i="2" s="1"/>
  <c r="H128" i="4"/>
  <c r="G128" i="2" s="1"/>
  <c r="G128" i="4"/>
  <c r="F128" i="2" s="1"/>
  <c r="F128" i="4"/>
  <c r="E128" i="2" s="1"/>
  <c r="E128" i="4"/>
  <c r="D128" i="2" s="1"/>
  <c r="D128" i="4"/>
  <c r="C128" i="2" s="1"/>
  <c r="O127" i="4"/>
  <c r="N127" i="2" s="1"/>
  <c r="N127" i="4"/>
  <c r="M127" i="2" s="1"/>
  <c r="L127" i="4"/>
  <c r="K127" i="4"/>
  <c r="J127" i="2" s="1"/>
  <c r="J127" i="4"/>
  <c r="I127" i="2" s="1"/>
  <c r="I127" i="4"/>
  <c r="H127" i="2" s="1"/>
  <c r="H127" i="4"/>
  <c r="G127" i="2" s="1"/>
  <c r="G127" i="4"/>
  <c r="F127" i="2" s="1"/>
  <c r="F127" i="4"/>
  <c r="E127" i="2" s="1"/>
  <c r="E127" i="4"/>
  <c r="D127" i="2" s="1"/>
  <c r="D127" i="4"/>
  <c r="C127" i="2" s="1"/>
  <c r="O125" i="4"/>
  <c r="N125" i="2" s="1"/>
  <c r="N125" i="4"/>
  <c r="M125" i="2" s="1"/>
  <c r="L125" i="4"/>
  <c r="K125" i="4"/>
  <c r="J125" i="2" s="1"/>
  <c r="J125" i="4"/>
  <c r="I125" i="2" s="1"/>
  <c r="I125" i="4"/>
  <c r="H125" i="2" s="1"/>
  <c r="H125" i="4"/>
  <c r="G125" i="2" s="1"/>
  <c r="G125" i="4"/>
  <c r="F125" i="2" s="1"/>
  <c r="F125" i="4"/>
  <c r="E125" i="2" s="1"/>
  <c r="O124" i="4"/>
  <c r="N124" i="2" s="1"/>
  <c r="N124" i="4"/>
  <c r="M124" i="2" s="1"/>
  <c r="L124" i="4"/>
  <c r="K124" i="4"/>
  <c r="J124" i="2" s="1"/>
  <c r="J124" i="4"/>
  <c r="I124" i="2" s="1"/>
  <c r="I124" i="4"/>
  <c r="H124" i="2" s="1"/>
  <c r="H124" i="4"/>
  <c r="G124" i="2" s="1"/>
  <c r="G124" i="4"/>
  <c r="F124" i="2" s="1"/>
  <c r="F124" i="4"/>
  <c r="E124" i="2" s="1"/>
  <c r="E124" i="4"/>
  <c r="D124" i="2" s="1"/>
  <c r="D124" i="4"/>
  <c r="C124" i="2" s="1"/>
  <c r="O123" i="4"/>
  <c r="N123" i="2" s="1"/>
  <c r="N123" i="4"/>
  <c r="M123" i="2" s="1"/>
  <c r="L123" i="4"/>
  <c r="K123" i="4"/>
  <c r="J123" i="2" s="1"/>
  <c r="J123" i="4"/>
  <c r="I123" i="2" s="1"/>
  <c r="I123" i="4"/>
  <c r="H123" i="2" s="1"/>
  <c r="H123" i="4"/>
  <c r="G123" i="2" s="1"/>
  <c r="G123" i="4"/>
  <c r="F123" i="2" s="1"/>
  <c r="F123" i="4"/>
  <c r="E123" i="2" s="1"/>
  <c r="O122" i="4"/>
  <c r="N122" i="2" s="1"/>
  <c r="N122" i="4"/>
  <c r="M122" i="2" s="1"/>
  <c r="L122" i="4"/>
  <c r="K122" i="4"/>
  <c r="J122" i="2" s="1"/>
  <c r="J122" i="4"/>
  <c r="I122" i="2" s="1"/>
  <c r="I122" i="4"/>
  <c r="H122" i="2" s="1"/>
  <c r="H122" i="4"/>
  <c r="G122" i="2" s="1"/>
  <c r="G122" i="4"/>
  <c r="F122" i="2" s="1"/>
  <c r="F122" i="4"/>
  <c r="E122" i="2" s="1"/>
  <c r="E122" i="4"/>
  <c r="D122" i="2" s="1"/>
  <c r="D122" i="4"/>
  <c r="C122" i="2" s="1"/>
  <c r="O121" i="4"/>
  <c r="N121" i="2" s="1"/>
  <c r="N121" i="4"/>
  <c r="M121" i="2" s="1"/>
  <c r="L121" i="4"/>
  <c r="K121" i="4"/>
  <c r="J121" i="2" s="1"/>
  <c r="J121" i="4"/>
  <c r="I121" i="2" s="1"/>
  <c r="I121" i="4"/>
  <c r="H121" i="2" s="1"/>
  <c r="H121" i="4"/>
  <c r="G121" i="2" s="1"/>
  <c r="G121" i="4"/>
  <c r="F121" i="2" s="1"/>
  <c r="F121" i="4"/>
  <c r="E121" i="2" s="1"/>
  <c r="E121" i="4"/>
  <c r="D121" i="2" s="1"/>
  <c r="D121" i="4"/>
  <c r="C121" i="2" s="1"/>
  <c r="O120" i="4"/>
  <c r="N120" i="2" s="1"/>
  <c r="N120" i="4"/>
  <c r="M120" i="2" s="1"/>
  <c r="L120" i="4"/>
  <c r="K120" i="4"/>
  <c r="J120" i="2" s="1"/>
  <c r="J120" i="4"/>
  <c r="I120" i="2" s="1"/>
  <c r="I120" i="4"/>
  <c r="H120" i="2" s="1"/>
  <c r="H120" i="4"/>
  <c r="G120" i="2" s="1"/>
  <c r="G120" i="4"/>
  <c r="F120" i="2" s="1"/>
  <c r="F120" i="4"/>
  <c r="E120" i="2" s="1"/>
  <c r="E120" i="4"/>
  <c r="D120" i="2" s="1"/>
  <c r="D120" i="4"/>
  <c r="C120" i="2" s="1"/>
  <c r="O119" i="4"/>
  <c r="N119" i="2" s="1"/>
  <c r="N119" i="4"/>
  <c r="M119" i="2" s="1"/>
  <c r="L119" i="4"/>
  <c r="K119" i="4"/>
  <c r="J119" i="2" s="1"/>
  <c r="J119" i="4"/>
  <c r="I119" i="2" s="1"/>
  <c r="I119" i="4"/>
  <c r="H119" i="2" s="1"/>
  <c r="H119" i="4"/>
  <c r="G119" i="2" s="1"/>
  <c r="G119" i="4"/>
  <c r="F119" i="2" s="1"/>
  <c r="F119" i="4"/>
  <c r="E119" i="2" s="1"/>
  <c r="E119" i="4"/>
  <c r="D119" i="2" s="1"/>
  <c r="D119" i="4"/>
  <c r="C119" i="2" s="1"/>
  <c r="O117" i="4"/>
  <c r="N117" i="2" s="1"/>
  <c r="N117" i="4"/>
  <c r="M117" i="2" s="1"/>
  <c r="L117" i="4"/>
  <c r="K117" i="4"/>
  <c r="J117" i="2" s="1"/>
  <c r="J117" i="4"/>
  <c r="I117" i="2" s="1"/>
  <c r="I117" i="4"/>
  <c r="H117" i="2" s="1"/>
  <c r="H117" i="4"/>
  <c r="G117" i="2" s="1"/>
  <c r="G117" i="4"/>
  <c r="F117" i="2" s="1"/>
  <c r="F117" i="4"/>
  <c r="E117" i="2" s="1"/>
  <c r="O116" i="4"/>
  <c r="N116" i="2" s="1"/>
  <c r="N116" i="4"/>
  <c r="M116" i="2" s="1"/>
  <c r="L116" i="4"/>
  <c r="K116" i="4"/>
  <c r="J116" i="2" s="1"/>
  <c r="J116" i="4"/>
  <c r="I116" i="2" s="1"/>
  <c r="I116" i="4"/>
  <c r="H116" i="2" s="1"/>
  <c r="H116" i="4"/>
  <c r="G116" i="2" s="1"/>
  <c r="G116" i="4"/>
  <c r="F116" i="2" s="1"/>
  <c r="F116" i="4"/>
  <c r="E116" i="2" s="1"/>
  <c r="O115" i="4"/>
  <c r="N115" i="2" s="1"/>
  <c r="N115" i="4"/>
  <c r="M115" i="2" s="1"/>
  <c r="L115" i="4"/>
  <c r="K115" i="4"/>
  <c r="J115" i="2" s="1"/>
  <c r="J115" i="4"/>
  <c r="I115" i="2" s="1"/>
  <c r="I115" i="4"/>
  <c r="H115" i="2" s="1"/>
  <c r="H115" i="4"/>
  <c r="G115" i="2" s="1"/>
  <c r="G115" i="4"/>
  <c r="F115" i="2" s="1"/>
  <c r="F115" i="4"/>
  <c r="E115" i="2" s="1"/>
  <c r="E115" i="4"/>
  <c r="D115" i="2" s="1"/>
  <c r="D115" i="4"/>
  <c r="C115" i="2" s="1"/>
  <c r="O114" i="4"/>
  <c r="N114" i="2" s="1"/>
  <c r="N114" i="4"/>
  <c r="M114" i="2" s="1"/>
  <c r="L114" i="4"/>
  <c r="K114" i="4"/>
  <c r="J114" i="2" s="1"/>
  <c r="J114" i="4"/>
  <c r="I114" i="2" s="1"/>
  <c r="I114" i="4"/>
  <c r="H114" i="2" s="1"/>
  <c r="H114" i="4"/>
  <c r="G114" i="2" s="1"/>
  <c r="G114" i="4"/>
  <c r="F114" i="2" s="1"/>
  <c r="F114" i="4"/>
  <c r="E114" i="2" s="1"/>
  <c r="O113" i="4"/>
  <c r="N113" i="2" s="1"/>
  <c r="N113" i="4"/>
  <c r="M113" i="2" s="1"/>
  <c r="L113" i="4"/>
  <c r="K113" i="4"/>
  <c r="J113" i="2" s="1"/>
  <c r="J113" i="4"/>
  <c r="I113" i="2" s="1"/>
  <c r="I113" i="4"/>
  <c r="H113" i="2" s="1"/>
  <c r="H113" i="4"/>
  <c r="G113" i="2" s="1"/>
  <c r="G113" i="4"/>
  <c r="F113" i="2" s="1"/>
  <c r="F113" i="4"/>
  <c r="E113" i="2" s="1"/>
  <c r="O112" i="4"/>
  <c r="N112" i="2" s="1"/>
  <c r="N112" i="4"/>
  <c r="M112" i="2" s="1"/>
  <c r="L112" i="4"/>
  <c r="K112" i="4"/>
  <c r="J112" i="2" s="1"/>
  <c r="J112" i="4"/>
  <c r="I112" i="2" s="1"/>
  <c r="I112" i="4"/>
  <c r="H112" i="2" s="1"/>
  <c r="H112" i="4"/>
  <c r="G112" i="2" s="1"/>
  <c r="G112" i="4"/>
  <c r="F112" i="2" s="1"/>
  <c r="F112" i="4"/>
  <c r="E112" i="2" s="1"/>
  <c r="O111" i="4"/>
  <c r="N111" i="2" s="1"/>
  <c r="N111" i="4"/>
  <c r="M111" i="2" s="1"/>
  <c r="L111" i="4"/>
  <c r="K111" i="4"/>
  <c r="J111" i="2" s="1"/>
  <c r="J111" i="4"/>
  <c r="I111" i="2" s="1"/>
  <c r="I111" i="4"/>
  <c r="H111" i="2" s="1"/>
  <c r="H111" i="4"/>
  <c r="G111" i="2" s="1"/>
  <c r="G111" i="4"/>
  <c r="F111" i="2" s="1"/>
  <c r="F111" i="4"/>
  <c r="E111" i="2" s="1"/>
  <c r="O110" i="4"/>
  <c r="N110" i="2" s="1"/>
  <c r="N110" i="4"/>
  <c r="M110" i="2" s="1"/>
  <c r="L110" i="4"/>
  <c r="K110" i="4"/>
  <c r="J110" i="2" s="1"/>
  <c r="J110" i="4"/>
  <c r="I110" i="2" s="1"/>
  <c r="I110" i="4"/>
  <c r="H110" i="2" s="1"/>
  <c r="H110" i="4"/>
  <c r="G110" i="2" s="1"/>
  <c r="G110" i="4"/>
  <c r="F110" i="2" s="1"/>
  <c r="F110" i="4"/>
  <c r="E110" i="2" s="1"/>
  <c r="O109" i="4"/>
  <c r="N109" i="2" s="1"/>
  <c r="N109" i="4"/>
  <c r="M109" i="2" s="1"/>
  <c r="L109" i="4"/>
  <c r="K109" i="4"/>
  <c r="J109" i="2" s="1"/>
  <c r="J109" i="4"/>
  <c r="I109" i="2" s="1"/>
  <c r="I109" i="4"/>
  <c r="H109" i="2" s="1"/>
  <c r="H109" i="4"/>
  <c r="G109" i="2" s="1"/>
  <c r="G109" i="4"/>
  <c r="F109" i="2" s="1"/>
  <c r="F109" i="4"/>
  <c r="E109" i="2" s="1"/>
  <c r="O108" i="4"/>
  <c r="N108" i="2" s="1"/>
  <c r="N108" i="4"/>
  <c r="M108" i="2" s="1"/>
  <c r="L108" i="4"/>
  <c r="K108" i="4"/>
  <c r="J108" i="2" s="1"/>
  <c r="J108" i="4"/>
  <c r="I108" i="2" s="1"/>
  <c r="I108" i="4"/>
  <c r="H108" i="2" s="1"/>
  <c r="H108" i="4"/>
  <c r="G108" i="2" s="1"/>
  <c r="G108" i="4"/>
  <c r="F108" i="2" s="1"/>
  <c r="F108" i="4"/>
  <c r="E108" i="2" s="1"/>
  <c r="O107" i="4"/>
  <c r="N107" i="2" s="1"/>
  <c r="N107" i="4"/>
  <c r="M107" i="2" s="1"/>
  <c r="L107" i="4"/>
  <c r="K107" i="4"/>
  <c r="J107" i="2" s="1"/>
  <c r="J107" i="4"/>
  <c r="I107" i="2" s="1"/>
  <c r="I107" i="4"/>
  <c r="H107" i="2" s="1"/>
  <c r="H107" i="4"/>
  <c r="G107" i="2" s="1"/>
  <c r="G107" i="4"/>
  <c r="F107" i="2" s="1"/>
  <c r="F107" i="4"/>
  <c r="E107" i="2" s="1"/>
  <c r="O106" i="4"/>
  <c r="N106" i="2" s="1"/>
  <c r="N106" i="4"/>
  <c r="M106" i="2" s="1"/>
  <c r="L106" i="4"/>
  <c r="K106" i="4"/>
  <c r="J106" i="2" s="1"/>
  <c r="J106" i="4"/>
  <c r="I106" i="2" s="1"/>
  <c r="I106" i="4"/>
  <c r="H106" i="2" s="1"/>
  <c r="H106" i="4"/>
  <c r="G106" i="2" s="1"/>
  <c r="G106" i="4"/>
  <c r="F106" i="2" s="1"/>
  <c r="F106" i="4"/>
  <c r="E106" i="2" s="1"/>
  <c r="E106" i="4"/>
  <c r="D106" i="2" s="1"/>
  <c r="D106" i="4"/>
  <c r="C106" i="2" s="1"/>
  <c r="O105" i="4"/>
  <c r="N105" i="2" s="1"/>
  <c r="N105" i="4"/>
  <c r="M105" i="2" s="1"/>
  <c r="L105" i="4"/>
  <c r="K105" i="4"/>
  <c r="J105" i="2" s="1"/>
  <c r="J105" i="4"/>
  <c r="I105" i="2" s="1"/>
  <c r="I105" i="4"/>
  <c r="H105" i="2" s="1"/>
  <c r="H105" i="4"/>
  <c r="G105" i="2" s="1"/>
  <c r="G105" i="4"/>
  <c r="F105" i="2" s="1"/>
  <c r="F105" i="4"/>
  <c r="E105" i="2" s="1"/>
  <c r="E105" i="4"/>
  <c r="D105" i="2" s="1"/>
  <c r="D105" i="4"/>
  <c r="C105" i="2" s="1"/>
  <c r="O104" i="4"/>
  <c r="N104" i="2" s="1"/>
  <c r="N104" i="4"/>
  <c r="M104" i="2" s="1"/>
  <c r="L104" i="4"/>
  <c r="K104" i="4"/>
  <c r="J104" i="2" s="1"/>
  <c r="J104" i="4"/>
  <c r="I104" i="2" s="1"/>
  <c r="I104" i="4"/>
  <c r="H104" i="2" s="1"/>
  <c r="H104" i="4"/>
  <c r="G104" i="2" s="1"/>
  <c r="G104" i="4"/>
  <c r="F104" i="2" s="1"/>
  <c r="F104" i="4"/>
  <c r="E104" i="2" s="1"/>
  <c r="E104" i="4"/>
  <c r="D104" i="2" s="1"/>
  <c r="D104" i="4"/>
  <c r="C104" i="2" s="1"/>
  <c r="O103" i="4"/>
  <c r="N103" i="2" s="1"/>
  <c r="N103" i="4"/>
  <c r="M103" i="2" s="1"/>
  <c r="L103" i="4"/>
  <c r="K103" i="4"/>
  <c r="J103" i="2" s="1"/>
  <c r="J103" i="4"/>
  <c r="I103" i="2" s="1"/>
  <c r="I103" i="4"/>
  <c r="H103" i="2" s="1"/>
  <c r="H103" i="4"/>
  <c r="G103" i="2" s="1"/>
  <c r="G103" i="4"/>
  <c r="F103" i="2" s="1"/>
  <c r="F103" i="4"/>
  <c r="E103" i="2" s="1"/>
  <c r="E103" i="4"/>
  <c r="D103" i="2" s="1"/>
  <c r="D103" i="4"/>
  <c r="C103" i="2" s="1"/>
  <c r="O102" i="4"/>
  <c r="N102" i="2" s="1"/>
  <c r="N102" i="4"/>
  <c r="M102" i="2" s="1"/>
  <c r="L102" i="4"/>
  <c r="K102" i="4"/>
  <c r="J102" i="2" s="1"/>
  <c r="J102" i="4"/>
  <c r="I102" i="2" s="1"/>
  <c r="I102" i="4"/>
  <c r="H102" i="2" s="1"/>
  <c r="H102" i="4"/>
  <c r="G102" i="2" s="1"/>
  <c r="G102" i="4"/>
  <c r="F102" i="2" s="1"/>
  <c r="F102" i="4"/>
  <c r="E102" i="2" s="1"/>
  <c r="E102" i="4"/>
  <c r="D102" i="2" s="1"/>
  <c r="D102" i="4"/>
  <c r="C102" i="2" s="1"/>
  <c r="O101" i="4"/>
  <c r="N101" i="2" s="1"/>
  <c r="N101" i="4"/>
  <c r="M101" i="2" s="1"/>
  <c r="L101" i="4"/>
  <c r="K101" i="4"/>
  <c r="J101" i="2" s="1"/>
  <c r="J101" i="4"/>
  <c r="I101" i="2" s="1"/>
  <c r="I101" i="4"/>
  <c r="H101" i="2" s="1"/>
  <c r="H101" i="4"/>
  <c r="G101" i="2" s="1"/>
  <c r="G101" i="4"/>
  <c r="F101" i="2" s="1"/>
  <c r="F101" i="4"/>
  <c r="E101" i="2" s="1"/>
  <c r="E101" i="4"/>
  <c r="D101" i="2" s="1"/>
  <c r="D101" i="4"/>
  <c r="C101" i="2" s="1"/>
  <c r="O100" i="4"/>
  <c r="N100" i="2" s="1"/>
  <c r="N100" i="4"/>
  <c r="M100" i="2" s="1"/>
  <c r="L100" i="4"/>
  <c r="K100" i="4"/>
  <c r="J100" i="2" s="1"/>
  <c r="J100" i="4"/>
  <c r="I100" i="2" s="1"/>
  <c r="I100" i="4"/>
  <c r="H100" i="2" s="1"/>
  <c r="H100" i="4"/>
  <c r="G100" i="2" s="1"/>
  <c r="G100" i="4"/>
  <c r="F100" i="2" s="1"/>
  <c r="F100" i="4"/>
  <c r="E100" i="2" s="1"/>
  <c r="E100" i="4"/>
  <c r="D100" i="2" s="1"/>
  <c r="D100" i="4"/>
  <c r="C100" i="2" s="1"/>
  <c r="O99" i="4"/>
  <c r="N99" i="2" s="1"/>
  <c r="N99" i="4"/>
  <c r="M99" i="2" s="1"/>
  <c r="L99" i="4"/>
  <c r="K99" i="4"/>
  <c r="J99" i="2" s="1"/>
  <c r="J99" i="4"/>
  <c r="I99" i="2" s="1"/>
  <c r="I99" i="4"/>
  <c r="H99" i="2" s="1"/>
  <c r="H99" i="4"/>
  <c r="G99" i="2" s="1"/>
  <c r="G99" i="4"/>
  <c r="F99" i="2" s="1"/>
  <c r="F99" i="4"/>
  <c r="E99" i="2" s="1"/>
  <c r="E99" i="4"/>
  <c r="D99" i="2" s="1"/>
  <c r="D99" i="4"/>
  <c r="C99" i="2" s="1"/>
  <c r="O98" i="4"/>
  <c r="N98" i="2" s="1"/>
  <c r="N98" i="4"/>
  <c r="M98" i="2" s="1"/>
  <c r="L98" i="4"/>
  <c r="K98" i="4"/>
  <c r="J98" i="2" s="1"/>
  <c r="J98" i="4"/>
  <c r="I98" i="2" s="1"/>
  <c r="I98" i="4"/>
  <c r="H98" i="2" s="1"/>
  <c r="H98" i="4"/>
  <c r="G98" i="2" s="1"/>
  <c r="G98" i="4"/>
  <c r="F98" i="2" s="1"/>
  <c r="F98" i="4"/>
  <c r="E98" i="2" s="1"/>
  <c r="E98" i="4"/>
  <c r="D98" i="2" s="1"/>
  <c r="D98" i="4"/>
  <c r="C98" i="2" s="1"/>
  <c r="O97" i="4"/>
  <c r="N97" i="2" s="1"/>
  <c r="N97" i="4"/>
  <c r="M97" i="2" s="1"/>
  <c r="L97" i="4"/>
  <c r="K97" i="4"/>
  <c r="J97" i="2" s="1"/>
  <c r="J97" i="4"/>
  <c r="I97" i="2" s="1"/>
  <c r="I97" i="4"/>
  <c r="H97" i="2" s="1"/>
  <c r="H97" i="4"/>
  <c r="G97" i="2" s="1"/>
  <c r="G97" i="4"/>
  <c r="F97" i="2" s="1"/>
  <c r="F97" i="4"/>
  <c r="E97" i="2" s="1"/>
  <c r="E97" i="4"/>
  <c r="D97" i="2" s="1"/>
  <c r="D97" i="4"/>
  <c r="C97" i="2" s="1"/>
  <c r="O96" i="4"/>
  <c r="N96" i="2" s="1"/>
  <c r="N96" i="4"/>
  <c r="M96" i="2" s="1"/>
  <c r="L96" i="4"/>
  <c r="K96" i="4"/>
  <c r="J96" i="2" s="1"/>
  <c r="J96" i="4"/>
  <c r="I96" i="2" s="1"/>
  <c r="I96" i="4"/>
  <c r="H96" i="2" s="1"/>
  <c r="H96" i="4"/>
  <c r="G96" i="2" s="1"/>
  <c r="G96" i="4"/>
  <c r="F96" i="2" s="1"/>
  <c r="F96" i="4"/>
  <c r="E96" i="2" s="1"/>
  <c r="E96" i="4"/>
  <c r="D96" i="2" s="1"/>
  <c r="D96" i="4"/>
  <c r="C96" i="2" s="1"/>
  <c r="O95" i="4"/>
  <c r="N95" i="2" s="1"/>
  <c r="N95" i="4"/>
  <c r="M95" i="2" s="1"/>
  <c r="L95" i="4"/>
  <c r="K95" i="4"/>
  <c r="J95" i="2" s="1"/>
  <c r="J95" i="4"/>
  <c r="I95" i="2" s="1"/>
  <c r="I95" i="4"/>
  <c r="H95" i="2" s="1"/>
  <c r="H95" i="4"/>
  <c r="G95" i="2" s="1"/>
  <c r="G95" i="4"/>
  <c r="F95" i="2" s="1"/>
  <c r="F95" i="4"/>
  <c r="E95" i="2" s="1"/>
  <c r="E95" i="4"/>
  <c r="D95" i="2" s="1"/>
  <c r="D95" i="4"/>
  <c r="C95" i="2" s="1"/>
  <c r="O94" i="4"/>
  <c r="N94" i="4"/>
  <c r="M94" i="2" s="1"/>
  <c r="L94" i="4"/>
  <c r="K94" i="4"/>
  <c r="J94" i="2" s="1"/>
  <c r="J94" i="4"/>
  <c r="I94" i="2" s="1"/>
  <c r="I94" i="4"/>
  <c r="H94" i="2" s="1"/>
  <c r="H94" i="4"/>
  <c r="G94" i="2" s="1"/>
  <c r="G94" i="4"/>
  <c r="F94" i="2" s="1"/>
  <c r="F94" i="4"/>
  <c r="E94" i="2" s="1"/>
  <c r="E94" i="4"/>
  <c r="D94" i="2" s="1"/>
  <c r="D94" i="4"/>
  <c r="C94" i="2" s="1"/>
  <c r="O92" i="4"/>
  <c r="N92" i="2" s="1"/>
  <c r="N92" i="4"/>
  <c r="M92" i="2" s="1"/>
  <c r="L92" i="4"/>
  <c r="K92" i="4"/>
  <c r="J92" i="2" s="1"/>
  <c r="J92" i="4"/>
  <c r="I92" i="2" s="1"/>
  <c r="I92" i="4"/>
  <c r="H92" i="2" s="1"/>
  <c r="H92" i="4"/>
  <c r="G92" i="2" s="1"/>
  <c r="G92" i="4"/>
  <c r="F92" i="2" s="1"/>
  <c r="F92" i="4"/>
  <c r="E92" i="2" s="1"/>
  <c r="E92" i="4"/>
  <c r="D92" i="2" s="1"/>
  <c r="D92" i="4"/>
  <c r="C92" i="2" s="1"/>
  <c r="O91" i="4"/>
  <c r="N91" i="2" s="1"/>
  <c r="N91" i="4"/>
  <c r="M91" i="2" s="1"/>
  <c r="L91" i="4"/>
  <c r="K91" i="4"/>
  <c r="J91" i="2" s="1"/>
  <c r="J91" i="4"/>
  <c r="I91" i="2" s="1"/>
  <c r="I91" i="4"/>
  <c r="H91" i="2" s="1"/>
  <c r="H91" i="4"/>
  <c r="G91" i="2" s="1"/>
  <c r="G91" i="4"/>
  <c r="F91" i="2" s="1"/>
  <c r="F91" i="4"/>
  <c r="E91" i="2" s="1"/>
  <c r="E91" i="4"/>
  <c r="D91" i="2" s="1"/>
  <c r="D91" i="4"/>
  <c r="C91" i="2" s="1"/>
  <c r="O90" i="4"/>
  <c r="N90" i="2" s="1"/>
  <c r="N90" i="4"/>
  <c r="M90" i="2" s="1"/>
  <c r="L90" i="4"/>
  <c r="K90" i="4"/>
  <c r="J90" i="2" s="1"/>
  <c r="J90" i="4"/>
  <c r="I90" i="2" s="1"/>
  <c r="I90" i="4"/>
  <c r="H90" i="2" s="1"/>
  <c r="H90" i="4"/>
  <c r="G90" i="2" s="1"/>
  <c r="G90" i="4"/>
  <c r="F90" i="2" s="1"/>
  <c r="F90" i="4"/>
  <c r="E90" i="2" s="1"/>
  <c r="E90" i="4"/>
  <c r="D90" i="2" s="1"/>
  <c r="D90" i="4"/>
  <c r="C90" i="2" s="1"/>
  <c r="O89" i="4"/>
  <c r="N89" i="2" s="1"/>
  <c r="N89" i="4"/>
  <c r="M89" i="2" s="1"/>
  <c r="L89" i="4"/>
  <c r="K89" i="4"/>
  <c r="J89" i="2" s="1"/>
  <c r="J89" i="4"/>
  <c r="I89" i="2" s="1"/>
  <c r="I89" i="4"/>
  <c r="H89" i="2" s="1"/>
  <c r="H89" i="4"/>
  <c r="G89" i="2" s="1"/>
  <c r="G89" i="4"/>
  <c r="F89" i="2" s="1"/>
  <c r="F89" i="4"/>
  <c r="E89" i="2" s="1"/>
  <c r="E89" i="4"/>
  <c r="D89" i="2" s="1"/>
  <c r="D89" i="4"/>
  <c r="C89" i="2" s="1"/>
  <c r="O88" i="4"/>
  <c r="N88" i="2" s="1"/>
  <c r="N88" i="4"/>
  <c r="M88" i="2" s="1"/>
  <c r="L88" i="4"/>
  <c r="K88" i="4"/>
  <c r="J88" i="2" s="1"/>
  <c r="J88" i="4"/>
  <c r="I88" i="2" s="1"/>
  <c r="I88" i="4"/>
  <c r="H88" i="2" s="1"/>
  <c r="H88" i="4"/>
  <c r="G88" i="2" s="1"/>
  <c r="G88" i="4"/>
  <c r="F88" i="2" s="1"/>
  <c r="F88" i="4"/>
  <c r="E88" i="2" s="1"/>
  <c r="E88" i="4"/>
  <c r="D88" i="2" s="1"/>
  <c r="D88" i="4"/>
  <c r="C88" i="2" s="1"/>
  <c r="O87" i="4"/>
  <c r="N87" i="2" s="1"/>
  <c r="N87" i="4"/>
  <c r="M87" i="2" s="1"/>
  <c r="L87" i="4"/>
  <c r="K87" i="4"/>
  <c r="J87" i="2" s="1"/>
  <c r="J87" i="4"/>
  <c r="I87" i="2" s="1"/>
  <c r="I87" i="4"/>
  <c r="H87" i="2" s="1"/>
  <c r="H87" i="4"/>
  <c r="G87" i="2" s="1"/>
  <c r="G87" i="4"/>
  <c r="F87" i="2" s="1"/>
  <c r="F87" i="4"/>
  <c r="E87" i="2" s="1"/>
  <c r="E87" i="4"/>
  <c r="D87" i="2" s="1"/>
  <c r="D87" i="4"/>
  <c r="C87" i="2" s="1"/>
  <c r="O86" i="4"/>
  <c r="N86" i="2" s="1"/>
  <c r="N86" i="4"/>
  <c r="M86" i="2" s="1"/>
  <c r="L86" i="4"/>
  <c r="K86" i="4"/>
  <c r="J86" i="2" s="1"/>
  <c r="J86" i="4"/>
  <c r="I86" i="2" s="1"/>
  <c r="I86" i="4"/>
  <c r="H86" i="2" s="1"/>
  <c r="H86" i="4"/>
  <c r="G86" i="2" s="1"/>
  <c r="G86" i="4"/>
  <c r="F86" i="2" s="1"/>
  <c r="F86" i="4"/>
  <c r="E86" i="2" s="1"/>
  <c r="E86" i="4"/>
  <c r="D86" i="2" s="1"/>
  <c r="D86" i="4"/>
  <c r="C86" i="2" s="1"/>
  <c r="O85" i="4"/>
  <c r="N85" i="2" s="1"/>
  <c r="N85" i="4"/>
  <c r="M85" i="2" s="1"/>
  <c r="L85" i="4"/>
  <c r="K85" i="4"/>
  <c r="J85" i="2" s="1"/>
  <c r="J85" i="4"/>
  <c r="I85" i="2" s="1"/>
  <c r="I85" i="4"/>
  <c r="H85" i="2" s="1"/>
  <c r="H85" i="4"/>
  <c r="G85" i="2" s="1"/>
  <c r="G85" i="4"/>
  <c r="F85" i="2" s="1"/>
  <c r="F85" i="4"/>
  <c r="E85" i="2" s="1"/>
  <c r="E85" i="4"/>
  <c r="D85" i="2" s="1"/>
  <c r="D85" i="4"/>
  <c r="C85" i="2" s="1"/>
  <c r="O83" i="4"/>
  <c r="N83" i="2" s="1"/>
  <c r="N83" i="4"/>
  <c r="M83" i="2" s="1"/>
  <c r="L83" i="4"/>
  <c r="K83" i="4"/>
  <c r="J83" i="2" s="1"/>
  <c r="J83" i="4"/>
  <c r="I83" i="2" s="1"/>
  <c r="I83" i="4"/>
  <c r="H83" i="2" s="1"/>
  <c r="H83" i="4"/>
  <c r="G83" i="2" s="1"/>
  <c r="G83" i="4"/>
  <c r="F83" i="2" s="1"/>
  <c r="F83" i="4"/>
  <c r="E83" i="2" s="1"/>
  <c r="O82" i="4"/>
  <c r="N82" i="2" s="1"/>
  <c r="N82" i="4"/>
  <c r="M82" i="2" s="1"/>
  <c r="L82" i="4"/>
  <c r="K82" i="4"/>
  <c r="J82" i="2" s="1"/>
  <c r="J82" i="4"/>
  <c r="I82" i="2" s="1"/>
  <c r="I82" i="4"/>
  <c r="H82" i="2" s="1"/>
  <c r="H82" i="4"/>
  <c r="G82" i="2" s="1"/>
  <c r="G82" i="4"/>
  <c r="F82" i="2" s="1"/>
  <c r="F82" i="4"/>
  <c r="E82" i="2" s="1"/>
  <c r="E82" i="4"/>
  <c r="D82" i="2" s="1"/>
  <c r="D82" i="4"/>
  <c r="C82" i="2" s="1"/>
  <c r="O81" i="4"/>
  <c r="N81" i="2" s="1"/>
  <c r="N81" i="4"/>
  <c r="M81" i="2" s="1"/>
  <c r="L81" i="4"/>
  <c r="K81" i="4"/>
  <c r="J81" i="2" s="1"/>
  <c r="J81" i="4"/>
  <c r="I81" i="2" s="1"/>
  <c r="I81" i="4"/>
  <c r="H81" i="2" s="1"/>
  <c r="H81" i="4"/>
  <c r="G81" i="2" s="1"/>
  <c r="G81" i="4"/>
  <c r="F81" i="2" s="1"/>
  <c r="F81" i="4"/>
  <c r="E81" i="2" s="1"/>
  <c r="E81" i="4"/>
  <c r="D81" i="2" s="1"/>
  <c r="D81" i="4"/>
  <c r="C81" i="2" s="1"/>
  <c r="O80" i="4"/>
  <c r="N80" i="2" s="1"/>
  <c r="N80" i="4"/>
  <c r="M80" i="2" s="1"/>
  <c r="L80" i="4"/>
  <c r="K80" i="4"/>
  <c r="J80" i="2" s="1"/>
  <c r="J80" i="4"/>
  <c r="I80" i="2" s="1"/>
  <c r="I80" i="4"/>
  <c r="H80" i="2" s="1"/>
  <c r="H80" i="4"/>
  <c r="G80" i="2" s="1"/>
  <c r="G80" i="4"/>
  <c r="F80" i="2" s="1"/>
  <c r="F80" i="4"/>
  <c r="E80" i="2" s="1"/>
  <c r="E80" i="4"/>
  <c r="D80" i="2" s="1"/>
  <c r="D80" i="4"/>
  <c r="C80" i="2" s="1"/>
  <c r="O79" i="4"/>
  <c r="N79" i="2" s="1"/>
  <c r="N79" i="4"/>
  <c r="M79" i="2" s="1"/>
  <c r="L79" i="4"/>
  <c r="K79" i="4"/>
  <c r="J79" i="2" s="1"/>
  <c r="J79" i="4"/>
  <c r="I79" i="2" s="1"/>
  <c r="I79" i="4"/>
  <c r="H79" i="2" s="1"/>
  <c r="H79" i="4"/>
  <c r="G79" i="2" s="1"/>
  <c r="G79" i="4"/>
  <c r="F79" i="2" s="1"/>
  <c r="F79" i="4"/>
  <c r="E79" i="2" s="1"/>
  <c r="E79" i="4"/>
  <c r="D79" i="2" s="1"/>
  <c r="D79" i="4"/>
  <c r="C79" i="2" s="1"/>
  <c r="O78" i="4"/>
  <c r="N78" i="2" s="1"/>
  <c r="N78" i="4"/>
  <c r="M78" i="2" s="1"/>
  <c r="L78" i="4"/>
  <c r="K78" i="4"/>
  <c r="J78" i="2" s="1"/>
  <c r="J78" i="4"/>
  <c r="I78" i="2" s="1"/>
  <c r="I78" i="4"/>
  <c r="H78" i="2" s="1"/>
  <c r="H78" i="4"/>
  <c r="G78" i="2" s="1"/>
  <c r="G78" i="4"/>
  <c r="F78" i="2" s="1"/>
  <c r="F78" i="4"/>
  <c r="E78" i="2" s="1"/>
  <c r="E78" i="4"/>
  <c r="D78" i="2" s="1"/>
  <c r="D78" i="4"/>
  <c r="C78" i="2" s="1"/>
  <c r="O76" i="4"/>
  <c r="N76" i="2" s="1"/>
  <c r="N76" i="4"/>
  <c r="M76" i="2" s="1"/>
  <c r="L76" i="4"/>
  <c r="K76" i="4"/>
  <c r="J76" i="2" s="1"/>
  <c r="J76" i="4"/>
  <c r="I76" i="2" s="1"/>
  <c r="I76" i="4"/>
  <c r="H76" i="2" s="1"/>
  <c r="H76" i="4"/>
  <c r="G76" i="2" s="1"/>
  <c r="G76" i="4"/>
  <c r="F76" i="2" s="1"/>
  <c r="F76" i="4"/>
  <c r="E76" i="2" s="1"/>
  <c r="O75" i="4"/>
  <c r="N75" i="2" s="1"/>
  <c r="N75" i="4"/>
  <c r="M75" i="2" s="1"/>
  <c r="L75" i="4"/>
  <c r="K75" i="4"/>
  <c r="J75" i="2" s="1"/>
  <c r="J75" i="4"/>
  <c r="I75" i="2" s="1"/>
  <c r="I75" i="4"/>
  <c r="H75" i="2" s="1"/>
  <c r="H75" i="4"/>
  <c r="G75" i="2" s="1"/>
  <c r="G75" i="4"/>
  <c r="F75" i="2" s="1"/>
  <c r="F75" i="4"/>
  <c r="E75" i="2" s="1"/>
  <c r="E75" i="4"/>
  <c r="D75" i="2" s="1"/>
  <c r="D75" i="4"/>
  <c r="C75" i="2" s="1"/>
  <c r="O74" i="4"/>
  <c r="N74" i="2" s="1"/>
  <c r="N74" i="4"/>
  <c r="M74" i="2" s="1"/>
  <c r="L74" i="4"/>
  <c r="K74" i="4"/>
  <c r="J74" i="2" s="1"/>
  <c r="J74" i="4"/>
  <c r="I74" i="2" s="1"/>
  <c r="I74" i="4"/>
  <c r="H74" i="2" s="1"/>
  <c r="H74" i="4"/>
  <c r="G74" i="2" s="1"/>
  <c r="G74" i="4"/>
  <c r="F74" i="2" s="1"/>
  <c r="F74" i="4"/>
  <c r="E74" i="2" s="1"/>
  <c r="E74" i="4"/>
  <c r="D74" i="2" s="1"/>
  <c r="D74" i="4"/>
  <c r="C74" i="2" s="1"/>
  <c r="O73" i="4"/>
  <c r="N73" i="2" s="1"/>
  <c r="N73" i="4"/>
  <c r="M73" i="2" s="1"/>
  <c r="L73" i="4"/>
  <c r="K73" i="4"/>
  <c r="J73" i="2" s="1"/>
  <c r="J73" i="4"/>
  <c r="I73" i="2" s="1"/>
  <c r="I73" i="4"/>
  <c r="H73" i="2" s="1"/>
  <c r="H73" i="4"/>
  <c r="G73" i="2" s="1"/>
  <c r="G73" i="4"/>
  <c r="F73" i="2" s="1"/>
  <c r="F73" i="4"/>
  <c r="E73" i="2" s="1"/>
  <c r="E73" i="4"/>
  <c r="D73" i="2" s="1"/>
  <c r="D73" i="4"/>
  <c r="C73" i="2" s="1"/>
  <c r="O72" i="4"/>
  <c r="N72" i="2" s="1"/>
  <c r="N72" i="4"/>
  <c r="M72" i="2" s="1"/>
  <c r="L72" i="4"/>
  <c r="K72" i="4"/>
  <c r="J72" i="2" s="1"/>
  <c r="J72" i="4"/>
  <c r="I72" i="2" s="1"/>
  <c r="I72" i="4"/>
  <c r="H72" i="2" s="1"/>
  <c r="H72" i="4"/>
  <c r="G72" i="2" s="1"/>
  <c r="G72" i="4"/>
  <c r="F72" i="2" s="1"/>
  <c r="F72" i="4"/>
  <c r="E72" i="2" s="1"/>
  <c r="E72" i="4"/>
  <c r="D72" i="2" s="1"/>
  <c r="D72" i="4"/>
  <c r="C72" i="2" s="1"/>
  <c r="O71" i="4"/>
  <c r="N71" i="2" s="1"/>
  <c r="N71" i="4"/>
  <c r="M71" i="2" s="1"/>
  <c r="L71" i="4"/>
  <c r="K71" i="4"/>
  <c r="J71" i="2" s="1"/>
  <c r="J71" i="4"/>
  <c r="I71" i="2" s="1"/>
  <c r="I71" i="4"/>
  <c r="H71" i="2" s="1"/>
  <c r="H71" i="4"/>
  <c r="G71" i="2" s="1"/>
  <c r="G71" i="4"/>
  <c r="F71" i="2" s="1"/>
  <c r="F71" i="4"/>
  <c r="E71" i="2" s="1"/>
  <c r="E71" i="4"/>
  <c r="D71" i="2" s="1"/>
  <c r="D71" i="4"/>
  <c r="C71" i="2" s="1"/>
  <c r="O69" i="4"/>
  <c r="N69" i="2" s="1"/>
  <c r="N69" i="4"/>
  <c r="M69" i="2" s="1"/>
  <c r="L69" i="4"/>
  <c r="K69" i="4"/>
  <c r="J69" i="2" s="1"/>
  <c r="J69" i="4"/>
  <c r="I69" i="2" s="1"/>
  <c r="I69" i="4"/>
  <c r="H69" i="2" s="1"/>
  <c r="H69" i="4"/>
  <c r="G69" i="2" s="1"/>
  <c r="G69" i="4"/>
  <c r="F69" i="2" s="1"/>
  <c r="F69" i="4"/>
  <c r="E69" i="2" s="1"/>
  <c r="E69" i="4"/>
  <c r="D69" i="2" s="1"/>
  <c r="D69" i="4"/>
  <c r="C69" i="2" s="1"/>
  <c r="O68" i="4"/>
  <c r="N68" i="2" s="1"/>
  <c r="N68" i="4"/>
  <c r="M68" i="2" s="1"/>
  <c r="L68" i="4"/>
  <c r="K68" i="4"/>
  <c r="J68" i="2" s="1"/>
  <c r="J68" i="4"/>
  <c r="I68" i="2" s="1"/>
  <c r="I68" i="4"/>
  <c r="H68" i="2" s="1"/>
  <c r="H68" i="4"/>
  <c r="G68" i="2" s="1"/>
  <c r="G68" i="4"/>
  <c r="F68" i="2" s="1"/>
  <c r="F68" i="4"/>
  <c r="E68" i="2" s="1"/>
  <c r="E68" i="4"/>
  <c r="D68" i="2" s="1"/>
  <c r="D68" i="4"/>
  <c r="C68" i="2" s="1"/>
  <c r="O67" i="4"/>
  <c r="N67" i="2" s="1"/>
  <c r="N67" i="4"/>
  <c r="M67" i="2" s="1"/>
  <c r="L67" i="4"/>
  <c r="K67" i="4"/>
  <c r="J67" i="2" s="1"/>
  <c r="J67" i="4"/>
  <c r="I67" i="2" s="1"/>
  <c r="I67" i="4"/>
  <c r="H67" i="2" s="1"/>
  <c r="H67" i="4"/>
  <c r="G67" i="2" s="1"/>
  <c r="G67" i="4"/>
  <c r="F67" i="2" s="1"/>
  <c r="F67" i="4"/>
  <c r="E67" i="2" s="1"/>
  <c r="E67" i="4"/>
  <c r="D67" i="2" s="1"/>
  <c r="D67" i="4"/>
  <c r="C67" i="2" s="1"/>
  <c r="O66" i="4"/>
  <c r="N66" i="2" s="1"/>
  <c r="N66" i="4"/>
  <c r="M66" i="2" s="1"/>
  <c r="L66" i="4"/>
  <c r="K66" i="4"/>
  <c r="J66" i="2" s="1"/>
  <c r="J66" i="4"/>
  <c r="I66" i="2" s="1"/>
  <c r="I66" i="4"/>
  <c r="H66" i="2" s="1"/>
  <c r="H66" i="4"/>
  <c r="G66" i="2" s="1"/>
  <c r="G66" i="4"/>
  <c r="F66" i="2" s="1"/>
  <c r="F66" i="4"/>
  <c r="E66" i="2" s="1"/>
  <c r="E66" i="4"/>
  <c r="D66" i="2" s="1"/>
  <c r="D66" i="4"/>
  <c r="C66" i="2" s="1"/>
  <c r="O65" i="4"/>
  <c r="N65" i="2" s="1"/>
  <c r="N65" i="4"/>
  <c r="M65" i="2" s="1"/>
  <c r="L65" i="4"/>
  <c r="K65" i="4"/>
  <c r="J65" i="2" s="1"/>
  <c r="J65" i="4"/>
  <c r="I65" i="2" s="1"/>
  <c r="I65" i="4"/>
  <c r="H65" i="2" s="1"/>
  <c r="H65" i="4"/>
  <c r="G65" i="2" s="1"/>
  <c r="G65" i="4"/>
  <c r="F65" i="2" s="1"/>
  <c r="F65" i="4"/>
  <c r="E65" i="2" s="1"/>
  <c r="O64" i="4"/>
  <c r="N64" i="2" s="1"/>
  <c r="N64" i="4"/>
  <c r="M64" i="2" s="1"/>
  <c r="L64" i="4"/>
  <c r="K64" i="4"/>
  <c r="J64" i="2" s="1"/>
  <c r="J64" i="4"/>
  <c r="I64" i="2" s="1"/>
  <c r="I64" i="4"/>
  <c r="H64" i="2" s="1"/>
  <c r="H64" i="4"/>
  <c r="G64" i="2" s="1"/>
  <c r="G64" i="4"/>
  <c r="F64" i="2" s="1"/>
  <c r="F64" i="4"/>
  <c r="E64" i="2" s="1"/>
  <c r="O63" i="4"/>
  <c r="N63" i="2" s="1"/>
  <c r="N63" i="4"/>
  <c r="M63" i="2" s="1"/>
  <c r="L63" i="4"/>
  <c r="K63" i="4"/>
  <c r="J63" i="2" s="1"/>
  <c r="J63" i="4"/>
  <c r="I63" i="2" s="1"/>
  <c r="I63" i="4"/>
  <c r="H63" i="2" s="1"/>
  <c r="H63" i="4"/>
  <c r="G63" i="2" s="1"/>
  <c r="G63" i="4"/>
  <c r="F63" i="2" s="1"/>
  <c r="F63" i="4"/>
  <c r="E63" i="2" s="1"/>
  <c r="O62" i="4"/>
  <c r="N62" i="4"/>
  <c r="M62" i="2" s="1"/>
  <c r="L62" i="4"/>
  <c r="K62" i="4"/>
  <c r="J62" i="2" s="1"/>
  <c r="J62" i="4"/>
  <c r="I62" i="2" s="1"/>
  <c r="I62" i="4"/>
  <c r="H62" i="2" s="1"/>
  <c r="H62" i="4"/>
  <c r="G62" i="2" s="1"/>
  <c r="G62" i="4"/>
  <c r="F62" i="2" s="1"/>
  <c r="F62" i="4"/>
  <c r="E62" i="2" s="1"/>
  <c r="E62" i="4"/>
  <c r="D62" i="2" s="1"/>
  <c r="D62" i="4"/>
  <c r="C62" i="2" s="1"/>
  <c r="O61" i="4"/>
  <c r="N61" i="2" s="1"/>
  <c r="N61" i="4"/>
  <c r="M61" i="2" s="1"/>
  <c r="L61" i="4"/>
  <c r="K61" i="4"/>
  <c r="J61" i="2" s="1"/>
  <c r="J61" i="4"/>
  <c r="I61" i="2" s="1"/>
  <c r="I61" i="4"/>
  <c r="H61" i="2" s="1"/>
  <c r="H61" i="4"/>
  <c r="G61" i="2" s="1"/>
  <c r="G61" i="4"/>
  <c r="F61" i="2" s="1"/>
  <c r="F61" i="4"/>
  <c r="E61" i="2" s="1"/>
  <c r="E61" i="4"/>
  <c r="D61" i="2" s="1"/>
  <c r="D61" i="4"/>
  <c r="C61" i="2" s="1"/>
  <c r="O60" i="4"/>
  <c r="N60" i="2" s="1"/>
  <c r="N60" i="4"/>
  <c r="M60" i="2" s="1"/>
  <c r="L60" i="4"/>
  <c r="K60" i="4"/>
  <c r="J60" i="2" s="1"/>
  <c r="J60" i="4"/>
  <c r="I60" i="2" s="1"/>
  <c r="I60" i="4"/>
  <c r="H60" i="2" s="1"/>
  <c r="H60" i="4"/>
  <c r="G60" i="2" s="1"/>
  <c r="G60" i="4"/>
  <c r="F60" i="2" s="1"/>
  <c r="F60" i="4"/>
  <c r="E60" i="2" s="1"/>
  <c r="E60" i="4"/>
  <c r="D60" i="2" s="1"/>
  <c r="D60" i="4"/>
  <c r="C60" i="2" s="1"/>
  <c r="O59" i="4"/>
  <c r="N59" i="2" s="1"/>
  <c r="N59" i="4"/>
  <c r="M59" i="2" s="1"/>
  <c r="L59" i="4"/>
  <c r="K59" i="4"/>
  <c r="J59" i="2" s="1"/>
  <c r="J59" i="4"/>
  <c r="I59" i="2" s="1"/>
  <c r="I59" i="4"/>
  <c r="H59" i="2" s="1"/>
  <c r="H59" i="4"/>
  <c r="G59" i="2" s="1"/>
  <c r="G59" i="4"/>
  <c r="F59" i="2" s="1"/>
  <c r="F59" i="4"/>
  <c r="E59" i="2" s="1"/>
  <c r="E59" i="4"/>
  <c r="D59" i="2" s="1"/>
  <c r="D59" i="4"/>
  <c r="C59" i="2" s="1"/>
  <c r="O58" i="4"/>
  <c r="N58" i="2" s="1"/>
  <c r="N58" i="4"/>
  <c r="M58" i="2" s="1"/>
  <c r="L58" i="4"/>
  <c r="K58" i="4"/>
  <c r="J58" i="2" s="1"/>
  <c r="J58" i="4"/>
  <c r="I58" i="2" s="1"/>
  <c r="I58" i="4"/>
  <c r="H58" i="2" s="1"/>
  <c r="H58" i="4"/>
  <c r="G58" i="2" s="1"/>
  <c r="G58" i="4"/>
  <c r="F58" i="2" s="1"/>
  <c r="F58" i="4"/>
  <c r="E58" i="2" s="1"/>
  <c r="E58" i="4"/>
  <c r="D58" i="2" s="1"/>
  <c r="D58" i="4"/>
  <c r="C58" i="2" s="1"/>
  <c r="O57" i="4"/>
  <c r="N57" i="2" s="1"/>
  <c r="N57" i="4"/>
  <c r="M57" i="2" s="1"/>
  <c r="L57" i="4"/>
  <c r="K57" i="4"/>
  <c r="J57" i="2" s="1"/>
  <c r="J57" i="4"/>
  <c r="I57" i="2" s="1"/>
  <c r="I57" i="4"/>
  <c r="H57" i="2" s="1"/>
  <c r="H57" i="4"/>
  <c r="G57" i="2" s="1"/>
  <c r="G57" i="4"/>
  <c r="F57" i="2" s="1"/>
  <c r="F57" i="4"/>
  <c r="E57" i="2" s="1"/>
  <c r="E57" i="4"/>
  <c r="D57" i="2" s="1"/>
  <c r="D57" i="4"/>
  <c r="C57" i="2" s="1"/>
  <c r="O56" i="4"/>
  <c r="N56" i="2" s="1"/>
  <c r="N56" i="4"/>
  <c r="M56" i="2" s="1"/>
  <c r="L56" i="4"/>
  <c r="K56" i="4"/>
  <c r="J56" i="2" s="1"/>
  <c r="J56" i="4"/>
  <c r="I56" i="2" s="1"/>
  <c r="I56" i="4"/>
  <c r="H56" i="2" s="1"/>
  <c r="H56" i="4"/>
  <c r="G56" i="2" s="1"/>
  <c r="G56" i="4"/>
  <c r="F56" i="2" s="1"/>
  <c r="F56" i="4"/>
  <c r="E56" i="2" s="1"/>
  <c r="E56" i="4"/>
  <c r="D56" i="2" s="1"/>
  <c r="D56" i="4"/>
  <c r="C56" i="2" s="1"/>
  <c r="O55" i="4"/>
  <c r="N55" i="2" s="1"/>
  <c r="N55" i="4"/>
  <c r="M55" i="2" s="1"/>
  <c r="L55" i="4"/>
  <c r="K55" i="4"/>
  <c r="J55" i="2" s="1"/>
  <c r="J55" i="4"/>
  <c r="I55" i="2" s="1"/>
  <c r="I55" i="4"/>
  <c r="H55" i="2" s="1"/>
  <c r="H55" i="4"/>
  <c r="G55" i="2" s="1"/>
  <c r="G55" i="4"/>
  <c r="F55" i="2" s="1"/>
  <c r="F55" i="4"/>
  <c r="E55" i="2" s="1"/>
  <c r="E55" i="4"/>
  <c r="D55" i="2" s="1"/>
  <c r="D55" i="4"/>
  <c r="C55" i="2" s="1"/>
  <c r="O54" i="4"/>
  <c r="N54" i="2" s="1"/>
  <c r="N54" i="4"/>
  <c r="M54" i="2" s="1"/>
  <c r="L54" i="4"/>
  <c r="K54" i="4"/>
  <c r="J54" i="2" s="1"/>
  <c r="J54" i="4"/>
  <c r="I54" i="2" s="1"/>
  <c r="I54" i="4"/>
  <c r="H54" i="2" s="1"/>
  <c r="H54" i="4"/>
  <c r="G54" i="2" s="1"/>
  <c r="G54" i="4"/>
  <c r="F54" i="2" s="1"/>
  <c r="F54" i="4"/>
  <c r="E54" i="2" s="1"/>
  <c r="E54" i="4"/>
  <c r="D54" i="2" s="1"/>
  <c r="D54" i="4"/>
  <c r="C54" i="2" s="1"/>
  <c r="O53" i="4"/>
  <c r="N53" i="2" s="1"/>
  <c r="N53" i="4"/>
  <c r="M53" i="2" s="1"/>
  <c r="L53" i="4"/>
  <c r="K53" i="4"/>
  <c r="J53" i="2" s="1"/>
  <c r="J53" i="4"/>
  <c r="I53" i="2" s="1"/>
  <c r="I53" i="4"/>
  <c r="H53" i="2" s="1"/>
  <c r="H53" i="4"/>
  <c r="G53" i="2" s="1"/>
  <c r="G53" i="4"/>
  <c r="F53" i="2" s="1"/>
  <c r="F53" i="4"/>
  <c r="E53" i="2" s="1"/>
  <c r="E53" i="4"/>
  <c r="D53" i="2" s="1"/>
  <c r="D53" i="4"/>
  <c r="C53" i="2" s="1"/>
  <c r="O51" i="4"/>
  <c r="N51" i="2" s="1"/>
  <c r="N51" i="4"/>
  <c r="M51" i="2" s="1"/>
  <c r="L51" i="4"/>
  <c r="K51" i="4"/>
  <c r="J51" i="2" s="1"/>
  <c r="J51" i="4"/>
  <c r="I51" i="2" s="1"/>
  <c r="I51" i="4"/>
  <c r="H51" i="2" s="1"/>
  <c r="H51" i="4"/>
  <c r="G51" i="2" s="1"/>
  <c r="G51" i="4"/>
  <c r="F51" i="2" s="1"/>
  <c r="F51" i="4"/>
  <c r="E51" i="2" s="1"/>
  <c r="E51" i="4"/>
  <c r="D51" i="2" s="1"/>
  <c r="D51" i="4"/>
  <c r="C51" i="2" s="1"/>
  <c r="O50" i="4"/>
  <c r="N50" i="2" s="1"/>
  <c r="N50" i="4"/>
  <c r="M50" i="2" s="1"/>
  <c r="L50" i="4"/>
  <c r="K50" i="4"/>
  <c r="J50" i="2" s="1"/>
  <c r="J50" i="4"/>
  <c r="I50" i="2" s="1"/>
  <c r="I50" i="4"/>
  <c r="H50" i="2" s="1"/>
  <c r="H50" i="4"/>
  <c r="G50" i="2" s="1"/>
  <c r="G50" i="4"/>
  <c r="F50" i="2" s="1"/>
  <c r="F50" i="4"/>
  <c r="E50" i="2" s="1"/>
  <c r="E50" i="4"/>
  <c r="D50" i="2" s="1"/>
  <c r="D50" i="4"/>
  <c r="C50" i="2" s="1"/>
  <c r="O49" i="4"/>
  <c r="N49" i="2" s="1"/>
  <c r="N49" i="4"/>
  <c r="M49" i="2" s="1"/>
  <c r="L49" i="4"/>
  <c r="K49" i="4"/>
  <c r="J49" i="2" s="1"/>
  <c r="J49" i="4"/>
  <c r="I49" i="2" s="1"/>
  <c r="I49" i="4"/>
  <c r="H49" i="2" s="1"/>
  <c r="H49" i="4"/>
  <c r="G49" i="2" s="1"/>
  <c r="G49" i="4"/>
  <c r="F49" i="2" s="1"/>
  <c r="F49" i="4"/>
  <c r="E49" i="2" s="1"/>
  <c r="E49" i="4"/>
  <c r="D49" i="2" s="1"/>
  <c r="D49" i="4"/>
  <c r="C49" i="2" s="1"/>
  <c r="O48" i="4"/>
  <c r="N48" i="2" s="1"/>
  <c r="N48" i="4"/>
  <c r="M48" i="2" s="1"/>
  <c r="L48" i="4"/>
  <c r="K48" i="4"/>
  <c r="J48" i="2" s="1"/>
  <c r="J48" i="4"/>
  <c r="I48" i="2" s="1"/>
  <c r="I48" i="4"/>
  <c r="H48" i="2" s="1"/>
  <c r="H48" i="4"/>
  <c r="G48" i="2" s="1"/>
  <c r="G48" i="4"/>
  <c r="F48" i="2" s="1"/>
  <c r="F48" i="4"/>
  <c r="E48" i="2" s="1"/>
  <c r="O47" i="4"/>
  <c r="N47" i="2" s="1"/>
  <c r="N47" i="4"/>
  <c r="M47" i="2" s="1"/>
  <c r="L47" i="4"/>
  <c r="K47" i="4"/>
  <c r="J47" i="2" s="1"/>
  <c r="J47" i="4"/>
  <c r="I47" i="2" s="1"/>
  <c r="I47" i="4"/>
  <c r="H47" i="2" s="1"/>
  <c r="H47" i="4"/>
  <c r="G47" i="2" s="1"/>
  <c r="G47" i="4"/>
  <c r="F47" i="2" s="1"/>
  <c r="F47" i="4"/>
  <c r="E47" i="2" s="1"/>
  <c r="E47" i="4"/>
  <c r="D47" i="2" s="1"/>
  <c r="D47" i="4"/>
  <c r="C47" i="2" s="1"/>
  <c r="O46" i="4"/>
  <c r="N46" i="2" s="1"/>
  <c r="N46" i="4"/>
  <c r="M46" i="2" s="1"/>
  <c r="L46" i="4"/>
  <c r="K46" i="4"/>
  <c r="J46" i="2" s="1"/>
  <c r="J46" i="4"/>
  <c r="I46" i="2" s="1"/>
  <c r="I46" i="4"/>
  <c r="H46" i="2" s="1"/>
  <c r="H46" i="4"/>
  <c r="G46" i="2" s="1"/>
  <c r="G46" i="4"/>
  <c r="F46" i="2" s="1"/>
  <c r="F46" i="4"/>
  <c r="E46" i="2" s="1"/>
  <c r="E46" i="4"/>
  <c r="D46" i="2" s="1"/>
  <c r="D46" i="4"/>
  <c r="C46" i="2" s="1"/>
  <c r="O44" i="4"/>
  <c r="N44" i="2" s="1"/>
  <c r="N44" i="4"/>
  <c r="M44" i="2" s="1"/>
  <c r="L44" i="4"/>
  <c r="K44" i="4"/>
  <c r="J44" i="2" s="1"/>
  <c r="J44" i="4"/>
  <c r="I44" i="2" s="1"/>
  <c r="I44" i="4"/>
  <c r="H44" i="2" s="1"/>
  <c r="H44" i="4"/>
  <c r="G44" i="2" s="1"/>
  <c r="G44" i="4"/>
  <c r="F44" i="2" s="1"/>
  <c r="F44" i="4"/>
  <c r="E44" i="2" s="1"/>
  <c r="O43" i="4"/>
  <c r="N43" i="2" s="1"/>
  <c r="N43" i="4"/>
  <c r="M43" i="2" s="1"/>
  <c r="L43" i="4"/>
  <c r="K43" i="4"/>
  <c r="J43" i="2" s="1"/>
  <c r="J43" i="4"/>
  <c r="I43" i="2" s="1"/>
  <c r="I43" i="4"/>
  <c r="H43" i="2" s="1"/>
  <c r="H43" i="4"/>
  <c r="G43" i="2" s="1"/>
  <c r="G43" i="4"/>
  <c r="F43" i="2" s="1"/>
  <c r="F43" i="4"/>
  <c r="E43" i="2" s="1"/>
  <c r="O42" i="4"/>
  <c r="N42" i="2" s="1"/>
  <c r="N42" i="4"/>
  <c r="M42" i="2" s="1"/>
  <c r="L42" i="4"/>
  <c r="K42" i="4"/>
  <c r="J42" i="2" s="1"/>
  <c r="J42" i="4"/>
  <c r="I42" i="2" s="1"/>
  <c r="I42" i="4"/>
  <c r="H42" i="2" s="1"/>
  <c r="H42" i="4"/>
  <c r="G42" i="2" s="1"/>
  <c r="G42" i="4"/>
  <c r="F42" i="2" s="1"/>
  <c r="F42" i="4"/>
  <c r="E42" i="2" s="1"/>
  <c r="O41" i="4"/>
  <c r="N41" i="2" s="1"/>
  <c r="N41" i="4"/>
  <c r="L41" i="4"/>
  <c r="K41" i="4"/>
  <c r="J41" i="2" s="1"/>
  <c r="J41" i="4"/>
  <c r="I41" i="2" s="1"/>
  <c r="I41" i="4"/>
  <c r="H41" i="2" s="1"/>
  <c r="H41" i="4"/>
  <c r="G41" i="2" s="1"/>
  <c r="G41" i="4"/>
  <c r="F41" i="2" s="1"/>
  <c r="F41" i="4"/>
  <c r="E41" i="2" s="1"/>
  <c r="O40" i="4"/>
  <c r="N40" i="2" s="1"/>
  <c r="N40" i="4"/>
  <c r="M40" i="2" s="1"/>
  <c r="L40" i="4"/>
  <c r="K40" i="4"/>
  <c r="J40" i="2" s="1"/>
  <c r="J40" i="4"/>
  <c r="I40" i="2" s="1"/>
  <c r="I40" i="4"/>
  <c r="H40" i="2" s="1"/>
  <c r="H40" i="4"/>
  <c r="G40" i="2" s="1"/>
  <c r="G40" i="4"/>
  <c r="F40" i="2" s="1"/>
  <c r="F40" i="4"/>
  <c r="E40" i="2" s="1"/>
  <c r="O39" i="4"/>
  <c r="N39" i="2" s="1"/>
  <c r="N39" i="4"/>
  <c r="M39" i="2" s="1"/>
  <c r="L39" i="4"/>
  <c r="K39" i="4"/>
  <c r="J39" i="2" s="1"/>
  <c r="J39" i="4"/>
  <c r="I39" i="2" s="1"/>
  <c r="I39" i="4"/>
  <c r="H39" i="2" s="1"/>
  <c r="H39" i="4"/>
  <c r="G39" i="2" s="1"/>
  <c r="G39" i="4"/>
  <c r="F39" i="2" s="1"/>
  <c r="F39" i="4"/>
  <c r="E39" i="2" s="1"/>
  <c r="O38" i="4"/>
  <c r="N38" i="2" s="1"/>
  <c r="N38" i="4"/>
  <c r="M38" i="2" s="1"/>
  <c r="L38" i="4"/>
  <c r="K38" i="4"/>
  <c r="J38" i="2" s="1"/>
  <c r="J38" i="4"/>
  <c r="I38" i="2" s="1"/>
  <c r="I38" i="4"/>
  <c r="H38" i="2" s="1"/>
  <c r="H38" i="4"/>
  <c r="G38" i="2" s="1"/>
  <c r="G38" i="4"/>
  <c r="F38" i="2" s="1"/>
  <c r="F38" i="4"/>
  <c r="E38" i="2" s="1"/>
  <c r="O37" i="4"/>
  <c r="N37" i="2" s="1"/>
  <c r="N37" i="4"/>
  <c r="M37" i="2" s="1"/>
  <c r="L37" i="4"/>
  <c r="K37" i="4"/>
  <c r="J37" i="2" s="1"/>
  <c r="J37" i="4"/>
  <c r="I37" i="2" s="1"/>
  <c r="I37" i="4"/>
  <c r="H37" i="2" s="1"/>
  <c r="H37" i="4"/>
  <c r="G37" i="2" s="1"/>
  <c r="G37" i="4"/>
  <c r="F37" i="2" s="1"/>
  <c r="F37" i="4"/>
  <c r="E37" i="2" s="1"/>
  <c r="O36" i="4"/>
  <c r="N36" i="2" s="1"/>
  <c r="N36" i="4"/>
  <c r="M36" i="2" s="1"/>
  <c r="L36" i="4"/>
  <c r="K36" i="4"/>
  <c r="J36" i="2" s="1"/>
  <c r="J36" i="4"/>
  <c r="I36" i="2" s="1"/>
  <c r="I36" i="4"/>
  <c r="H36" i="2" s="1"/>
  <c r="H36" i="4"/>
  <c r="G36" i="2" s="1"/>
  <c r="G36" i="4"/>
  <c r="F36" i="2" s="1"/>
  <c r="F36" i="4"/>
  <c r="E36" i="2" s="1"/>
  <c r="O34" i="4"/>
  <c r="N34" i="2" s="1"/>
  <c r="N34" i="4"/>
  <c r="M34" i="2" s="1"/>
  <c r="L34" i="4"/>
  <c r="K34" i="4"/>
  <c r="J34" i="2" s="1"/>
  <c r="J34" i="4"/>
  <c r="I34" i="2" s="1"/>
  <c r="I34" i="4"/>
  <c r="H34" i="2" s="1"/>
  <c r="H34" i="4"/>
  <c r="G34" i="2" s="1"/>
  <c r="G34" i="4"/>
  <c r="F34" i="2" s="1"/>
  <c r="F34" i="4"/>
  <c r="E34" i="2" s="1"/>
  <c r="O33" i="4"/>
  <c r="N33" i="2" s="1"/>
  <c r="N33" i="4"/>
  <c r="M33" i="2" s="1"/>
  <c r="L33" i="4"/>
  <c r="K33" i="4"/>
  <c r="J33" i="2" s="1"/>
  <c r="J33" i="4"/>
  <c r="I33" i="2" s="1"/>
  <c r="I33" i="4"/>
  <c r="H33" i="2" s="1"/>
  <c r="H33" i="4"/>
  <c r="G33" i="2" s="1"/>
  <c r="G33" i="4"/>
  <c r="F33" i="2" s="1"/>
  <c r="F33" i="4"/>
  <c r="E33" i="2" s="1"/>
  <c r="E33" i="4"/>
  <c r="D33" i="2" s="1"/>
  <c r="D33" i="4"/>
  <c r="C33" i="2" s="1"/>
  <c r="O32" i="4"/>
  <c r="N32" i="2" s="1"/>
  <c r="N32" i="4"/>
  <c r="M32" i="2" s="1"/>
  <c r="L32" i="4"/>
  <c r="K32" i="4"/>
  <c r="J32" i="2" s="1"/>
  <c r="J32" i="4"/>
  <c r="I32" i="2" s="1"/>
  <c r="I32" i="4"/>
  <c r="H32" i="2" s="1"/>
  <c r="H32" i="4"/>
  <c r="G32" i="2" s="1"/>
  <c r="G32" i="4"/>
  <c r="F32" i="2" s="1"/>
  <c r="F32" i="4"/>
  <c r="E32" i="2" s="1"/>
  <c r="E32" i="4"/>
  <c r="D32" i="2" s="1"/>
  <c r="D32" i="4"/>
  <c r="C32" i="2" s="1"/>
  <c r="O31" i="4"/>
  <c r="N31" i="2" s="1"/>
  <c r="N31" i="4"/>
  <c r="M31" i="2" s="1"/>
  <c r="L31" i="4"/>
  <c r="K31" i="4"/>
  <c r="J31" i="2" s="1"/>
  <c r="J31" i="4"/>
  <c r="I31" i="2" s="1"/>
  <c r="I31" i="4"/>
  <c r="H31" i="2" s="1"/>
  <c r="H31" i="4"/>
  <c r="G31" i="2" s="1"/>
  <c r="G31" i="4"/>
  <c r="F31" i="2" s="1"/>
  <c r="F31" i="4"/>
  <c r="E31" i="2" s="1"/>
  <c r="E31" i="4"/>
  <c r="D31" i="2" s="1"/>
  <c r="D31" i="4"/>
  <c r="C31" i="2" s="1"/>
  <c r="O30" i="4"/>
  <c r="N30" i="2" s="1"/>
  <c r="N30" i="4"/>
  <c r="M30" i="2" s="1"/>
  <c r="L30" i="4"/>
  <c r="K30" i="4"/>
  <c r="J30" i="2" s="1"/>
  <c r="J30" i="4"/>
  <c r="I30" i="2" s="1"/>
  <c r="I30" i="4"/>
  <c r="H30" i="2" s="1"/>
  <c r="H30" i="4"/>
  <c r="G30" i="2" s="1"/>
  <c r="G30" i="4"/>
  <c r="F30" i="2" s="1"/>
  <c r="F30" i="4"/>
  <c r="E30" i="2" s="1"/>
  <c r="E30" i="4"/>
  <c r="D30" i="2" s="1"/>
  <c r="D30" i="4"/>
  <c r="C30" i="2" s="1"/>
  <c r="O29" i="4"/>
  <c r="N29" i="2" s="1"/>
  <c r="N29" i="4"/>
  <c r="M29" i="2" s="1"/>
  <c r="L29" i="4"/>
  <c r="K29" i="4"/>
  <c r="J29" i="2" s="1"/>
  <c r="J29" i="4"/>
  <c r="I29" i="2" s="1"/>
  <c r="I29" i="4"/>
  <c r="H29" i="2" s="1"/>
  <c r="H29" i="4"/>
  <c r="G29" i="2" s="1"/>
  <c r="G29" i="4"/>
  <c r="F29" i="2" s="1"/>
  <c r="F29" i="4"/>
  <c r="E29" i="2" s="1"/>
  <c r="E29" i="4"/>
  <c r="D29" i="2" s="1"/>
  <c r="D29" i="4"/>
  <c r="C29" i="2" s="1"/>
  <c r="O28" i="4"/>
  <c r="N28" i="2" s="1"/>
  <c r="N28" i="4"/>
  <c r="M28" i="2" s="1"/>
  <c r="L28" i="4"/>
  <c r="K28" i="4"/>
  <c r="J28" i="2" s="1"/>
  <c r="J28" i="4"/>
  <c r="I28" i="2" s="1"/>
  <c r="I28" i="4"/>
  <c r="H28" i="2" s="1"/>
  <c r="H28" i="4"/>
  <c r="G28" i="2" s="1"/>
  <c r="G28" i="4"/>
  <c r="F28" i="2" s="1"/>
  <c r="F28" i="4"/>
  <c r="E28" i="2" s="1"/>
  <c r="E28" i="4"/>
  <c r="D28" i="2" s="1"/>
  <c r="D28" i="4"/>
  <c r="C28" i="2" s="1"/>
  <c r="O27" i="4"/>
  <c r="N27" i="4"/>
  <c r="M27" i="2" s="1"/>
  <c r="L27" i="4"/>
  <c r="K27" i="4"/>
  <c r="J27" i="2" s="1"/>
  <c r="J27" i="4"/>
  <c r="I27" i="2" s="1"/>
  <c r="I27" i="4"/>
  <c r="H27" i="2" s="1"/>
  <c r="H27" i="4"/>
  <c r="G27" i="2" s="1"/>
  <c r="G27" i="4"/>
  <c r="F27" i="2" s="1"/>
  <c r="F27" i="4"/>
  <c r="E27" i="2" s="1"/>
  <c r="E27" i="4"/>
  <c r="D27" i="2" s="1"/>
  <c r="D27" i="4"/>
  <c r="C27" i="2" s="1"/>
  <c r="O26" i="4"/>
  <c r="N26" i="2" s="1"/>
  <c r="N26" i="4"/>
  <c r="M26" i="2" s="1"/>
  <c r="L26" i="4"/>
  <c r="K26" i="4"/>
  <c r="J26" i="2" s="1"/>
  <c r="J26" i="4"/>
  <c r="I26" i="2" s="1"/>
  <c r="I26" i="4"/>
  <c r="H26" i="2" s="1"/>
  <c r="H26" i="4"/>
  <c r="G26" i="2" s="1"/>
  <c r="G26" i="4"/>
  <c r="F26" i="2" s="1"/>
  <c r="F26" i="4"/>
  <c r="E26" i="2" s="1"/>
  <c r="E26" i="4"/>
  <c r="D26" i="2" s="1"/>
  <c r="D26" i="4"/>
  <c r="C26" i="2" s="1"/>
  <c r="O24" i="4"/>
  <c r="N24" i="2" s="1"/>
  <c r="N24" i="4"/>
  <c r="M24" i="2" s="1"/>
  <c r="L24" i="4"/>
  <c r="K24" i="4"/>
  <c r="J24" i="2" s="1"/>
  <c r="J24" i="4"/>
  <c r="I24" i="2" s="1"/>
  <c r="I24" i="4"/>
  <c r="H24" i="2" s="1"/>
  <c r="H24" i="4"/>
  <c r="G24" i="2" s="1"/>
  <c r="G24" i="4"/>
  <c r="F24" i="2" s="1"/>
  <c r="F24" i="4"/>
  <c r="E24" i="2" s="1"/>
  <c r="E24" i="4"/>
  <c r="D24" i="2" s="1"/>
  <c r="D24" i="4"/>
  <c r="C24" i="2" s="1"/>
  <c r="O23" i="4"/>
  <c r="N23" i="2" s="1"/>
  <c r="N23" i="4"/>
  <c r="M23" i="2" s="1"/>
  <c r="L23" i="4"/>
  <c r="K23" i="4"/>
  <c r="J23" i="2" s="1"/>
  <c r="J23" i="4"/>
  <c r="I23" i="2" s="1"/>
  <c r="I23" i="4"/>
  <c r="H23" i="2" s="1"/>
  <c r="H23" i="4"/>
  <c r="G23" i="2" s="1"/>
  <c r="G23" i="4"/>
  <c r="F23" i="2" s="1"/>
  <c r="F23" i="4"/>
  <c r="E23" i="2" s="1"/>
  <c r="E23" i="4"/>
  <c r="D23" i="2" s="1"/>
  <c r="D23" i="4"/>
  <c r="C23" i="2" s="1"/>
  <c r="O22" i="4"/>
  <c r="N22" i="2" s="1"/>
  <c r="N22" i="4"/>
  <c r="M22" i="2" s="1"/>
  <c r="L22" i="4"/>
  <c r="K22" i="4"/>
  <c r="J22" i="2" s="1"/>
  <c r="J22" i="4"/>
  <c r="I22" i="2" s="1"/>
  <c r="I22" i="4"/>
  <c r="H22" i="2" s="1"/>
  <c r="H22" i="4"/>
  <c r="G22" i="2" s="1"/>
  <c r="G22" i="4"/>
  <c r="F22" i="2" s="1"/>
  <c r="F22" i="4"/>
  <c r="E22" i="2" s="1"/>
  <c r="E22" i="4"/>
  <c r="D22" i="2" s="1"/>
  <c r="D22" i="4"/>
  <c r="C22" i="2" s="1"/>
  <c r="O21" i="4"/>
  <c r="N21" i="2" s="1"/>
  <c r="N21" i="4"/>
  <c r="M21" i="2" s="1"/>
  <c r="L21" i="4"/>
  <c r="K21" i="4"/>
  <c r="J21" i="2" s="1"/>
  <c r="J21" i="4"/>
  <c r="I21" i="2" s="1"/>
  <c r="I21" i="4"/>
  <c r="H21" i="2" s="1"/>
  <c r="H21" i="4"/>
  <c r="G21" i="2" s="1"/>
  <c r="G21" i="4"/>
  <c r="F21" i="2" s="1"/>
  <c r="F21" i="4"/>
  <c r="E21" i="2" s="1"/>
  <c r="O20" i="4"/>
  <c r="N20" i="2" s="1"/>
  <c r="N20" i="4"/>
  <c r="M20" i="2" s="1"/>
  <c r="L20" i="4"/>
  <c r="K20" i="4"/>
  <c r="J20" i="2" s="1"/>
  <c r="J20" i="4"/>
  <c r="I20" i="2" s="1"/>
  <c r="I20" i="4"/>
  <c r="H20" i="2" s="1"/>
  <c r="H20" i="4"/>
  <c r="G20" i="2" s="1"/>
  <c r="G20" i="4"/>
  <c r="F20" i="2" s="1"/>
  <c r="F20" i="4"/>
  <c r="E20" i="2" s="1"/>
  <c r="O19" i="4"/>
  <c r="N19" i="2" s="1"/>
  <c r="N19" i="4"/>
  <c r="M19" i="2" s="1"/>
  <c r="L19" i="4"/>
  <c r="K19" i="4"/>
  <c r="J19" i="2" s="1"/>
  <c r="J19" i="4"/>
  <c r="I19" i="2" s="1"/>
  <c r="I19" i="4"/>
  <c r="H19" i="2" s="1"/>
  <c r="H19" i="4"/>
  <c r="G19" i="2" s="1"/>
  <c r="G19" i="4"/>
  <c r="F19" i="2" s="1"/>
  <c r="F19" i="4"/>
  <c r="E19" i="2" s="1"/>
  <c r="E19" i="4"/>
  <c r="D19" i="2" s="1"/>
  <c r="D19" i="4"/>
  <c r="C19" i="2" s="1"/>
  <c r="O18" i="4"/>
  <c r="N18" i="2" s="1"/>
  <c r="N18" i="4"/>
  <c r="M18" i="2" s="1"/>
  <c r="L18" i="4"/>
  <c r="K18" i="4"/>
  <c r="J18" i="2" s="1"/>
  <c r="J18" i="4"/>
  <c r="I18" i="2" s="1"/>
  <c r="I18" i="4"/>
  <c r="H18" i="2" s="1"/>
  <c r="H18" i="4"/>
  <c r="G18" i="2" s="1"/>
  <c r="G18" i="4"/>
  <c r="F18" i="2" s="1"/>
  <c r="F18" i="4"/>
  <c r="E18" i="2" s="1"/>
  <c r="E18" i="4"/>
  <c r="D18" i="2" s="1"/>
  <c r="D18" i="4"/>
  <c r="C18" i="2" s="1"/>
  <c r="O17" i="4"/>
  <c r="N17" i="2" s="1"/>
  <c r="N17" i="4"/>
  <c r="M17" i="2" s="1"/>
  <c r="L17" i="4"/>
  <c r="K17" i="4"/>
  <c r="J17" i="2" s="1"/>
  <c r="J17" i="4"/>
  <c r="I17" i="2" s="1"/>
  <c r="I17" i="4"/>
  <c r="H17" i="2" s="1"/>
  <c r="H17" i="4"/>
  <c r="G17" i="2" s="1"/>
  <c r="G17" i="4"/>
  <c r="F17" i="2" s="1"/>
  <c r="F17" i="4"/>
  <c r="E17" i="2" s="1"/>
  <c r="E17" i="4"/>
  <c r="D17" i="2" s="1"/>
  <c r="D17" i="4"/>
  <c r="C17" i="2" s="1"/>
  <c r="O15" i="4"/>
  <c r="N15" i="2" s="1"/>
  <c r="N15" i="4"/>
  <c r="M15" i="2" s="1"/>
  <c r="L15" i="4"/>
  <c r="K15" i="4"/>
  <c r="J15" i="2" s="1"/>
  <c r="J15" i="4"/>
  <c r="I15" i="2" s="1"/>
  <c r="I15" i="4"/>
  <c r="H15" i="2" s="1"/>
  <c r="H15" i="4"/>
  <c r="G15" i="2" s="1"/>
  <c r="G15" i="4"/>
  <c r="F15" i="2" s="1"/>
  <c r="F15" i="4"/>
  <c r="E15" i="2" s="1"/>
  <c r="E15" i="4"/>
  <c r="D15" i="2" s="1"/>
  <c r="D15" i="4"/>
  <c r="C15" i="2" s="1"/>
  <c r="O14" i="4"/>
  <c r="N14" i="2" s="1"/>
  <c r="N14" i="4"/>
  <c r="M14" i="2" s="1"/>
  <c r="L14" i="4"/>
  <c r="K14" i="4"/>
  <c r="J14" i="2" s="1"/>
  <c r="J14" i="4"/>
  <c r="I14" i="2" s="1"/>
  <c r="I14" i="4"/>
  <c r="H14" i="2" s="1"/>
  <c r="H14" i="4"/>
  <c r="G14" i="2" s="1"/>
  <c r="G14" i="4"/>
  <c r="F14" i="2" s="1"/>
  <c r="F14" i="4"/>
  <c r="E14" i="2" s="1"/>
  <c r="E14" i="4"/>
  <c r="D14" i="2" s="1"/>
  <c r="D14" i="4"/>
  <c r="C14" i="2" s="1"/>
  <c r="O13" i="4"/>
  <c r="N13" i="2" s="1"/>
  <c r="N13" i="4"/>
  <c r="M13" i="2" s="1"/>
  <c r="L13" i="4"/>
  <c r="K13" i="4"/>
  <c r="J13" i="2" s="1"/>
  <c r="J13" i="4"/>
  <c r="I13" i="2" s="1"/>
  <c r="I13" i="4"/>
  <c r="H13" i="2" s="1"/>
  <c r="H13" i="4"/>
  <c r="G13" i="2" s="1"/>
  <c r="G13" i="4"/>
  <c r="F13" i="2" s="1"/>
  <c r="F13" i="4"/>
  <c r="E13" i="2" s="1"/>
  <c r="E13" i="4"/>
  <c r="D13" i="2" s="1"/>
  <c r="D13" i="4"/>
  <c r="C13" i="2" s="1"/>
  <c r="O12" i="4"/>
  <c r="N12" i="2" s="1"/>
  <c r="N12" i="4"/>
  <c r="M12" i="2" s="1"/>
  <c r="L12" i="4"/>
  <c r="K12" i="4"/>
  <c r="J12" i="2" s="1"/>
  <c r="J12" i="4"/>
  <c r="I12" i="2" s="1"/>
  <c r="I12" i="4"/>
  <c r="H12" i="2" s="1"/>
  <c r="H12" i="4"/>
  <c r="G12" i="2" s="1"/>
  <c r="G12" i="4"/>
  <c r="F12" i="2" s="1"/>
  <c r="F12" i="4"/>
  <c r="E12" i="2" s="1"/>
  <c r="O11" i="4"/>
  <c r="N11" i="2" s="1"/>
  <c r="N11" i="4"/>
  <c r="M11" i="2" s="1"/>
  <c r="L11" i="4"/>
  <c r="K11" i="4"/>
  <c r="J11" i="2" s="1"/>
  <c r="J11" i="4"/>
  <c r="I11" i="2" s="1"/>
  <c r="I11" i="4"/>
  <c r="H11" i="2" s="1"/>
  <c r="H11" i="4"/>
  <c r="G11" i="2" s="1"/>
  <c r="G11" i="4"/>
  <c r="F11" i="2" s="1"/>
  <c r="F11" i="4"/>
  <c r="E11" i="2" s="1"/>
  <c r="E11" i="4"/>
  <c r="D11" i="2" s="1"/>
  <c r="D11" i="4"/>
  <c r="C11" i="2" s="1"/>
  <c r="O10" i="4"/>
  <c r="N10" i="2" s="1"/>
  <c r="N10" i="4"/>
  <c r="M10" i="2" s="1"/>
  <c r="L10" i="4"/>
  <c r="K10" i="4"/>
  <c r="J10" i="2" s="1"/>
  <c r="J10" i="4"/>
  <c r="I10" i="2" s="1"/>
  <c r="I10" i="4"/>
  <c r="H10" i="2" s="1"/>
  <c r="H10" i="4"/>
  <c r="G10" i="2" s="1"/>
  <c r="G10" i="4"/>
  <c r="F10" i="2" s="1"/>
  <c r="F10" i="4"/>
  <c r="E10" i="2" s="1"/>
  <c r="O9" i="4"/>
  <c r="N9" i="2" s="1"/>
  <c r="N9" i="4"/>
  <c r="M9" i="2" s="1"/>
  <c r="L9" i="4"/>
  <c r="K9" i="4"/>
  <c r="J9" i="2" s="1"/>
  <c r="J9" i="4"/>
  <c r="I9" i="2" s="1"/>
  <c r="I9" i="4"/>
  <c r="H9" i="2" s="1"/>
  <c r="H9" i="4"/>
  <c r="G9" i="2" s="1"/>
  <c r="G9" i="4"/>
  <c r="F9" i="2" s="1"/>
  <c r="F9" i="4"/>
  <c r="E9" i="2" s="1"/>
  <c r="E9" i="4"/>
  <c r="D9" i="2" s="1"/>
  <c r="D9" i="4"/>
  <c r="C9" i="2" s="1"/>
  <c r="O8" i="4"/>
  <c r="N8" i="2" s="1"/>
  <c r="N8" i="4"/>
  <c r="M8" i="2" s="1"/>
  <c r="L8" i="4"/>
  <c r="K8" i="4"/>
  <c r="J8" i="2" s="1"/>
  <c r="J8" i="4"/>
  <c r="I8" i="2" s="1"/>
  <c r="I8" i="4"/>
  <c r="H8" i="2" s="1"/>
  <c r="H8" i="4"/>
  <c r="G8" i="2" s="1"/>
  <c r="G8" i="4"/>
  <c r="F8" i="2" s="1"/>
  <c r="F8" i="4"/>
  <c r="E8" i="2" s="1"/>
  <c r="O7" i="4"/>
  <c r="N7" i="2" s="1"/>
  <c r="N7" i="4"/>
  <c r="M7" i="2" s="1"/>
  <c r="L7" i="4"/>
  <c r="K7" i="4"/>
  <c r="J7" i="2" s="1"/>
  <c r="J7" i="4"/>
  <c r="I7" i="2" s="1"/>
  <c r="I7" i="4"/>
  <c r="H7" i="2" s="1"/>
  <c r="H7" i="4"/>
  <c r="G7" i="2" s="1"/>
  <c r="G7" i="4"/>
  <c r="F7" i="2" s="1"/>
  <c r="F7" i="4"/>
  <c r="E7" i="2" s="1"/>
  <c r="E7" i="4"/>
  <c r="D7" i="2" s="1"/>
  <c r="D7" i="4"/>
  <c r="C7" i="2" s="1"/>
  <c r="D188" i="4"/>
  <c r="C188" i="2" s="1"/>
  <c r="D182" i="4"/>
  <c r="C182" i="2" s="1"/>
  <c r="D179" i="4"/>
  <c r="C179" i="2" s="1"/>
  <c r="D174" i="4"/>
  <c r="C174" i="2" s="1"/>
  <c r="D171" i="4"/>
  <c r="C171" i="2" s="1"/>
  <c r="D164" i="4"/>
  <c r="C164" i="2" s="1"/>
  <c r="D161" i="4"/>
  <c r="C161" i="2" s="1"/>
  <c r="D153" i="4"/>
  <c r="C153" i="2" s="1"/>
  <c r="D149" i="4"/>
  <c r="C149" i="2" s="1"/>
  <c r="D126" i="4"/>
  <c r="C126" i="2" s="1"/>
  <c r="D118" i="4"/>
  <c r="C118" i="2" s="1"/>
  <c r="D93" i="4"/>
  <c r="C93" i="2" s="1"/>
  <c r="D84" i="4"/>
  <c r="C84" i="2" s="1"/>
  <c r="D77" i="4"/>
  <c r="C77" i="2" s="1"/>
  <c r="K14" i="2" l="1"/>
  <c r="P14" i="4"/>
  <c r="K19" i="2"/>
  <c r="P19" i="4"/>
  <c r="K23" i="2"/>
  <c r="P23" i="4"/>
  <c r="K28" i="2"/>
  <c r="P28" i="4"/>
  <c r="K32" i="2"/>
  <c r="P32" i="4"/>
  <c r="K34" i="2"/>
  <c r="P34" i="4"/>
  <c r="K39" i="2"/>
  <c r="P39" i="4"/>
  <c r="K43" i="2"/>
  <c r="P43" i="4"/>
  <c r="K46" i="2"/>
  <c r="P46" i="4"/>
  <c r="K48" i="2"/>
  <c r="P48" i="4"/>
  <c r="K53" i="2"/>
  <c r="P53" i="4"/>
  <c r="K57" i="2"/>
  <c r="P57" i="4"/>
  <c r="K61" i="2"/>
  <c r="P61" i="4"/>
  <c r="K63" i="2"/>
  <c r="P63" i="4"/>
  <c r="K67" i="2"/>
  <c r="P67" i="4"/>
  <c r="K72" i="2"/>
  <c r="P72" i="4"/>
  <c r="K79" i="2"/>
  <c r="P79" i="4"/>
  <c r="K86" i="2"/>
  <c r="P86" i="4"/>
  <c r="K90" i="2"/>
  <c r="P90" i="4"/>
  <c r="K95" i="2"/>
  <c r="P95" i="4"/>
  <c r="K99" i="2"/>
  <c r="P99" i="4"/>
  <c r="K103" i="2"/>
  <c r="P103" i="4"/>
  <c r="K109" i="2"/>
  <c r="P109" i="4"/>
  <c r="K113" i="2"/>
  <c r="P113" i="4"/>
  <c r="K115" i="2"/>
  <c r="P115" i="4"/>
  <c r="K120" i="2"/>
  <c r="P120" i="4"/>
  <c r="K129" i="2"/>
  <c r="P129" i="4"/>
  <c r="K133" i="2"/>
  <c r="P133" i="4"/>
  <c r="K137" i="2"/>
  <c r="P137" i="4"/>
  <c r="K141" i="2"/>
  <c r="P141" i="4"/>
  <c r="K145" i="2"/>
  <c r="P145" i="4"/>
  <c r="K150" i="2"/>
  <c r="P150" i="4"/>
  <c r="K155" i="2"/>
  <c r="P155" i="4"/>
  <c r="K159" i="2"/>
  <c r="P159" i="4"/>
  <c r="K165" i="2"/>
  <c r="P165" i="4"/>
  <c r="K169" i="2"/>
  <c r="P169" i="4"/>
  <c r="K175" i="2"/>
  <c r="P175" i="4"/>
  <c r="K177" i="2"/>
  <c r="P177" i="4"/>
  <c r="K183" i="2"/>
  <c r="P183" i="4"/>
  <c r="K45" i="2"/>
  <c r="P45" i="4"/>
  <c r="K70" i="2"/>
  <c r="P70" i="4"/>
  <c r="K84" i="2"/>
  <c r="P84" i="4"/>
  <c r="K118" i="2"/>
  <c r="P118" i="4"/>
  <c r="K149" i="2"/>
  <c r="P149" i="4"/>
  <c r="K161" i="2"/>
  <c r="P161" i="4"/>
  <c r="K171" i="2"/>
  <c r="P171" i="4"/>
  <c r="K179" i="2"/>
  <c r="P179" i="4"/>
  <c r="K186" i="2"/>
  <c r="P186" i="4"/>
  <c r="K7" i="2"/>
  <c r="P7" i="4"/>
  <c r="K9" i="2"/>
  <c r="P9" i="4"/>
  <c r="K11" i="2"/>
  <c r="P11" i="4"/>
  <c r="K13" i="2"/>
  <c r="P13" i="4"/>
  <c r="K18" i="2"/>
  <c r="P18" i="4"/>
  <c r="K20" i="2"/>
  <c r="P20" i="4"/>
  <c r="K22" i="2"/>
  <c r="P22" i="4"/>
  <c r="K27" i="2"/>
  <c r="P27" i="4"/>
  <c r="K31" i="2"/>
  <c r="P31" i="4"/>
  <c r="K36" i="2"/>
  <c r="P36" i="4"/>
  <c r="K40" i="2"/>
  <c r="P40" i="4"/>
  <c r="K44" i="2"/>
  <c r="P44" i="4"/>
  <c r="K51" i="2"/>
  <c r="P51" i="4"/>
  <c r="K56" i="2"/>
  <c r="P56" i="4"/>
  <c r="K60" i="2"/>
  <c r="P60" i="4"/>
  <c r="K64" i="2"/>
  <c r="P64" i="4"/>
  <c r="K66" i="2"/>
  <c r="P66" i="4"/>
  <c r="K71" i="2"/>
  <c r="P71" i="4"/>
  <c r="K75" i="2"/>
  <c r="P75" i="4"/>
  <c r="K78" i="2"/>
  <c r="P78" i="4"/>
  <c r="K82" i="2"/>
  <c r="P82" i="4"/>
  <c r="K85" i="2"/>
  <c r="P85" i="4"/>
  <c r="K89" i="2"/>
  <c r="P89" i="4"/>
  <c r="K94" i="2"/>
  <c r="P94" i="4"/>
  <c r="K98" i="2"/>
  <c r="P98" i="4"/>
  <c r="K102" i="2"/>
  <c r="P102" i="4"/>
  <c r="K106" i="2"/>
  <c r="P106" i="4"/>
  <c r="K110" i="2"/>
  <c r="P110" i="4"/>
  <c r="K114" i="2"/>
  <c r="P114" i="4"/>
  <c r="K116" i="2"/>
  <c r="P116" i="4"/>
  <c r="K119" i="2"/>
  <c r="P119" i="4"/>
  <c r="K128" i="2"/>
  <c r="P128" i="4"/>
  <c r="K132" i="2"/>
  <c r="P132" i="4"/>
  <c r="K136" i="2"/>
  <c r="P136" i="4"/>
  <c r="K140" i="2"/>
  <c r="P140" i="4"/>
  <c r="K144" i="2"/>
  <c r="P144" i="4"/>
  <c r="K148" i="2"/>
  <c r="P148" i="4"/>
  <c r="K154" i="2"/>
  <c r="P154" i="4"/>
  <c r="K158" i="2"/>
  <c r="P158" i="4"/>
  <c r="K163" i="2"/>
  <c r="P163" i="4"/>
  <c r="K168" i="2"/>
  <c r="P168" i="4"/>
  <c r="K173" i="2"/>
  <c r="P173" i="4"/>
  <c r="K176" i="2"/>
  <c r="P176" i="4"/>
  <c r="K181" i="2"/>
  <c r="P181" i="4"/>
  <c r="K6" i="2"/>
  <c r="P6" i="4"/>
  <c r="K25" i="2"/>
  <c r="P25" i="4"/>
  <c r="K8" i="2"/>
  <c r="P8" i="4"/>
  <c r="K10" i="2"/>
  <c r="P10" i="4"/>
  <c r="K12" i="2"/>
  <c r="P12" i="4"/>
  <c r="K17" i="2"/>
  <c r="P17" i="4"/>
  <c r="K21" i="2"/>
  <c r="P21" i="4"/>
  <c r="K26" i="2"/>
  <c r="P26" i="4"/>
  <c r="K30" i="2"/>
  <c r="P30" i="4"/>
  <c r="K37" i="2"/>
  <c r="P37" i="4"/>
  <c r="K41" i="2"/>
  <c r="P41" i="4"/>
  <c r="K50" i="2"/>
  <c r="P50" i="4"/>
  <c r="K55" i="2"/>
  <c r="P55" i="4"/>
  <c r="K59" i="2"/>
  <c r="P59" i="4"/>
  <c r="K65" i="2"/>
  <c r="P65" i="4"/>
  <c r="K69" i="2"/>
  <c r="P69" i="4"/>
  <c r="K74" i="2"/>
  <c r="P74" i="4"/>
  <c r="K76" i="2"/>
  <c r="P76" i="4"/>
  <c r="K81" i="2"/>
  <c r="P81" i="4"/>
  <c r="K83" i="2"/>
  <c r="P83" i="4"/>
  <c r="K88" i="2"/>
  <c r="P88" i="4"/>
  <c r="K92" i="2"/>
  <c r="P92" i="4"/>
  <c r="K97" i="2"/>
  <c r="P97" i="4"/>
  <c r="K101" i="2"/>
  <c r="P101" i="4"/>
  <c r="K105" i="2"/>
  <c r="P105" i="4"/>
  <c r="K107" i="2"/>
  <c r="P107" i="4"/>
  <c r="K111" i="2"/>
  <c r="P111" i="4"/>
  <c r="K117" i="2"/>
  <c r="P117" i="4"/>
  <c r="K122" i="2"/>
  <c r="P122" i="4"/>
  <c r="K124" i="2"/>
  <c r="P124" i="4"/>
  <c r="K127" i="2"/>
  <c r="P127" i="4"/>
  <c r="K131" i="2"/>
  <c r="P131" i="4"/>
  <c r="K135" i="2"/>
  <c r="P135" i="4"/>
  <c r="K139" i="2"/>
  <c r="P139" i="4"/>
  <c r="K143" i="2"/>
  <c r="P143" i="4"/>
  <c r="K147" i="2"/>
  <c r="P147" i="4"/>
  <c r="K152" i="2"/>
  <c r="P152" i="4"/>
  <c r="K157" i="2"/>
  <c r="P157" i="4"/>
  <c r="K162" i="2"/>
  <c r="P162" i="4"/>
  <c r="K167" i="2"/>
  <c r="P167" i="4"/>
  <c r="K172" i="2"/>
  <c r="P172" i="4"/>
  <c r="K180" i="2"/>
  <c r="P180" i="4"/>
  <c r="K185" i="2"/>
  <c r="P185" i="4"/>
  <c r="K35" i="2"/>
  <c r="P35" i="4"/>
  <c r="K52" i="2"/>
  <c r="P52" i="4"/>
  <c r="K77" i="2"/>
  <c r="P77" i="4"/>
  <c r="K93" i="2"/>
  <c r="P93" i="4"/>
  <c r="K126" i="2"/>
  <c r="P126" i="4"/>
  <c r="K153" i="2"/>
  <c r="P153" i="4"/>
  <c r="K164" i="2"/>
  <c r="P164" i="4"/>
  <c r="K174" i="2"/>
  <c r="P174" i="4"/>
  <c r="K182" i="2"/>
  <c r="P182" i="4"/>
  <c r="K15" i="2"/>
  <c r="P15" i="4"/>
  <c r="K24" i="2"/>
  <c r="P24" i="4"/>
  <c r="K29" i="2"/>
  <c r="P29" i="4"/>
  <c r="K33" i="2"/>
  <c r="P33" i="4"/>
  <c r="K38" i="2"/>
  <c r="P38" i="4"/>
  <c r="K42" i="2"/>
  <c r="P42" i="4"/>
  <c r="K47" i="2"/>
  <c r="P47" i="4"/>
  <c r="K49" i="2"/>
  <c r="P49" i="4"/>
  <c r="K54" i="2"/>
  <c r="P54" i="4"/>
  <c r="K58" i="2"/>
  <c r="P58" i="4"/>
  <c r="K62" i="2"/>
  <c r="P62" i="4"/>
  <c r="K68" i="2"/>
  <c r="P68" i="4"/>
  <c r="K73" i="2"/>
  <c r="P73" i="4"/>
  <c r="K80" i="2"/>
  <c r="P80" i="4"/>
  <c r="K87" i="2"/>
  <c r="P87" i="4"/>
  <c r="K91" i="2"/>
  <c r="P91" i="4"/>
  <c r="K96" i="2"/>
  <c r="P96" i="4"/>
  <c r="K100" i="2"/>
  <c r="P100" i="4"/>
  <c r="K104" i="2"/>
  <c r="P104" i="4"/>
  <c r="K108" i="2"/>
  <c r="P108" i="4"/>
  <c r="K112" i="2"/>
  <c r="P112" i="4"/>
  <c r="K121" i="2"/>
  <c r="P121" i="4"/>
  <c r="K123" i="2"/>
  <c r="P123" i="4"/>
  <c r="K125" i="2"/>
  <c r="P125" i="4"/>
  <c r="K130" i="2"/>
  <c r="P130" i="4"/>
  <c r="K134" i="2"/>
  <c r="P134" i="4"/>
  <c r="K138" i="2"/>
  <c r="P138" i="4"/>
  <c r="K142" i="2"/>
  <c r="P142" i="4"/>
  <c r="K146" i="2"/>
  <c r="P146" i="4"/>
  <c r="K151" i="2"/>
  <c r="P151" i="4"/>
  <c r="K156" i="2"/>
  <c r="P156" i="4"/>
  <c r="K160" i="2"/>
  <c r="P160" i="4"/>
  <c r="K166" i="2"/>
  <c r="P166" i="4"/>
  <c r="K170" i="2"/>
  <c r="P170" i="4"/>
  <c r="K178" i="2"/>
  <c r="P178" i="4"/>
  <c r="K184" i="2"/>
  <c r="P184" i="4"/>
  <c r="K16" i="2"/>
  <c r="P16" i="4"/>
  <c r="M41" i="2"/>
  <c r="D5" i="2"/>
  <c r="D6" i="2"/>
  <c r="N27" i="2"/>
  <c r="N62" i="2"/>
  <c r="N94" i="2"/>
  <c r="M164" i="2"/>
  <c r="D70" i="4"/>
  <c r="C70" i="2" s="1"/>
  <c r="D16" i="4"/>
  <c r="C16" i="2" s="1"/>
  <c r="D45" i="4"/>
  <c r="C45" i="2" s="1"/>
  <c r="L5" i="4"/>
  <c r="K5" i="2" s="1"/>
  <c r="K5" i="4"/>
  <c r="J5" i="2" s="1"/>
  <c r="D25" i="4"/>
  <c r="C25" i="2" s="1"/>
  <c r="H5" i="4"/>
  <c r="G5" i="2" s="1"/>
  <c r="I5" i="4"/>
  <c r="H5" i="2" s="1"/>
  <c r="D6" i="4"/>
  <c r="C6" i="2" s="1"/>
  <c r="D52" i="4"/>
  <c r="C52" i="2" s="1"/>
  <c r="G5" i="4"/>
  <c r="F5" i="2" s="1"/>
  <c r="J5" i="4"/>
  <c r="I5" i="2" s="1"/>
  <c r="N5" i="4"/>
  <c r="M5" i="2" s="1"/>
  <c r="F5" i="4"/>
  <c r="E5" i="2" s="1"/>
  <c r="O5" i="4"/>
  <c r="N5" i="2" s="1"/>
  <c r="D5" i="4" l="1"/>
  <c r="C5" i="2" s="1"/>
</calcChain>
</file>

<file path=xl/sharedStrings.xml><?xml version="1.0" encoding="utf-8"?>
<sst xmlns="http://schemas.openxmlformats.org/spreadsheetml/2006/main" count="23104" uniqueCount="283">
  <si>
    <t>Cornwall and Notts had co-responding for 2010/11. As this is not possible these have been manually changed to first responder. I've left the type of action as blank as I can't say for sure whether they perfectly switch. For example I don't know if all the Lift person under co-responding should be changed to Lift person under first responder as some of the type of actions don't quite match.  I think this has arisen from the new ETL process changing these from first responder to co-responding.</t>
  </si>
  <si>
    <t>Year</t>
  </si>
  <si>
    <t>Type of action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</si>
  <si>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</si>
  <si>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</si>
  <si>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</si>
  <si>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</si>
  <si>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</si>
  <si>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</si>
  <si>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</si>
  <si>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</si>
  <si>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</si>
  <si>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Total</t>
  </si>
  <si>
    <t>Road Traffic Collision (RTC)</t>
  </si>
  <si>
    <t>Extrication of person(s)</t>
  </si>
  <si>
    <t>Release of person(s)</t>
  </si>
  <si>
    <t>..</t>
  </si>
  <si>
    <t>Make vehicle safe</t>
  </si>
  <si>
    <t>Make scene safe</t>
  </si>
  <si>
    <t>Wash down road</t>
  </si>
  <si>
    <t>Medical assistance only</t>
  </si>
  <si>
    <t>Advice only</t>
  </si>
  <si>
    <t>Stand by - no action</t>
  </si>
  <si>
    <t>Other</t>
  </si>
  <si>
    <t>Other Transport incident</t>
  </si>
  <si>
    <t>Medical Incident - First responder</t>
  </si>
  <si>
    <t>Lift person</t>
  </si>
  <si>
    <t>Breathing difficulties / Impairment / Respiratory arrest</t>
  </si>
  <si>
    <t>Chest Pain / Cardiac Arrest / Heart condition</t>
  </si>
  <si>
    <t>Unconscious, fitting or unresponsive</t>
  </si>
  <si>
    <t>Choking</t>
  </si>
  <si>
    <t>Collapse</t>
  </si>
  <si>
    <t>Shock / Anaphylactic shock</t>
  </si>
  <si>
    <t>No action required</t>
  </si>
  <si>
    <t>Medical Incident - Co-responder</t>
  </si>
  <si>
    <t>Flooding</t>
  </si>
  <si>
    <t>Evacuation</t>
  </si>
  <si>
    <t>Pumping out</t>
  </si>
  <si>
    <t>Make safe</t>
  </si>
  <si>
    <t>Rescue or evacuation from water</t>
  </si>
  <si>
    <t>Person in river, canal, loch (open to the sea), sea or estuary or other waterway (moving water)</t>
  </si>
  <si>
    <t>Person in pond, lake, loch (fully enclosed by land), or reservoir (still water)</t>
  </si>
  <si>
    <t>Person fallen through ice or at risk of doing so</t>
  </si>
  <si>
    <t>Person in indoor or outdoor pool</t>
  </si>
  <si>
    <t>Person stranded on beach or cliff with rising or full tide, river side/ravine or other waterway embankment where could fall into waterway</t>
  </si>
  <si>
    <t xml:space="preserve">Person in sinking or otherwise unsound vessel </t>
  </si>
  <si>
    <t>Person in industrial or other manmade water feature</t>
  </si>
  <si>
    <t>Person in or on top of vehicle that is surrounded by moving or rising water greater than (2) foot deep</t>
  </si>
  <si>
    <t>Person in or on top of building that is surrounded by moving or rising water that will exceed head height or cause structural collapse</t>
  </si>
  <si>
    <t>Person assisted from mobile home surrounded by moving or rising water greater than (2) foot deep</t>
  </si>
  <si>
    <t>River structure, bridge or island, stranded on an island, tree in water.</t>
  </si>
  <si>
    <t>Bank side, partly in or out of water.</t>
  </si>
  <si>
    <t>From widespread flooding</t>
  </si>
  <si>
    <t>Person in water or at immediate risk of entering water - Other</t>
  </si>
  <si>
    <t>Person assisted from dwelling surrounded by water</t>
  </si>
  <si>
    <t>Person assisted through or across public highway covered by water</t>
  </si>
  <si>
    <t>Person not in water or at imminent risk of entering water - Other</t>
  </si>
  <si>
    <t>Effecting entry / exit</t>
  </si>
  <si>
    <t xml:space="preserve">Effecting entry / exit </t>
  </si>
  <si>
    <t>For child</t>
  </si>
  <si>
    <t>For medical case</t>
  </si>
  <si>
    <t>For person in distress</t>
  </si>
  <si>
    <t>For able bodied person not in distress</t>
  </si>
  <si>
    <t>No persons involved</t>
  </si>
  <si>
    <t>Lift Release</t>
  </si>
  <si>
    <t>Other rescue / release of persons</t>
  </si>
  <si>
    <t>Trapped in or under machinery or other object</t>
  </si>
  <si>
    <t>Trapped in collapsed structure</t>
  </si>
  <si>
    <t>From mud</t>
  </si>
  <si>
    <t>Confined space with a noxious, toxic or oxygen deficient atmosphere</t>
  </si>
  <si>
    <t>Confined space - atmosphere not noxious</t>
  </si>
  <si>
    <t>From height</t>
  </si>
  <si>
    <t>From below ground</t>
  </si>
  <si>
    <t>Animal assistance incidents</t>
  </si>
  <si>
    <t>Rescue from height - Livestock</t>
  </si>
  <si>
    <t>Rescue from height - Domestic</t>
  </si>
  <si>
    <t>Rescue from height - Bird</t>
  </si>
  <si>
    <t>Rescue from height - Wild</t>
  </si>
  <si>
    <t>Rescue from below ground - Livestock</t>
  </si>
  <si>
    <t>Rescue from below ground - Domestic</t>
  </si>
  <si>
    <t>Rescue from below ground - Bird</t>
  </si>
  <si>
    <t>Rescue from below ground - Wild</t>
  </si>
  <si>
    <t>Rescue from water/mud etc - Livestock</t>
  </si>
  <si>
    <t>Rescue from water/mud etc - Domestic</t>
  </si>
  <si>
    <t>Rescue from water/mud etc - Bird</t>
  </si>
  <si>
    <t>Rescue from water/mud etc - Wild</t>
  </si>
  <si>
    <t>Lift heavy animal - Livestock</t>
  </si>
  <si>
    <t>Lift heavy animal - Domestic</t>
  </si>
  <si>
    <t>Lift heavy animal - Wild</t>
  </si>
  <si>
    <t>Trapped Animal - Livestock</t>
  </si>
  <si>
    <t>Trapped Animal - Domestic</t>
  </si>
  <si>
    <t>Trapped Animal - Wild</t>
  </si>
  <si>
    <t>Animal harm - Livestock</t>
  </si>
  <si>
    <t>Animal harm - Domestic</t>
  </si>
  <si>
    <t>Animal harm - Wild</t>
  </si>
  <si>
    <t>Other - Livestock</t>
  </si>
  <si>
    <t>Other - Domestic</t>
  </si>
  <si>
    <t>Other - Wild</t>
  </si>
  <si>
    <t>Removal of objects from people</t>
  </si>
  <si>
    <t>Ring removal</t>
  </si>
  <si>
    <t>Handcuffs</t>
  </si>
  <si>
    <t>Other objects</t>
  </si>
  <si>
    <t>Impaled</t>
  </si>
  <si>
    <t>Trapped limb</t>
  </si>
  <si>
    <t>Other, involving injury</t>
  </si>
  <si>
    <t>Hazardous Materials incident</t>
  </si>
  <si>
    <t>Class 1: Explosives - Environmental containment</t>
  </si>
  <si>
    <t>Class 1: Explosives - No containment required</t>
  </si>
  <si>
    <t>Class 2: Gases - Environmental containment</t>
  </si>
  <si>
    <t>Class 2: Gases - No containment required</t>
  </si>
  <si>
    <t>Class 3: Flammable Liquids - Environmental containment</t>
  </si>
  <si>
    <t>Class 3: Flammable Liquids - No containment required</t>
  </si>
  <si>
    <t>Class 4: Flammable Materials - Environmental containment</t>
  </si>
  <si>
    <t>Class 4: Flammable Materials - No containment required</t>
  </si>
  <si>
    <t>Class 5: Oxidizing Materials - Environmental containment</t>
  </si>
  <si>
    <t>Class 5: Oxidizing Materials - No containment required</t>
  </si>
  <si>
    <t>Class 6: Toxic Materials - Environmental containment</t>
  </si>
  <si>
    <t>Class 6: Toxic Materials - No containment required</t>
  </si>
  <si>
    <t>Class 7: Radioactive Materials  - Environmental containment</t>
  </si>
  <si>
    <t>Class 7: Radioactive Materials  - No containment required</t>
  </si>
  <si>
    <t>Class 8: Corrosive Materials - Environmental containment</t>
  </si>
  <si>
    <t>Class 8: Corrosive Materials - No containment required</t>
  </si>
  <si>
    <t>Class 9: Miscellaneous Dangerous Goods - Environmental containment</t>
  </si>
  <si>
    <t>Class 9: Miscellaneous Dangerous Goods - No containment required</t>
  </si>
  <si>
    <t>Combination of substances - Environmental containment</t>
  </si>
  <si>
    <t>Combination of substances - No containment required</t>
  </si>
  <si>
    <t>Unknown - Environmental containment</t>
  </si>
  <si>
    <t>Unknown - No containment required</t>
  </si>
  <si>
    <t>Spills and Leaks (not RTC)</t>
  </si>
  <si>
    <t>Swill away non-hazardous substances</t>
  </si>
  <si>
    <t>Vehicle leaking fuel</t>
  </si>
  <si>
    <t>Making Safe (not RTC)</t>
  </si>
  <si>
    <t>Stabilise or otherwise make safe unsafe structure</t>
  </si>
  <si>
    <t>Cordon off hole</t>
  </si>
  <si>
    <t>Remove object / obstruction from pedestrian area</t>
  </si>
  <si>
    <t>Remove object / obstruction from highway</t>
  </si>
  <si>
    <t>Removal/retrieval of dead body</t>
  </si>
  <si>
    <t>Removal/retrieval of other object</t>
  </si>
  <si>
    <t>Suicide / attempts</t>
  </si>
  <si>
    <t>Threat of / Attempted suicide</t>
  </si>
  <si>
    <t>Suicide</t>
  </si>
  <si>
    <t>Evacuation (no fire)</t>
  </si>
  <si>
    <t>Gas Leak</t>
  </si>
  <si>
    <t>Unexploded bomb (not terrorist)</t>
  </si>
  <si>
    <t>Terrorist threat</t>
  </si>
  <si>
    <t>Explosion (no fire)</t>
  </si>
  <si>
    <t>Acetylene cylinders</t>
  </si>
  <si>
    <t>Other reasons</t>
  </si>
  <si>
    <t>Water provision</t>
  </si>
  <si>
    <t>Filling pool</t>
  </si>
  <si>
    <t>Assist other agencies</t>
  </si>
  <si>
    <t>Civil Disturbance</t>
  </si>
  <si>
    <t>Other assistance to police/ambulance - Bariatric person</t>
  </si>
  <si>
    <t>Other assistance to police/ambulance - Other</t>
  </si>
  <si>
    <t>Assistance to other agencies</t>
  </si>
  <si>
    <t>Advice Only</t>
  </si>
  <si>
    <t>Fire safety advice</t>
  </si>
  <si>
    <t>Other advice</t>
  </si>
  <si>
    <t>Stand By</t>
  </si>
  <si>
    <t>At known fire</t>
  </si>
  <si>
    <t>Aircraft landing</t>
  </si>
  <si>
    <t>Other stand by</t>
  </si>
  <si>
    <t>No action (not false alarm)</t>
  </si>
  <si>
    <t>Service not required</t>
  </si>
  <si>
    <t>Malicious False Alarm</t>
  </si>
  <si>
    <t>Good Intent False Alarm</t>
  </si>
  <si>
    <t>Reported incident/location not found</t>
  </si>
  <si>
    <t>FINANCIAL_YEAR</t>
  </si>
  <si>
    <t>YEAR_QUARTER</t>
  </si>
  <si>
    <t>SPECIAL_SERVICE_TYPE_CODE</t>
  </si>
  <si>
    <t>SPECIAL_SERVICE_TYPE_DESCRIPTION</t>
  </si>
  <si>
    <t>Extrication of person/s</t>
  </si>
  <si>
    <t>Lift heavy animal</t>
  </si>
  <si>
    <t>Release of person/s</t>
  </si>
  <si>
    <t>Environmental containment</t>
  </si>
  <si>
    <t>No containment required</t>
  </si>
  <si>
    <t xml:space="preserve">Stand by - no action </t>
  </si>
  <si>
    <t xml:space="preserve">Stabilise or otherwise make safe unsafe structure </t>
  </si>
  <si>
    <t>Cordon off hole  e.g. Hole in road, Hole in pedestrian area</t>
  </si>
  <si>
    <t>To child</t>
  </si>
  <si>
    <t>To medical case</t>
  </si>
  <si>
    <t>To person in distress</t>
  </si>
  <si>
    <t>To able bodied person not in distress</t>
  </si>
  <si>
    <t>Other objects, e.g. railings (not impaled)</t>
  </si>
  <si>
    <t xml:space="preserve">Other, involving injury </t>
  </si>
  <si>
    <t>Threat of/attempted  suicide</t>
  </si>
  <si>
    <t>Breathing difficulties / impairment / Respiratory arrest</t>
  </si>
  <si>
    <t>Person in river, canal or other waterway</t>
  </si>
  <si>
    <t>Person in lake, sea or estuary</t>
  </si>
  <si>
    <t>Other assistance to police/ambulance</t>
  </si>
  <si>
    <t xml:space="preserve">Person stranded on beach or cliff with rising or full tide, river side/ravine or other waterway embankment where could fall into waterway </t>
  </si>
  <si>
    <t xml:space="preserve"> Person in sinking or otherwise unsound vessel </t>
  </si>
  <si>
    <t xml:space="preserve"> Person in industrial or other manmade water feature, eg sewage plant, industrial effluent pool</t>
  </si>
  <si>
    <t>Person assisted from mobile home (e.g. caravan) surrounded by moving or rising water greater than (2) foot deep</t>
  </si>
  <si>
    <t>trapped in collapsed structure</t>
  </si>
  <si>
    <t>from mud</t>
  </si>
  <si>
    <t>from height</t>
  </si>
  <si>
    <t>from below ground</t>
  </si>
  <si>
    <t>Farm animal, e.g. Horse or cow</t>
  </si>
  <si>
    <t>Cat, dog or other domestic pet</t>
  </si>
  <si>
    <t>Bird</t>
  </si>
  <si>
    <t>Special Service - Not Required</t>
  </si>
  <si>
    <t>2010/11 Apr, May, Jun</t>
  </si>
  <si>
    <t>Other transport incident</t>
  </si>
  <si>
    <t>Making safe (not RTC)</t>
  </si>
  <si>
    <t>Lift release</t>
  </si>
  <si>
    <t>Medical incident - First responder</t>
  </si>
  <si>
    <t>Bariatric person (over weight)</t>
  </si>
  <si>
    <t>Stand by</t>
  </si>
  <si>
    <t>Domestic e.g. Cat, Dog, Rodents, Horse, Bird etc.</t>
  </si>
  <si>
    <t>Livestock e.g. Horse, Cow, Sheep, Goat, Pig, Poultry, Fish, Exotic (Llama/Ostrich), Deer, etc.</t>
  </si>
  <si>
    <t>Wild e.g. Horse, Deer, Wildfowl, Game, Aquatic, Exotic, etc.</t>
  </si>
  <si>
    <t>2010/11 Jan, Feb, Mar</t>
  </si>
  <si>
    <t>2010/11 Jul, Aug, Sep</t>
  </si>
  <si>
    <t>2010/11 Oct, Nov, Dec</t>
  </si>
  <si>
    <t>2011/12 Apr, May, Jun</t>
  </si>
  <si>
    <t>2011/12 Jan, Feb, Mar</t>
  </si>
  <si>
    <t>Bankside, partly in or out of water.</t>
  </si>
  <si>
    <t>2011/12 Jul, Aug, Sep</t>
  </si>
  <si>
    <t>2011/12 Oct, Nov, Dec</t>
  </si>
  <si>
    <t>River structure; bridge or island, stranded on an island, tree in water.</t>
  </si>
  <si>
    <t>2012/13 Apr, May, Jun</t>
  </si>
  <si>
    <t>From widespread flooding, e.g flooded street or field.</t>
  </si>
  <si>
    <t>2012/13 Jan, Feb, Mar</t>
  </si>
  <si>
    <t>2012/13 Jul, Aug, Sep</t>
  </si>
  <si>
    <t>2012/13 Oct, Nov, Dec</t>
  </si>
  <si>
    <t>2013/14 Apr, May, Jun</t>
  </si>
  <si>
    <t>2013/14 Jan, Feb, Mar</t>
  </si>
  <si>
    <t>2013/14 Jul, Aug, Sep</t>
  </si>
  <si>
    <t>2013/14 Oct, Nov, Dec</t>
  </si>
  <si>
    <t>2014/15 Apr, May, Jun</t>
  </si>
  <si>
    <t>2014/15 Jan, Feb, Mar</t>
  </si>
  <si>
    <t>2014/15 Jul, Aug, Sep</t>
  </si>
  <si>
    <t>2014/15 Oct, Nov, Dec</t>
  </si>
  <si>
    <t>2015/16 Apr, May, Jun</t>
  </si>
  <si>
    <t>2015/16 Jan, Feb, Mar</t>
  </si>
  <si>
    <t>2015/16 Jul, Aug, Sep</t>
  </si>
  <si>
    <t>2015/16 Oct, Nov, Dec</t>
  </si>
  <si>
    <t>2016/17 Apr, May, Jun</t>
  </si>
  <si>
    <t>2016/17 Jan, Feb, Mar</t>
  </si>
  <si>
    <t>2016/17 Jul, Aug, Sep</t>
  </si>
  <si>
    <t>2016/17 Oct, Nov, Dec</t>
  </si>
  <si>
    <t>2017/18 Apr, May, Jun</t>
  </si>
  <si>
    <t>2017/18 Jan, Feb, Mar</t>
  </si>
  <si>
    <t>2017/18 Jul, Aug, Sep</t>
  </si>
  <si>
    <t>2017/18 Oct, Nov, Dec</t>
  </si>
  <si>
    <t>2018/19</t>
  </si>
  <si>
    <t>2018/19 Apr, May, Jun</t>
  </si>
  <si>
    <t>2018/19 Jul, Aug, Sep</t>
  </si>
  <si>
    <t>FALSE_ALARM_REASON_CODE</t>
  </si>
  <si>
    <t>FALSE_ALARM_REASON_DESCRIPTION_MAIN_CATEGORY</t>
  </si>
  <si>
    <t>FALSE_ALARM_REASON_DESCRIPTION</t>
  </si>
  <si>
    <t>Non-fire false alarms</t>
  </si>
  <si>
    <t>Reported incident/Location not found</t>
  </si>
  <si>
    <t>NON_FIRE_INCIDENT_LEVEL2_CATEGORIES</t>
  </si>
  <si>
    <t>Non-fire incidents</t>
  </si>
  <si>
    <r>
      <t>FIRE STATISTICS TABLE 0902: Non-fire</t>
    </r>
    <r>
      <rPr>
        <vertAlign val="superscript"/>
        <sz val="11"/>
        <color theme="0"/>
        <rFont val="Arial Black"/>
        <family val="2"/>
      </rPr>
      <t>1</t>
    </r>
    <r>
      <rPr>
        <sz val="11"/>
        <color theme="0"/>
        <rFont val="Arial Black"/>
        <family val="2"/>
      </rPr>
      <t xml:space="preserve"> incidents attended by detailed type of action, England</t>
    </r>
  </si>
  <si>
    <t>1 Non-fire incidents are also known as special services incidents attended by fire and rescue services.</t>
  </si>
  <si>
    <t>General note:</t>
  </si>
  <si>
    <t>Fire data are collected by the Incident Recording System (IRS) which collects information on all incidents attended by fire and rescue services. For a variety of reasons some records take longer than others for fire services to upload to the IRS and therefore totals are constantly being amended (by relatively small numbers).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</si>
  <si>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</si>
  <si>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</si>
  <si>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</si>
  <si>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</si>
  <si>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Footnotes</t>
  </si>
  <si>
    <t>Contact: FireStatistics@homeoffice.gov.uk</t>
  </si>
  <si>
    <t>Notes on 2010/11:</t>
  </si>
  <si>
    <t>Note on Hampshire FRA:</t>
  </si>
  <si>
    <t>Prior to 2011/12, no distinction was made between First responder and Co-responder medical incidents. From 2011/12, these could be recorded separately for the first time. As such care should be taken when assessing the categorisation of medical incidents during 2011/12 as services became accustomed to recording Co-responder incidents separately.</t>
  </si>
  <si>
    <t>2018/19 Oct, Nov, Dec</t>
  </si>
  <si>
    <t>Year ending December 2017</t>
  </si>
  <si>
    <t>Year ending December 2018</t>
  </si>
  <si>
    <t>Year ending               December 2017</t>
  </si>
  <si>
    <t>Last updated: 9 May 2019</t>
  </si>
  <si>
    <t>Next update: 8 August 2019</t>
  </si>
  <si>
    <t>NOTE on 2010/11: Co-responding for this year have been changed to first responder (high level categories only) as the co-responder category only came in to the IRS after 2010/11. If figures for 10/11 are re-run these will need to be recoded</t>
  </si>
  <si>
    <t>For 2010/11 some breakdowns for types of action do not sum to the total because of missing data in some sub-categories.</t>
  </si>
  <si>
    <t>2018/19 Jan, Feb, Mar</t>
  </si>
  <si>
    <t xml:space="preserve">The data in this table are consistent with records that reached the IRS by 16 June 2019. </t>
  </si>
  <si>
    <t>Before 2017/18, Hampshire FRS did not record medical co-responding incidents in the IRS. They are currently undertaking a project to upload this data for 2017/18 and 2018/19. This was not completed in time for publication on 8 August 2019 but will be included in the quarterly release once available.</t>
  </si>
  <si>
    <t>Next update: 14 November 2019</t>
  </si>
  <si>
    <t>Last updated: 8 August 2019</t>
  </si>
  <si>
    <t>YEAR_ENDING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</si>
</sst>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vertAlign val="superscript"/>
      <sz val="11"/>
      <color theme="0"/>
      <name val="Arial Black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2" fillId="2" borderId="0" xfId="0" applyFont="1" applyFill="1" applyAlignment="1"/>
    <xf numFmtId="3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0" fillId="2" borderId="0" xfId="0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/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0" fillId="2" borderId="0" xfId="0" applyNumberFormat="1" applyFill="1"/>
    <xf numFmtId="0" fontId="6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3" fontId="0" fillId="2" borderId="0" xfId="0" applyNumberFormat="1" applyFont="1" applyFill="1" applyBorder="1" applyAlignment="1">
      <alignment horizontal="right" vertical="center" wrapText="1"/>
    </xf>
    <xf numFmtId="3" fontId="0" fillId="2" borderId="6" xfId="0" applyNumberFormat="1" applyFont="1" applyFill="1" applyBorder="1" applyAlignment="1">
      <alignment horizontal="right" vertical="center" wrapText="1"/>
    </xf>
    <xf numFmtId="3" fontId="0" fillId="2" borderId="7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left" vertical="top"/>
    </xf>
    <xf numFmtId="3" fontId="0" fillId="2" borderId="1" xfId="0" applyNumberFormat="1" applyFont="1" applyFill="1" applyBorder="1" applyAlignment="1">
      <alignment horizontal="right" vertical="center" wrapText="1"/>
    </xf>
    <xf numFmtId="3" fontId="0" fillId="2" borderId="8" xfId="0" applyNumberFormat="1" applyFont="1" applyFill="1" applyBorder="1" applyAlignment="1">
      <alignment horizontal="right" vertical="center" wrapText="1"/>
    </xf>
    <xf numFmtId="3" fontId="0" fillId="2" borderId="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 vertical="center" wrapText="1"/>
    </xf>
    <xf numFmtId="0" fontId="2" fillId="0" borderId="0" xfId="0" applyFont="1" applyFill="1" applyBorder="1"/>
    <xf numFmtId="0" fontId="6" fillId="0" borderId="0" xfId="2" applyFont="1" applyFill="1" applyBorder="1" applyAlignment="1">
      <alignment horizontal="left" vertical="top"/>
    </xf>
    <xf numFmtId="9" fontId="2" fillId="0" borderId="0" xfId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3" fontId="0" fillId="0" borderId="0" xfId="0" applyNumberForma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9" fontId="1" fillId="0" borderId="0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7" fillId="0" borderId="0" xfId="0" applyFont="1" applyFill="1" applyBorder="1"/>
    <xf numFmtId="0" fontId="9" fillId="0" borderId="0" xfId="3" applyFont="1" applyFill="1" applyBorder="1"/>
    <xf numFmtId="0" fontId="0" fillId="0" borderId="0" xfId="0" applyFill="1" applyBorder="1" applyAlignment="1">
      <alignment horizontal="right"/>
    </xf>
    <xf numFmtId="0" fontId="0" fillId="2" borderId="10" xfId="0" applyFont="1" applyFill="1" applyBorder="1" applyAlignment="1">
      <alignment horizontal="right" vertical="center" wrapText="1"/>
    </xf>
    <xf numFmtId="0" fontId="9" fillId="2" borderId="0" xfId="3" applyFont="1" applyFill="1" applyAlignment="1"/>
    <xf numFmtId="165" fontId="0" fillId="2" borderId="0" xfId="0" applyNumberFormat="1" applyFill="1"/>
    <xf numFmtId="3" fontId="0" fillId="2" borderId="0" xfId="0" applyNumberFormat="1" applyFill="1" applyAlignment="1"/>
    <xf numFmtId="9" fontId="0" fillId="2" borderId="0" xfId="1" applyFont="1" applyFill="1"/>
    <xf numFmtId="0" fontId="14" fillId="2" borderId="0" xfId="0" applyFont="1" applyFill="1"/>
    <xf numFmtId="0" fontId="10" fillId="2" borderId="0" xfId="0" applyFont="1" applyFill="1"/>
    <xf numFmtId="0" fontId="0" fillId="2" borderId="0" xfId="0" applyFont="1" applyFill="1" applyAlignment="1"/>
    <xf numFmtId="0" fontId="16" fillId="2" borderId="0" xfId="0" applyFont="1" applyFill="1"/>
    <xf numFmtId="0" fontId="15" fillId="2" borderId="0" xfId="9" applyFont="1" applyFill="1" applyAlignment="1"/>
    <xf numFmtId="0" fontId="5" fillId="0" borderId="0" xfId="0" applyFont="1"/>
    <xf numFmtId="0" fontId="0" fillId="2" borderId="1" xfId="0" applyFont="1" applyFill="1" applyBorder="1" applyAlignment="1"/>
    <xf numFmtId="0" fontId="15" fillId="2" borderId="0" xfId="3" applyFont="1" applyFill="1" applyAlignment="1">
      <alignment horizontal="right"/>
    </xf>
    <xf numFmtId="0" fontId="3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wrapText="1"/>
    </xf>
    <xf numFmtId="0" fontId="15" fillId="2" borderId="0" xfId="3" applyFont="1" applyFill="1" applyAlignment="1">
      <alignment horizontal="left"/>
    </xf>
    <xf numFmtId="0" fontId="15" fillId="0" borderId="0" xfId="9" applyFont="1" applyAlignment="1">
      <alignment horizontal="left"/>
    </xf>
    <xf numFmtId="0" fontId="0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</cellXfs>
  <cellStyles count="10">
    <cellStyle name="Comma 2" xfId="4" xr:uid="{00000000-0005-0000-0000-000000000000}"/>
    <cellStyle name="Comma 3" xfId="5" xr:uid="{00000000-0005-0000-0000-000001000000}"/>
    <cellStyle name="Hyperlink" xfId="3" builtinId="8"/>
    <cellStyle name="Hyperlink 2" xfId="9" xr:uid="{00000000-0005-0000-0000-000003000000}"/>
    <cellStyle name="Normal" xfId="0" builtinId="0"/>
    <cellStyle name="Normal 2" xfId="6" xr:uid="{00000000-0005-0000-0000-000005000000}"/>
    <cellStyle name="Normal 3" xfId="2" xr:uid="{00000000-0005-0000-0000-000006000000}"/>
    <cellStyle name="Normal 4" xfId="7" xr:uid="{00000000-0005-0000-0000-000007000000}"/>
    <cellStyle name="Normal 5" xfId="8" xr:uid="{00000000-0005-0000-0000-000008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tatisticsauthority.gov.uk/code-of-practice/" TargetMode="External"/><Relationship Id="rId7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2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1" Type="http://schemas.openxmlformats.org/officeDocument/2006/relationships/hyperlink" Target="https://www.gov.uk/government/collections/fire-statistics-monitor" TargetMode="External"/><Relationship Id="rId6" Type="http://schemas.openxmlformats.org/officeDocument/2006/relationships/hyperlink" Target="https://www.gov.uk/government/collections/fire-statistics-monitor" TargetMode="External"/><Relationship Id="rId5" Type="http://schemas.openxmlformats.org/officeDocument/2006/relationships/hyperlink" Target="https://www.gov.uk/government/collections/fire-statistics-monitor" TargetMode="External"/><Relationship Id="rId4" Type="http://schemas.openxmlformats.org/officeDocument/2006/relationships/hyperlink" Target="mailto:firestatistics@homeoffice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3"/>
  <sheetViews>
    <sheetView tabSelected="1" workbookViewId="0">
      <pane ySplit="5" topLeftCell="A6" activePane="bottomLeft" state="frozen"/>
      <selection pane="bottomLeft" sqref="A1:N1"/>
    </sheetView>
  </sheetViews>
  <sheetFormatPr defaultColWidth="9.1796875" defaultRowHeight="14.5" x14ac:dyDescent="0.35"/>
  <cols>
    <col min="1" max="1" width="30.7265625" style="1" customWidth="1"/>
    <col min="2" max="2" width="62.1796875" style="1" customWidth="1"/>
    <col min="3" max="11" width="9.7265625" style="1" customWidth="1"/>
    <col min="12" max="12" width="9.54296875" style="1" customWidth="1"/>
    <col min="13" max="14" width="14.7265625" style="1" hidden="1" customWidth="1"/>
    <col min="15" max="16384" width="9.1796875" style="1"/>
  </cols>
  <sheetData>
    <row r="1" spans="1:26" ht="18.75" customHeight="1" x14ac:dyDescent="0.5">
      <c r="A1" s="72" t="s">
        <v>256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"/>
      <c r="P1" s="2"/>
      <c r="Q1" s="2"/>
      <c r="R1" s="2"/>
      <c r="S1" s="2"/>
    </row>
    <row r="2" spans="1:26" ht="15" customHeight="1" x14ac:dyDescent="0.35">
      <c r="A2" s="3"/>
      <c r="B2" s="3"/>
      <c r="C2" s="4"/>
      <c r="D2" s="4"/>
      <c r="E2" s="4"/>
      <c r="F2" s="4"/>
      <c r="G2" s="4"/>
      <c r="H2" s="4"/>
      <c r="I2" s="4"/>
    </row>
    <row r="3" spans="1:26" ht="15" thickBot="1" x14ac:dyDescent="0.4">
      <c r="A3" s="5"/>
      <c r="B3" s="5"/>
      <c r="C3" s="78" t="s">
        <v>1</v>
      </c>
      <c r="D3" s="78"/>
      <c r="E3" s="78"/>
      <c r="F3" s="78"/>
      <c r="G3" s="78"/>
      <c r="H3" s="78"/>
      <c r="I3" s="78"/>
      <c r="J3" s="78"/>
      <c r="K3" s="78"/>
      <c r="L3" s="78"/>
      <c r="M3" s="70"/>
      <c r="N3" s="70"/>
      <c r="O3" s="6"/>
      <c r="P3" s="6"/>
      <c r="Q3" s="6"/>
      <c r="R3" s="6"/>
    </row>
    <row r="4" spans="1:26" ht="46.5" customHeight="1" thickBot="1" x14ac:dyDescent="0.4">
      <c r="A4" s="7" t="s">
        <v>2</v>
      </c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59" t="s">
        <v>10</v>
      </c>
      <c r="K4" s="59" t="s">
        <v>11</v>
      </c>
      <c r="L4" s="10" t="s">
        <v>246</v>
      </c>
      <c r="M4" s="9" t="s">
        <v>272</v>
      </c>
      <c r="N4" s="10" t="s">
        <v>271</v>
      </c>
      <c r="O4" s="11"/>
      <c r="P4" s="11"/>
      <c r="Q4" s="11"/>
      <c r="R4" s="12"/>
    </row>
    <row r="5" spans="1:26" x14ac:dyDescent="0.35">
      <c r="A5" s="13" t="s">
        <v>12</v>
      </c>
      <c r="B5" s="13"/>
      <c r="C5" s="4">
        <f>IF(FIRE0902_working!D5="..","..",ROUND(FIRE0902_working!D5,0))</f>
        <v>153804</v>
      </c>
      <c r="D5" s="4">
        <f>IF(FIRE0902_working!E5="..","..",ROUND(FIRE0902_working!E5,0))</f>
        <v>146770</v>
      </c>
      <c r="E5" s="4">
        <f>IF(FIRE0902_working!F5="..","..",ROUND(FIRE0902_working!F5,0))</f>
        <v>133519</v>
      </c>
      <c r="F5" s="4">
        <f>IF(FIRE0902_working!G5="..","..",ROUND(FIRE0902_working!G5,0))</f>
        <v>135055</v>
      </c>
      <c r="G5" s="4">
        <f>IF(FIRE0902_working!H5="..","..",ROUND(FIRE0902_working!H5,0))</f>
        <v>131344</v>
      </c>
      <c r="H5" s="4">
        <f>IF(FIRE0902_working!I5="..","..",ROUND(FIRE0902_working!I5,0))</f>
        <v>125238</v>
      </c>
      <c r="I5" s="4">
        <f>IF(FIRE0902_working!J5="..","..",ROUND(FIRE0902_working!J5,0))</f>
        <v>152826</v>
      </c>
      <c r="J5" s="4">
        <f>IF(FIRE0902_working!K5="..","..",ROUND(FIRE0902_working!K5,0))</f>
        <v>174567</v>
      </c>
      <c r="K5" s="4">
        <f>IF(FIRE0902_working!L5="..","..",ROUND(FIRE0902_working!L5,0))</f>
        <v>173078</v>
      </c>
      <c r="L5" s="24">
        <f>IF(FIRE0902_working!M5="..","..",ROUND(FIRE0902_working!M5,0))</f>
        <v>162148</v>
      </c>
      <c r="M5" s="14">
        <f>IF(FIRE0902_working!N5="..","..",ROUND(FIRE0902_working!N5,0))</f>
        <v>0</v>
      </c>
      <c r="N5" s="15">
        <f>IF(FIRE0902_working!O5="..","..",ROUND(FIRE0902_working!O5,0))</f>
        <v>0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5" customFormat="1" x14ac:dyDescent="0.35">
      <c r="A6" s="17" t="s">
        <v>13</v>
      </c>
      <c r="B6" s="17" t="s">
        <v>12</v>
      </c>
      <c r="C6" s="4">
        <f>IF(FIRE0902_working!D6="..","..",ROUND(FIRE0902_working!D6,0))</f>
        <v>33621</v>
      </c>
      <c r="D6" s="4">
        <f>IF(FIRE0902_working!E6="..","..",ROUND(FIRE0902_working!E6,0))</f>
        <v>30106</v>
      </c>
      <c r="E6" s="4">
        <f>IF(FIRE0902_working!F6="..","..",ROUND(FIRE0902_working!F6,0))</f>
        <v>28345</v>
      </c>
      <c r="F6" s="4">
        <f>IF(FIRE0902_working!G6="..","..",ROUND(FIRE0902_working!G6,0))</f>
        <v>27930</v>
      </c>
      <c r="G6" s="4">
        <f>IF(FIRE0902_working!H6="..","..",ROUND(FIRE0902_working!H6,0))</f>
        <v>28118</v>
      </c>
      <c r="H6" s="4">
        <f>IF(FIRE0902_working!I6="..","..",ROUND(FIRE0902_working!I6,0))</f>
        <v>29088</v>
      </c>
      <c r="I6" s="4">
        <f>IF(FIRE0902_working!J6="..","..",ROUND(FIRE0902_working!J6,0))</f>
        <v>30886</v>
      </c>
      <c r="J6" s="4">
        <f>IF(FIRE0902_working!K6="..","..",ROUND(FIRE0902_working!K6,0))</f>
        <v>29915</v>
      </c>
      <c r="K6" s="4">
        <f>IF(FIRE0902_working!L6="..","..",ROUND(FIRE0902_working!L6,0))</f>
        <v>30043</v>
      </c>
      <c r="L6" s="24">
        <f>IF(FIRE0902_working!M6="..","..",ROUND(FIRE0902_working!M6,0))</f>
        <v>31086</v>
      </c>
      <c r="M6" s="23">
        <f>IF(FIRE0902_working!N6="..","..",ROUND(FIRE0902_working!N6,0))</f>
        <v>0</v>
      </c>
      <c r="N6" s="24">
        <f>IF(FIRE0902_working!O6="..","..",ROUND(FIRE0902_working!O6,0))</f>
        <v>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35">
      <c r="A7" s="18" t="s">
        <v>13</v>
      </c>
      <c r="B7" s="18" t="s">
        <v>14</v>
      </c>
      <c r="C7" s="19">
        <f>IF(FIRE0902_working!D7="..","..",ROUND(FIRE0902_working!D7,0))</f>
        <v>8439</v>
      </c>
      <c r="D7" s="19">
        <f>IF(FIRE0902_working!E7="..","..",ROUND(FIRE0902_working!E7,0))</f>
        <v>8041</v>
      </c>
      <c r="E7" s="19">
        <f>IF(FIRE0902_working!F7="..","..",ROUND(FIRE0902_working!F7,0))</f>
        <v>7995</v>
      </c>
      <c r="F7" s="19">
        <f>IF(FIRE0902_working!G7="..","..",ROUND(FIRE0902_working!G7,0))</f>
        <v>6944</v>
      </c>
      <c r="G7" s="19">
        <f>IF(FIRE0902_working!H7="..","..",ROUND(FIRE0902_working!H7,0))</f>
        <v>6895</v>
      </c>
      <c r="H7" s="19">
        <f>IF(FIRE0902_working!I7="..","..",ROUND(FIRE0902_working!I7,0))</f>
        <v>6406</v>
      </c>
      <c r="I7" s="19">
        <f>IF(FIRE0902_working!J7="..","..",ROUND(FIRE0902_working!J7,0))</f>
        <v>5881</v>
      </c>
      <c r="J7" s="19">
        <f>IF(FIRE0902_working!K7="..","..",ROUND(FIRE0902_working!K7,0))</f>
        <v>5408</v>
      </c>
      <c r="K7" s="19">
        <f>IF(FIRE0902_working!L7="..","..",ROUND(FIRE0902_working!L7,0))</f>
        <v>5039</v>
      </c>
      <c r="L7" s="21">
        <f>IF(FIRE0902_working!M7="..","..",ROUND(FIRE0902_working!M7,0))</f>
        <v>4641</v>
      </c>
      <c r="M7" s="20">
        <f>IF(FIRE0902_working!N7="..","..",ROUND(FIRE0902_working!N7,0))</f>
        <v>0</v>
      </c>
      <c r="N7" s="21">
        <f>IF(FIRE0902_working!O7="..","..",ROUND(FIRE0902_working!O7,0))</f>
        <v>0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35">
      <c r="A8" s="18" t="s">
        <v>13</v>
      </c>
      <c r="B8" s="18" t="s">
        <v>15</v>
      </c>
      <c r="C8" s="19" t="str">
        <f>IF(FIRE0902_working!D8="..","..",ROUND(FIRE0902_working!D8,0))</f>
        <v>..</v>
      </c>
      <c r="D8" s="19" t="str">
        <f>IF(FIRE0902_working!E8="..","..",ROUND(FIRE0902_working!E8,0))</f>
        <v>..</v>
      </c>
      <c r="E8" s="19">
        <f>IF(FIRE0902_working!F8="..","..",ROUND(FIRE0902_working!F8,0))</f>
        <v>13</v>
      </c>
      <c r="F8" s="19">
        <f>IF(FIRE0902_working!G8="..","..",ROUND(FIRE0902_working!G8,0))</f>
        <v>1817</v>
      </c>
      <c r="G8" s="19">
        <f>IF(FIRE0902_working!H8="..","..",ROUND(FIRE0902_working!H8,0))</f>
        <v>1993</v>
      </c>
      <c r="H8" s="19">
        <f>IF(FIRE0902_working!I8="..","..",ROUND(FIRE0902_working!I8,0))</f>
        <v>2053</v>
      </c>
      <c r="I8" s="19">
        <f>IF(FIRE0902_working!J8="..","..",ROUND(FIRE0902_working!J8,0))</f>
        <v>2156</v>
      </c>
      <c r="J8" s="19">
        <f>IF(FIRE0902_working!K8="..","..",ROUND(FIRE0902_working!K8,0))</f>
        <v>1936</v>
      </c>
      <c r="K8" s="19">
        <f>IF(FIRE0902_working!L8="..","..",ROUND(FIRE0902_working!L8,0))</f>
        <v>2175</v>
      </c>
      <c r="L8" s="21">
        <f>IF(FIRE0902_working!M8="..","..",ROUND(FIRE0902_working!M8,0))</f>
        <v>2114</v>
      </c>
      <c r="M8" s="20">
        <f>IF(FIRE0902_working!N8="..","..",ROUND(FIRE0902_working!N8,0))</f>
        <v>0</v>
      </c>
      <c r="N8" s="21">
        <f>IF(FIRE0902_working!O8="..","..",ROUND(FIRE0902_working!O8,0))</f>
        <v>0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x14ac:dyDescent="0.35">
      <c r="A9" s="18" t="s">
        <v>13</v>
      </c>
      <c r="B9" s="18" t="s">
        <v>17</v>
      </c>
      <c r="C9" s="19">
        <f>IF(FIRE0902_working!D9="..","..",ROUND(FIRE0902_working!D9,0))</f>
        <v>16981</v>
      </c>
      <c r="D9" s="19">
        <f>IF(FIRE0902_working!E9="..","..",ROUND(FIRE0902_working!E9,0))</f>
        <v>14586</v>
      </c>
      <c r="E9" s="19">
        <f>IF(FIRE0902_working!F9="..","..",ROUND(FIRE0902_working!F9,0))</f>
        <v>13395</v>
      </c>
      <c r="F9" s="19">
        <f>IF(FIRE0902_working!G9="..","..",ROUND(FIRE0902_working!G9,0))</f>
        <v>8589</v>
      </c>
      <c r="G9" s="19">
        <f>IF(FIRE0902_working!H9="..","..",ROUND(FIRE0902_working!H9,0))</f>
        <v>7841</v>
      </c>
      <c r="H9" s="19">
        <f>IF(FIRE0902_working!I9="..","..",ROUND(FIRE0902_working!I9,0))</f>
        <v>8152</v>
      </c>
      <c r="I9" s="19">
        <f>IF(FIRE0902_working!J9="..","..",ROUND(FIRE0902_working!J9,0))</f>
        <v>8841</v>
      </c>
      <c r="J9" s="19">
        <f>IF(FIRE0902_working!K9="..","..",ROUND(FIRE0902_working!K9,0))</f>
        <v>8453</v>
      </c>
      <c r="K9" s="19">
        <f>IF(FIRE0902_working!L9="..","..",ROUND(FIRE0902_working!L9,0))</f>
        <v>8205</v>
      </c>
      <c r="L9" s="21">
        <f>IF(FIRE0902_working!M9="..","..",ROUND(FIRE0902_working!M9,0))</f>
        <v>8985</v>
      </c>
      <c r="M9" s="20">
        <f>IF(FIRE0902_working!N9="..","..",ROUND(FIRE0902_working!N9,0))</f>
        <v>0</v>
      </c>
      <c r="N9" s="21">
        <f>IF(FIRE0902_working!O9="..","..",ROUND(FIRE0902_working!O9,0))</f>
        <v>0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35">
      <c r="A10" s="18" t="s">
        <v>13</v>
      </c>
      <c r="B10" s="18" t="s">
        <v>18</v>
      </c>
      <c r="C10" s="19" t="str">
        <f>IF(FIRE0902_working!D10="..","..",ROUND(FIRE0902_working!D10,0))</f>
        <v>..</v>
      </c>
      <c r="D10" s="19" t="str">
        <f>IF(FIRE0902_working!E10="..","..",ROUND(FIRE0902_working!E10,0))</f>
        <v>..</v>
      </c>
      <c r="E10" s="19">
        <f>IF(FIRE0902_working!F10="..","..",ROUND(FIRE0902_working!F10,0))</f>
        <v>12</v>
      </c>
      <c r="F10" s="19">
        <f>IF(FIRE0902_working!G10="..","..",ROUND(FIRE0902_working!G10,0))</f>
        <v>4855</v>
      </c>
      <c r="G10" s="19">
        <f>IF(FIRE0902_working!H10="..","..",ROUND(FIRE0902_working!H10,0))</f>
        <v>5935</v>
      </c>
      <c r="H10" s="19">
        <f>IF(FIRE0902_working!I10="..","..",ROUND(FIRE0902_working!I10,0))</f>
        <v>6672</v>
      </c>
      <c r="I10" s="19">
        <f>IF(FIRE0902_working!J10="..","..",ROUND(FIRE0902_working!J10,0))</f>
        <v>7934</v>
      </c>
      <c r="J10" s="19">
        <f>IF(FIRE0902_working!K10="..","..",ROUND(FIRE0902_working!K10,0))</f>
        <v>8228</v>
      </c>
      <c r="K10" s="19">
        <f>IF(FIRE0902_working!L10="..","..",ROUND(FIRE0902_working!L10,0))</f>
        <v>8735</v>
      </c>
      <c r="L10" s="21">
        <f>IF(FIRE0902_working!M10="..","..",ROUND(FIRE0902_working!M10,0))</f>
        <v>9565</v>
      </c>
      <c r="M10" s="20">
        <f>IF(FIRE0902_working!N10="..","..",ROUND(FIRE0902_working!N10,0))</f>
        <v>0</v>
      </c>
      <c r="N10" s="21">
        <f>IF(FIRE0902_working!O10="..","..",ROUND(FIRE0902_working!O10,0))</f>
        <v>0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x14ac:dyDescent="0.35">
      <c r="A11" s="18" t="s">
        <v>13</v>
      </c>
      <c r="B11" s="18" t="s">
        <v>19</v>
      </c>
      <c r="C11" s="19">
        <f>IF(FIRE0902_working!D11="..","..",ROUND(FIRE0902_working!D11,0))</f>
        <v>1794</v>
      </c>
      <c r="D11" s="19">
        <f>IF(FIRE0902_working!E11="..","..",ROUND(FIRE0902_working!E11,0))</f>
        <v>1842</v>
      </c>
      <c r="E11" s="19">
        <f>IF(FIRE0902_working!F11="..","..",ROUND(FIRE0902_working!F11,0))</f>
        <v>1740</v>
      </c>
      <c r="F11" s="19">
        <f>IF(FIRE0902_working!G11="..","..",ROUND(FIRE0902_working!G11,0))</f>
        <v>1030</v>
      </c>
      <c r="G11" s="19">
        <f>IF(FIRE0902_working!H11="..","..",ROUND(FIRE0902_working!H11,0))</f>
        <v>857</v>
      </c>
      <c r="H11" s="19">
        <f>IF(FIRE0902_working!I11="..","..",ROUND(FIRE0902_working!I11,0))</f>
        <v>856</v>
      </c>
      <c r="I11" s="19">
        <f>IF(FIRE0902_working!J11="..","..",ROUND(FIRE0902_working!J11,0))</f>
        <v>848</v>
      </c>
      <c r="J11" s="19">
        <f>IF(FIRE0902_working!K11="..","..",ROUND(FIRE0902_working!K11,0))</f>
        <v>970</v>
      </c>
      <c r="K11" s="19">
        <f>IF(FIRE0902_working!L11="..","..",ROUND(FIRE0902_working!L11,0))</f>
        <v>819</v>
      </c>
      <c r="L11" s="21">
        <f>IF(FIRE0902_working!M11="..","..",ROUND(FIRE0902_working!M11,0))</f>
        <v>844</v>
      </c>
      <c r="M11" s="20">
        <f>IF(FIRE0902_working!N11="..","..",ROUND(FIRE0902_working!N11,0))</f>
        <v>0</v>
      </c>
      <c r="N11" s="21">
        <f>IF(FIRE0902_working!O11="..","..",ROUND(FIRE0902_working!O11,0))</f>
        <v>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6" x14ac:dyDescent="0.35">
      <c r="A12" s="18" t="s">
        <v>13</v>
      </c>
      <c r="B12" s="18" t="s">
        <v>20</v>
      </c>
      <c r="C12" s="19" t="str">
        <f>IF(FIRE0902_working!D12="..","..",ROUND(FIRE0902_working!D12,0))</f>
        <v>..</v>
      </c>
      <c r="D12" s="19" t="str">
        <f>IF(FIRE0902_working!E12="..","..",ROUND(FIRE0902_working!E12,0))</f>
        <v>..</v>
      </c>
      <c r="E12" s="19">
        <f>IF(FIRE0902_working!F12="..","..",ROUND(FIRE0902_working!F12,0))</f>
        <v>4</v>
      </c>
      <c r="F12" s="19">
        <f>IF(FIRE0902_working!G12="..","..",ROUND(FIRE0902_working!G12,0))</f>
        <v>1101</v>
      </c>
      <c r="G12" s="19">
        <f>IF(FIRE0902_working!H12="..","..",ROUND(FIRE0902_working!H12,0))</f>
        <v>1345</v>
      </c>
      <c r="H12" s="19">
        <f>IF(FIRE0902_working!I12="..","..",ROUND(FIRE0902_working!I12,0))</f>
        <v>1475</v>
      </c>
      <c r="I12" s="19">
        <f>IF(FIRE0902_working!J12="..","..",ROUND(FIRE0902_working!J12,0))</f>
        <v>1594</v>
      </c>
      <c r="J12" s="19">
        <f>IF(FIRE0902_working!K12="..","..",ROUND(FIRE0902_working!K12,0))</f>
        <v>1588</v>
      </c>
      <c r="K12" s="19">
        <f>IF(FIRE0902_working!L12="..","..",ROUND(FIRE0902_working!L12,0))</f>
        <v>1548</v>
      </c>
      <c r="L12" s="21">
        <f>IF(FIRE0902_working!M12="..","..",ROUND(FIRE0902_working!M12,0))</f>
        <v>1530</v>
      </c>
      <c r="M12" s="20">
        <f>IF(FIRE0902_working!N12="..","..",ROUND(FIRE0902_working!N12,0))</f>
        <v>0</v>
      </c>
      <c r="N12" s="21">
        <f>IF(FIRE0902_working!O12="..","..",ROUND(FIRE0902_working!O12,0))</f>
        <v>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6" x14ac:dyDescent="0.35">
      <c r="A13" s="18" t="s">
        <v>13</v>
      </c>
      <c r="B13" s="18" t="s">
        <v>21</v>
      </c>
      <c r="C13" s="19">
        <f>IF(FIRE0902_working!D13="..","..",ROUND(FIRE0902_working!D13,0))</f>
        <v>968</v>
      </c>
      <c r="D13" s="19">
        <f>IF(FIRE0902_working!E13="..","..",ROUND(FIRE0902_working!E13,0))</f>
        <v>796</v>
      </c>
      <c r="E13" s="19">
        <f>IF(FIRE0902_working!F13="..","..",ROUND(FIRE0902_working!F13,0))</f>
        <v>680</v>
      </c>
      <c r="F13" s="19">
        <f>IF(FIRE0902_working!G13="..","..",ROUND(FIRE0902_working!G13,0))</f>
        <v>545</v>
      </c>
      <c r="G13" s="19">
        <f>IF(FIRE0902_working!H13="..","..",ROUND(FIRE0902_working!H13,0))</f>
        <v>534</v>
      </c>
      <c r="H13" s="19">
        <f>IF(FIRE0902_working!I13="..","..",ROUND(FIRE0902_working!I13,0))</f>
        <v>605</v>
      </c>
      <c r="I13" s="19">
        <f>IF(FIRE0902_working!J13="..","..",ROUND(FIRE0902_working!J13,0))</f>
        <v>616</v>
      </c>
      <c r="J13" s="19">
        <f>IF(FIRE0902_working!K13="..","..",ROUND(FIRE0902_working!K13,0))</f>
        <v>662</v>
      </c>
      <c r="K13" s="19">
        <f>IF(FIRE0902_working!L13="..","..",ROUND(FIRE0902_working!L13,0))</f>
        <v>659</v>
      </c>
      <c r="L13" s="21">
        <f>IF(FIRE0902_working!M13="..","..",ROUND(FIRE0902_working!M13,0))</f>
        <v>709</v>
      </c>
      <c r="M13" s="20">
        <f>IF(FIRE0902_working!N13="..","..",ROUND(FIRE0902_working!N13,0))</f>
        <v>0</v>
      </c>
      <c r="N13" s="21">
        <f>IF(FIRE0902_working!O13="..","..",ROUND(FIRE0902_working!O13,0))</f>
        <v>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x14ac:dyDescent="0.35">
      <c r="A14" s="18" t="s">
        <v>13</v>
      </c>
      <c r="B14" s="18" t="s">
        <v>22</v>
      </c>
      <c r="C14" s="19">
        <f>IF(FIRE0902_working!D14="..","..",ROUND(FIRE0902_working!D14,0))</f>
        <v>3588</v>
      </c>
      <c r="D14" s="19">
        <f>IF(FIRE0902_working!E14="..","..",ROUND(FIRE0902_working!E14,0))</f>
        <v>3056</v>
      </c>
      <c r="E14" s="19">
        <f>IF(FIRE0902_working!F14="..","..",ROUND(FIRE0902_working!F14,0))</f>
        <v>2771</v>
      </c>
      <c r="F14" s="19">
        <f>IF(FIRE0902_working!G14="..","..",ROUND(FIRE0902_working!G14,0))</f>
        <v>2341</v>
      </c>
      <c r="G14" s="19">
        <f>IF(FIRE0902_working!H14="..","..",ROUND(FIRE0902_working!H14,0))</f>
        <v>2112</v>
      </c>
      <c r="H14" s="19">
        <f>IF(FIRE0902_working!I14="..","..",ROUND(FIRE0902_working!I14,0))</f>
        <v>2153</v>
      </c>
      <c r="I14" s="19">
        <f>IF(FIRE0902_working!J14="..","..",ROUND(FIRE0902_working!J14,0))</f>
        <v>2260</v>
      </c>
      <c r="J14" s="19">
        <f>IF(FIRE0902_working!K14="..","..",ROUND(FIRE0902_working!K14,0))</f>
        <v>1949</v>
      </c>
      <c r="K14" s="19">
        <f>IF(FIRE0902_working!L14="..","..",ROUND(FIRE0902_working!L14,0))</f>
        <v>2083</v>
      </c>
      <c r="L14" s="21">
        <f>IF(FIRE0902_working!M14="..","..",ROUND(FIRE0902_working!M14,0))</f>
        <v>1998</v>
      </c>
      <c r="M14" s="20">
        <f>IF(FIRE0902_working!N14="..","..",ROUND(FIRE0902_working!N14,0))</f>
        <v>0</v>
      </c>
      <c r="N14" s="21">
        <f>IF(FIRE0902_working!O14="..","..",ROUND(FIRE0902_working!O14,0))</f>
        <v>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6" x14ac:dyDescent="0.35">
      <c r="A15" s="18" t="s">
        <v>13</v>
      </c>
      <c r="B15" s="18" t="s">
        <v>23</v>
      </c>
      <c r="C15" s="19">
        <f>IF(FIRE0902_working!D15="..","..",ROUND(FIRE0902_working!D15,0))</f>
        <v>1851</v>
      </c>
      <c r="D15" s="19">
        <f>IF(FIRE0902_working!E15="..","..",ROUND(FIRE0902_working!E15,0))</f>
        <v>1765</v>
      </c>
      <c r="E15" s="19">
        <f>IF(FIRE0902_working!F15="..","..",ROUND(FIRE0902_working!F15,0))</f>
        <v>1735</v>
      </c>
      <c r="F15" s="19">
        <f>IF(FIRE0902_working!G15="..","..",ROUND(FIRE0902_working!G15,0))</f>
        <v>708</v>
      </c>
      <c r="G15" s="19">
        <f>IF(FIRE0902_working!H15="..","..",ROUND(FIRE0902_working!H15,0))</f>
        <v>606</v>
      </c>
      <c r="H15" s="19">
        <f>IF(FIRE0902_working!I15="..","..",ROUND(FIRE0902_working!I15,0))</f>
        <v>716</v>
      </c>
      <c r="I15" s="19">
        <f>IF(FIRE0902_working!J15="..","..",ROUND(FIRE0902_working!J15,0))</f>
        <v>756</v>
      </c>
      <c r="J15" s="19">
        <f>IF(FIRE0902_working!K15="..","..",ROUND(FIRE0902_working!K15,0))</f>
        <v>721</v>
      </c>
      <c r="K15" s="19">
        <f>IF(FIRE0902_working!L15="..","..",ROUND(FIRE0902_working!L15,0))</f>
        <v>780</v>
      </c>
      <c r="L15" s="21">
        <f>IF(FIRE0902_working!M15="..","..",ROUND(FIRE0902_working!M15,0))</f>
        <v>700</v>
      </c>
      <c r="M15" s="20">
        <f>IF(FIRE0902_working!N15="..","..",ROUND(FIRE0902_working!N15,0))</f>
        <v>0</v>
      </c>
      <c r="N15" s="21">
        <f>IF(FIRE0902_working!O15="..","..",ROUND(FIRE0902_working!O15,0))</f>
        <v>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6" s="5" customFormat="1" x14ac:dyDescent="0.35">
      <c r="A16" s="17" t="s">
        <v>24</v>
      </c>
      <c r="B16" s="17" t="s">
        <v>12</v>
      </c>
      <c r="C16" s="4">
        <f>IF(FIRE0902_working!D16="..","..",ROUND(FIRE0902_working!D16,0))</f>
        <v>1475</v>
      </c>
      <c r="D16" s="4">
        <f>IF(FIRE0902_working!E16="..","..",ROUND(FIRE0902_working!E16,0))</f>
        <v>1253</v>
      </c>
      <c r="E16" s="4">
        <f>IF(FIRE0902_working!F16="..","..",ROUND(FIRE0902_working!F16,0))</f>
        <v>1181</v>
      </c>
      <c r="F16" s="4">
        <f>IF(FIRE0902_working!G16="..","..",ROUND(FIRE0902_working!G16,0))</f>
        <v>1310</v>
      </c>
      <c r="G16" s="4">
        <f>IF(FIRE0902_working!H16="..","..",ROUND(FIRE0902_working!H16,0))</f>
        <v>1223</v>
      </c>
      <c r="H16" s="4">
        <f>IF(FIRE0902_working!I16="..","..",ROUND(FIRE0902_working!I16,0))</f>
        <v>1157</v>
      </c>
      <c r="I16" s="4">
        <f>IF(FIRE0902_working!J16="..","..",ROUND(FIRE0902_working!J16,0))</f>
        <v>1239</v>
      </c>
      <c r="J16" s="4">
        <f>IF(FIRE0902_working!K16="..","..",ROUND(FIRE0902_working!K16,0))</f>
        <v>1294</v>
      </c>
      <c r="K16" s="4">
        <f>IF(FIRE0902_working!L16="..","..",ROUND(FIRE0902_working!L16,0))</f>
        <v>1206</v>
      </c>
      <c r="L16" s="24">
        <f>IF(FIRE0902_working!M16="..","..",ROUND(FIRE0902_working!M16,0))</f>
        <v>1175</v>
      </c>
      <c r="M16" s="23">
        <f>IF(FIRE0902_working!N16="..","..",ROUND(FIRE0902_working!N16,0))</f>
        <v>0</v>
      </c>
      <c r="N16" s="24">
        <f>IF(FIRE0902_working!O16="..","..",ROUND(FIRE0902_working!O16,0))</f>
        <v>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x14ac:dyDescent="0.35">
      <c r="A17" s="18" t="s">
        <v>24</v>
      </c>
      <c r="B17" s="18" t="s">
        <v>14</v>
      </c>
      <c r="C17" s="19">
        <f>IF(FIRE0902_working!D17="..","..",ROUND(FIRE0902_working!D17,0))</f>
        <v>85</v>
      </c>
      <c r="D17" s="19">
        <f>IF(FIRE0902_working!E17="..","..",ROUND(FIRE0902_working!E17,0))</f>
        <v>63</v>
      </c>
      <c r="E17" s="19">
        <f>IF(FIRE0902_working!F17="..","..",ROUND(FIRE0902_working!F17,0))</f>
        <v>79</v>
      </c>
      <c r="F17" s="19">
        <f>IF(FIRE0902_working!G17="..","..",ROUND(FIRE0902_working!G17,0))</f>
        <v>66</v>
      </c>
      <c r="G17" s="19">
        <f>IF(FIRE0902_working!H17="..","..",ROUND(FIRE0902_working!H17,0))</f>
        <v>61</v>
      </c>
      <c r="H17" s="19">
        <f>IF(FIRE0902_working!I17="..","..",ROUND(FIRE0902_working!I17,0))</f>
        <v>54</v>
      </c>
      <c r="I17" s="19">
        <f>IF(FIRE0902_working!J17="..","..",ROUND(FIRE0902_working!J17,0))</f>
        <v>65</v>
      </c>
      <c r="J17" s="19">
        <f>IF(FIRE0902_working!K17="..","..",ROUND(FIRE0902_working!K17,0))</f>
        <v>79</v>
      </c>
      <c r="K17" s="19">
        <f>IF(FIRE0902_working!L17="..","..",ROUND(FIRE0902_working!L17,0))</f>
        <v>69</v>
      </c>
      <c r="L17" s="21">
        <f>IF(FIRE0902_working!M17="..","..",ROUND(FIRE0902_working!M17,0))</f>
        <v>64</v>
      </c>
      <c r="M17" s="20">
        <f>IF(FIRE0902_working!N17="..","..",ROUND(FIRE0902_working!N17,0))</f>
        <v>0</v>
      </c>
      <c r="N17" s="21">
        <f>IF(FIRE0902_working!O17="..","..",ROUND(FIRE0902_working!O17,0))</f>
        <v>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35">
      <c r="A18" s="18" t="s">
        <v>24</v>
      </c>
      <c r="B18" s="18" t="s">
        <v>15</v>
      </c>
      <c r="C18" s="19">
        <f>IF(FIRE0902_working!D18="..","..",ROUND(FIRE0902_working!D18,0))</f>
        <v>335</v>
      </c>
      <c r="D18" s="19">
        <f>IF(FIRE0902_working!E18="..","..",ROUND(FIRE0902_working!E18,0))</f>
        <v>377</v>
      </c>
      <c r="E18" s="19">
        <f>IF(FIRE0902_working!F18="..","..",ROUND(FIRE0902_working!F18,0))</f>
        <v>353</v>
      </c>
      <c r="F18" s="19">
        <f>IF(FIRE0902_working!G18="..","..",ROUND(FIRE0902_working!G18,0))</f>
        <v>402</v>
      </c>
      <c r="G18" s="19">
        <f>IF(FIRE0902_working!H18="..","..",ROUND(FIRE0902_working!H18,0))</f>
        <v>336</v>
      </c>
      <c r="H18" s="19">
        <f>IF(FIRE0902_working!I18="..","..",ROUND(FIRE0902_working!I18,0))</f>
        <v>360</v>
      </c>
      <c r="I18" s="19">
        <f>IF(FIRE0902_working!J18="..","..",ROUND(FIRE0902_working!J18,0))</f>
        <v>348</v>
      </c>
      <c r="J18" s="19">
        <f>IF(FIRE0902_working!K18="..","..",ROUND(FIRE0902_working!K18,0))</f>
        <v>373</v>
      </c>
      <c r="K18" s="19">
        <f>IF(FIRE0902_working!L18="..","..",ROUND(FIRE0902_working!L18,0))</f>
        <v>332</v>
      </c>
      <c r="L18" s="21">
        <f>IF(FIRE0902_working!M18="..","..",ROUND(FIRE0902_working!M18,0))</f>
        <v>344</v>
      </c>
      <c r="M18" s="20">
        <f>IF(FIRE0902_working!N18="..","..",ROUND(FIRE0902_working!N18,0))</f>
        <v>0</v>
      </c>
      <c r="N18" s="21">
        <f>IF(FIRE0902_working!O18="..","..",ROUND(FIRE0902_working!O18,0))</f>
        <v>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35">
      <c r="A19" s="18" t="s">
        <v>24</v>
      </c>
      <c r="B19" s="18" t="s">
        <v>17</v>
      </c>
      <c r="C19" s="19">
        <f>IF(FIRE0902_working!D19="..","..",ROUND(FIRE0902_working!D19,0))</f>
        <v>525</v>
      </c>
      <c r="D19" s="19">
        <f>IF(FIRE0902_working!E19="..","..",ROUND(FIRE0902_working!E19,0))</f>
        <v>351</v>
      </c>
      <c r="E19" s="19">
        <f>IF(FIRE0902_working!F19="..","..",ROUND(FIRE0902_working!F19,0))</f>
        <v>324</v>
      </c>
      <c r="F19" s="19">
        <f>IF(FIRE0902_working!G19="..","..",ROUND(FIRE0902_working!G19,0))</f>
        <v>188</v>
      </c>
      <c r="G19" s="19">
        <f>IF(FIRE0902_working!H19="..","..",ROUND(FIRE0902_working!H19,0))</f>
        <v>178</v>
      </c>
      <c r="H19" s="19">
        <f>IF(FIRE0902_working!I19="..","..",ROUND(FIRE0902_working!I19,0))</f>
        <v>155</v>
      </c>
      <c r="I19" s="19">
        <f>IF(FIRE0902_working!J19="..","..",ROUND(FIRE0902_working!J19,0))</f>
        <v>194</v>
      </c>
      <c r="J19" s="19">
        <f>IF(FIRE0902_working!K19="..","..",ROUND(FIRE0902_working!K19,0))</f>
        <v>174</v>
      </c>
      <c r="K19" s="19">
        <f>IF(FIRE0902_working!L19="..","..",ROUND(FIRE0902_working!L19,0))</f>
        <v>168</v>
      </c>
      <c r="L19" s="21">
        <f>IF(FIRE0902_working!M19="..","..",ROUND(FIRE0902_working!M19,0))</f>
        <v>184</v>
      </c>
      <c r="M19" s="20">
        <f>IF(FIRE0902_working!N19="..","..",ROUND(FIRE0902_working!N19,0))</f>
        <v>0</v>
      </c>
      <c r="N19" s="21">
        <f>IF(FIRE0902_working!O19="..","..",ROUND(FIRE0902_working!O19,0))</f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35">
      <c r="A20" s="18" t="s">
        <v>24</v>
      </c>
      <c r="B20" s="18" t="s">
        <v>18</v>
      </c>
      <c r="C20" s="19" t="str">
        <f>IF(FIRE0902_working!D20="..","..",ROUND(FIRE0902_working!D20,0))</f>
        <v>..</v>
      </c>
      <c r="D20" s="19" t="str">
        <f>IF(FIRE0902_working!E20="..","..",ROUND(FIRE0902_working!E20,0))</f>
        <v>..</v>
      </c>
      <c r="E20" s="19">
        <f>IF(FIRE0902_working!F20="..","..",ROUND(FIRE0902_working!F20,0))</f>
        <v>1</v>
      </c>
      <c r="F20" s="19">
        <f>IF(FIRE0902_working!G20="..","..",ROUND(FIRE0902_working!G20,0))</f>
        <v>274</v>
      </c>
      <c r="G20" s="19">
        <f>IF(FIRE0902_working!H20="..","..",ROUND(FIRE0902_working!H20,0))</f>
        <v>329</v>
      </c>
      <c r="H20" s="19">
        <f>IF(FIRE0902_working!I20="..","..",ROUND(FIRE0902_working!I20,0))</f>
        <v>286</v>
      </c>
      <c r="I20" s="19">
        <f>IF(FIRE0902_working!J20="..","..",ROUND(FIRE0902_working!J20,0))</f>
        <v>304</v>
      </c>
      <c r="J20" s="19">
        <f>IF(FIRE0902_working!K20="..","..",ROUND(FIRE0902_working!K20,0))</f>
        <v>327</v>
      </c>
      <c r="K20" s="19">
        <f>IF(FIRE0902_working!L20="..","..",ROUND(FIRE0902_working!L20,0))</f>
        <v>313</v>
      </c>
      <c r="L20" s="21">
        <f>IF(FIRE0902_working!M20="..","..",ROUND(FIRE0902_working!M20,0))</f>
        <v>282</v>
      </c>
      <c r="M20" s="20">
        <f>IF(FIRE0902_working!N20="..","..",ROUND(FIRE0902_working!N20,0))</f>
        <v>0</v>
      </c>
      <c r="N20" s="21">
        <f>IF(FIRE0902_working!O20="..","..",ROUND(FIRE0902_working!O20,0))</f>
        <v>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35">
      <c r="A21" s="18" t="s">
        <v>24</v>
      </c>
      <c r="B21" s="18" t="s">
        <v>20</v>
      </c>
      <c r="C21" s="19" t="str">
        <f>IF(FIRE0902_working!D21="..","..",ROUND(FIRE0902_working!D21,0))</f>
        <v>..</v>
      </c>
      <c r="D21" s="19" t="str">
        <f>IF(FIRE0902_working!E21="..","..",ROUND(FIRE0902_working!E21,0))</f>
        <v>..</v>
      </c>
      <c r="E21" s="19">
        <f>IF(FIRE0902_working!F21="..","..",ROUND(FIRE0902_working!F21,0))</f>
        <v>1</v>
      </c>
      <c r="F21" s="19">
        <f>IF(FIRE0902_working!G21="..","..",ROUND(FIRE0902_working!G21,0))</f>
        <v>45</v>
      </c>
      <c r="G21" s="19">
        <f>IF(FIRE0902_working!H21="..","..",ROUND(FIRE0902_working!H21,0))</f>
        <v>51</v>
      </c>
      <c r="H21" s="19">
        <f>IF(FIRE0902_working!I21="..","..",ROUND(FIRE0902_working!I21,0))</f>
        <v>40</v>
      </c>
      <c r="I21" s="19">
        <f>IF(FIRE0902_working!J21="..","..",ROUND(FIRE0902_working!J21,0))</f>
        <v>61</v>
      </c>
      <c r="J21" s="19">
        <f>IF(FIRE0902_working!K21="..","..",ROUND(FIRE0902_working!K21,0))</f>
        <v>63</v>
      </c>
      <c r="K21" s="19">
        <f>IF(FIRE0902_working!L21="..","..",ROUND(FIRE0902_working!L21,0))</f>
        <v>44</v>
      </c>
      <c r="L21" s="21">
        <f>IF(FIRE0902_working!M21="..","..",ROUND(FIRE0902_working!M21,0))</f>
        <v>62</v>
      </c>
      <c r="M21" s="20">
        <f>IF(FIRE0902_working!N21="..","..",ROUND(FIRE0902_working!N21,0))</f>
        <v>0</v>
      </c>
      <c r="N21" s="21">
        <f>IF(FIRE0902_working!O21="..","..",ROUND(FIRE0902_working!O21,0))</f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35">
      <c r="A22" s="18" t="s">
        <v>24</v>
      </c>
      <c r="B22" s="18" t="s">
        <v>21</v>
      </c>
      <c r="C22" s="19">
        <f>IF(FIRE0902_working!D22="..","..",ROUND(FIRE0902_working!D22,0))</f>
        <v>97</v>
      </c>
      <c r="D22" s="19">
        <f>IF(FIRE0902_working!E22="..","..",ROUND(FIRE0902_working!E22,0))</f>
        <v>80</v>
      </c>
      <c r="E22" s="19">
        <f>IF(FIRE0902_working!F22="..","..",ROUND(FIRE0902_working!F22,0))</f>
        <v>75</v>
      </c>
      <c r="F22" s="19">
        <f>IF(FIRE0902_working!G22="..","..",ROUND(FIRE0902_working!G22,0))</f>
        <v>60</v>
      </c>
      <c r="G22" s="19">
        <f>IF(FIRE0902_working!H22="..","..",ROUND(FIRE0902_working!H22,0))</f>
        <v>47</v>
      </c>
      <c r="H22" s="19">
        <f>IF(FIRE0902_working!I22="..","..",ROUND(FIRE0902_working!I22,0))</f>
        <v>28</v>
      </c>
      <c r="I22" s="19">
        <f>IF(FIRE0902_working!J22="..","..",ROUND(FIRE0902_working!J22,0))</f>
        <v>52</v>
      </c>
      <c r="J22" s="19">
        <f>IF(FIRE0902_working!K22="..","..",ROUND(FIRE0902_working!K22,0))</f>
        <v>63</v>
      </c>
      <c r="K22" s="19">
        <f>IF(FIRE0902_working!L22="..","..",ROUND(FIRE0902_working!L22,0))</f>
        <v>67</v>
      </c>
      <c r="L22" s="21">
        <f>IF(FIRE0902_working!M22="..","..",ROUND(FIRE0902_working!M22,0))</f>
        <v>51</v>
      </c>
      <c r="M22" s="20">
        <f>IF(FIRE0902_working!N22="..","..",ROUND(FIRE0902_working!N22,0))</f>
        <v>0</v>
      </c>
      <c r="N22" s="21">
        <f>IF(FIRE0902_working!O22="..","..",ROUND(FIRE0902_working!O22,0))</f>
        <v>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35">
      <c r="A23" s="18" t="s">
        <v>24</v>
      </c>
      <c r="B23" s="18" t="s">
        <v>22</v>
      </c>
      <c r="C23" s="19">
        <f>IF(FIRE0902_working!D23="..","..",ROUND(FIRE0902_working!D23,0))</f>
        <v>244</v>
      </c>
      <c r="D23" s="19">
        <f>IF(FIRE0902_working!E23="..","..",ROUND(FIRE0902_working!E23,0))</f>
        <v>207</v>
      </c>
      <c r="E23" s="19">
        <f>IF(FIRE0902_working!F23="..","..",ROUND(FIRE0902_working!F23,0))</f>
        <v>173</v>
      </c>
      <c r="F23" s="19">
        <f>IF(FIRE0902_working!G23="..","..",ROUND(FIRE0902_working!G23,0))</f>
        <v>166</v>
      </c>
      <c r="G23" s="19">
        <f>IF(FIRE0902_working!H23="..","..",ROUND(FIRE0902_working!H23,0))</f>
        <v>146</v>
      </c>
      <c r="H23" s="19">
        <f>IF(FIRE0902_working!I23="..","..",ROUND(FIRE0902_working!I23,0))</f>
        <v>140</v>
      </c>
      <c r="I23" s="19">
        <f>IF(FIRE0902_working!J23="..","..",ROUND(FIRE0902_working!J23,0))</f>
        <v>136</v>
      </c>
      <c r="J23" s="19">
        <f>IF(FIRE0902_working!K23="..","..",ROUND(FIRE0902_working!K23,0))</f>
        <v>156</v>
      </c>
      <c r="K23" s="19">
        <f>IF(FIRE0902_working!L23="..","..",ROUND(FIRE0902_working!L23,0))</f>
        <v>123</v>
      </c>
      <c r="L23" s="21">
        <f>IF(FIRE0902_working!M23="..","..",ROUND(FIRE0902_working!M23,0))</f>
        <v>106</v>
      </c>
      <c r="M23" s="20">
        <f>IF(FIRE0902_working!N23="..","..",ROUND(FIRE0902_working!N23,0))</f>
        <v>0</v>
      </c>
      <c r="N23" s="21">
        <f>IF(FIRE0902_working!O23="..","..",ROUND(FIRE0902_working!O23,0))</f>
        <v>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35">
      <c r="A24" s="18" t="s">
        <v>24</v>
      </c>
      <c r="B24" s="18" t="s">
        <v>23</v>
      </c>
      <c r="C24" s="19">
        <f>IF(FIRE0902_working!D24="..","..",ROUND(FIRE0902_working!D24,0))</f>
        <v>189</v>
      </c>
      <c r="D24" s="19">
        <f>IF(FIRE0902_working!E24="..","..",ROUND(FIRE0902_working!E24,0))</f>
        <v>175</v>
      </c>
      <c r="E24" s="19">
        <f>IF(FIRE0902_working!F24="..","..",ROUND(FIRE0902_working!F24,0))</f>
        <v>175</v>
      </c>
      <c r="F24" s="19">
        <f>IF(FIRE0902_working!G24="..","..",ROUND(FIRE0902_working!G24,0))</f>
        <v>109</v>
      </c>
      <c r="G24" s="19">
        <f>IF(FIRE0902_working!H24="..","..",ROUND(FIRE0902_working!H24,0))</f>
        <v>75</v>
      </c>
      <c r="H24" s="19">
        <f>IF(FIRE0902_working!I24="..","..",ROUND(FIRE0902_working!I24,0))</f>
        <v>94</v>
      </c>
      <c r="I24" s="19">
        <f>IF(FIRE0902_working!J24="..","..",ROUND(FIRE0902_working!J24,0))</f>
        <v>79</v>
      </c>
      <c r="J24" s="19">
        <f>IF(FIRE0902_working!K24="..","..",ROUND(FIRE0902_working!K24,0))</f>
        <v>59</v>
      </c>
      <c r="K24" s="19">
        <f>IF(FIRE0902_working!L24="..","..",ROUND(FIRE0902_working!L24,0))</f>
        <v>90</v>
      </c>
      <c r="L24" s="21">
        <f>IF(FIRE0902_working!M24="..","..",ROUND(FIRE0902_working!M24,0))</f>
        <v>82</v>
      </c>
      <c r="M24" s="20">
        <f>IF(FIRE0902_working!N24="..","..",ROUND(FIRE0902_working!N24,0))</f>
        <v>0</v>
      </c>
      <c r="N24" s="21">
        <f>IF(FIRE0902_working!O24="..","..",ROUND(FIRE0902_working!O24,0))</f>
        <v>0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5" customFormat="1" x14ac:dyDescent="0.35">
      <c r="A25" s="17" t="s">
        <v>25</v>
      </c>
      <c r="B25" s="17" t="s">
        <v>12</v>
      </c>
      <c r="C25" s="4">
        <f>IF(FIRE0902_working!D25="..","..",ROUND(FIRE0902_working!D25,0))</f>
        <v>10241</v>
      </c>
      <c r="D25" s="4">
        <f>IF(FIRE0902_working!E25="..","..",ROUND(FIRE0902_working!E25,0))</f>
        <v>11275</v>
      </c>
      <c r="E25" s="4">
        <f>IF(FIRE0902_working!F25="..","..",ROUND(FIRE0902_working!F25,0))</f>
        <v>11501</v>
      </c>
      <c r="F25" s="4">
        <f>IF(FIRE0902_working!G25="..","..",ROUND(FIRE0902_working!G25,0))</f>
        <v>3097</v>
      </c>
      <c r="G25" s="4">
        <f>IF(FIRE0902_working!H25="..","..",ROUND(FIRE0902_working!H25,0))</f>
        <v>1734</v>
      </c>
      <c r="H25" s="4">
        <f>IF(FIRE0902_working!I25="..","..",ROUND(FIRE0902_working!I25,0))</f>
        <v>1639</v>
      </c>
      <c r="I25" s="4">
        <f>IF(FIRE0902_working!J25="..","..",ROUND(FIRE0902_working!J25,0))</f>
        <v>5501</v>
      </c>
      <c r="J25" s="4">
        <f>IF(FIRE0902_working!K25="..","..",ROUND(FIRE0902_working!K25,0))</f>
        <v>7831</v>
      </c>
      <c r="K25" s="4">
        <f>IF(FIRE0902_working!L25="..","..",ROUND(FIRE0902_working!L25,0))</f>
        <v>7191</v>
      </c>
      <c r="L25" s="24">
        <f>IF(FIRE0902_working!M25="..","..",ROUND(FIRE0902_working!M25,0))</f>
        <v>4897</v>
      </c>
      <c r="M25" s="23">
        <f>IF(FIRE0902_working!N25="..","..",ROUND(FIRE0902_working!N25,0))</f>
        <v>0</v>
      </c>
      <c r="N25" s="24">
        <f>IF(FIRE0902_working!O25="..","..",ROUND(FIRE0902_working!O25,0))</f>
        <v>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35">
      <c r="A26" s="18" t="s">
        <v>25</v>
      </c>
      <c r="B26" s="18" t="s">
        <v>26</v>
      </c>
      <c r="C26" s="19">
        <f>IF(FIRE0902_working!D26="..","..",ROUND(FIRE0902_working!D26,0))</f>
        <v>373</v>
      </c>
      <c r="D26" s="19">
        <f>IF(FIRE0902_working!E26="..","..",ROUND(FIRE0902_working!E26,0))</f>
        <v>416</v>
      </c>
      <c r="E26" s="19">
        <f>IF(FIRE0902_working!F26="..","..",ROUND(FIRE0902_working!F26,0))</f>
        <v>432</v>
      </c>
      <c r="F26" s="19">
        <f>IF(FIRE0902_working!G26="..","..",ROUND(FIRE0902_working!G26,0))</f>
        <v>247</v>
      </c>
      <c r="G26" s="19">
        <f>IF(FIRE0902_working!H26="..","..",ROUND(FIRE0902_working!H26,0))</f>
        <v>209</v>
      </c>
      <c r="H26" s="19">
        <f>IF(FIRE0902_working!I26="..","..",ROUND(FIRE0902_working!I26,0))</f>
        <v>240</v>
      </c>
      <c r="I26" s="19">
        <f>IF(FIRE0902_working!J26="..","..",ROUND(FIRE0902_working!J26,0))</f>
        <v>394</v>
      </c>
      <c r="J26" s="19">
        <f>IF(FIRE0902_working!K26="..","..",ROUND(FIRE0902_working!K26,0))</f>
        <v>1001</v>
      </c>
      <c r="K26" s="19">
        <f>IF(FIRE0902_working!L26="..","..",ROUND(FIRE0902_working!L26,0))</f>
        <v>1702</v>
      </c>
      <c r="L26" s="21">
        <f>IF(FIRE0902_working!M26="..","..",ROUND(FIRE0902_working!M26,0))</f>
        <v>1890</v>
      </c>
      <c r="M26" s="20">
        <f>IF(FIRE0902_working!N26="..","..",ROUND(FIRE0902_working!N26,0))</f>
        <v>0</v>
      </c>
      <c r="N26" s="21">
        <f>IF(FIRE0902_working!O26="..","..",ROUND(FIRE0902_working!O26,0))</f>
        <v>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35">
      <c r="A27" s="18" t="s">
        <v>25</v>
      </c>
      <c r="B27" s="18" t="s">
        <v>27</v>
      </c>
      <c r="C27" s="19">
        <f>IF(FIRE0902_working!D27="..","..",ROUND(FIRE0902_working!D27,0))</f>
        <v>2915</v>
      </c>
      <c r="D27" s="19">
        <f>IF(FIRE0902_working!E27="..","..",ROUND(FIRE0902_working!E27,0))</f>
        <v>2912</v>
      </c>
      <c r="E27" s="19">
        <f>IF(FIRE0902_working!F27="..","..",ROUND(FIRE0902_working!F27,0))</f>
        <v>2782</v>
      </c>
      <c r="F27" s="19">
        <f>IF(FIRE0902_working!G27="..","..",ROUND(FIRE0902_working!G27,0))</f>
        <v>480</v>
      </c>
      <c r="G27" s="19">
        <f>IF(FIRE0902_working!H27="..","..",ROUND(FIRE0902_working!H27,0))</f>
        <v>142</v>
      </c>
      <c r="H27" s="19">
        <f>IF(FIRE0902_working!I27="..","..",ROUND(FIRE0902_working!I27,0))</f>
        <v>106</v>
      </c>
      <c r="I27" s="19">
        <f>IF(FIRE0902_working!J27="..","..",ROUND(FIRE0902_working!J27,0))</f>
        <v>942</v>
      </c>
      <c r="J27" s="19">
        <f>IF(FIRE0902_working!K27="..","..",ROUND(FIRE0902_working!K27,0))</f>
        <v>1182</v>
      </c>
      <c r="K27" s="19">
        <f>IF(FIRE0902_working!L27="..","..",ROUND(FIRE0902_working!L27,0))</f>
        <v>748</v>
      </c>
      <c r="L27" s="21">
        <f>IF(FIRE0902_working!M27="..","..",ROUND(FIRE0902_working!M27,0))</f>
        <v>177</v>
      </c>
      <c r="M27" s="20">
        <f>IF(FIRE0902_working!N27="..","..",ROUND(FIRE0902_working!N27,0))</f>
        <v>0</v>
      </c>
      <c r="N27" s="21">
        <f>IF(FIRE0902_working!O27="..","..",ROUND(FIRE0902_working!O27,0))</f>
        <v>0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35">
      <c r="A28" s="18" t="s">
        <v>25</v>
      </c>
      <c r="B28" s="18" t="s">
        <v>28</v>
      </c>
      <c r="C28" s="19">
        <f>IF(FIRE0902_working!D28="..","..",ROUND(FIRE0902_working!D28,0))</f>
        <v>2785</v>
      </c>
      <c r="D28" s="19">
        <f>IF(FIRE0902_working!E28="..","..",ROUND(FIRE0902_working!E28,0))</f>
        <v>3123</v>
      </c>
      <c r="E28" s="19">
        <f>IF(FIRE0902_working!F28="..","..",ROUND(FIRE0902_working!F28,0))</f>
        <v>3699</v>
      </c>
      <c r="F28" s="19">
        <f>IF(FIRE0902_working!G28="..","..",ROUND(FIRE0902_working!G28,0))</f>
        <v>635</v>
      </c>
      <c r="G28" s="19">
        <f>IF(FIRE0902_working!H28="..","..",ROUND(FIRE0902_working!H28,0))</f>
        <v>106</v>
      </c>
      <c r="H28" s="19">
        <f>IF(FIRE0902_working!I28="..","..",ROUND(FIRE0902_working!I28,0))</f>
        <v>100</v>
      </c>
      <c r="I28" s="19">
        <f>IF(FIRE0902_working!J28="..","..",ROUND(FIRE0902_working!J28,0))</f>
        <v>1126</v>
      </c>
      <c r="J28" s="19">
        <f>IF(FIRE0902_working!K28="..","..",ROUND(FIRE0902_working!K28,0))</f>
        <v>2025</v>
      </c>
      <c r="K28" s="19">
        <f>IF(FIRE0902_working!L28="..","..",ROUND(FIRE0902_working!L28,0))</f>
        <v>1243</v>
      </c>
      <c r="L28" s="21">
        <f>IF(FIRE0902_working!M28="..","..",ROUND(FIRE0902_working!M28,0))</f>
        <v>403</v>
      </c>
      <c r="M28" s="20">
        <f>IF(FIRE0902_working!N28="..","..",ROUND(FIRE0902_working!N28,0))</f>
        <v>0</v>
      </c>
      <c r="N28" s="21">
        <f>IF(FIRE0902_working!O28="..","..",ROUND(FIRE0902_working!O28,0))</f>
        <v>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35">
      <c r="A29" s="18" t="s">
        <v>25</v>
      </c>
      <c r="B29" s="18" t="s">
        <v>29</v>
      </c>
      <c r="C29" s="19">
        <f>IF(FIRE0902_working!D29="..","..",ROUND(FIRE0902_working!D29,0))</f>
        <v>1552</v>
      </c>
      <c r="D29" s="19">
        <f>IF(FIRE0902_working!E29="..","..",ROUND(FIRE0902_working!E29,0))</f>
        <v>1603</v>
      </c>
      <c r="E29" s="19">
        <f>IF(FIRE0902_working!F29="..","..",ROUND(FIRE0902_working!F29,0))</f>
        <v>1894</v>
      </c>
      <c r="F29" s="19">
        <f>IF(FIRE0902_working!G29="..","..",ROUND(FIRE0902_working!G29,0))</f>
        <v>313</v>
      </c>
      <c r="G29" s="19">
        <f>IF(FIRE0902_working!H29="..","..",ROUND(FIRE0902_working!H29,0))</f>
        <v>108</v>
      </c>
      <c r="H29" s="19">
        <f>IF(FIRE0902_working!I29="..","..",ROUND(FIRE0902_working!I29,0))</f>
        <v>138</v>
      </c>
      <c r="I29" s="19">
        <f>IF(FIRE0902_working!J29="..","..",ROUND(FIRE0902_working!J29,0))</f>
        <v>493</v>
      </c>
      <c r="J29" s="19">
        <f>IF(FIRE0902_working!K29="..","..",ROUND(FIRE0902_working!K29,0))</f>
        <v>686</v>
      </c>
      <c r="K29" s="19">
        <f>IF(FIRE0902_working!L29="..","..",ROUND(FIRE0902_working!L29,0))</f>
        <v>491</v>
      </c>
      <c r="L29" s="21">
        <f>IF(FIRE0902_working!M29="..","..",ROUND(FIRE0902_working!M29,0))</f>
        <v>365</v>
      </c>
      <c r="M29" s="20">
        <f>IF(FIRE0902_working!N29="..","..",ROUND(FIRE0902_working!N29,0))</f>
        <v>0</v>
      </c>
      <c r="N29" s="21">
        <f>IF(FIRE0902_working!O29="..","..",ROUND(FIRE0902_working!O29,0))</f>
        <v>0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35">
      <c r="A30" s="18" t="s">
        <v>25</v>
      </c>
      <c r="B30" s="18" t="s">
        <v>30</v>
      </c>
      <c r="C30" s="19">
        <f>IF(FIRE0902_working!D30="..","..",ROUND(FIRE0902_working!D30,0))</f>
        <v>37</v>
      </c>
      <c r="D30" s="19">
        <f>IF(FIRE0902_working!E30="..","..",ROUND(FIRE0902_working!E30,0))</f>
        <v>37</v>
      </c>
      <c r="E30" s="19">
        <f>IF(FIRE0902_working!F30="..","..",ROUND(FIRE0902_working!F30,0))</f>
        <v>29</v>
      </c>
      <c r="F30" s="19">
        <f>IF(FIRE0902_working!G30="..","..",ROUND(FIRE0902_working!G30,0))</f>
        <v>12</v>
      </c>
      <c r="G30" s="19">
        <f>IF(FIRE0902_working!H30="..","..",ROUND(FIRE0902_working!H30,0))</f>
        <v>2</v>
      </c>
      <c r="H30" s="19">
        <f>IF(FIRE0902_working!I30="..","..",ROUND(FIRE0902_working!I30,0))</f>
        <v>3</v>
      </c>
      <c r="I30" s="19">
        <f>IF(FIRE0902_working!J30="..","..",ROUND(FIRE0902_working!J30,0))</f>
        <v>9</v>
      </c>
      <c r="J30" s="19">
        <f>IF(FIRE0902_working!K30="..","..",ROUND(FIRE0902_working!K30,0))</f>
        <v>12</v>
      </c>
      <c r="K30" s="19">
        <f>IF(FIRE0902_working!L30="..","..",ROUND(FIRE0902_working!L30,0))</f>
        <v>5</v>
      </c>
      <c r="L30" s="21">
        <f>IF(FIRE0902_working!M30="..","..",ROUND(FIRE0902_working!M30,0))</f>
        <v>4</v>
      </c>
      <c r="M30" s="20">
        <f>IF(FIRE0902_working!N30="..","..",ROUND(FIRE0902_working!N30,0))</f>
        <v>0</v>
      </c>
      <c r="N30" s="21">
        <f>IF(FIRE0902_working!O30="..","..",ROUND(FIRE0902_working!O30,0))</f>
        <v>0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35">
      <c r="A31" s="18" t="s">
        <v>25</v>
      </c>
      <c r="B31" s="18" t="s">
        <v>31</v>
      </c>
      <c r="C31" s="19">
        <f>IF(FIRE0902_working!D31="..","..",ROUND(FIRE0902_working!D31,0))</f>
        <v>1060</v>
      </c>
      <c r="D31" s="19">
        <f>IF(FIRE0902_working!E31="..","..",ROUND(FIRE0902_working!E31,0))</f>
        <v>951</v>
      </c>
      <c r="E31" s="19">
        <f>IF(FIRE0902_working!F31="..","..",ROUND(FIRE0902_working!F31,0))</f>
        <v>892</v>
      </c>
      <c r="F31" s="19">
        <f>IF(FIRE0902_working!G31="..","..",ROUND(FIRE0902_working!G31,0))</f>
        <v>494</v>
      </c>
      <c r="G31" s="19">
        <f>IF(FIRE0902_working!H31="..","..",ROUND(FIRE0902_working!H31,0))</f>
        <v>487</v>
      </c>
      <c r="H31" s="19">
        <f>IF(FIRE0902_working!I31="..","..",ROUND(FIRE0902_working!I31,0))</f>
        <v>497</v>
      </c>
      <c r="I31" s="19">
        <f>IF(FIRE0902_working!J31="..","..",ROUND(FIRE0902_working!J31,0))</f>
        <v>695</v>
      </c>
      <c r="J31" s="19">
        <f>IF(FIRE0902_working!K31="..","..",ROUND(FIRE0902_working!K31,0))</f>
        <v>830</v>
      </c>
      <c r="K31" s="19">
        <f>IF(FIRE0902_working!L31="..","..",ROUND(FIRE0902_working!L31,0))</f>
        <v>959</v>
      </c>
      <c r="L31" s="21">
        <f>IF(FIRE0902_working!M31="..","..",ROUND(FIRE0902_working!M31,0))</f>
        <v>982</v>
      </c>
      <c r="M31" s="20">
        <f>IF(FIRE0902_working!N31="..","..",ROUND(FIRE0902_working!N31,0))</f>
        <v>0</v>
      </c>
      <c r="N31" s="21">
        <f>IF(FIRE0902_working!O31="..","..",ROUND(FIRE0902_working!O31,0))</f>
        <v>0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35">
      <c r="A32" s="18" t="s">
        <v>25</v>
      </c>
      <c r="B32" s="18" t="s">
        <v>32</v>
      </c>
      <c r="C32" s="19">
        <f>IF(FIRE0902_working!D32="..","..",ROUND(FIRE0902_working!D32,0))</f>
        <v>84</v>
      </c>
      <c r="D32" s="19">
        <f>IF(FIRE0902_working!E32="..","..",ROUND(FIRE0902_working!E32,0))</f>
        <v>78</v>
      </c>
      <c r="E32" s="19">
        <f>IF(FIRE0902_working!F32="..","..",ROUND(FIRE0902_working!F32,0))</f>
        <v>80</v>
      </c>
      <c r="F32" s="19">
        <f>IF(FIRE0902_working!G32="..","..",ROUND(FIRE0902_working!G32,0))</f>
        <v>24</v>
      </c>
      <c r="G32" s="19">
        <f>IF(FIRE0902_working!H32="..","..",ROUND(FIRE0902_working!H32,0))</f>
        <v>16</v>
      </c>
      <c r="H32" s="19">
        <f>IF(FIRE0902_working!I32="..","..",ROUND(FIRE0902_working!I32,0))</f>
        <v>13</v>
      </c>
      <c r="I32" s="19">
        <f>IF(FIRE0902_working!J32="..","..",ROUND(FIRE0902_working!J32,0))</f>
        <v>43</v>
      </c>
      <c r="J32" s="19">
        <f>IF(FIRE0902_working!K32="..","..",ROUND(FIRE0902_working!K32,0))</f>
        <v>52</v>
      </c>
      <c r="K32" s="19">
        <f>IF(FIRE0902_working!L32="..","..",ROUND(FIRE0902_working!L32,0))</f>
        <v>30</v>
      </c>
      <c r="L32" s="21">
        <f>IF(FIRE0902_working!M32="..","..",ROUND(FIRE0902_working!M32,0))</f>
        <v>20</v>
      </c>
      <c r="M32" s="20">
        <f>IF(FIRE0902_working!N32="..","..",ROUND(FIRE0902_working!N32,0))</f>
        <v>0</v>
      </c>
      <c r="N32" s="21">
        <f>IF(FIRE0902_working!O32="..","..",ROUND(FIRE0902_working!O32,0))</f>
        <v>0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35">
      <c r="A33" s="18" t="s">
        <v>25</v>
      </c>
      <c r="B33" s="18" t="s">
        <v>23</v>
      </c>
      <c r="C33" s="19">
        <f>IF(FIRE0902_working!D33="..","..",ROUND(FIRE0902_working!D33,0))</f>
        <v>1435</v>
      </c>
      <c r="D33" s="19">
        <f>IF(FIRE0902_working!E33="..","..",ROUND(FIRE0902_working!E33,0))</f>
        <v>1733</v>
      </c>
      <c r="E33" s="19">
        <f>IF(FIRE0902_working!F33="..","..",ROUND(FIRE0902_working!F33,0))</f>
        <v>1693</v>
      </c>
      <c r="F33" s="19">
        <f>IF(FIRE0902_working!G33="..","..",ROUND(FIRE0902_working!G33,0))</f>
        <v>584</v>
      </c>
      <c r="G33" s="19">
        <f>IF(FIRE0902_working!H33="..","..",ROUND(FIRE0902_working!H33,0))</f>
        <v>462</v>
      </c>
      <c r="H33" s="19">
        <f>IF(FIRE0902_working!I33="..","..",ROUND(FIRE0902_working!I33,0))</f>
        <v>398</v>
      </c>
      <c r="I33" s="19">
        <f>IF(FIRE0902_working!J33="..","..",ROUND(FIRE0902_working!J33,0))</f>
        <v>1170</v>
      </c>
      <c r="J33" s="19">
        <f>IF(FIRE0902_working!K33="..","..",ROUND(FIRE0902_working!K33,0))</f>
        <v>980</v>
      </c>
      <c r="K33" s="19">
        <f>IF(FIRE0902_working!L33="..","..",ROUND(FIRE0902_working!L33,0))</f>
        <v>1396</v>
      </c>
      <c r="L33" s="21">
        <f>IF(FIRE0902_working!M33="..","..",ROUND(FIRE0902_working!M33,0))</f>
        <v>728</v>
      </c>
      <c r="M33" s="20">
        <f>IF(FIRE0902_working!N33="..","..",ROUND(FIRE0902_working!N33,0))</f>
        <v>0</v>
      </c>
      <c r="N33" s="21">
        <f>IF(FIRE0902_working!O33="..","..",ROUND(FIRE0902_working!O33,0))</f>
        <v>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35">
      <c r="A34" s="18" t="s">
        <v>25</v>
      </c>
      <c r="B34" s="1" t="s">
        <v>33</v>
      </c>
      <c r="C34" s="19" t="str">
        <f>IF(FIRE0902_working!D34="..","..",ROUND(FIRE0902_working!D34,0))</f>
        <v>..</v>
      </c>
      <c r="D34" s="19" t="str">
        <f>IF(FIRE0902_working!E34="..","..",ROUND(FIRE0902_working!E34,0))</f>
        <v>..</v>
      </c>
      <c r="E34" s="19">
        <f>IF(FIRE0902_working!F34="..","..",ROUND(FIRE0902_working!F34,0))</f>
        <v>0</v>
      </c>
      <c r="F34" s="19">
        <f>IF(FIRE0902_working!G34="..","..",ROUND(FIRE0902_working!G34,0))</f>
        <v>308</v>
      </c>
      <c r="G34" s="19">
        <f>IF(FIRE0902_working!H34="..","..",ROUND(FIRE0902_working!H34,0))</f>
        <v>202</v>
      </c>
      <c r="H34" s="19">
        <f>IF(FIRE0902_working!I34="..","..",ROUND(FIRE0902_working!I34,0))</f>
        <v>144</v>
      </c>
      <c r="I34" s="19">
        <f>IF(FIRE0902_working!J34="..","..",ROUND(FIRE0902_working!J34,0))</f>
        <v>629</v>
      </c>
      <c r="J34" s="19">
        <f>IF(FIRE0902_working!K34="..","..",ROUND(FIRE0902_working!K34,0))</f>
        <v>1063</v>
      </c>
      <c r="K34" s="19">
        <f>IF(FIRE0902_working!L34="..","..",ROUND(FIRE0902_working!L34,0))</f>
        <v>617</v>
      </c>
      <c r="L34" s="21">
        <f>IF(FIRE0902_working!M34="..","..",ROUND(FIRE0902_working!M34,0))</f>
        <v>328</v>
      </c>
      <c r="M34" s="20">
        <f>IF(FIRE0902_working!N34="..","..",ROUND(FIRE0902_working!N34,0))</f>
        <v>0</v>
      </c>
      <c r="N34" s="21">
        <f>IF(FIRE0902_working!O34="..","..",ROUND(FIRE0902_working!O34,0))</f>
        <v>0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5" customFormat="1" ht="15" customHeight="1" x14ac:dyDescent="0.35">
      <c r="A35" s="17" t="s">
        <v>34</v>
      </c>
      <c r="B35" s="17" t="s">
        <v>12</v>
      </c>
      <c r="C35" s="4" t="str">
        <f>IF(FIRE0902_working!D35="..","..",ROUND(FIRE0902_working!D35,0))</f>
        <v>..</v>
      </c>
      <c r="D35" s="4" t="str">
        <f>IF(FIRE0902_working!E35="..","..",ROUND(FIRE0902_working!E35,0))</f>
        <v>..</v>
      </c>
      <c r="E35" s="4">
        <f>IF(FIRE0902_working!F35="..","..",ROUND(FIRE0902_working!F35,0))</f>
        <v>576</v>
      </c>
      <c r="F35" s="4">
        <f>IF(FIRE0902_working!G35="..","..",ROUND(FIRE0902_working!G35,0))</f>
        <v>11589</v>
      </c>
      <c r="G35" s="4">
        <f>IF(FIRE0902_working!H35="..","..",ROUND(FIRE0902_working!H35,0))</f>
        <v>11915</v>
      </c>
      <c r="H35" s="4">
        <f>IF(FIRE0902_working!I35="..","..",ROUND(FIRE0902_working!I35,0))</f>
        <v>14168</v>
      </c>
      <c r="I35" s="4">
        <f>IF(FIRE0902_working!J35="..","..",ROUND(FIRE0902_working!J35,0))</f>
        <v>25838</v>
      </c>
      <c r="J35" s="4">
        <f>IF(FIRE0902_working!K35="..","..",ROUND(FIRE0902_working!K35,0))</f>
        <v>37917</v>
      </c>
      <c r="K35" s="4">
        <f>IF(FIRE0902_working!L35="..","..",ROUND(FIRE0902_working!L35,0))</f>
        <v>26135</v>
      </c>
      <c r="L35" s="24">
        <f>IF(FIRE0902_working!M35="..","..",ROUND(FIRE0902_working!M35,0))</f>
        <v>15001</v>
      </c>
      <c r="M35" s="23">
        <f>IF(FIRE0902_working!N35="..","..",ROUND(FIRE0902_working!N35,0))</f>
        <v>0</v>
      </c>
      <c r="N35" s="24">
        <f>IF(FIRE0902_working!O35="..","..",ROUND(FIRE0902_working!O35,0))</f>
        <v>0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35">
      <c r="A36" s="18" t="s">
        <v>34</v>
      </c>
      <c r="B36" s="18" t="s">
        <v>26</v>
      </c>
      <c r="C36" s="19" t="str">
        <f>IF(FIRE0902_working!D36="..","..",ROUND(FIRE0902_working!D36,0))</f>
        <v>..</v>
      </c>
      <c r="D36" s="19" t="str">
        <f>IF(FIRE0902_working!E36="..","..",ROUND(FIRE0902_working!E36,0))</f>
        <v>..</v>
      </c>
      <c r="E36" s="19">
        <f>IF(FIRE0902_working!F36="..","..",ROUND(FIRE0902_working!F36,0))</f>
        <v>11</v>
      </c>
      <c r="F36" s="19">
        <f>IF(FIRE0902_working!G36="..","..",ROUND(FIRE0902_working!G36,0))</f>
        <v>120</v>
      </c>
      <c r="G36" s="19">
        <f>IF(FIRE0902_working!H36="..","..",ROUND(FIRE0902_working!H36,0))</f>
        <v>63</v>
      </c>
      <c r="H36" s="19">
        <f>IF(FIRE0902_working!I36="..","..",ROUND(FIRE0902_working!I36,0))</f>
        <v>75</v>
      </c>
      <c r="I36" s="19">
        <f>IF(FIRE0902_working!J36="..","..",ROUND(FIRE0902_working!J36,0))</f>
        <v>135</v>
      </c>
      <c r="J36" s="19">
        <f>IF(FIRE0902_working!K36="..","..",ROUND(FIRE0902_working!K36,0))</f>
        <v>230</v>
      </c>
      <c r="K36" s="19">
        <f>IF(FIRE0902_working!L36="..","..",ROUND(FIRE0902_working!L36,0))</f>
        <v>229</v>
      </c>
      <c r="L36" s="21">
        <f>IF(FIRE0902_working!M36="..","..",ROUND(FIRE0902_working!M36,0))</f>
        <v>202</v>
      </c>
      <c r="M36" s="20">
        <f>IF(FIRE0902_working!N36="..","..",ROUND(FIRE0902_working!N36,0))</f>
        <v>0</v>
      </c>
      <c r="N36" s="21">
        <f>IF(FIRE0902_working!O36="..","..",ROUND(FIRE0902_working!O36,0))</f>
        <v>0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x14ac:dyDescent="0.35">
      <c r="A37" s="18" t="s">
        <v>34</v>
      </c>
      <c r="B37" s="18" t="s">
        <v>27</v>
      </c>
      <c r="C37" s="19" t="str">
        <f>IF(FIRE0902_working!D37="..","..",ROUND(FIRE0902_working!D37,0))</f>
        <v>..</v>
      </c>
      <c r="D37" s="19" t="str">
        <f>IF(FIRE0902_working!E37="..","..",ROUND(FIRE0902_working!E37,0))</f>
        <v>..</v>
      </c>
      <c r="E37" s="19">
        <f>IF(FIRE0902_working!F37="..","..",ROUND(FIRE0902_working!F37,0))</f>
        <v>129</v>
      </c>
      <c r="F37" s="19">
        <f>IF(FIRE0902_working!G37="..","..",ROUND(FIRE0902_working!G37,0))</f>
        <v>2920</v>
      </c>
      <c r="G37" s="19">
        <f>IF(FIRE0902_working!H37="..","..",ROUND(FIRE0902_working!H37,0))</f>
        <v>2874</v>
      </c>
      <c r="H37" s="19">
        <f>IF(FIRE0902_working!I37="..","..",ROUND(FIRE0902_working!I37,0))</f>
        <v>3468</v>
      </c>
      <c r="I37" s="19">
        <f>IF(FIRE0902_working!J37="..","..",ROUND(FIRE0902_working!J37,0))</f>
        <v>5656</v>
      </c>
      <c r="J37" s="19">
        <f>IF(FIRE0902_working!K37="..","..",ROUND(FIRE0902_working!K37,0))</f>
        <v>7878</v>
      </c>
      <c r="K37" s="19">
        <f>IF(FIRE0902_working!L37="..","..",ROUND(FIRE0902_working!L37,0))</f>
        <v>6075</v>
      </c>
      <c r="L37" s="21">
        <f>IF(FIRE0902_working!M37="..","..",ROUND(FIRE0902_working!M37,0))</f>
        <v>3574</v>
      </c>
      <c r="M37" s="20">
        <f>IF(FIRE0902_working!N37="..","..",ROUND(FIRE0902_working!N37,0))</f>
        <v>0</v>
      </c>
      <c r="N37" s="21">
        <f>IF(FIRE0902_working!O37="..","..",ROUND(FIRE0902_working!O37,0))</f>
        <v>0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x14ac:dyDescent="0.35">
      <c r="A38" s="18" t="s">
        <v>34</v>
      </c>
      <c r="B38" s="18" t="s">
        <v>28</v>
      </c>
      <c r="C38" s="19" t="str">
        <f>IF(FIRE0902_working!D38="..","..",ROUND(FIRE0902_working!D38,0))</f>
        <v>..</v>
      </c>
      <c r="D38" s="19" t="str">
        <f>IF(FIRE0902_working!E38="..","..",ROUND(FIRE0902_working!E38,0))</f>
        <v>..</v>
      </c>
      <c r="E38" s="19">
        <f>IF(FIRE0902_working!F38="..","..",ROUND(FIRE0902_working!F38,0))</f>
        <v>173</v>
      </c>
      <c r="F38" s="19">
        <f>IF(FIRE0902_working!G38="..","..",ROUND(FIRE0902_working!G38,0))</f>
        <v>3780</v>
      </c>
      <c r="G38" s="19">
        <f>IF(FIRE0902_working!H38="..","..",ROUND(FIRE0902_working!H38,0))</f>
        <v>3834</v>
      </c>
      <c r="H38" s="19">
        <f>IF(FIRE0902_working!I38="..","..",ROUND(FIRE0902_working!I38,0))</f>
        <v>4357</v>
      </c>
      <c r="I38" s="19">
        <f>IF(FIRE0902_working!J38="..","..",ROUND(FIRE0902_working!J38,0))</f>
        <v>7575</v>
      </c>
      <c r="J38" s="19">
        <f>IF(FIRE0902_working!K38="..","..",ROUND(FIRE0902_working!K38,0))</f>
        <v>11515</v>
      </c>
      <c r="K38" s="19">
        <f>IF(FIRE0902_working!L38="..","..",ROUND(FIRE0902_working!L38,0))</f>
        <v>7815</v>
      </c>
      <c r="L38" s="21">
        <f>IF(FIRE0902_working!M38="..","..",ROUND(FIRE0902_working!M38,0))</f>
        <v>4207</v>
      </c>
      <c r="M38" s="20">
        <f>IF(FIRE0902_working!N38="..","..",ROUND(FIRE0902_working!N38,0))</f>
        <v>0</v>
      </c>
      <c r="N38" s="21">
        <f>IF(FIRE0902_working!O38="..","..",ROUND(FIRE0902_working!O38,0))</f>
        <v>0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35">
      <c r="A39" s="18" t="s">
        <v>34</v>
      </c>
      <c r="B39" s="18" t="s">
        <v>29</v>
      </c>
      <c r="C39" s="19" t="str">
        <f>IF(FIRE0902_working!D39="..","..",ROUND(FIRE0902_working!D39,0))</f>
        <v>..</v>
      </c>
      <c r="D39" s="19" t="str">
        <f>IF(FIRE0902_working!E39="..","..",ROUND(FIRE0902_working!E39,0))</f>
        <v>..</v>
      </c>
      <c r="E39" s="19">
        <f>IF(FIRE0902_working!F39="..","..",ROUND(FIRE0902_working!F39,0))</f>
        <v>128</v>
      </c>
      <c r="F39" s="19">
        <f>IF(FIRE0902_working!G39="..","..",ROUND(FIRE0902_working!G39,0))</f>
        <v>1848</v>
      </c>
      <c r="G39" s="19">
        <f>IF(FIRE0902_working!H39="..","..",ROUND(FIRE0902_working!H39,0))</f>
        <v>1890</v>
      </c>
      <c r="H39" s="19">
        <f>IF(FIRE0902_working!I39="..","..",ROUND(FIRE0902_working!I39,0))</f>
        <v>2199</v>
      </c>
      <c r="I39" s="19">
        <f>IF(FIRE0902_working!J39="..","..",ROUND(FIRE0902_working!J39,0))</f>
        <v>3513</v>
      </c>
      <c r="J39" s="19">
        <f>IF(FIRE0902_working!K39="..","..",ROUND(FIRE0902_working!K39,0))</f>
        <v>5218</v>
      </c>
      <c r="K39" s="19">
        <f>IF(FIRE0902_working!L39="..","..",ROUND(FIRE0902_working!L39,0))</f>
        <v>3878</v>
      </c>
      <c r="L39" s="21">
        <f>IF(FIRE0902_working!M39="..","..",ROUND(FIRE0902_working!M39,0))</f>
        <v>2604</v>
      </c>
      <c r="M39" s="20">
        <f>IF(FIRE0902_working!N39="..","..",ROUND(FIRE0902_working!N39,0))</f>
        <v>0</v>
      </c>
      <c r="N39" s="21">
        <f>IF(FIRE0902_working!O39="..","..",ROUND(FIRE0902_working!O39,0))</f>
        <v>0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x14ac:dyDescent="0.35">
      <c r="A40" s="18" t="s">
        <v>34</v>
      </c>
      <c r="B40" s="18" t="s">
        <v>30</v>
      </c>
      <c r="C40" s="19" t="str">
        <f>IF(FIRE0902_working!D40="..","..",ROUND(FIRE0902_working!D40,0))</f>
        <v>..</v>
      </c>
      <c r="D40" s="19" t="str">
        <f>IF(FIRE0902_working!E40="..","..",ROUND(FIRE0902_working!E40,0))</f>
        <v>..</v>
      </c>
      <c r="E40" s="19">
        <f>IF(FIRE0902_working!F40="..","..",ROUND(FIRE0902_working!F40,0))</f>
        <v>3</v>
      </c>
      <c r="F40" s="19">
        <f>IF(FIRE0902_working!G40="..","..",ROUND(FIRE0902_working!G40,0))</f>
        <v>38</v>
      </c>
      <c r="G40" s="19">
        <f>IF(FIRE0902_working!H40="..","..",ROUND(FIRE0902_working!H40,0))</f>
        <v>25</v>
      </c>
      <c r="H40" s="19">
        <f>IF(FIRE0902_working!I40="..","..",ROUND(FIRE0902_working!I40,0))</f>
        <v>38</v>
      </c>
      <c r="I40" s="19">
        <f>IF(FIRE0902_working!J40="..","..",ROUND(FIRE0902_working!J40,0))</f>
        <v>81</v>
      </c>
      <c r="J40" s="19">
        <f>IF(FIRE0902_working!K40="..","..",ROUND(FIRE0902_working!K40,0))</f>
        <v>121</v>
      </c>
      <c r="K40" s="19">
        <f>IF(FIRE0902_working!L40="..","..",ROUND(FIRE0902_working!L40,0))</f>
        <v>87</v>
      </c>
      <c r="L40" s="21">
        <f>IF(FIRE0902_working!M40="..","..",ROUND(FIRE0902_working!M40,0))</f>
        <v>32</v>
      </c>
      <c r="M40" s="20">
        <f>IF(FIRE0902_working!N40="..","..",ROUND(FIRE0902_working!N40,0))</f>
        <v>0</v>
      </c>
      <c r="N40" s="21">
        <f>IF(FIRE0902_working!O40="..","..",ROUND(FIRE0902_working!O40,0))</f>
        <v>0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x14ac:dyDescent="0.35">
      <c r="A41" s="18" t="s">
        <v>34</v>
      </c>
      <c r="B41" s="18" t="s">
        <v>31</v>
      </c>
      <c r="C41" s="19" t="str">
        <f>IF(FIRE0902_working!D41="..","..",ROUND(FIRE0902_working!D41,0))</f>
        <v>..</v>
      </c>
      <c r="D41" s="19" t="str">
        <f>IF(FIRE0902_working!E41="..","..",ROUND(FIRE0902_working!E41,0))</f>
        <v>..</v>
      </c>
      <c r="E41" s="19">
        <f>IF(FIRE0902_working!F41="..","..",ROUND(FIRE0902_working!F41,0))</f>
        <v>36</v>
      </c>
      <c r="F41" s="19">
        <f>IF(FIRE0902_working!G41="..","..",ROUND(FIRE0902_working!G41,0))</f>
        <v>574</v>
      </c>
      <c r="G41" s="19">
        <f>IF(FIRE0902_working!H41="..","..",ROUND(FIRE0902_working!H41,0))</f>
        <v>514</v>
      </c>
      <c r="H41" s="19">
        <f>IF(FIRE0902_working!I41="..","..",ROUND(FIRE0902_working!I41,0))</f>
        <v>591</v>
      </c>
      <c r="I41" s="19">
        <f>IF(FIRE0902_working!J41="..","..",ROUND(FIRE0902_working!J41,0))</f>
        <v>975</v>
      </c>
      <c r="J41" s="19">
        <f>IF(FIRE0902_working!K41="..","..",ROUND(FIRE0902_working!K41,0))</f>
        <v>1166</v>
      </c>
      <c r="K41" s="19">
        <f>IF(FIRE0902_working!L41="..","..",ROUND(FIRE0902_working!L41,0))</f>
        <v>1005</v>
      </c>
      <c r="L41" s="21">
        <f>IF(FIRE0902_working!M41="..","..",ROUND(FIRE0902_working!M41,0))</f>
        <v>393</v>
      </c>
      <c r="M41" s="20">
        <f>IF(FIRE0902_working!N41="..","..",ROUND(FIRE0902_working!N41,0))</f>
        <v>0</v>
      </c>
      <c r="N41" s="21">
        <f>IF(FIRE0902_working!O41="..","..",ROUND(FIRE0902_working!O41,0))</f>
        <v>0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x14ac:dyDescent="0.35">
      <c r="A42" s="18" t="s">
        <v>34</v>
      </c>
      <c r="B42" s="18" t="s">
        <v>32</v>
      </c>
      <c r="C42" s="19" t="str">
        <f>IF(FIRE0902_working!D42="..","..",ROUND(FIRE0902_working!D42,0))</f>
        <v>..</v>
      </c>
      <c r="D42" s="19" t="str">
        <f>IF(FIRE0902_working!E42="..","..",ROUND(FIRE0902_working!E42,0))</f>
        <v>..</v>
      </c>
      <c r="E42" s="19">
        <f>IF(FIRE0902_working!F42="..","..",ROUND(FIRE0902_working!F42,0))</f>
        <v>8</v>
      </c>
      <c r="F42" s="19">
        <f>IF(FIRE0902_working!G42="..","..",ROUND(FIRE0902_working!G42,0))</f>
        <v>70</v>
      </c>
      <c r="G42" s="19">
        <f>IF(FIRE0902_working!H42="..","..",ROUND(FIRE0902_working!H42,0))</f>
        <v>82</v>
      </c>
      <c r="H42" s="19">
        <f>IF(FIRE0902_working!I42="..","..",ROUND(FIRE0902_working!I42,0))</f>
        <v>94</v>
      </c>
      <c r="I42" s="19">
        <f>IF(FIRE0902_working!J42="..","..",ROUND(FIRE0902_working!J42,0))</f>
        <v>193</v>
      </c>
      <c r="J42" s="19">
        <f>IF(FIRE0902_working!K42="..","..",ROUND(FIRE0902_working!K42,0))</f>
        <v>259</v>
      </c>
      <c r="K42" s="19">
        <f>IF(FIRE0902_working!L42="..","..",ROUND(FIRE0902_working!L42,0))</f>
        <v>227</v>
      </c>
      <c r="L42" s="21">
        <f>IF(FIRE0902_working!M42="..","..",ROUND(FIRE0902_working!M42,0))</f>
        <v>151</v>
      </c>
      <c r="M42" s="20">
        <f>IF(FIRE0902_working!N42="..","..",ROUND(FIRE0902_working!N42,0))</f>
        <v>0</v>
      </c>
      <c r="N42" s="21">
        <f>IF(FIRE0902_working!O42="..","..",ROUND(FIRE0902_working!O42,0))</f>
        <v>0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x14ac:dyDescent="0.35">
      <c r="A43" s="18" t="s">
        <v>34</v>
      </c>
      <c r="B43" s="18" t="s">
        <v>23</v>
      </c>
      <c r="C43" s="19" t="str">
        <f>IF(FIRE0902_working!D43="..","..",ROUND(FIRE0902_working!D43,0))</f>
        <v>..</v>
      </c>
      <c r="D43" s="19" t="str">
        <f>IF(FIRE0902_working!E43="..","..",ROUND(FIRE0902_working!E43,0))</f>
        <v>..</v>
      </c>
      <c r="E43" s="19">
        <f>IF(FIRE0902_working!F43="..","..",ROUND(FIRE0902_working!F43,0))</f>
        <v>85</v>
      </c>
      <c r="F43" s="19">
        <f>IF(FIRE0902_working!G43="..","..",ROUND(FIRE0902_working!G43,0))</f>
        <v>1195</v>
      </c>
      <c r="G43" s="19">
        <f>IF(FIRE0902_working!H43="..","..",ROUND(FIRE0902_working!H43,0))</f>
        <v>1242</v>
      </c>
      <c r="H43" s="19">
        <f>IF(FIRE0902_working!I43="..","..",ROUND(FIRE0902_working!I43,0))</f>
        <v>1640</v>
      </c>
      <c r="I43" s="19">
        <f>IF(FIRE0902_working!J43="..","..",ROUND(FIRE0902_working!J43,0))</f>
        <v>2949</v>
      </c>
      <c r="J43" s="19">
        <f>IF(FIRE0902_working!K43="..","..",ROUND(FIRE0902_working!K43,0))</f>
        <v>4041</v>
      </c>
      <c r="K43" s="19">
        <f>IF(FIRE0902_working!L43="..","..",ROUND(FIRE0902_working!L43,0))</f>
        <v>3212</v>
      </c>
      <c r="L43" s="21">
        <f>IF(FIRE0902_working!M43="..","..",ROUND(FIRE0902_working!M43,0))</f>
        <v>1962</v>
      </c>
      <c r="M43" s="20">
        <f>IF(FIRE0902_working!N43="..","..",ROUND(FIRE0902_working!N43,0))</f>
        <v>0</v>
      </c>
      <c r="N43" s="21">
        <f>IF(FIRE0902_working!O43="..","..",ROUND(FIRE0902_working!O43,0))</f>
        <v>0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x14ac:dyDescent="0.35">
      <c r="A44" s="18" t="s">
        <v>34</v>
      </c>
      <c r="B44" s="18" t="s">
        <v>33</v>
      </c>
      <c r="C44" s="19" t="str">
        <f>IF(FIRE0902_working!D44="..","..",ROUND(FIRE0902_working!D44,0))</f>
        <v>..</v>
      </c>
      <c r="D44" s="19" t="str">
        <f>IF(FIRE0902_working!E44="..","..",ROUND(FIRE0902_working!E44,0))</f>
        <v>..</v>
      </c>
      <c r="E44" s="19">
        <f>IF(FIRE0902_working!F44="..","..",ROUND(FIRE0902_working!F44,0))</f>
        <v>3</v>
      </c>
      <c r="F44" s="19">
        <f>IF(FIRE0902_working!G44="..","..",ROUND(FIRE0902_working!G44,0))</f>
        <v>1044</v>
      </c>
      <c r="G44" s="19">
        <f>IF(FIRE0902_working!H44="..","..",ROUND(FIRE0902_working!H44,0))</f>
        <v>1391</v>
      </c>
      <c r="H44" s="19">
        <f>IF(FIRE0902_working!I44="..","..",ROUND(FIRE0902_working!I44,0))</f>
        <v>1706</v>
      </c>
      <c r="I44" s="19">
        <f>IF(FIRE0902_working!J44="..","..",ROUND(FIRE0902_working!J44,0))</f>
        <v>4761</v>
      </c>
      <c r="J44" s="19">
        <f>IF(FIRE0902_working!K44="..","..",ROUND(FIRE0902_working!K44,0))</f>
        <v>7489</v>
      </c>
      <c r="K44" s="19">
        <f>IF(FIRE0902_working!L44="..","..",ROUND(FIRE0902_working!L44,0))</f>
        <v>3607</v>
      </c>
      <c r="L44" s="21">
        <f>IF(FIRE0902_working!M44="..","..",ROUND(FIRE0902_working!M44,0))</f>
        <v>1876</v>
      </c>
      <c r="M44" s="20">
        <f>IF(FIRE0902_working!N44="..","..",ROUND(FIRE0902_working!N44,0))</f>
        <v>0</v>
      </c>
      <c r="N44" s="21">
        <f>IF(FIRE0902_working!O44="..","..",ROUND(FIRE0902_working!O44,0))</f>
        <v>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s="5" customFormat="1" x14ac:dyDescent="0.35">
      <c r="A45" s="17" t="s">
        <v>35</v>
      </c>
      <c r="B45" s="17" t="s">
        <v>12</v>
      </c>
      <c r="C45" s="4">
        <f>IF(FIRE0902_working!D45="..","..",ROUND(FIRE0902_working!D45,0))</f>
        <v>15069</v>
      </c>
      <c r="D45" s="4">
        <f>IF(FIRE0902_working!E45="..","..",ROUND(FIRE0902_working!E45,0))</f>
        <v>16784</v>
      </c>
      <c r="E45" s="4">
        <f>IF(FIRE0902_working!F45="..","..",ROUND(FIRE0902_working!F45,0))</f>
        <v>11886</v>
      </c>
      <c r="F45" s="4">
        <f>IF(FIRE0902_working!G45="..","..",ROUND(FIRE0902_working!G45,0))</f>
        <v>17908</v>
      </c>
      <c r="G45" s="4">
        <f>IF(FIRE0902_working!H45="..","..",ROUND(FIRE0902_working!H45,0))</f>
        <v>14485</v>
      </c>
      <c r="H45" s="4">
        <f>IF(FIRE0902_working!I45="..","..",ROUND(FIRE0902_working!I45,0))</f>
        <v>12390</v>
      </c>
      <c r="I45" s="4">
        <f>IF(FIRE0902_working!J45="..","..",ROUND(FIRE0902_working!J45,0))</f>
        <v>13711</v>
      </c>
      <c r="J45" s="4">
        <f>IF(FIRE0902_working!K45="..","..",ROUND(FIRE0902_working!K45,0))</f>
        <v>14114</v>
      </c>
      <c r="K45" s="4">
        <f>IF(FIRE0902_working!L45="..","..",ROUND(FIRE0902_working!L45,0))</f>
        <v>15670</v>
      </c>
      <c r="L45" s="24">
        <f>IF(FIRE0902_working!M45="..","..",ROUND(FIRE0902_working!M45,0))</f>
        <v>13360</v>
      </c>
      <c r="M45" s="23">
        <f>IF(FIRE0902_working!N45="..","..",ROUND(FIRE0902_working!N45,0))</f>
        <v>0</v>
      </c>
      <c r="N45" s="24">
        <f>IF(FIRE0902_working!O45="..","..",ROUND(FIRE0902_working!O45,0))</f>
        <v>0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x14ac:dyDescent="0.35">
      <c r="A46" s="18" t="s">
        <v>35</v>
      </c>
      <c r="B46" s="18" t="s">
        <v>36</v>
      </c>
      <c r="C46" s="19">
        <f>IF(FIRE0902_working!D46="..","..",ROUND(FIRE0902_working!D46,0))</f>
        <v>142</v>
      </c>
      <c r="D46" s="19">
        <f>IF(FIRE0902_working!E46="..","..",ROUND(FIRE0902_working!E46,0))</f>
        <v>214</v>
      </c>
      <c r="E46" s="19">
        <f>IF(FIRE0902_working!F46="..","..",ROUND(FIRE0902_working!F46,0))</f>
        <v>134</v>
      </c>
      <c r="F46" s="19">
        <f>IF(FIRE0902_working!G46="..","..",ROUND(FIRE0902_working!G46,0))</f>
        <v>302</v>
      </c>
      <c r="G46" s="19">
        <f>IF(FIRE0902_working!H46="..","..",ROUND(FIRE0902_working!H46,0))</f>
        <v>313</v>
      </c>
      <c r="H46" s="19">
        <f>IF(FIRE0902_working!I46="..","..",ROUND(FIRE0902_working!I46,0))</f>
        <v>86</v>
      </c>
      <c r="I46" s="19">
        <f>IF(FIRE0902_working!J46="..","..",ROUND(FIRE0902_working!J46,0))</f>
        <v>249</v>
      </c>
      <c r="J46" s="19">
        <f>IF(FIRE0902_working!K46="..","..",ROUND(FIRE0902_working!K46,0))</f>
        <v>131</v>
      </c>
      <c r="K46" s="19">
        <f>IF(FIRE0902_working!L46="..","..",ROUND(FIRE0902_working!L46,0))</f>
        <v>121</v>
      </c>
      <c r="L46" s="21">
        <f>IF(FIRE0902_working!M46="..","..",ROUND(FIRE0902_working!M46,0))</f>
        <v>103</v>
      </c>
      <c r="M46" s="20">
        <f>IF(FIRE0902_working!N46="..","..",ROUND(FIRE0902_working!N46,0))</f>
        <v>0</v>
      </c>
      <c r="N46" s="21">
        <f>IF(FIRE0902_working!O46="..","..",ROUND(FIRE0902_working!O46,0))</f>
        <v>0</v>
      </c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x14ac:dyDescent="0.35">
      <c r="A47" s="18" t="s">
        <v>35</v>
      </c>
      <c r="B47" s="18" t="s">
        <v>37</v>
      </c>
      <c r="C47" s="19">
        <f>IF(FIRE0902_working!D47="..","..",ROUND(FIRE0902_working!D47,0))</f>
        <v>1886</v>
      </c>
      <c r="D47" s="19">
        <f>IF(FIRE0902_working!E47="..","..",ROUND(FIRE0902_working!E47,0))</f>
        <v>1582</v>
      </c>
      <c r="E47" s="19">
        <f>IF(FIRE0902_working!F47="..","..",ROUND(FIRE0902_working!F47,0))</f>
        <v>973</v>
      </c>
      <c r="F47" s="19">
        <f>IF(FIRE0902_working!G47="..","..",ROUND(FIRE0902_working!G47,0))</f>
        <v>3275</v>
      </c>
      <c r="G47" s="19">
        <f>IF(FIRE0902_working!H47="..","..",ROUND(FIRE0902_working!H47,0))</f>
        <v>1797</v>
      </c>
      <c r="H47" s="19">
        <f>IF(FIRE0902_working!I47="..","..",ROUND(FIRE0902_working!I47,0))</f>
        <v>914</v>
      </c>
      <c r="I47" s="19">
        <f>IF(FIRE0902_working!J47="..","..",ROUND(FIRE0902_working!J47,0))</f>
        <v>1366</v>
      </c>
      <c r="J47" s="19">
        <f>IF(FIRE0902_working!K47="..","..",ROUND(FIRE0902_working!K47,0))</f>
        <v>1110</v>
      </c>
      <c r="K47" s="19">
        <f>IF(FIRE0902_working!L47="..","..",ROUND(FIRE0902_working!L47,0))</f>
        <v>742</v>
      </c>
      <c r="L47" s="21">
        <f>IF(FIRE0902_working!M47="..","..",ROUND(FIRE0902_working!M47,0))</f>
        <v>683</v>
      </c>
      <c r="M47" s="20">
        <f>IF(FIRE0902_working!N47="..","..",ROUND(FIRE0902_working!N47,0))</f>
        <v>0</v>
      </c>
      <c r="N47" s="21">
        <f>IF(FIRE0902_working!O47="..","..",ROUND(FIRE0902_working!O47,0))</f>
        <v>0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x14ac:dyDescent="0.35">
      <c r="A48" s="18" t="s">
        <v>35</v>
      </c>
      <c r="B48" s="18" t="s">
        <v>38</v>
      </c>
      <c r="C48" s="19" t="str">
        <f>IF(FIRE0902_working!D48="..","..",ROUND(FIRE0902_working!D48,0))</f>
        <v>..</v>
      </c>
      <c r="D48" s="19" t="str">
        <f>IF(FIRE0902_working!E48="..","..",ROUND(FIRE0902_working!E48,0))</f>
        <v>..</v>
      </c>
      <c r="E48" s="19">
        <f>IF(FIRE0902_working!F48="..","..",ROUND(FIRE0902_working!F48,0))</f>
        <v>19</v>
      </c>
      <c r="F48" s="19">
        <f>IF(FIRE0902_working!G48="..","..",ROUND(FIRE0902_working!G48,0))</f>
        <v>6030</v>
      </c>
      <c r="G48" s="19">
        <f>IF(FIRE0902_working!H48="..","..",ROUND(FIRE0902_working!H48,0))</f>
        <v>6749</v>
      </c>
      <c r="H48" s="19">
        <f>IF(FIRE0902_working!I48="..","..",ROUND(FIRE0902_working!I48,0))</f>
        <v>6990</v>
      </c>
      <c r="I48" s="19">
        <f>IF(FIRE0902_working!J48="..","..",ROUND(FIRE0902_working!J48,0))</f>
        <v>7540</v>
      </c>
      <c r="J48" s="19">
        <f>IF(FIRE0902_working!K48="..","..",ROUND(FIRE0902_working!K48,0))</f>
        <v>7976</v>
      </c>
      <c r="K48" s="19">
        <f>IF(FIRE0902_working!L48="..","..",ROUND(FIRE0902_working!L48,0))</f>
        <v>10011</v>
      </c>
      <c r="L48" s="21">
        <f>IF(FIRE0902_working!M48="..","..",ROUND(FIRE0902_working!M48,0))</f>
        <v>8502</v>
      </c>
      <c r="M48" s="20">
        <f>IF(FIRE0902_working!N48="..","..",ROUND(FIRE0902_working!N48,0))</f>
        <v>0</v>
      </c>
      <c r="N48" s="21">
        <f>IF(FIRE0902_working!O48="..","..",ROUND(FIRE0902_working!O48,0))</f>
        <v>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x14ac:dyDescent="0.35">
      <c r="A49" s="18" t="s">
        <v>35</v>
      </c>
      <c r="B49" s="18" t="s">
        <v>21</v>
      </c>
      <c r="C49" s="19">
        <f>IF(FIRE0902_working!D49="..","..",ROUND(FIRE0902_working!D49,0))</f>
        <v>6704</v>
      </c>
      <c r="D49" s="19">
        <f>IF(FIRE0902_working!E49="..","..",ROUND(FIRE0902_working!E49,0))</f>
        <v>6692</v>
      </c>
      <c r="E49" s="19">
        <f>IF(FIRE0902_working!F49="..","..",ROUND(FIRE0902_working!F49,0))</f>
        <v>5393</v>
      </c>
      <c r="F49" s="19">
        <f>IF(FIRE0902_working!G49="..","..",ROUND(FIRE0902_working!G49,0))</f>
        <v>5589</v>
      </c>
      <c r="G49" s="19">
        <f>IF(FIRE0902_working!H49="..","..",ROUND(FIRE0902_working!H49,0))</f>
        <v>4046</v>
      </c>
      <c r="H49" s="19">
        <f>IF(FIRE0902_working!I49="..","..",ROUND(FIRE0902_working!I49,0))</f>
        <v>3201</v>
      </c>
      <c r="I49" s="19">
        <f>IF(FIRE0902_working!J49="..","..",ROUND(FIRE0902_working!J49,0))</f>
        <v>3368</v>
      </c>
      <c r="J49" s="19">
        <f>IF(FIRE0902_working!K49="..","..",ROUND(FIRE0902_working!K49,0))</f>
        <v>3709</v>
      </c>
      <c r="K49" s="19">
        <f>IF(FIRE0902_working!L49="..","..",ROUND(FIRE0902_working!L49,0))</f>
        <v>3504</v>
      </c>
      <c r="L49" s="21">
        <f>IF(FIRE0902_working!M49="..","..",ROUND(FIRE0902_working!M49,0))</f>
        <v>3072</v>
      </c>
      <c r="M49" s="20">
        <f>IF(FIRE0902_working!N49="..","..",ROUND(FIRE0902_working!N49,0))</f>
        <v>0</v>
      </c>
      <c r="N49" s="21">
        <f>IF(FIRE0902_working!O49="..","..",ROUND(FIRE0902_working!O49,0))</f>
        <v>0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x14ac:dyDescent="0.35">
      <c r="A50" s="18" t="s">
        <v>35</v>
      </c>
      <c r="B50" s="18" t="s">
        <v>22</v>
      </c>
      <c r="C50" s="19">
        <f>IF(FIRE0902_working!D50="..","..",ROUND(FIRE0902_working!D50,0))</f>
        <v>1091</v>
      </c>
      <c r="D50" s="19">
        <f>IF(FIRE0902_working!E50="..","..",ROUND(FIRE0902_working!E50,0))</f>
        <v>883</v>
      </c>
      <c r="E50" s="19">
        <f>IF(FIRE0902_working!F50="..","..",ROUND(FIRE0902_working!F50,0))</f>
        <v>711</v>
      </c>
      <c r="F50" s="19">
        <f>IF(FIRE0902_working!G50="..","..",ROUND(FIRE0902_working!G50,0))</f>
        <v>1059</v>
      </c>
      <c r="G50" s="19">
        <f>IF(FIRE0902_working!H50="..","..",ROUND(FIRE0902_working!H50,0))</f>
        <v>663</v>
      </c>
      <c r="H50" s="19">
        <f>IF(FIRE0902_working!I50="..","..",ROUND(FIRE0902_working!I50,0))</f>
        <v>672</v>
      </c>
      <c r="I50" s="19">
        <f>IF(FIRE0902_working!J50="..","..",ROUND(FIRE0902_working!J50,0))</f>
        <v>593</v>
      </c>
      <c r="J50" s="19">
        <f>IF(FIRE0902_working!K50="..","..",ROUND(FIRE0902_working!K50,0))</f>
        <v>613</v>
      </c>
      <c r="K50" s="19">
        <f>IF(FIRE0902_working!L50="..","..",ROUND(FIRE0902_working!L50,0))</f>
        <v>530</v>
      </c>
      <c r="L50" s="21">
        <f>IF(FIRE0902_working!M50="..","..",ROUND(FIRE0902_working!M50,0))</f>
        <v>470</v>
      </c>
      <c r="M50" s="20">
        <f>IF(FIRE0902_working!N50="..","..",ROUND(FIRE0902_working!N50,0))</f>
        <v>0</v>
      </c>
      <c r="N50" s="21">
        <f>IF(FIRE0902_working!O50="..","..",ROUND(FIRE0902_working!O50,0))</f>
        <v>0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x14ac:dyDescent="0.35">
      <c r="A51" s="18" t="s">
        <v>35</v>
      </c>
      <c r="B51" s="18" t="s">
        <v>23</v>
      </c>
      <c r="C51" s="19">
        <f>IF(FIRE0902_working!D51="..","..",ROUND(FIRE0902_working!D51,0))</f>
        <v>5246</v>
      </c>
      <c r="D51" s="19">
        <f>IF(FIRE0902_working!E51="..","..",ROUND(FIRE0902_working!E51,0))</f>
        <v>7395</v>
      </c>
      <c r="E51" s="19">
        <f>IF(FIRE0902_working!F51="..","..",ROUND(FIRE0902_working!F51,0))</f>
        <v>4656</v>
      </c>
      <c r="F51" s="19">
        <f>IF(FIRE0902_working!G51="..","..",ROUND(FIRE0902_working!G51,0))</f>
        <v>1653</v>
      </c>
      <c r="G51" s="19">
        <f>IF(FIRE0902_working!H51="..","..",ROUND(FIRE0902_working!H51,0))</f>
        <v>917</v>
      </c>
      <c r="H51" s="19">
        <f>IF(FIRE0902_working!I51="..","..",ROUND(FIRE0902_working!I51,0))</f>
        <v>527</v>
      </c>
      <c r="I51" s="19">
        <f>IF(FIRE0902_working!J51="..","..",ROUND(FIRE0902_working!J51,0))</f>
        <v>595</v>
      </c>
      <c r="J51" s="19">
        <f>IF(FIRE0902_working!K51="..","..",ROUND(FIRE0902_working!K51,0))</f>
        <v>575</v>
      </c>
      <c r="K51" s="19">
        <f>IF(FIRE0902_working!L51="..","..",ROUND(FIRE0902_working!L51,0))</f>
        <v>762</v>
      </c>
      <c r="L51" s="21">
        <f>IF(FIRE0902_working!M51="..","..",ROUND(FIRE0902_working!M51,0))</f>
        <v>530</v>
      </c>
      <c r="M51" s="20">
        <f>IF(FIRE0902_working!N51="..","..",ROUND(FIRE0902_working!N51,0))</f>
        <v>0</v>
      </c>
      <c r="N51" s="21">
        <f>IF(FIRE0902_working!O51="..","..",ROUND(FIRE0902_working!O51,0))</f>
        <v>0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s="5" customFormat="1" x14ac:dyDescent="0.35">
      <c r="A52" s="17" t="s">
        <v>39</v>
      </c>
      <c r="B52" s="17" t="s">
        <v>12</v>
      </c>
      <c r="C52" s="4">
        <f>IF(FIRE0902_working!D52="..","..",ROUND(FIRE0902_working!D52,0))</f>
        <v>857</v>
      </c>
      <c r="D52" s="4">
        <f>IF(FIRE0902_working!E52="..","..",ROUND(FIRE0902_working!E52,0))</f>
        <v>691</v>
      </c>
      <c r="E52" s="4">
        <f>IF(FIRE0902_working!F52="..","..",ROUND(FIRE0902_working!F52,0))</f>
        <v>674</v>
      </c>
      <c r="F52" s="4">
        <f>IF(FIRE0902_working!G52="..","..",ROUND(FIRE0902_working!G52,0))</f>
        <v>1699</v>
      </c>
      <c r="G52" s="4">
        <f>IF(FIRE0902_working!H52="..","..",ROUND(FIRE0902_working!H52,0))</f>
        <v>1395</v>
      </c>
      <c r="H52" s="4">
        <f>IF(FIRE0902_working!I52="..","..",ROUND(FIRE0902_working!I52,0))</f>
        <v>825</v>
      </c>
      <c r="I52" s="4">
        <f>IF(FIRE0902_working!J52="..","..",ROUND(FIRE0902_working!J52,0))</f>
        <v>1289</v>
      </c>
      <c r="J52" s="4">
        <f>IF(FIRE0902_working!K52="..","..",ROUND(FIRE0902_working!K52,0))</f>
        <v>981</v>
      </c>
      <c r="K52" s="4">
        <f>IF(FIRE0902_working!L52="..","..",ROUND(FIRE0902_working!L52,0))</f>
        <v>1023</v>
      </c>
      <c r="L52" s="24">
        <f>IF(FIRE0902_working!M52="..","..",ROUND(FIRE0902_working!M52,0))</f>
        <v>1011</v>
      </c>
      <c r="M52" s="23">
        <f>IF(FIRE0902_working!N52="..","..",ROUND(FIRE0902_working!N52,0))</f>
        <v>0</v>
      </c>
      <c r="N52" s="24">
        <f>IF(FIRE0902_working!O52="..","..",ROUND(FIRE0902_working!O52,0))</f>
        <v>0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x14ac:dyDescent="0.35">
      <c r="A53" s="18" t="s">
        <v>39</v>
      </c>
      <c r="B53" s="1" t="s">
        <v>40</v>
      </c>
      <c r="C53" s="19">
        <f>IF(FIRE0902_working!D53="..","..",ROUND(FIRE0902_working!D53,0))</f>
        <v>415</v>
      </c>
      <c r="D53" s="19">
        <f>IF(FIRE0902_working!E53="..","..",ROUND(FIRE0902_working!E53,0))</f>
        <v>375</v>
      </c>
      <c r="E53" s="19">
        <f>IF(FIRE0902_working!F53="..","..",ROUND(FIRE0902_working!F53,0))</f>
        <v>360</v>
      </c>
      <c r="F53" s="19">
        <f>IF(FIRE0902_working!G53="..","..",ROUND(FIRE0902_working!G53,0))</f>
        <v>366</v>
      </c>
      <c r="G53" s="19">
        <f>IF(FIRE0902_working!H53="..","..",ROUND(FIRE0902_working!H53,0))</f>
        <v>338</v>
      </c>
      <c r="H53" s="19">
        <f>IF(FIRE0902_working!I53="..","..",ROUND(FIRE0902_working!I53,0))</f>
        <v>346</v>
      </c>
      <c r="I53" s="19">
        <f>IF(FIRE0902_working!J53="..","..",ROUND(FIRE0902_working!J53,0))</f>
        <v>396</v>
      </c>
      <c r="J53" s="19">
        <f>IF(FIRE0902_working!K53="..","..",ROUND(FIRE0902_working!K53,0))</f>
        <v>373</v>
      </c>
      <c r="K53" s="19">
        <f>IF(FIRE0902_working!L53="..","..",ROUND(FIRE0902_working!L53,0))</f>
        <v>421</v>
      </c>
      <c r="L53" s="21">
        <f>IF(FIRE0902_working!M53="..","..",ROUND(FIRE0902_working!M53,0))</f>
        <v>465</v>
      </c>
      <c r="M53" s="20">
        <f>IF(FIRE0902_working!N53="..","..",ROUND(FIRE0902_working!N53,0))</f>
        <v>0</v>
      </c>
      <c r="N53" s="21">
        <f>IF(FIRE0902_working!O53="..","..",ROUND(FIRE0902_working!O53,0))</f>
        <v>0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x14ac:dyDescent="0.35">
      <c r="A54" s="18" t="s">
        <v>39</v>
      </c>
      <c r="B54" s="1" t="s">
        <v>41</v>
      </c>
      <c r="C54" s="19">
        <f>IF(FIRE0902_working!D54="..","..",ROUND(FIRE0902_working!D54,0))</f>
        <v>64</v>
      </c>
      <c r="D54" s="19">
        <f>IF(FIRE0902_working!E54="..","..",ROUND(FIRE0902_working!E54,0))</f>
        <v>44</v>
      </c>
      <c r="E54" s="19">
        <f>IF(FIRE0902_working!F54="..","..",ROUND(FIRE0902_working!F54,0))</f>
        <v>62</v>
      </c>
      <c r="F54" s="19">
        <f>IF(FIRE0902_working!G54="..","..",ROUND(FIRE0902_working!G54,0))</f>
        <v>56</v>
      </c>
      <c r="G54" s="19">
        <f>IF(FIRE0902_working!H54="..","..",ROUND(FIRE0902_working!H54,0))</f>
        <v>56</v>
      </c>
      <c r="H54" s="19">
        <f>IF(FIRE0902_working!I54="..","..",ROUND(FIRE0902_working!I54,0))</f>
        <v>59</v>
      </c>
      <c r="I54" s="19">
        <f>IF(FIRE0902_working!J54="..","..",ROUND(FIRE0902_working!J54,0))</f>
        <v>63</v>
      </c>
      <c r="J54" s="19">
        <f>IF(FIRE0902_working!K54="..","..",ROUND(FIRE0902_working!K54,0))</f>
        <v>70</v>
      </c>
      <c r="K54" s="19">
        <f>IF(FIRE0902_working!L54="..","..",ROUND(FIRE0902_working!L54,0))</f>
        <v>88</v>
      </c>
      <c r="L54" s="21">
        <f>IF(FIRE0902_working!M54="..","..",ROUND(FIRE0902_working!M54,0))</f>
        <v>101</v>
      </c>
      <c r="M54" s="20">
        <f>IF(FIRE0902_working!N54="..","..",ROUND(FIRE0902_working!N54,0))</f>
        <v>0</v>
      </c>
      <c r="N54" s="21">
        <f>IF(FIRE0902_working!O54="..","..",ROUND(FIRE0902_working!O54,0))</f>
        <v>0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x14ac:dyDescent="0.35">
      <c r="A55" s="18" t="s">
        <v>39</v>
      </c>
      <c r="B55" s="1" t="s">
        <v>42</v>
      </c>
      <c r="C55" s="19">
        <f>IF(FIRE0902_working!D55="..","..",ROUND(FIRE0902_working!D55,0))</f>
        <v>18</v>
      </c>
      <c r="D55" s="19">
        <f>IF(FIRE0902_working!E55="..","..",ROUND(FIRE0902_working!E55,0))</f>
        <v>28</v>
      </c>
      <c r="E55" s="19">
        <f>IF(FIRE0902_working!F55="..","..",ROUND(FIRE0902_working!F55,0))</f>
        <v>15</v>
      </c>
      <c r="F55" s="19">
        <f>IF(FIRE0902_working!G55="..","..",ROUND(FIRE0902_working!G55,0))</f>
        <v>2</v>
      </c>
      <c r="G55" s="19">
        <f>IF(FIRE0902_working!H55="..","..",ROUND(FIRE0902_working!H55,0))</f>
        <v>0</v>
      </c>
      <c r="H55" s="19">
        <f>IF(FIRE0902_working!I55="..","..",ROUND(FIRE0902_working!I55,0))</f>
        <v>0</v>
      </c>
      <c r="I55" s="19">
        <f>IF(FIRE0902_working!J55="..","..",ROUND(FIRE0902_working!J55,0))</f>
        <v>1</v>
      </c>
      <c r="J55" s="19">
        <f>IF(FIRE0902_working!K55="..","..",ROUND(FIRE0902_working!K55,0))</f>
        <v>2</v>
      </c>
      <c r="K55" s="19">
        <f>IF(FIRE0902_working!L55="..","..",ROUND(FIRE0902_working!L55,0))</f>
        <v>6</v>
      </c>
      <c r="L55" s="21">
        <f>IF(FIRE0902_working!M55="..","..",ROUND(FIRE0902_working!M55,0))</f>
        <v>2</v>
      </c>
      <c r="M55" s="20">
        <f>IF(FIRE0902_working!N55="..","..",ROUND(FIRE0902_working!N55,0))</f>
        <v>0</v>
      </c>
      <c r="N55" s="21">
        <f>IF(FIRE0902_working!O55="..","..",ROUND(FIRE0902_working!O55,0))</f>
        <v>0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x14ac:dyDescent="0.35">
      <c r="A56" s="18" t="s">
        <v>39</v>
      </c>
      <c r="B56" s="1" t="s">
        <v>43</v>
      </c>
      <c r="C56" s="19">
        <f>IF(FIRE0902_working!D56="..","..",ROUND(FIRE0902_working!D56,0))</f>
        <v>6</v>
      </c>
      <c r="D56" s="19">
        <f>IF(FIRE0902_working!E56="..","..",ROUND(FIRE0902_working!E56,0))</f>
        <v>4</v>
      </c>
      <c r="E56" s="19">
        <f>IF(FIRE0902_working!F56="..","..",ROUND(FIRE0902_working!F56,0))</f>
        <v>3</v>
      </c>
      <c r="F56" s="19">
        <f>IF(FIRE0902_working!G56="..","..",ROUND(FIRE0902_working!G56,0))</f>
        <v>3</v>
      </c>
      <c r="G56" s="19">
        <f>IF(FIRE0902_working!H56="..","..",ROUND(FIRE0902_working!H56,0))</f>
        <v>3</v>
      </c>
      <c r="H56" s="19">
        <f>IF(FIRE0902_working!I56="..","..",ROUND(FIRE0902_working!I56,0))</f>
        <v>2</v>
      </c>
      <c r="I56" s="19">
        <f>IF(FIRE0902_working!J56="..","..",ROUND(FIRE0902_working!J56,0))</f>
        <v>3</v>
      </c>
      <c r="J56" s="19">
        <f>IF(FIRE0902_working!K56="..","..",ROUND(FIRE0902_working!K56,0))</f>
        <v>2</v>
      </c>
      <c r="K56" s="19">
        <f>IF(FIRE0902_working!L56="..","..",ROUND(FIRE0902_working!L56,0))</f>
        <v>2</v>
      </c>
      <c r="L56" s="21">
        <f>IF(FIRE0902_working!M56="..","..",ROUND(FIRE0902_working!M56,0))</f>
        <v>1</v>
      </c>
      <c r="M56" s="20">
        <f>IF(FIRE0902_working!N56="..","..",ROUND(FIRE0902_working!N56,0))</f>
        <v>0</v>
      </c>
      <c r="N56" s="21">
        <f>IF(FIRE0902_working!O56="..","..",ROUND(FIRE0902_working!O56,0))</f>
        <v>0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x14ac:dyDescent="0.35">
      <c r="A57" s="18" t="s">
        <v>39</v>
      </c>
      <c r="B57" s="1" t="s">
        <v>44</v>
      </c>
      <c r="C57" s="19">
        <f>IF(FIRE0902_working!D57="..","..",ROUND(FIRE0902_working!D57,0))</f>
        <v>14</v>
      </c>
      <c r="D57" s="19">
        <f>IF(FIRE0902_working!E57="..","..",ROUND(FIRE0902_working!E57,0))</f>
        <v>28</v>
      </c>
      <c r="E57" s="19">
        <f>IF(FIRE0902_working!F57="..","..",ROUND(FIRE0902_working!F57,0))</f>
        <v>35</v>
      </c>
      <c r="F57" s="19">
        <f>IF(FIRE0902_working!G57="..","..",ROUND(FIRE0902_working!G57,0))</f>
        <v>21</v>
      </c>
      <c r="G57" s="19">
        <f>IF(FIRE0902_working!H57="..","..",ROUND(FIRE0902_working!H57,0))</f>
        <v>13</v>
      </c>
      <c r="H57" s="19">
        <f>IF(FIRE0902_working!I57="..","..",ROUND(FIRE0902_working!I57,0))</f>
        <v>11</v>
      </c>
      <c r="I57" s="19">
        <f>IF(FIRE0902_working!J57="..","..",ROUND(FIRE0902_working!J57,0))</f>
        <v>14</v>
      </c>
      <c r="J57" s="19">
        <f>IF(FIRE0902_working!K57="..","..",ROUND(FIRE0902_working!K57,0))</f>
        <v>14</v>
      </c>
      <c r="K57" s="19">
        <f>IF(FIRE0902_working!L57="..","..",ROUND(FIRE0902_working!L57,0))</f>
        <v>15</v>
      </c>
      <c r="L57" s="21">
        <f>IF(FIRE0902_working!M57="..","..",ROUND(FIRE0902_working!M57,0))</f>
        <v>18</v>
      </c>
      <c r="M57" s="20">
        <f>IF(FIRE0902_working!N57="..","..",ROUND(FIRE0902_working!N57,0))</f>
        <v>0</v>
      </c>
      <c r="N57" s="21">
        <f>IF(FIRE0902_working!O57="..","..",ROUND(FIRE0902_working!O57,0))</f>
        <v>0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x14ac:dyDescent="0.35">
      <c r="A58" s="18" t="s">
        <v>39</v>
      </c>
      <c r="B58" s="1" t="s">
        <v>45</v>
      </c>
      <c r="C58" s="19">
        <f>IF(FIRE0902_working!D58="..","..",ROUND(FIRE0902_working!D58,0))</f>
        <v>10</v>
      </c>
      <c r="D58" s="19">
        <f>IF(FIRE0902_working!E58="..","..",ROUND(FIRE0902_working!E58,0))</f>
        <v>14</v>
      </c>
      <c r="E58" s="19">
        <f>IF(FIRE0902_working!F58="..","..",ROUND(FIRE0902_working!F58,0))</f>
        <v>15</v>
      </c>
      <c r="F58" s="19">
        <f>IF(FIRE0902_working!G58="..","..",ROUND(FIRE0902_working!G58,0))</f>
        <v>29</v>
      </c>
      <c r="G58" s="19">
        <f>IF(FIRE0902_working!H58="..","..",ROUND(FIRE0902_working!H58,0))</f>
        <v>26</v>
      </c>
      <c r="H58" s="19">
        <f>IF(FIRE0902_working!I58="..","..",ROUND(FIRE0902_working!I58,0))</f>
        <v>29</v>
      </c>
      <c r="I58" s="19">
        <f>IF(FIRE0902_working!J58="..","..",ROUND(FIRE0902_working!J58,0))</f>
        <v>36</v>
      </c>
      <c r="J58" s="19">
        <f>IF(FIRE0902_working!K58="..","..",ROUND(FIRE0902_working!K58,0))</f>
        <v>22</v>
      </c>
      <c r="K58" s="19">
        <f>IF(FIRE0902_working!L58="..","..",ROUND(FIRE0902_working!L58,0))</f>
        <v>21</v>
      </c>
      <c r="L58" s="21">
        <f>IF(FIRE0902_working!M58="..","..",ROUND(FIRE0902_working!M58,0))</f>
        <v>18</v>
      </c>
      <c r="M58" s="20">
        <f>IF(FIRE0902_working!N58="..","..",ROUND(FIRE0902_working!N58,0))</f>
        <v>0</v>
      </c>
      <c r="N58" s="21">
        <f>IF(FIRE0902_working!O58="..","..",ROUND(FIRE0902_working!O58,0))</f>
        <v>0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x14ac:dyDescent="0.35">
      <c r="A59" s="18" t="s">
        <v>39</v>
      </c>
      <c r="B59" s="1" t="s">
        <v>46</v>
      </c>
      <c r="C59" s="19">
        <f>IF(FIRE0902_working!D59="..","..",ROUND(FIRE0902_working!D59,0))</f>
        <v>2</v>
      </c>
      <c r="D59" s="19">
        <f>IF(FIRE0902_working!E59="..","..",ROUND(FIRE0902_working!E59,0))</f>
        <v>2</v>
      </c>
      <c r="E59" s="19">
        <f>IF(FIRE0902_working!F59="..","..",ROUND(FIRE0902_working!F59,0))</f>
        <v>9</v>
      </c>
      <c r="F59" s="19">
        <f>IF(FIRE0902_working!G59="..","..",ROUND(FIRE0902_working!G59,0))</f>
        <v>2</v>
      </c>
      <c r="G59" s="19">
        <f>IF(FIRE0902_working!H59="..","..",ROUND(FIRE0902_working!H59,0))</f>
        <v>5</v>
      </c>
      <c r="H59" s="19">
        <f>IF(FIRE0902_working!I59="..","..",ROUND(FIRE0902_working!I59,0))</f>
        <v>1</v>
      </c>
      <c r="I59" s="19">
        <f>IF(FIRE0902_working!J59="..","..",ROUND(FIRE0902_working!J59,0))</f>
        <v>0</v>
      </c>
      <c r="J59" s="19">
        <f>IF(FIRE0902_working!K59="..","..",ROUND(FIRE0902_working!K59,0))</f>
        <v>2</v>
      </c>
      <c r="K59" s="19">
        <f>IF(FIRE0902_working!L59="..","..",ROUND(FIRE0902_working!L59,0))</f>
        <v>1</v>
      </c>
      <c r="L59" s="21">
        <f>IF(FIRE0902_working!M59="..","..",ROUND(FIRE0902_working!M59,0))</f>
        <v>4</v>
      </c>
      <c r="M59" s="20">
        <f>IF(FIRE0902_working!N59="..","..",ROUND(FIRE0902_working!N59,0))</f>
        <v>0</v>
      </c>
      <c r="N59" s="21">
        <f>IF(FIRE0902_working!O59="..","..",ROUND(FIRE0902_working!O59,0))</f>
        <v>0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x14ac:dyDescent="0.35">
      <c r="A60" s="18" t="s">
        <v>39</v>
      </c>
      <c r="B60" s="1" t="s">
        <v>47</v>
      </c>
      <c r="C60" s="19">
        <f>IF(FIRE0902_working!D60="..","..",ROUND(FIRE0902_working!D60,0))</f>
        <v>122</v>
      </c>
      <c r="D60" s="19">
        <f>IF(FIRE0902_working!E60="..","..",ROUND(FIRE0902_working!E60,0))</f>
        <v>70</v>
      </c>
      <c r="E60" s="19">
        <f>IF(FIRE0902_working!F60="..","..",ROUND(FIRE0902_working!F60,0))</f>
        <v>38</v>
      </c>
      <c r="F60" s="19">
        <f>IF(FIRE0902_working!G60="..","..",ROUND(FIRE0902_working!G60,0))</f>
        <v>460</v>
      </c>
      <c r="G60" s="19">
        <f>IF(FIRE0902_working!H60="..","..",ROUND(FIRE0902_working!H60,0))</f>
        <v>288</v>
      </c>
      <c r="H60" s="19">
        <f>IF(FIRE0902_working!I60="..","..",ROUND(FIRE0902_working!I60,0))</f>
        <v>86</v>
      </c>
      <c r="I60" s="19">
        <f>IF(FIRE0902_working!J60="..","..",ROUND(FIRE0902_working!J60,0))</f>
        <v>214</v>
      </c>
      <c r="J60" s="19">
        <f>IF(FIRE0902_working!K60="..","..",ROUND(FIRE0902_working!K60,0))</f>
        <v>122</v>
      </c>
      <c r="K60" s="19">
        <f>IF(FIRE0902_working!L60="..","..",ROUND(FIRE0902_working!L60,0))</f>
        <v>121</v>
      </c>
      <c r="L60" s="21">
        <f>IF(FIRE0902_working!M60="..","..",ROUND(FIRE0902_working!M60,0))</f>
        <v>79</v>
      </c>
      <c r="M60" s="20">
        <f>IF(FIRE0902_working!N60="..","..",ROUND(FIRE0902_working!N60,0))</f>
        <v>0</v>
      </c>
      <c r="N60" s="21">
        <f>IF(FIRE0902_working!O60="..","..",ROUND(FIRE0902_working!O60,0))</f>
        <v>0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x14ac:dyDescent="0.35">
      <c r="A61" s="18" t="s">
        <v>39</v>
      </c>
      <c r="B61" s="1" t="s">
        <v>48</v>
      </c>
      <c r="C61" s="19">
        <f>IF(FIRE0902_working!D61="..","..",ROUND(FIRE0902_working!D61,0))</f>
        <v>1</v>
      </c>
      <c r="D61" s="19">
        <f>IF(FIRE0902_working!E61="..","..",ROUND(FIRE0902_working!E61,0))</f>
        <v>0</v>
      </c>
      <c r="E61" s="19">
        <f>IF(FIRE0902_working!F61="..","..",ROUND(FIRE0902_working!F61,0))</f>
        <v>0</v>
      </c>
      <c r="F61" s="19">
        <f>IF(FIRE0902_working!G61="..","..",ROUND(FIRE0902_working!G61,0))</f>
        <v>8</v>
      </c>
      <c r="G61" s="19">
        <f>IF(FIRE0902_working!H61="..","..",ROUND(FIRE0902_working!H61,0))</f>
        <v>9</v>
      </c>
      <c r="H61" s="19">
        <f>IF(FIRE0902_working!I61="..","..",ROUND(FIRE0902_working!I61,0))</f>
        <v>1</v>
      </c>
      <c r="I61" s="19">
        <f>IF(FIRE0902_working!J61="..","..",ROUND(FIRE0902_working!J61,0))</f>
        <v>7</v>
      </c>
      <c r="J61" s="19">
        <f>IF(FIRE0902_working!K61="..","..",ROUND(FIRE0902_working!K61,0))</f>
        <v>8</v>
      </c>
      <c r="K61" s="19">
        <f>IF(FIRE0902_working!L61="..","..",ROUND(FIRE0902_working!L61,0))</f>
        <v>1</v>
      </c>
      <c r="L61" s="21">
        <f>IF(FIRE0902_working!M61="..","..",ROUND(FIRE0902_working!M61,0))</f>
        <v>0</v>
      </c>
      <c r="M61" s="20">
        <f>IF(FIRE0902_working!N61="..","..",ROUND(FIRE0902_working!N61,0))</f>
        <v>0</v>
      </c>
      <c r="N61" s="21">
        <f>IF(FIRE0902_working!O61="..","..",ROUND(FIRE0902_working!O61,0))</f>
        <v>0</v>
      </c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x14ac:dyDescent="0.35">
      <c r="A62" s="18" t="s">
        <v>39</v>
      </c>
      <c r="B62" s="1" t="s">
        <v>49</v>
      </c>
      <c r="C62" s="19">
        <f>IF(FIRE0902_working!D62="..","..",ROUND(FIRE0902_working!D62,0))</f>
        <v>1</v>
      </c>
      <c r="D62" s="19">
        <f>IF(FIRE0902_working!E62="..","..",ROUND(FIRE0902_working!E62,0))</f>
        <v>0</v>
      </c>
      <c r="E62" s="19">
        <f>IF(FIRE0902_working!F62="..","..",ROUND(FIRE0902_working!F62,0))</f>
        <v>0</v>
      </c>
      <c r="F62" s="19">
        <f>IF(FIRE0902_working!G62="..","..",ROUND(FIRE0902_working!G62,0))</f>
        <v>3</v>
      </c>
      <c r="G62" s="19">
        <f>IF(FIRE0902_working!H62="..","..",ROUND(FIRE0902_working!H62,0))</f>
        <v>4</v>
      </c>
      <c r="H62" s="19">
        <f>IF(FIRE0902_working!I62="..","..",ROUND(FIRE0902_working!I62,0))</f>
        <v>0</v>
      </c>
      <c r="I62" s="19">
        <f>IF(FIRE0902_working!J62="..","..",ROUND(FIRE0902_working!J62,0))</f>
        <v>4</v>
      </c>
      <c r="J62" s="19">
        <f>IF(FIRE0902_working!K62="..","..",ROUND(FIRE0902_working!K62,0))</f>
        <v>1</v>
      </c>
      <c r="K62" s="19">
        <f>IF(FIRE0902_working!L62="..","..",ROUND(FIRE0902_working!L62,0))</f>
        <v>1</v>
      </c>
      <c r="L62" s="21">
        <f>IF(FIRE0902_working!M62="..","..",ROUND(FIRE0902_working!M62,0))</f>
        <v>2</v>
      </c>
      <c r="M62" s="20">
        <f>IF(FIRE0902_working!N62="..","..",ROUND(FIRE0902_working!N62,0))</f>
        <v>0</v>
      </c>
      <c r="N62" s="21">
        <f>IF(FIRE0902_working!O62="..","..",ROUND(FIRE0902_working!O62,0))</f>
        <v>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x14ac:dyDescent="0.35">
      <c r="A63" s="18" t="s">
        <v>39</v>
      </c>
      <c r="B63" s="1" t="s">
        <v>50</v>
      </c>
      <c r="C63" s="19" t="str">
        <f>IF(FIRE0902_working!D63="..","..",ROUND(FIRE0902_working!D63,0))</f>
        <v>..</v>
      </c>
      <c r="D63" s="19" t="str">
        <f>IF(FIRE0902_working!E63="..","..",ROUND(FIRE0902_working!E63,0))</f>
        <v>..</v>
      </c>
      <c r="E63" s="19">
        <f>IF(FIRE0902_working!F63="..","..",ROUND(FIRE0902_working!F63,0))</f>
        <v>1</v>
      </c>
      <c r="F63" s="19">
        <f>IF(FIRE0902_working!G63="..","..",ROUND(FIRE0902_working!G63,0))</f>
        <v>19</v>
      </c>
      <c r="G63" s="19">
        <f>IF(FIRE0902_working!H63="..","..",ROUND(FIRE0902_working!H63,0))</f>
        <v>21</v>
      </c>
      <c r="H63" s="19">
        <f>IF(FIRE0902_working!I63="..","..",ROUND(FIRE0902_working!I63,0))</f>
        <v>15</v>
      </c>
      <c r="I63" s="19">
        <f>IF(FIRE0902_working!J63="..","..",ROUND(FIRE0902_working!J63,0))</f>
        <v>27</v>
      </c>
      <c r="J63" s="19">
        <f>IF(FIRE0902_working!K63="..","..",ROUND(FIRE0902_working!K63,0))</f>
        <v>23</v>
      </c>
      <c r="K63" s="19">
        <f>IF(FIRE0902_working!L63="..","..",ROUND(FIRE0902_working!L63,0))</f>
        <v>38</v>
      </c>
      <c r="L63" s="21">
        <f>IF(FIRE0902_working!M63="..","..",ROUND(FIRE0902_working!M63,0))</f>
        <v>20</v>
      </c>
      <c r="M63" s="20">
        <f>IF(FIRE0902_working!N63="..","..",ROUND(FIRE0902_working!N63,0))</f>
        <v>0</v>
      </c>
      <c r="N63" s="21">
        <f>IF(FIRE0902_working!O63="..","..",ROUND(FIRE0902_working!O63,0))</f>
        <v>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x14ac:dyDescent="0.35">
      <c r="A64" s="18" t="s">
        <v>39</v>
      </c>
      <c r="B64" s="1" t="s">
        <v>51</v>
      </c>
      <c r="C64" s="19" t="str">
        <f>IF(FIRE0902_working!D64="..","..",ROUND(FIRE0902_working!D64,0))</f>
        <v>..</v>
      </c>
      <c r="D64" s="19" t="str">
        <f>IF(FIRE0902_working!E64="..","..",ROUND(FIRE0902_working!E64,0))</f>
        <v>..</v>
      </c>
      <c r="E64" s="19">
        <f>IF(FIRE0902_working!F64="..","..",ROUND(FIRE0902_working!F64,0))</f>
        <v>1</v>
      </c>
      <c r="F64" s="19">
        <f>IF(FIRE0902_working!G64="..","..",ROUND(FIRE0902_working!G64,0))</f>
        <v>102</v>
      </c>
      <c r="G64" s="19">
        <f>IF(FIRE0902_working!H64="..","..",ROUND(FIRE0902_working!H64,0))</f>
        <v>103</v>
      </c>
      <c r="H64" s="19">
        <f>IF(FIRE0902_working!I64="..","..",ROUND(FIRE0902_working!I64,0))</f>
        <v>96</v>
      </c>
      <c r="I64" s="19">
        <f>IF(FIRE0902_working!J64="..","..",ROUND(FIRE0902_working!J64,0))</f>
        <v>128</v>
      </c>
      <c r="J64" s="19">
        <f>IF(FIRE0902_working!K64="..","..",ROUND(FIRE0902_working!K64,0))</f>
        <v>138</v>
      </c>
      <c r="K64" s="19">
        <f>IF(FIRE0902_working!L64="..","..",ROUND(FIRE0902_working!L64,0))</f>
        <v>120</v>
      </c>
      <c r="L64" s="21">
        <f>IF(FIRE0902_working!M64="..","..",ROUND(FIRE0902_working!M64,0))</f>
        <v>130</v>
      </c>
      <c r="M64" s="20">
        <f>IF(FIRE0902_working!N64="..","..",ROUND(FIRE0902_working!N64,0))</f>
        <v>0</v>
      </c>
      <c r="N64" s="21">
        <f>IF(FIRE0902_working!O64="..","..",ROUND(FIRE0902_working!O64,0))</f>
        <v>0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x14ac:dyDescent="0.35">
      <c r="A65" s="18" t="s">
        <v>39</v>
      </c>
      <c r="B65" s="1" t="s">
        <v>52</v>
      </c>
      <c r="C65" s="19" t="str">
        <f>IF(FIRE0902_working!D65="..","..",ROUND(FIRE0902_working!D65,0))</f>
        <v>..</v>
      </c>
      <c r="D65" s="19" t="str">
        <f>IF(FIRE0902_working!E65="..","..",ROUND(FIRE0902_working!E65,0))</f>
        <v>..</v>
      </c>
      <c r="E65" s="19">
        <f>IF(FIRE0902_working!F65="..","..",ROUND(FIRE0902_working!F65,0))</f>
        <v>0</v>
      </c>
      <c r="F65" s="19">
        <f>IF(FIRE0902_working!G65="..","..",ROUND(FIRE0902_working!G65,0))</f>
        <v>164</v>
      </c>
      <c r="G65" s="19">
        <f>IF(FIRE0902_working!H65="..","..",ROUND(FIRE0902_working!H65,0))</f>
        <v>152</v>
      </c>
      <c r="H65" s="19">
        <f>IF(FIRE0902_working!I65="..","..",ROUND(FIRE0902_working!I65,0))</f>
        <v>25</v>
      </c>
      <c r="I65" s="19">
        <f>IF(FIRE0902_working!J65="..","..",ROUND(FIRE0902_working!J65,0))</f>
        <v>87</v>
      </c>
      <c r="J65" s="19">
        <f>IF(FIRE0902_working!K65="..","..",ROUND(FIRE0902_working!K65,0))</f>
        <v>28</v>
      </c>
      <c r="K65" s="19">
        <f>IF(FIRE0902_working!L65="..","..",ROUND(FIRE0902_working!L65,0))</f>
        <v>27</v>
      </c>
      <c r="L65" s="21">
        <f>IF(FIRE0902_working!M65="..","..",ROUND(FIRE0902_working!M65,0))</f>
        <v>21</v>
      </c>
      <c r="M65" s="20">
        <f>IF(FIRE0902_working!N65="..","..",ROUND(FIRE0902_working!N65,0))</f>
        <v>0</v>
      </c>
      <c r="N65" s="21">
        <f>IF(FIRE0902_working!O65="..","..",ROUND(FIRE0902_working!O65,0))</f>
        <v>0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35">
      <c r="A66" s="18" t="s">
        <v>39</v>
      </c>
      <c r="B66" s="18" t="s">
        <v>53</v>
      </c>
      <c r="C66" s="19">
        <f>IF(FIRE0902_working!D66="..","..",ROUND(FIRE0902_working!D66,0))</f>
        <v>67</v>
      </c>
      <c r="D66" s="19">
        <f>IF(FIRE0902_working!E66="..","..",ROUND(FIRE0902_working!E66,0))</f>
        <v>43</v>
      </c>
      <c r="E66" s="19">
        <f>IF(FIRE0902_working!F66="..","..",ROUND(FIRE0902_working!F66,0))</f>
        <v>58</v>
      </c>
      <c r="F66" s="19">
        <f>IF(FIRE0902_working!G66="..","..",ROUND(FIRE0902_working!G66,0))</f>
        <v>73</v>
      </c>
      <c r="G66" s="19">
        <f>IF(FIRE0902_working!H66="..","..",ROUND(FIRE0902_working!H66,0))</f>
        <v>60</v>
      </c>
      <c r="H66" s="19">
        <f>IF(FIRE0902_working!I66="..","..",ROUND(FIRE0902_working!I66,0))</f>
        <v>58</v>
      </c>
      <c r="I66" s="19">
        <f>IF(FIRE0902_working!J66="..","..",ROUND(FIRE0902_working!J66,0))</f>
        <v>54</v>
      </c>
      <c r="J66" s="19">
        <f>IF(FIRE0902_working!K66="..","..",ROUND(FIRE0902_working!K66,0))</f>
        <v>44</v>
      </c>
      <c r="K66" s="19">
        <f>IF(FIRE0902_working!L66="..","..",ROUND(FIRE0902_working!L66,0))</f>
        <v>49</v>
      </c>
      <c r="L66" s="21">
        <f>IF(FIRE0902_working!M66="..","..",ROUND(FIRE0902_working!M66,0))</f>
        <v>52</v>
      </c>
      <c r="M66" s="20">
        <f>IF(FIRE0902_working!N66="..","..",ROUND(FIRE0902_working!N66,0))</f>
        <v>0</v>
      </c>
      <c r="N66" s="21">
        <f>IF(FIRE0902_working!O66="..","..",ROUND(FIRE0902_working!O66,0))</f>
        <v>0</v>
      </c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x14ac:dyDescent="0.35">
      <c r="A67" s="18" t="s">
        <v>39</v>
      </c>
      <c r="B67" s="22" t="s">
        <v>54</v>
      </c>
      <c r="C67" s="19">
        <f>IF(FIRE0902_working!D67="..","..",ROUND(FIRE0902_working!D67,0))</f>
        <v>23</v>
      </c>
      <c r="D67" s="19">
        <f>IF(FIRE0902_working!E67="..","..",ROUND(FIRE0902_working!E67,0))</f>
        <v>5</v>
      </c>
      <c r="E67" s="19">
        <f>IF(FIRE0902_working!F67="..","..",ROUND(FIRE0902_working!F67,0))</f>
        <v>4</v>
      </c>
      <c r="F67" s="19">
        <f>IF(FIRE0902_working!G67="..","..",ROUND(FIRE0902_working!G67,0))</f>
        <v>89</v>
      </c>
      <c r="G67" s="19">
        <f>IF(FIRE0902_working!H67="..","..",ROUND(FIRE0902_working!H67,0))</f>
        <v>146</v>
      </c>
      <c r="H67" s="19">
        <f>IF(FIRE0902_working!I67="..","..",ROUND(FIRE0902_working!I67,0))</f>
        <v>9</v>
      </c>
      <c r="I67" s="19">
        <f>IF(FIRE0902_working!J67="..","..",ROUND(FIRE0902_working!J67,0))</f>
        <v>72</v>
      </c>
      <c r="J67" s="19">
        <f>IF(FIRE0902_working!K67="..","..",ROUND(FIRE0902_working!K67,0))</f>
        <v>18</v>
      </c>
      <c r="K67" s="19">
        <f>IF(FIRE0902_working!L67="..","..",ROUND(FIRE0902_working!L67,0))</f>
        <v>10</v>
      </c>
      <c r="L67" s="21">
        <f>IF(FIRE0902_working!M67="..","..",ROUND(FIRE0902_working!M67,0))</f>
        <v>8</v>
      </c>
      <c r="M67" s="20">
        <f>IF(FIRE0902_working!N67="..","..",ROUND(FIRE0902_working!N67,0))</f>
        <v>0</v>
      </c>
      <c r="N67" s="21">
        <f>IF(FIRE0902_working!O67="..","..",ROUND(FIRE0902_working!O67,0))</f>
        <v>0</v>
      </c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35">
      <c r="A68" s="18" t="s">
        <v>39</v>
      </c>
      <c r="B68" s="22" t="s">
        <v>55</v>
      </c>
      <c r="C68" s="19">
        <f>IF(FIRE0902_working!D68="..","..",ROUND(FIRE0902_working!D68,0))</f>
        <v>31</v>
      </c>
      <c r="D68" s="19">
        <f>IF(FIRE0902_working!E68="..","..",ROUND(FIRE0902_working!E68,0))</f>
        <v>20</v>
      </c>
      <c r="E68" s="19">
        <f>IF(FIRE0902_working!F68="..","..",ROUND(FIRE0902_working!F68,0))</f>
        <v>18</v>
      </c>
      <c r="F68" s="19">
        <f>IF(FIRE0902_working!G68="..","..",ROUND(FIRE0902_working!G68,0))</f>
        <v>186</v>
      </c>
      <c r="G68" s="19">
        <f>IF(FIRE0902_working!H68="..","..",ROUND(FIRE0902_working!H68,0))</f>
        <v>89</v>
      </c>
      <c r="H68" s="19">
        <f>IF(FIRE0902_working!I68="..","..",ROUND(FIRE0902_working!I68,0))</f>
        <v>28</v>
      </c>
      <c r="I68" s="19">
        <f>IF(FIRE0902_working!J68="..","..",ROUND(FIRE0902_working!J68,0))</f>
        <v>100</v>
      </c>
      <c r="J68" s="19">
        <f>IF(FIRE0902_working!K68="..","..",ROUND(FIRE0902_working!K68,0))</f>
        <v>40</v>
      </c>
      <c r="K68" s="19">
        <f>IF(FIRE0902_working!L68="..","..",ROUND(FIRE0902_working!L68,0))</f>
        <v>39</v>
      </c>
      <c r="L68" s="21">
        <f>IF(FIRE0902_working!M68="..","..",ROUND(FIRE0902_working!M68,0))</f>
        <v>28</v>
      </c>
      <c r="M68" s="20">
        <f>IF(FIRE0902_working!N68="..","..",ROUND(FIRE0902_working!N68,0))</f>
        <v>0</v>
      </c>
      <c r="N68" s="21">
        <f>IF(FIRE0902_working!O68="..","..",ROUND(FIRE0902_working!O68,0))</f>
        <v>0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35">
      <c r="A69" s="18" t="s">
        <v>39</v>
      </c>
      <c r="B69" s="18" t="s">
        <v>56</v>
      </c>
      <c r="C69" s="19">
        <f>IF(FIRE0902_working!D69="..","..",ROUND(FIRE0902_working!D69,0))</f>
        <v>83</v>
      </c>
      <c r="D69" s="19">
        <f>IF(FIRE0902_working!E69="..","..",ROUND(FIRE0902_working!E69,0))</f>
        <v>58</v>
      </c>
      <c r="E69" s="19">
        <f>IF(FIRE0902_working!F69="..","..",ROUND(FIRE0902_working!F69,0))</f>
        <v>55</v>
      </c>
      <c r="F69" s="19">
        <f>IF(FIRE0902_working!G69="..","..",ROUND(FIRE0902_working!G69,0))</f>
        <v>116</v>
      </c>
      <c r="G69" s="19">
        <f>IF(FIRE0902_working!H69="..","..",ROUND(FIRE0902_working!H69,0))</f>
        <v>82</v>
      </c>
      <c r="H69" s="19">
        <f>IF(FIRE0902_working!I69="..","..",ROUND(FIRE0902_working!I69,0))</f>
        <v>59</v>
      </c>
      <c r="I69" s="19">
        <f>IF(FIRE0902_working!J69="..","..",ROUND(FIRE0902_working!J69,0))</f>
        <v>83</v>
      </c>
      <c r="J69" s="19">
        <f>IF(FIRE0902_working!K69="..","..",ROUND(FIRE0902_working!K69,0))</f>
        <v>74</v>
      </c>
      <c r="K69" s="19">
        <f>IF(FIRE0902_working!L69="..","..",ROUND(FIRE0902_working!L69,0))</f>
        <v>63</v>
      </c>
      <c r="L69" s="21">
        <f>IF(FIRE0902_working!M69="..","..",ROUND(FIRE0902_working!M69,0))</f>
        <v>62</v>
      </c>
      <c r="M69" s="20">
        <f>IF(FIRE0902_working!N69="..","..",ROUND(FIRE0902_working!N69,0))</f>
        <v>0</v>
      </c>
      <c r="N69" s="21">
        <f>IF(FIRE0902_working!O69="..","..",ROUND(FIRE0902_working!O69,0))</f>
        <v>0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s="5" customFormat="1" x14ac:dyDescent="0.35">
      <c r="A70" s="17" t="s">
        <v>58</v>
      </c>
      <c r="B70" s="17" t="s">
        <v>12</v>
      </c>
      <c r="C70" s="4">
        <f>IF(FIRE0902_working!D70="..","..",ROUND(FIRE0902_working!D70,0))</f>
        <v>15607</v>
      </c>
      <c r="D70" s="4">
        <f>IF(FIRE0902_working!E70="..","..",ROUND(FIRE0902_working!E70,0))</f>
        <v>15724</v>
      </c>
      <c r="E70" s="4">
        <f>IF(FIRE0902_working!F70="..","..",ROUND(FIRE0902_working!F70,0))</f>
        <v>15311</v>
      </c>
      <c r="F70" s="4">
        <f>IF(FIRE0902_working!G70="..","..",ROUND(FIRE0902_working!G70,0))</f>
        <v>15279</v>
      </c>
      <c r="G70" s="4">
        <f>IF(FIRE0902_working!H70="..","..",ROUND(FIRE0902_working!H70,0))</f>
        <v>15115</v>
      </c>
      <c r="H70" s="4">
        <f>IF(FIRE0902_working!I70="..","..",ROUND(FIRE0902_working!I70,0))</f>
        <v>15503</v>
      </c>
      <c r="I70" s="4">
        <f>IF(FIRE0902_working!J70="..","..",ROUND(FIRE0902_working!J70,0))</f>
        <v>17550</v>
      </c>
      <c r="J70" s="4">
        <f>IF(FIRE0902_working!K70="..","..",ROUND(FIRE0902_working!K70,0))</f>
        <v>20626</v>
      </c>
      <c r="K70" s="4">
        <f>IF(FIRE0902_working!L70="..","..",ROUND(FIRE0902_working!L70,0))</f>
        <v>24079</v>
      </c>
      <c r="L70" s="24">
        <f>IF(FIRE0902_working!M70="..","..",ROUND(FIRE0902_working!M70,0))</f>
        <v>24871</v>
      </c>
      <c r="M70" s="23">
        <f>IF(FIRE0902_working!N70="..","..",ROUND(FIRE0902_working!N70,0))</f>
        <v>0</v>
      </c>
      <c r="N70" s="24">
        <f>IF(FIRE0902_working!O70="..","..",ROUND(FIRE0902_working!O70,0))</f>
        <v>0</v>
      </c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x14ac:dyDescent="0.35">
      <c r="A71" s="18" t="s">
        <v>58</v>
      </c>
      <c r="B71" s="18" t="s">
        <v>59</v>
      </c>
      <c r="C71" s="19">
        <f>IF(FIRE0902_working!D71="..","..",ROUND(FIRE0902_working!D71,0))</f>
        <v>4443</v>
      </c>
      <c r="D71" s="19">
        <f>IF(FIRE0902_working!E71="..","..",ROUND(FIRE0902_working!E71,0))</f>
        <v>4139</v>
      </c>
      <c r="E71" s="19">
        <f>IF(FIRE0902_working!F71="..","..",ROUND(FIRE0902_working!F71,0))</f>
        <v>4072</v>
      </c>
      <c r="F71" s="19">
        <f>IF(FIRE0902_working!G71="..","..",ROUND(FIRE0902_working!G71,0))</f>
        <v>4023</v>
      </c>
      <c r="G71" s="19">
        <f>IF(FIRE0902_working!H71="..","..",ROUND(FIRE0902_working!H71,0))</f>
        <v>4164</v>
      </c>
      <c r="H71" s="19">
        <f>IF(FIRE0902_working!I71="..","..",ROUND(FIRE0902_working!I71,0))</f>
        <v>4180</v>
      </c>
      <c r="I71" s="19">
        <f>IF(FIRE0902_working!J71="..","..",ROUND(FIRE0902_working!J71,0))</f>
        <v>4235</v>
      </c>
      <c r="J71" s="19">
        <f>IF(FIRE0902_working!K71="..","..",ROUND(FIRE0902_working!K71,0))</f>
        <v>4548</v>
      </c>
      <c r="K71" s="19">
        <f>IF(FIRE0902_working!L71="..","..",ROUND(FIRE0902_working!L71,0))</f>
        <v>4694</v>
      </c>
      <c r="L71" s="21">
        <f>IF(FIRE0902_working!M71="..","..",ROUND(FIRE0902_working!M71,0))</f>
        <v>4536</v>
      </c>
      <c r="M71" s="20">
        <f>IF(FIRE0902_working!N71="..","..",ROUND(FIRE0902_working!N71,0))</f>
        <v>0</v>
      </c>
      <c r="N71" s="21">
        <f>IF(FIRE0902_working!O71="..","..",ROUND(FIRE0902_working!O71,0))</f>
        <v>0</v>
      </c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x14ac:dyDescent="0.35">
      <c r="A72" s="18" t="s">
        <v>58</v>
      </c>
      <c r="B72" s="18" t="s">
        <v>60</v>
      </c>
      <c r="C72" s="19">
        <f>IF(FIRE0902_working!D72="..","..",ROUND(FIRE0902_working!D72,0))</f>
        <v>1468</v>
      </c>
      <c r="D72" s="19">
        <f>IF(FIRE0902_working!E72="..","..",ROUND(FIRE0902_working!E72,0))</f>
        <v>1073</v>
      </c>
      <c r="E72" s="19">
        <f>IF(FIRE0902_working!F72="..","..",ROUND(FIRE0902_working!F72,0))</f>
        <v>1192</v>
      </c>
      <c r="F72" s="19">
        <f>IF(FIRE0902_working!G72="..","..",ROUND(FIRE0902_working!G72,0))</f>
        <v>1218</v>
      </c>
      <c r="G72" s="19">
        <f>IF(FIRE0902_working!H72="..","..",ROUND(FIRE0902_working!H72,0))</f>
        <v>1385</v>
      </c>
      <c r="H72" s="19">
        <f>IF(FIRE0902_working!I72="..","..",ROUND(FIRE0902_working!I72,0))</f>
        <v>1752</v>
      </c>
      <c r="I72" s="19">
        <f>IF(FIRE0902_working!J72="..","..",ROUND(FIRE0902_working!J72,0))</f>
        <v>2967</v>
      </c>
      <c r="J72" s="19">
        <f>IF(FIRE0902_working!K72="..","..",ROUND(FIRE0902_working!K72,0))</f>
        <v>4585</v>
      </c>
      <c r="K72" s="19">
        <f>IF(FIRE0902_working!L72="..","..",ROUND(FIRE0902_working!L72,0))</f>
        <v>6721</v>
      </c>
      <c r="L72" s="21">
        <f>IF(FIRE0902_working!M72="..","..",ROUND(FIRE0902_working!M72,0))</f>
        <v>6963</v>
      </c>
      <c r="M72" s="20">
        <f>IF(FIRE0902_working!N72="..","..",ROUND(FIRE0902_working!N72,0))</f>
        <v>0</v>
      </c>
      <c r="N72" s="21">
        <f>IF(FIRE0902_working!O72="..","..",ROUND(FIRE0902_working!O72,0))</f>
        <v>0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x14ac:dyDescent="0.35">
      <c r="A73" s="18" t="s">
        <v>58</v>
      </c>
      <c r="B73" s="18" t="s">
        <v>61</v>
      </c>
      <c r="C73" s="19">
        <f>IF(FIRE0902_working!D73="..","..",ROUND(FIRE0902_working!D73,0))</f>
        <v>2822</v>
      </c>
      <c r="D73" s="19">
        <f>IF(FIRE0902_working!E73="..","..",ROUND(FIRE0902_working!E73,0))</f>
        <v>3024</v>
      </c>
      <c r="E73" s="19">
        <f>IF(FIRE0902_working!F73="..","..",ROUND(FIRE0902_working!F73,0))</f>
        <v>2895</v>
      </c>
      <c r="F73" s="19">
        <f>IF(FIRE0902_working!G73="..","..",ROUND(FIRE0902_working!G73,0))</f>
        <v>2776</v>
      </c>
      <c r="G73" s="19">
        <f>IF(FIRE0902_working!H73="..","..",ROUND(FIRE0902_working!H73,0))</f>
        <v>1916</v>
      </c>
      <c r="H73" s="19">
        <f>IF(FIRE0902_working!I73="..","..",ROUND(FIRE0902_working!I73,0))</f>
        <v>2099</v>
      </c>
      <c r="I73" s="19">
        <f>IF(FIRE0902_working!J73="..","..",ROUND(FIRE0902_working!J73,0))</f>
        <v>2373</v>
      </c>
      <c r="J73" s="19">
        <f>IF(FIRE0902_working!K73="..","..",ROUND(FIRE0902_working!K73,0))</f>
        <v>2681</v>
      </c>
      <c r="K73" s="19">
        <f>IF(FIRE0902_working!L73="..","..",ROUND(FIRE0902_working!L73,0))</f>
        <v>3021</v>
      </c>
      <c r="L73" s="21">
        <f>IF(FIRE0902_working!M73="..","..",ROUND(FIRE0902_working!M73,0))</f>
        <v>3059</v>
      </c>
      <c r="M73" s="20">
        <f>IF(FIRE0902_working!N73="..","..",ROUND(FIRE0902_working!N73,0))</f>
        <v>0</v>
      </c>
      <c r="N73" s="21">
        <f>IF(FIRE0902_working!O73="..","..",ROUND(FIRE0902_working!O73,0))</f>
        <v>0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x14ac:dyDescent="0.35">
      <c r="A74" s="18" t="s">
        <v>58</v>
      </c>
      <c r="B74" s="18" t="s">
        <v>62</v>
      </c>
      <c r="C74" s="19">
        <f>IF(FIRE0902_working!D74="..","..",ROUND(FIRE0902_working!D74,0))</f>
        <v>5501</v>
      </c>
      <c r="D74" s="19">
        <f>IF(FIRE0902_working!E74="..","..",ROUND(FIRE0902_working!E74,0))</f>
        <v>6001</v>
      </c>
      <c r="E74" s="19">
        <f>IF(FIRE0902_working!F74="..","..",ROUND(FIRE0902_working!F74,0))</f>
        <v>5794</v>
      </c>
      <c r="F74" s="19">
        <f>IF(FIRE0902_working!G74="..","..",ROUND(FIRE0902_working!G74,0))</f>
        <v>5706</v>
      </c>
      <c r="G74" s="19">
        <f>IF(FIRE0902_working!H74="..","..",ROUND(FIRE0902_working!H74,0))</f>
        <v>5865</v>
      </c>
      <c r="H74" s="19">
        <f>IF(FIRE0902_working!I74="..","..",ROUND(FIRE0902_working!I74,0))</f>
        <v>5726</v>
      </c>
      <c r="I74" s="19">
        <f>IF(FIRE0902_working!J74="..","..",ROUND(FIRE0902_working!J74,0))</f>
        <v>5987</v>
      </c>
      <c r="J74" s="19">
        <f>IF(FIRE0902_working!K74="..","..",ROUND(FIRE0902_working!K74,0))</f>
        <v>6495</v>
      </c>
      <c r="K74" s="19">
        <f>IF(FIRE0902_working!L74="..","..",ROUND(FIRE0902_working!L74,0))</f>
        <v>7120</v>
      </c>
      <c r="L74" s="21">
        <f>IF(FIRE0902_working!M74="..","..",ROUND(FIRE0902_working!M74,0))</f>
        <v>7448</v>
      </c>
      <c r="M74" s="20">
        <f>IF(FIRE0902_working!N74="..","..",ROUND(FIRE0902_working!N74,0))</f>
        <v>0</v>
      </c>
      <c r="N74" s="21">
        <f>IF(FIRE0902_working!O74="..","..",ROUND(FIRE0902_working!O74,0))</f>
        <v>0</v>
      </c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x14ac:dyDescent="0.35">
      <c r="A75" s="18" t="s">
        <v>58</v>
      </c>
      <c r="B75" s="18" t="s">
        <v>63</v>
      </c>
      <c r="C75" s="19">
        <f>IF(FIRE0902_working!D75="..","..",ROUND(FIRE0902_working!D75,0))</f>
        <v>1373</v>
      </c>
      <c r="D75" s="19">
        <f>IF(FIRE0902_working!E75="..","..",ROUND(FIRE0902_working!E75,0))</f>
        <v>1487</v>
      </c>
      <c r="E75" s="19">
        <f>IF(FIRE0902_working!F75="..","..",ROUND(FIRE0902_working!F75,0))</f>
        <v>1357</v>
      </c>
      <c r="F75" s="19">
        <f>IF(FIRE0902_working!G75="..","..",ROUND(FIRE0902_working!G75,0))</f>
        <v>742</v>
      </c>
      <c r="G75" s="19">
        <f>IF(FIRE0902_working!H75="..","..",ROUND(FIRE0902_working!H75,0))</f>
        <v>753</v>
      </c>
      <c r="H75" s="19">
        <f>IF(FIRE0902_working!I75="..","..",ROUND(FIRE0902_working!I75,0))</f>
        <v>791</v>
      </c>
      <c r="I75" s="19">
        <f>IF(FIRE0902_working!J75="..","..",ROUND(FIRE0902_working!J75,0))</f>
        <v>918</v>
      </c>
      <c r="J75" s="19">
        <f>IF(FIRE0902_working!K75="..","..",ROUND(FIRE0902_working!K75,0))</f>
        <v>1120</v>
      </c>
      <c r="K75" s="19">
        <f>IF(FIRE0902_working!L75="..","..",ROUND(FIRE0902_working!L75,0))</f>
        <v>1290</v>
      </c>
      <c r="L75" s="21">
        <f>IF(FIRE0902_working!M75="..","..",ROUND(FIRE0902_working!M75,0))</f>
        <v>1532</v>
      </c>
      <c r="M75" s="20">
        <f>IF(FIRE0902_working!N75="..","..",ROUND(FIRE0902_working!N75,0))</f>
        <v>0</v>
      </c>
      <c r="N75" s="21">
        <f>IF(FIRE0902_working!O75="..","..",ROUND(FIRE0902_working!O75,0))</f>
        <v>0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x14ac:dyDescent="0.35">
      <c r="A76" s="18" t="s">
        <v>58</v>
      </c>
      <c r="B76" s="18" t="s">
        <v>23</v>
      </c>
      <c r="C76" s="19" t="str">
        <f>IF(FIRE0902_working!D76="..","..",ROUND(FIRE0902_working!D76,0))</f>
        <v>..</v>
      </c>
      <c r="D76" s="19" t="str">
        <f>IF(FIRE0902_working!E76="..","..",ROUND(FIRE0902_working!E76,0))</f>
        <v>..</v>
      </c>
      <c r="E76" s="19">
        <f>IF(FIRE0902_working!F76="..","..",ROUND(FIRE0902_working!F76,0))</f>
        <v>1</v>
      </c>
      <c r="F76" s="19">
        <f>IF(FIRE0902_working!G76="..","..",ROUND(FIRE0902_working!G76,0))</f>
        <v>814</v>
      </c>
      <c r="G76" s="19">
        <f>IF(FIRE0902_working!H76="..","..",ROUND(FIRE0902_working!H76,0))</f>
        <v>1032</v>
      </c>
      <c r="H76" s="19">
        <f>IF(FIRE0902_working!I76="..","..",ROUND(FIRE0902_working!I76,0))</f>
        <v>955</v>
      </c>
      <c r="I76" s="19">
        <f>IF(FIRE0902_working!J76="..","..",ROUND(FIRE0902_working!J76,0))</f>
        <v>1070</v>
      </c>
      <c r="J76" s="19">
        <f>IF(FIRE0902_working!K76="..","..",ROUND(FIRE0902_working!K76,0))</f>
        <v>1197</v>
      </c>
      <c r="K76" s="19">
        <f>IF(FIRE0902_working!L76="..","..",ROUND(FIRE0902_working!L76,0))</f>
        <v>1233</v>
      </c>
      <c r="L76" s="21">
        <f>IF(FIRE0902_working!M76="..","..",ROUND(FIRE0902_working!M76,0))</f>
        <v>1333</v>
      </c>
      <c r="M76" s="20">
        <f>IF(FIRE0902_working!N76="..","..",ROUND(FIRE0902_working!N76,0))</f>
        <v>0</v>
      </c>
      <c r="N76" s="21">
        <f>IF(FIRE0902_working!O76="..","..",ROUND(FIRE0902_working!O76,0))</f>
        <v>0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s="5" customFormat="1" x14ac:dyDescent="0.35">
      <c r="A77" s="17" t="s">
        <v>64</v>
      </c>
      <c r="B77" s="17" t="s">
        <v>12</v>
      </c>
      <c r="C77" s="4">
        <f>IF(FIRE0902_working!D77="..","..",ROUND(FIRE0902_working!D77,0))</f>
        <v>20059</v>
      </c>
      <c r="D77" s="4">
        <f>IF(FIRE0902_working!E77="..","..",ROUND(FIRE0902_working!E77,0))</f>
        <v>16592</v>
      </c>
      <c r="E77" s="4">
        <f>IF(FIRE0902_working!F77="..","..",ROUND(FIRE0902_working!F77,0))</f>
        <v>14176</v>
      </c>
      <c r="F77" s="4">
        <f>IF(FIRE0902_working!G77="..","..",ROUND(FIRE0902_working!G77,0))</f>
        <v>12648</v>
      </c>
      <c r="G77" s="4">
        <f>IF(FIRE0902_working!H77="..","..",ROUND(FIRE0902_working!H77,0))</f>
        <v>11194</v>
      </c>
      <c r="H77" s="4">
        <f>IF(FIRE0902_working!I77="..","..",ROUND(FIRE0902_working!I77,0))</f>
        <v>10224</v>
      </c>
      <c r="I77" s="4">
        <f>IF(FIRE0902_working!J77="..","..",ROUND(FIRE0902_working!J77,0))</f>
        <v>10368</v>
      </c>
      <c r="J77" s="4">
        <f>IF(FIRE0902_working!K77="..","..",ROUND(FIRE0902_working!K77,0))</f>
        <v>10974</v>
      </c>
      <c r="K77" s="4">
        <f>IF(FIRE0902_working!L77="..","..",ROUND(FIRE0902_working!L77,0))</f>
        <v>11253</v>
      </c>
      <c r="L77" s="24">
        <f>IF(FIRE0902_working!M77="..","..",ROUND(FIRE0902_working!M77,0))</f>
        <v>11507</v>
      </c>
      <c r="M77" s="23">
        <f>IF(FIRE0902_working!N77="..","..",ROUND(FIRE0902_working!N77,0))</f>
        <v>0</v>
      </c>
      <c r="N77" s="24">
        <f>IF(FIRE0902_working!O77="..","..",ROUND(FIRE0902_working!O77,0))</f>
        <v>0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x14ac:dyDescent="0.35">
      <c r="A78" s="18" t="s">
        <v>64</v>
      </c>
      <c r="B78" s="18" t="s">
        <v>59</v>
      </c>
      <c r="C78" s="19">
        <f>IF(FIRE0902_working!D78="..","..",ROUND(FIRE0902_working!D78,0))</f>
        <v>383</v>
      </c>
      <c r="D78" s="19">
        <f>IF(FIRE0902_working!E78="..","..",ROUND(FIRE0902_working!E78,0))</f>
        <v>445</v>
      </c>
      <c r="E78" s="19">
        <f>IF(FIRE0902_working!F78="..","..",ROUND(FIRE0902_working!F78,0))</f>
        <v>448</v>
      </c>
      <c r="F78" s="19">
        <f>IF(FIRE0902_working!G78="..","..",ROUND(FIRE0902_working!G78,0))</f>
        <v>418</v>
      </c>
      <c r="G78" s="19">
        <f>IF(FIRE0902_working!H78="..","..",ROUND(FIRE0902_working!H78,0))</f>
        <v>410</v>
      </c>
      <c r="H78" s="19">
        <f>IF(FIRE0902_working!I78="..","..",ROUND(FIRE0902_working!I78,0))</f>
        <v>420</v>
      </c>
      <c r="I78" s="19">
        <f>IF(FIRE0902_working!J78="..","..",ROUND(FIRE0902_working!J78,0))</f>
        <v>419</v>
      </c>
      <c r="J78" s="19">
        <f>IF(FIRE0902_working!K78="..","..",ROUND(FIRE0902_working!K78,0))</f>
        <v>449</v>
      </c>
      <c r="K78" s="19">
        <f>IF(FIRE0902_working!L78="..","..",ROUND(FIRE0902_working!L78,0))</f>
        <v>463</v>
      </c>
      <c r="L78" s="21">
        <f>IF(FIRE0902_working!M78="..","..",ROUND(FIRE0902_working!M78,0))</f>
        <v>429</v>
      </c>
      <c r="M78" s="20">
        <f>IF(FIRE0902_working!N78="..","..",ROUND(FIRE0902_working!N78,0))</f>
        <v>0</v>
      </c>
      <c r="N78" s="21">
        <f>IF(FIRE0902_working!O78="..","..",ROUND(FIRE0902_working!O78,0))</f>
        <v>0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x14ac:dyDescent="0.35">
      <c r="A79" s="18" t="s">
        <v>64</v>
      </c>
      <c r="B79" s="18" t="s">
        <v>60</v>
      </c>
      <c r="C79" s="19">
        <f>IF(FIRE0902_working!D79="..","..",ROUND(FIRE0902_working!D79,0))</f>
        <v>167</v>
      </c>
      <c r="D79" s="19">
        <f>IF(FIRE0902_working!E79="..","..",ROUND(FIRE0902_working!E79,0))</f>
        <v>211</v>
      </c>
      <c r="E79" s="19">
        <f>IF(FIRE0902_working!F79="..","..",ROUND(FIRE0902_working!F79,0))</f>
        <v>213</v>
      </c>
      <c r="F79" s="19">
        <f>IF(FIRE0902_working!G79="..","..",ROUND(FIRE0902_working!G79,0))</f>
        <v>201</v>
      </c>
      <c r="G79" s="19">
        <f>IF(FIRE0902_working!H79="..","..",ROUND(FIRE0902_working!H79,0))</f>
        <v>222</v>
      </c>
      <c r="H79" s="19">
        <f>IF(FIRE0902_working!I79="..","..",ROUND(FIRE0902_working!I79,0))</f>
        <v>214</v>
      </c>
      <c r="I79" s="19">
        <f>IF(FIRE0902_working!J79="..","..",ROUND(FIRE0902_working!J79,0))</f>
        <v>219</v>
      </c>
      <c r="J79" s="19">
        <f>IF(FIRE0902_working!K79="..","..",ROUND(FIRE0902_working!K79,0))</f>
        <v>228</v>
      </c>
      <c r="K79" s="19">
        <f>IF(FIRE0902_working!L79="..","..",ROUND(FIRE0902_working!L79,0))</f>
        <v>218</v>
      </c>
      <c r="L79" s="21">
        <f>IF(FIRE0902_working!M79="..","..",ROUND(FIRE0902_working!M79,0))</f>
        <v>219</v>
      </c>
      <c r="M79" s="20">
        <f>IF(FIRE0902_working!N79="..","..",ROUND(FIRE0902_working!N79,0))</f>
        <v>0</v>
      </c>
      <c r="N79" s="21">
        <f>IF(FIRE0902_working!O79="..","..",ROUND(FIRE0902_working!O79,0))</f>
        <v>0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x14ac:dyDescent="0.35">
      <c r="A80" s="18" t="s">
        <v>64</v>
      </c>
      <c r="B80" s="18" t="s">
        <v>61</v>
      </c>
      <c r="C80" s="19">
        <f>IF(FIRE0902_working!D80="..","..",ROUND(FIRE0902_working!D80,0))</f>
        <v>2147</v>
      </c>
      <c r="D80" s="19">
        <f>IF(FIRE0902_working!E80="..","..",ROUND(FIRE0902_working!E80,0))</f>
        <v>2256</v>
      </c>
      <c r="E80" s="19">
        <f>IF(FIRE0902_working!F80="..","..",ROUND(FIRE0902_working!F80,0))</f>
        <v>2214</v>
      </c>
      <c r="F80" s="19">
        <f>IF(FIRE0902_working!G80="..","..",ROUND(FIRE0902_working!G80,0))</f>
        <v>1940</v>
      </c>
      <c r="G80" s="19">
        <f>IF(FIRE0902_working!H80="..","..",ROUND(FIRE0902_working!H80,0))</f>
        <v>2037</v>
      </c>
      <c r="H80" s="19">
        <f>IF(FIRE0902_working!I80="..","..",ROUND(FIRE0902_working!I80,0))</f>
        <v>1980</v>
      </c>
      <c r="I80" s="19">
        <f>IF(FIRE0902_working!J80="..","..",ROUND(FIRE0902_working!J80,0))</f>
        <v>1998</v>
      </c>
      <c r="J80" s="19">
        <f>IF(FIRE0902_working!K80="..","..",ROUND(FIRE0902_working!K80,0))</f>
        <v>2113</v>
      </c>
      <c r="K80" s="19">
        <f>IF(FIRE0902_working!L80="..","..",ROUND(FIRE0902_working!L80,0))</f>
        <v>2148</v>
      </c>
      <c r="L80" s="21">
        <f>IF(FIRE0902_working!M80="..","..",ROUND(FIRE0902_working!M80,0))</f>
        <v>2018</v>
      </c>
      <c r="M80" s="20">
        <f>IF(FIRE0902_working!N80="..","..",ROUND(FIRE0902_working!N80,0))</f>
        <v>0</v>
      </c>
      <c r="N80" s="21">
        <f>IF(FIRE0902_working!O80="..","..",ROUND(FIRE0902_working!O80,0))</f>
        <v>0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x14ac:dyDescent="0.35">
      <c r="A81" s="18" t="s">
        <v>64</v>
      </c>
      <c r="B81" s="18" t="s">
        <v>62</v>
      </c>
      <c r="C81" s="19">
        <f>IF(FIRE0902_working!D81="..","..",ROUND(FIRE0902_working!D81,0))</f>
        <v>14787</v>
      </c>
      <c r="D81" s="19">
        <f>IF(FIRE0902_working!E81="..","..",ROUND(FIRE0902_working!E81,0))</f>
        <v>12007</v>
      </c>
      <c r="E81" s="19">
        <f>IF(FIRE0902_working!F81="..","..",ROUND(FIRE0902_working!F81,0))</f>
        <v>10035</v>
      </c>
      <c r="F81" s="19">
        <f>IF(FIRE0902_working!G81="..","..",ROUND(FIRE0902_working!G81,0))</f>
        <v>8761</v>
      </c>
      <c r="G81" s="19">
        <f>IF(FIRE0902_working!H81="..","..",ROUND(FIRE0902_working!H81,0))</f>
        <v>7466</v>
      </c>
      <c r="H81" s="19">
        <f>IF(FIRE0902_working!I81="..","..",ROUND(FIRE0902_working!I81,0))</f>
        <v>6531</v>
      </c>
      <c r="I81" s="19">
        <f>IF(FIRE0902_working!J81="..","..",ROUND(FIRE0902_working!J81,0))</f>
        <v>6774</v>
      </c>
      <c r="J81" s="19">
        <f>IF(FIRE0902_working!K81="..","..",ROUND(FIRE0902_working!K81,0))</f>
        <v>7147</v>
      </c>
      <c r="K81" s="19">
        <f>IF(FIRE0902_working!L81="..","..",ROUND(FIRE0902_working!L81,0))</f>
        <v>7474</v>
      </c>
      <c r="L81" s="21">
        <f>IF(FIRE0902_working!M81="..","..",ROUND(FIRE0902_working!M81,0))</f>
        <v>7925</v>
      </c>
      <c r="M81" s="20">
        <f>IF(FIRE0902_working!N81="..","..",ROUND(FIRE0902_working!N81,0))</f>
        <v>0</v>
      </c>
      <c r="N81" s="21">
        <f>IF(FIRE0902_working!O81="..","..",ROUND(FIRE0902_working!O81,0))</f>
        <v>0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x14ac:dyDescent="0.35">
      <c r="A82" s="18" t="s">
        <v>64</v>
      </c>
      <c r="B82" s="18" t="s">
        <v>63</v>
      </c>
      <c r="C82" s="19">
        <f>IF(FIRE0902_working!D82="..","..",ROUND(FIRE0902_working!D82,0))</f>
        <v>2575</v>
      </c>
      <c r="D82" s="19">
        <f>IF(FIRE0902_working!E82="..","..",ROUND(FIRE0902_working!E82,0))</f>
        <v>1673</v>
      </c>
      <c r="E82" s="19">
        <f>IF(FIRE0902_working!F82="..","..",ROUND(FIRE0902_working!F82,0))</f>
        <v>1266</v>
      </c>
      <c r="F82" s="19">
        <f>IF(FIRE0902_working!G82="..","..",ROUND(FIRE0902_working!G82,0))</f>
        <v>968</v>
      </c>
      <c r="G82" s="19">
        <f>IF(FIRE0902_working!H82="..","..",ROUND(FIRE0902_working!H82,0))</f>
        <v>757</v>
      </c>
      <c r="H82" s="19">
        <f>IF(FIRE0902_working!I82="..","..",ROUND(FIRE0902_working!I82,0))</f>
        <v>794</v>
      </c>
      <c r="I82" s="19">
        <f>IF(FIRE0902_working!J82="..","..",ROUND(FIRE0902_working!J82,0))</f>
        <v>698</v>
      </c>
      <c r="J82" s="19">
        <f>IF(FIRE0902_working!K82="..","..",ROUND(FIRE0902_working!K82,0))</f>
        <v>772</v>
      </c>
      <c r="K82" s="19">
        <f>IF(FIRE0902_working!L82="..","..",ROUND(FIRE0902_working!L82,0))</f>
        <v>703</v>
      </c>
      <c r="L82" s="21">
        <f>IF(FIRE0902_working!M82="..","..",ROUND(FIRE0902_working!M82,0))</f>
        <v>679</v>
      </c>
      <c r="M82" s="20">
        <f>IF(FIRE0902_working!N82="..","..",ROUND(FIRE0902_working!N82,0))</f>
        <v>0</v>
      </c>
      <c r="N82" s="21">
        <f>IF(FIRE0902_working!O82="..","..",ROUND(FIRE0902_working!O82,0))</f>
        <v>0</v>
      </c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x14ac:dyDescent="0.35">
      <c r="A83" s="18" t="s">
        <v>64</v>
      </c>
      <c r="B83" s="18" t="s">
        <v>23</v>
      </c>
      <c r="C83" s="19" t="str">
        <f>IF(FIRE0902_working!D83="..","..",ROUND(FIRE0902_working!D83,0))</f>
        <v>..</v>
      </c>
      <c r="D83" s="19" t="str">
        <f>IF(FIRE0902_working!E83="..","..",ROUND(FIRE0902_working!E83,0))</f>
        <v>..</v>
      </c>
      <c r="E83" s="19">
        <f>IF(FIRE0902_working!F83="..","..",ROUND(FIRE0902_working!F83,0))</f>
        <v>0</v>
      </c>
      <c r="F83" s="19">
        <f>IF(FIRE0902_working!G83="..","..",ROUND(FIRE0902_working!G83,0))</f>
        <v>360</v>
      </c>
      <c r="G83" s="19">
        <f>IF(FIRE0902_working!H83="..","..",ROUND(FIRE0902_working!H83,0))</f>
        <v>302</v>
      </c>
      <c r="H83" s="19">
        <f>IF(FIRE0902_working!I83="..","..",ROUND(FIRE0902_working!I83,0))</f>
        <v>285</v>
      </c>
      <c r="I83" s="19">
        <f>IF(FIRE0902_working!J83="..","..",ROUND(FIRE0902_working!J83,0))</f>
        <v>260</v>
      </c>
      <c r="J83" s="19">
        <f>IF(FIRE0902_working!K83="..","..",ROUND(FIRE0902_working!K83,0))</f>
        <v>265</v>
      </c>
      <c r="K83" s="19">
        <f>IF(FIRE0902_working!L83="..","..",ROUND(FIRE0902_working!L83,0))</f>
        <v>247</v>
      </c>
      <c r="L83" s="21">
        <f>IF(FIRE0902_working!M83="..","..",ROUND(FIRE0902_working!M83,0))</f>
        <v>237</v>
      </c>
      <c r="M83" s="20">
        <f>IF(FIRE0902_working!N83="..","..",ROUND(FIRE0902_working!N83,0))</f>
        <v>0</v>
      </c>
      <c r="N83" s="21">
        <f>IF(FIRE0902_working!O83="..","..",ROUND(FIRE0902_working!O83,0))</f>
        <v>0</v>
      </c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s="5" customFormat="1" x14ac:dyDescent="0.35">
      <c r="A84" s="17" t="s">
        <v>65</v>
      </c>
      <c r="B84" s="17" t="s">
        <v>12</v>
      </c>
      <c r="C84" s="4">
        <f>IF(FIRE0902_working!D84="..","..",ROUND(FIRE0902_working!D84,0))</f>
        <v>5753</v>
      </c>
      <c r="D84" s="4">
        <f>IF(FIRE0902_working!E84="..","..",ROUND(FIRE0902_working!E84,0))</f>
        <v>5109</v>
      </c>
      <c r="E84" s="4">
        <f>IF(FIRE0902_working!F84="..","..",ROUND(FIRE0902_working!F84,0))</f>
        <v>5034</v>
      </c>
      <c r="F84" s="4">
        <f>IF(FIRE0902_working!G84="..","..",ROUND(FIRE0902_working!G84,0))</f>
        <v>3836</v>
      </c>
      <c r="G84" s="4">
        <f>IF(FIRE0902_working!H84="..","..",ROUND(FIRE0902_working!H84,0))</f>
        <v>3713</v>
      </c>
      <c r="H84" s="4">
        <f>IF(FIRE0902_working!I84="..","..",ROUND(FIRE0902_working!I84,0))</f>
        <v>3952</v>
      </c>
      <c r="I84" s="4">
        <f>IF(FIRE0902_working!J84="..","..",ROUND(FIRE0902_working!J84,0))</f>
        <v>3971</v>
      </c>
      <c r="J84" s="4">
        <f>IF(FIRE0902_working!K84="..","..",ROUND(FIRE0902_working!K84,0))</f>
        <v>4039</v>
      </c>
      <c r="K84" s="4">
        <f>IF(FIRE0902_working!L84="..","..",ROUND(FIRE0902_working!L84,0))</f>
        <v>4126</v>
      </c>
      <c r="L84" s="24">
        <f>IF(FIRE0902_working!M84="..","..",ROUND(FIRE0902_working!M84,0))</f>
        <v>4159</v>
      </c>
      <c r="M84" s="23">
        <f>IF(FIRE0902_working!N84="..","..",ROUND(FIRE0902_working!N84,0))</f>
        <v>0</v>
      </c>
      <c r="N84" s="24">
        <f>IF(FIRE0902_working!O84="..","..",ROUND(FIRE0902_working!O84,0))</f>
        <v>0</v>
      </c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x14ac:dyDescent="0.35">
      <c r="A85" s="18" t="s">
        <v>65</v>
      </c>
      <c r="B85" s="18" t="s">
        <v>66</v>
      </c>
      <c r="C85" s="19">
        <f>IF(FIRE0902_working!D85="..","..",ROUND(FIRE0902_working!D85,0))</f>
        <v>1585</v>
      </c>
      <c r="D85" s="19">
        <f>IF(FIRE0902_working!E85="..","..",ROUND(FIRE0902_working!E85,0))</f>
        <v>1359</v>
      </c>
      <c r="E85" s="19">
        <f>IF(FIRE0902_working!F85="..","..",ROUND(FIRE0902_working!F85,0))</f>
        <v>1425</v>
      </c>
      <c r="F85" s="19">
        <f>IF(FIRE0902_working!G85="..","..",ROUND(FIRE0902_working!G85,0))</f>
        <v>647</v>
      </c>
      <c r="G85" s="19">
        <f>IF(FIRE0902_working!H85="..","..",ROUND(FIRE0902_working!H85,0))</f>
        <v>630</v>
      </c>
      <c r="H85" s="19">
        <f>IF(FIRE0902_working!I85="..","..",ROUND(FIRE0902_working!I85,0))</f>
        <v>619</v>
      </c>
      <c r="I85" s="19">
        <f>IF(FIRE0902_working!J85="..","..",ROUND(FIRE0902_working!J85,0))</f>
        <v>594</v>
      </c>
      <c r="J85" s="19">
        <f>IF(FIRE0902_working!K85="..","..",ROUND(FIRE0902_working!K85,0))</f>
        <v>562</v>
      </c>
      <c r="K85" s="19">
        <f>IF(FIRE0902_working!L85="..","..",ROUND(FIRE0902_working!L85,0))</f>
        <v>562</v>
      </c>
      <c r="L85" s="21">
        <f>IF(FIRE0902_working!M85="..","..",ROUND(FIRE0902_working!M85,0))</f>
        <v>569</v>
      </c>
      <c r="M85" s="20">
        <f>IF(FIRE0902_working!N85="..","..",ROUND(FIRE0902_working!N85,0))</f>
        <v>0</v>
      </c>
      <c r="N85" s="21">
        <f>IF(FIRE0902_working!O85="..","..",ROUND(FIRE0902_working!O85,0))</f>
        <v>0</v>
      </c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x14ac:dyDescent="0.35">
      <c r="A86" s="18" t="s">
        <v>65</v>
      </c>
      <c r="B86" s="18" t="s">
        <v>67</v>
      </c>
      <c r="C86" s="19">
        <f>IF(FIRE0902_working!D86="..","..",ROUND(FIRE0902_working!D86,0))</f>
        <v>58</v>
      </c>
      <c r="D86" s="19">
        <f>IF(FIRE0902_working!E86="..","..",ROUND(FIRE0902_working!E86,0))</f>
        <v>46</v>
      </c>
      <c r="E86" s="19">
        <f>IF(FIRE0902_working!F86="..","..",ROUND(FIRE0902_working!F86,0))</f>
        <v>50</v>
      </c>
      <c r="F86" s="19">
        <f>IF(FIRE0902_working!G86="..","..",ROUND(FIRE0902_working!G86,0))</f>
        <v>40</v>
      </c>
      <c r="G86" s="19">
        <f>IF(FIRE0902_working!H86="..","..",ROUND(FIRE0902_working!H86,0))</f>
        <v>58</v>
      </c>
      <c r="H86" s="19">
        <f>IF(FIRE0902_working!I86="..","..",ROUND(FIRE0902_working!I86,0))</f>
        <v>46</v>
      </c>
      <c r="I86" s="19">
        <f>IF(FIRE0902_working!J86="..","..",ROUND(FIRE0902_working!J86,0))</f>
        <v>45</v>
      </c>
      <c r="J86" s="19">
        <f>IF(FIRE0902_working!K86="..","..",ROUND(FIRE0902_working!K86,0))</f>
        <v>39</v>
      </c>
      <c r="K86" s="19">
        <f>IF(FIRE0902_working!L86="..","..",ROUND(FIRE0902_working!L86,0))</f>
        <v>49</v>
      </c>
      <c r="L86" s="21">
        <f>IF(FIRE0902_working!M86="..","..",ROUND(FIRE0902_working!M86,0))</f>
        <v>49</v>
      </c>
      <c r="M86" s="20">
        <f>IF(FIRE0902_working!N86="..","..",ROUND(FIRE0902_working!N86,0))</f>
        <v>0</v>
      </c>
      <c r="N86" s="21">
        <f>IF(FIRE0902_working!O86="..","..",ROUND(FIRE0902_working!O86,0))</f>
        <v>0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x14ac:dyDescent="0.35">
      <c r="A87" s="18" t="s">
        <v>65</v>
      </c>
      <c r="B87" s="18" t="s">
        <v>68</v>
      </c>
      <c r="C87" s="19">
        <f>IF(FIRE0902_working!D87="..","..",ROUND(FIRE0902_working!D87,0))</f>
        <v>112</v>
      </c>
      <c r="D87" s="19">
        <f>IF(FIRE0902_working!E87="..","..",ROUND(FIRE0902_working!E87,0))</f>
        <v>91</v>
      </c>
      <c r="E87" s="19">
        <f>IF(FIRE0902_working!F87="..","..",ROUND(FIRE0902_working!F87,0))</f>
        <v>122</v>
      </c>
      <c r="F87" s="19">
        <f>IF(FIRE0902_working!G87="..","..",ROUND(FIRE0902_working!G87,0))</f>
        <v>141</v>
      </c>
      <c r="G87" s="19">
        <f>IF(FIRE0902_working!H87="..","..",ROUND(FIRE0902_working!H87,0))</f>
        <v>148</v>
      </c>
      <c r="H87" s="19">
        <f>IF(FIRE0902_working!I87="..","..",ROUND(FIRE0902_working!I87,0))</f>
        <v>148</v>
      </c>
      <c r="I87" s="19">
        <f>IF(FIRE0902_working!J87="..","..",ROUND(FIRE0902_working!J87,0))</f>
        <v>139</v>
      </c>
      <c r="J87" s="19">
        <f>IF(FIRE0902_working!K87="..","..",ROUND(FIRE0902_working!K87,0))</f>
        <v>149</v>
      </c>
      <c r="K87" s="19">
        <f>IF(FIRE0902_working!L87="..","..",ROUND(FIRE0902_working!L87,0))</f>
        <v>139</v>
      </c>
      <c r="L87" s="21">
        <f>IF(FIRE0902_working!M87="..","..",ROUND(FIRE0902_working!M87,0))</f>
        <v>166</v>
      </c>
      <c r="M87" s="20">
        <f>IF(FIRE0902_working!N87="..","..",ROUND(FIRE0902_working!N87,0))</f>
        <v>0</v>
      </c>
      <c r="N87" s="21">
        <f>IF(FIRE0902_working!O87="..","..",ROUND(FIRE0902_working!O87,0))</f>
        <v>0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x14ac:dyDescent="0.35">
      <c r="A88" s="18" t="s">
        <v>65</v>
      </c>
      <c r="B88" s="18" t="s">
        <v>69</v>
      </c>
      <c r="C88" s="19">
        <f>IF(FIRE0902_working!D88="..","..",ROUND(FIRE0902_working!D88,0))</f>
        <v>19</v>
      </c>
      <c r="D88" s="19">
        <f>IF(FIRE0902_working!E88="..","..",ROUND(FIRE0902_working!E88,0))</f>
        <v>34</v>
      </c>
      <c r="E88" s="19">
        <f>IF(FIRE0902_working!F88="..","..",ROUND(FIRE0902_working!F88,0))</f>
        <v>29</v>
      </c>
      <c r="F88" s="19">
        <f>IF(FIRE0902_working!G88="..","..",ROUND(FIRE0902_working!G88,0))</f>
        <v>47</v>
      </c>
      <c r="G88" s="19">
        <f>IF(FIRE0902_working!H88="..","..",ROUND(FIRE0902_working!H88,0))</f>
        <v>29</v>
      </c>
      <c r="H88" s="19">
        <f>IF(FIRE0902_working!I88="..","..",ROUND(FIRE0902_working!I88,0))</f>
        <v>25</v>
      </c>
      <c r="I88" s="19">
        <f>IF(FIRE0902_working!J88="..","..",ROUND(FIRE0902_working!J88,0))</f>
        <v>24</v>
      </c>
      <c r="J88" s="19">
        <f>IF(FIRE0902_working!K88="..","..",ROUND(FIRE0902_working!K88,0))</f>
        <v>30</v>
      </c>
      <c r="K88" s="19">
        <f>IF(FIRE0902_working!L88="..","..",ROUND(FIRE0902_working!L88,0))</f>
        <v>11</v>
      </c>
      <c r="L88" s="21">
        <f>IF(FIRE0902_working!M88="..","..",ROUND(FIRE0902_working!M88,0))</f>
        <v>11</v>
      </c>
      <c r="M88" s="20">
        <f>IF(FIRE0902_working!N88="..","..",ROUND(FIRE0902_working!N88,0))</f>
        <v>0</v>
      </c>
      <c r="N88" s="21">
        <f>IF(FIRE0902_working!O88="..","..",ROUND(FIRE0902_working!O88,0))</f>
        <v>0</v>
      </c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x14ac:dyDescent="0.35">
      <c r="A89" s="18" t="s">
        <v>65</v>
      </c>
      <c r="B89" s="18" t="s">
        <v>70</v>
      </c>
      <c r="C89" s="19">
        <f>IF(FIRE0902_working!D89="..","..",ROUND(FIRE0902_working!D89,0))</f>
        <v>374</v>
      </c>
      <c r="D89" s="19">
        <f>IF(FIRE0902_working!E89="..","..",ROUND(FIRE0902_working!E89,0))</f>
        <v>274</v>
      </c>
      <c r="E89" s="19">
        <f>IF(FIRE0902_working!F89="..","..",ROUND(FIRE0902_working!F89,0))</f>
        <v>270</v>
      </c>
      <c r="F89" s="19">
        <f>IF(FIRE0902_working!G89="..","..",ROUND(FIRE0902_working!G89,0))</f>
        <v>116</v>
      </c>
      <c r="G89" s="19">
        <f>IF(FIRE0902_working!H89="..","..",ROUND(FIRE0902_working!H89,0))</f>
        <v>115</v>
      </c>
      <c r="H89" s="19">
        <f>IF(FIRE0902_working!I89="..","..",ROUND(FIRE0902_working!I89,0))</f>
        <v>111</v>
      </c>
      <c r="I89" s="19">
        <f>IF(FIRE0902_working!J89="..","..",ROUND(FIRE0902_working!J89,0))</f>
        <v>108</v>
      </c>
      <c r="J89" s="19">
        <f>IF(FIRE0902_working!K89="..","..",ROUND(FIRE0902_working!K89,0))</f>
        <v>90</v>
      </c>
      <c r="K89" s="19">
        <f>IF(FIRE0902_working!L89="..","..",ROUND(FIRE0902_working!L89,0))</f>
        <v>69</v>
      </c>
      <c r="L89" s="21">
        <f>IF(FIRE0902_working!M89="..","..",ROUND(FIRE0902_working!M89,0))</f>
        <v>75</v>
      </c>
      <c r="M89" s="20">
        <f>IF(FIRE0902_working!N89="..","..",ROUND(FIRE0902_working!N89,0))</f>
        <v>0</v>
      </c>
      <c r="N89" s="21">
        <f>IF(FIRE0902_working!O89="..","..",ROUND(FIRE0902_working!O89,0))</f>
        <v>0</v>
      </c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x14ac:dyDescent="0.35">
      <c r="A90" s="18" t="s">
        <v>65</v>
      </c>
      <c r="B90" s="18" t="s">
        <v>71</v>
      </c>
      <c r="C90" s="19">
        <f>IF(FIRE0902_working!D90="..","..",ROUND(FIRE0902_working!D90,0))</f>
        <v>1397</v>
      </c>
      <c r="D90" s="19">
        <f>IF(FIRE0902_working!E90="..","..",ROUND(FIRE0902_working!E90,0))</f>
        <v>1365</v>
      </c>
      <c r="E90" s="19">
        <f>IF(FIRE0902_working!F90="..","..",ROUND(FIRE0902_working!F90,0))</f>
        <v>1381</v>
      </c>
      <c r="F90" s="19">
        <f>IF(FIRE0902_working!G90="..","..",ROUND(FIRE0902_working!G90,0))</f>
        <v>1072</v>
      </c>
      <c r="G90" s="19">
        <f>IF(FIRE0902_working!H90="..","..",ROUND(FIRE0902_working!H90,0))</f>
        <v>1019</v>
      </c>
      <c r="H90" s="19">
        <f>IF(FIRE0902_working!I90="..","..",ROUND(FIRE0902_working!I90,0))</f>
        <v>1071</v>
      </c>
      <c r="I90" s="19">
        <f>IF(FIRE0902_working!J90="..","..",ROUND(FIRE0902_working!J90,0))</f>
        <v>1138</v>
      </c>
      <c r="J90" s="19">
        <f>IF(FIRE0902_working!K90="..","..",ROUND(FIRE0902_working!K90,0))</f>
        <v>1235</v>
      </c>
      <c r="K90" s="19">
        <f>IF(FIRE0902_working!L90="..","..",ROUND(FIRE0902_working!L90,0))</f>
        <v>1253</v>
      </c>
      <c r="L90" s="21">
        <f>IF(FIRE0902_working!M90="..","..",ROUND(FIRE0902_working!M90,0))</f>
        <v>1299</v>
      </c>
      <c r="M90" s="20">
        <f>IF(FIRE0902_working!N90="..","..",ROUND(FIRE0902_working!N90,0))</f>
        <v>0</v>
      </c>
      <c r="N90" s="21">
        <f>IF(FIRE0902_working!O90="..","..",ROUND(FIRE0902_working!O90,0))</f>
        <v>0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x14ac:dyDescent="0.35">
      <c r="A91" s="18" t="s">
        <v>65</v>
      </c>
      <c r="B91" s="18" t="s">
        <v>72</v>
      </c>
      <c r="C91" s="19">
        <f>IF(FIRE0902_working!D91="..","..",ROUND(FIRE0902_working!D91,0))</f>
        <v>85</v>
      </c>
      <c r="D91" s="19">
        <f>IF(FIRE0902_working!E91="..","..",ROUND(FIRE0902_working!E91,0))</f>
        <v>90</v>
      </c>
      <c r="E91" s="19">
        <f>IF(FIRE0902_working!F91="..","..",ROUND(FIRE0902_working!F91,0))</f>
        <v>93</v>
      </c>
      <c r="F91" s="19">
        <f>IF(FIRE0902_working!G91="..","..",ROUND(FIRE0902_working!G91,0))</f>
        <v>79</v>
      </c>
      <c r="G91" s="19">
        <f>IF(FIRE0902_working!H91="..","..",ROUND(FIRE0902_working!H91,0))</f>
        <v>62</v>
      </c>
      <c r="H91" s="19">
        <f>IF(FIRE0902_working!I91="..","..",ROUND(FIRE0902_working!I91,0))</f>
        <v>76</v>
      </c>
      <c r="I91" s="19">
        <f>IF(FIRE0902_working!J91="..","..",ROUND(FIRE0902_working!J91,0))</f>
        <v>76</v>
      </c>
      <c r="J91" s="19">
        <f>IF(FIRE0902_working!K91="..","..",ROUND(FIRE0902_working!K91,0))</f>
        <v>72</v>
      </c>
      <c r="K91" s="19">
        <f>IF(FIRE0902_working!L91="..","..",ROUND(FIRE0902_working!L91,0))</f>
        <v>71</v>
      </c>
      <c r="L91" s="21">
        <f>IF(FIRE0902_working!M91="..","..",ROUND(FIRE0902_working!M91,0))</f>
        <v>79</v>
      </c>
      <c r="M91" s="20">
        <f>IF(FIRE0902_working!N91="..","..",ROUND(FIRE0902_working!N91,0))</f>
        <v>0</v>
      </c>
      <c r="N91" s="21">
        <f>IF(FIRE0902_working!O91="..","..",ROUND(FIRE0902_working!O91,0))</f>
        <v>0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x14ac:dyDescent="0.35">
      <c r="A92" s="18" t="s">
        <v>65</v>
      </c>
      <c r="B92" s="18" t="s">
        <v>23</v>
      </c>
      <c r="C92" s="19">
        <f>IF(FIRE0902_working!D92="..","..",ROUND(FIRE0902_working!D92,0))</f>
        <v>2123</v>
      </c>
      <c r="D92" s="19">
        <f>IF(FIRE0902_working!E92="..","..",ROUND(FIRE0902_working!E92,0))</f>
        <v>1850</v>
      </c>
      <c r="E92" s="19">
        <f>IF(FIRE0902_working!F92="..","..",ROUND(FIRE0902_working!F92,0))</f>
        <v>1664</v>
      </c>
      <c r="F92" s="19">
        <f>IF(FIRE0902_working!G92="..","..",ROUND(FIRE0902_working!G92,0))</f>
        <v>1694</v>
      </c>
      <c r="G92" s="19">
        <f>IF(FIRE0902_working!H92="..","..",ROUND(FIRE0902_working!H92,0))</f>
        <v>1652</v>
      </c>
      <c r="H92" s="19">
        <f>IF(FIRE0902_working!I92="..","..",ROUND(FIRE0902_working!I92,0))</f>
        <v>1856</v>
      </c>
      <c r="I92" s="19">
        <f>IF(FIRE0902_working!J92="..","..",ROUND(FIRE0902_working!J92,0))</f>
        <v>1847</v>
      </c>
      <c r="J92" s="19">
        <f>IF(FIRE0902_working!K92="..","..",ROUND(FIRE0902_working!K92,0))</f>
        <v>1862</v>
      </c>
      <c r="K92" s="19">
        <f>IF(FIRE0902_working!L92="..","..",ROUND(FIRE0902_working!L92,0))</f>
        <v>1972</v>
      </c>
      <c r="L92" s="21">
        <f>IF(FIRE0902_working!M92="..","..",ROUND(FIRE0902_working!M92,0))</f>
        <v>1911</v>
      </c>
      <c r="M92" s="20">
        <f>IF(FIRE0902_working!N92="..","..",ROUND(FIRE0902_working!N92,0))</f>
        <v>0</v>
      </c>
      <c r="N92" s="21">
        <f>IF(FIRE0902_working!O92="..","..",ROUND(FIRE0902_working!O92,0))</f>
        <v>0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s="5" customFormat="1" x14ac:dyDescent="0.35">
      <c r="A93" s="17" t="s">
        <v>73</v>
      </c>
      <c r="B93" s="17" t="s">
        <v>12</v>
      </c>
      <c r="C93" s="4">
        <f>IF(FIRE0902_working!D93="..","..",ROUND(FIRE0902_working!D93,0))</f>
        <v>5288</v>
      </c>
      <c r="D93" s="4">
        <f>IF(FIRE0902_working!E93="..","..",ROUND(FIRE0902_working!E93,0))</f>
        <v>5418</v>
      </c>
      <c r="E93" s="4">
        <f>IF(FIRE0902_working!F93="..","..",ROUND(FIRE0902_working!F93,0))</f>
        <v>5353</v>
      </c>
      <c r="F93" s="4">
        <f>IF(FIRE0902_working!G93="..","..",ROUND(FIRE0902_working!G93,0))</f>
        <v>4887</v>
      </c>
      <c r="G93" s="4">
        <f>IF(FIRE0902_working!H93="..","..",ROUND(FIRE0902_working!H93,0))</f>
        <v>4888</v>
      </c>
      <c r="H93" s="4">
        <f>IF(FIRE0902_working!I93="..","..",ROUND(FIRE0902_working!I93,0))</f>
        <v>4395</v>
      </c>
      <c r="I93" s="4">
        <f>IF(FIRE0902_working!J93="..","..",ROUND(FIRE0902_working!J93,0))</f>
        <v>4413</v>
      </c>
      <c r="J93" s="4">
        <f>IF(FIRE0902_working!K93="..","..",ROUND(FIRE0902_working!K93,0))</f>
        <v>4716</v>
      </c>
      <c r="K93" s="4">
        <f>IF(FIRE0902_working!L93="..","..",ROUND(FIRE0902_working!L93,0))</f>
        <v>4631</v>
      </c>
      <c r="L93" s="24">
        <f>IF(FIRE0902_working!M93="..","..",ROUND(FIRE0902_working!M93,0))</f>
        <v>4944</v>
      </c>
      <c r="M93" s="23">
        <f>IF(FIRE0902_working!N93="..","..",ROUND(FIRE0902_working!N93,0))</f>
        <v>0</v>
      </c>
      <c r="N93" s="24">
        <f>IF(FIRE0902_working!O93="..","..",ROUND(FIRE0902_working!O93,0))</f>
        <v>0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x14ac:dyDescent="0.35">
      <c r="A94" s="18" t="s">
        <v>73</v>
      </c>
      <c r="B94" s="18" t="s">
        <v>74</v>
      </c>
      <c r="C94" s="19">
        <f>IF(FIRE0902_working!D94="..","..",ROUND(FIRE0902_working!D94,0))</f>
        <v>29</v>
      </c>
      <c r="D94" s="19">
        <f>IF(FIRE0902_working!E94="..","..",ROUND(FIRE0902_working!E94,0))</f>
        <v>14</v>
      </c>
      <c r="E94" s="19">
        <f>IF(FIRE0902_working!F94="..","..",ROUND(FIRE0902_working!F94,0))</f>
        <v>19</v>
      </c>
      <c r="F94" s="19">
        <f>IF(FIRE0902_working!G94="..","..",ROUND(FIRE0902_working!G94,0))</f>
        <v>36</v>
      </c>
      <c r="G94" s="19">
        <f>IF(FIRE0902_working!H94="..","..",ROUND(FIRE0902_working!H94,0))</f>
        <v>42</v>
      </c>
      <c r="H94" s="19">
        <f>IF(FIRE0902_working!I94="..","..",ROUND(FIRE0902_working!I94,0))</f>
        <v>68</v>
      </c>
      <c r="I94" s="19">
        <f>IF(FIRE0902_working!J94="..","..",ROUND(FIRE0902_working!J94,0))</f>
        <v>39</v>
      </c>
      <c r="J94" s="19">
        <f>IF(FIRE0902_working!K94="..","..",ROUND(FIRE0902_working!K94,0))</f>
        <v>31</v>
      </c>
      <c r="K94" s="19">
        <f>IF(FIRE0902_working!L94="..","..",ROUND(FIRE0902_working!L94,0))</f>
        <v>25</v>
      </c>
      <c r="L94" s="21">
        <f>IF(FIRE0902_working!M94="..","..",ROUND(FIRE0902_working!M94,0))</f>
        <v>26</v>
      </c>
      <c r="M94" s="20">
        <f>IF(FIRE0902_working!N94="..","..",ROUND(FIRE0902_working!N94,0))</f>
        <v>0</v>
      </c>
      <c r="N94" s="21">
        <f>IF(FIRE0902_working!O94="..","..",ROUND(FIRE0902_working!O94,0))</f>
        <v>0</v>
      </c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x14ac:dyDescent="0.35">
      <c r="A95" s="18" t="s">
        <v>73</v>
      </c>
      <c r="B95" s="18" t="s">
        <v>75</v>
      </c>
      <c r="C95" s="19">
        <f>IF(FIRE0902_working!D95="..","..",ROUND(FIRE0902_working!D95,0))</f>
        <v>931</v>
      </c>
      <c r="D95" s="19">
        <f>IF(FIRE0902_working!E95="..","..",ROUND(FIRE0902_working!E95,0))</f>
        <v>1061</v>
      </c>
      <c r="E95" s="19">
        <f>IF(FIRE0902_working!F95="..","..",ROUND(FIRE0902_working!F95,0))</f>
        <v>1013</v>
      </c>
      <c r="F95" s="19">
        <f>IF(FIRE0902_working!G95="..","..",ROUND(FIRE0902_working!G95,0))</f>
        <v>870</v>
      </c>
      <c r="G95" s="19">
        <f>IF(FIRE0902_working!H95="..","..",ROUND(FIRE0902_working!H95,0))</f>
        <v>862</v>
      </c>
      <c r="H95" s="19">
        <f>IF(FIRE0902_working!I95="..","..",ROUND(FIRE0902_working!I95,0))</f>
        <v>813</v>
      </c>
      <c r="I95" s="19">
        <f>IF(FIRE0902_working!J95="..","..",ROUND(FIRE0902_working!J95,0))</f>
        <v>783</v>
      </c>
      <c r="J95" s="19">
        <f>IF(FIRE0902_working!K95="..","..",ROUND(FIRE0902_working!K95,0))</f>
        <v>876</v>
      </c>
      <c r="K95" s="19">
        <f>IF(FIRE0902_working!L95="..","..",ROUND(FIRE0902_working!L95,0))</f>
        <v>880</v>
      </c>
      <c r="L95" s="21">
        <f>IF(FIRE0902_working!M95="..","..",ROUND(FIRE0902_working!M95,0))</f>
        <v>969</v>
      </c>
      <c r="M95" s="20">
        <f>IF(FIRE0902_working!N95="..","..",ROUND(FIRE0902_working!N95,0))</f>
        <v>0</v>
      </c>
      <c r="N95" s="21">
        <f>IF(FIRE0902_working!O95="..","..",ROUND(FIRE0902_working!O95,0))</f>
        <v>0</v>
      </c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x14ac:dyDescent="0.35">
      <c r="A96" s="18" t="s">
        <v>73</v>
      </c>
      <c r="B96" s="18" t="s">
        <v>76</v>
      </c>
      <c r="C96" s="19">
        <f>IF(FIRE0902_working!D96="..","..",ROUND(FIRE0902_working!D96,0))</f>
        <v>639</v>
      </c>
      <c r="D96" s="19">
        <f>IF(FIRE0902_working!E96="..","..",ROUND(FIRE0902_working!E96,0))</f>
        <v>726</v>
      </c>
      <c r="E96" s="19">
        <f>IF(FIRE0902_working!F96="..","..",ROUND(FIRE0902_working!F96,0))</f>
        <v>693</v>
      </c>
      <c r="F96" s="19">
        <f>IF(FIRE0902_working!G96="..","..",ROUND(FIRE0902_working!G96,0))</f>
        <v>141</v>
      </c>
      <c r="G96" s="19">
        <f>IF(FIRE0902_working!H96="..","..",ROUND(FIRE0902_working!H96,0))</f>
        <v>108</v>
      </c>
      <c r="H96" s="19">
        <f>IF(FIRE0902_working!I96="..","..",ROUND(FIRE0902_working!I96,0))</f>
        <v>95</v>
      </c>
      <c r="I96" s="19">
        <f>IF(FIRE0902_working!J96="..","..",ROUND(FIRE0902_working!J96,0))</f>
        <v>103</v>
      </c>
      <c r="J96" s="19">
        <f>IF(FIRE0902_working!K96="..","..",ROUND(FIRE0902_working!K96,0))</f>
        <v>131</v>
      </c>
      <c r="K96" s="19">
        <f>IF(FIRE0902_working!L96="..","..",ROUND(FIRE0902_working!L96,0))</f>
        <v>137</v>
      </c>
      <c r="L96" s="21">
        <f>IF(FIRE0902_working!M96="..","..",ROUND(FIRE0902_working!M96,0))</f>
        <v>182</v>
      </c>
      <c r="M96" s="20">
        <f>IF(FIRE0902_working!N96="..","..",ROUND(FIRE0902_working!N96,0))</f>
        <v>0</v>
      </c>
      <c r="N96" s="21">
        <f>IF(FIRE0902_working!O96="..","..",ROUND(FIRE0902_working!O96,0))</f>
        <v>0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x14ac:dyDescent="0.35">
      <c r="A97" s="18" t="s">
        <v>73</v>
      </c>
      <c r="B97" s="18" t="s">
        <v>77</v>
      </c>
      <c r="C97" s="19">
        <f>IF(FIRE0902_working!D97="..","..",ROUND(FIRE0902_working!D97,0))</f>
        <v>27</v>
      </c>
      <c r="D97" s="19">
        <f>IF(FIRE0902_working!E97="..","..",ROUND(FIRE0902_working!E97,0))</f>
        <v>38</v>
      </c>
      <c r="E97" s="19">
        <f>IF(FIRE0902_working!F97="..","..",ROUND(FIRE0902_working!F97,0))</f>
        <v>31</v>
      </c>
      <c r="F97" s="19">
        <f>IF(FIRE0902_working!G97="..","..",ROUND(FIRE0902_working!G97,0))</f>
        <v>159</v>
      </c>
      <c r="G97" s="19">
        <f>IF(FIRE0902_working!H97="..","..",ROUND(FIRE0902_working!H97,0))</f>
        <v>220</v>
      </c>
      <c r="H97" s="19">
        <f>IF(FIRE0902_working!I97="..","..",ROUND(FIRE0902_working!I97,0))</f>
        <v>220</v>
      </c>
      <c r="I97" s="19">
        <f>IF(FIRE0902_working!J97="..","..",ROUND(FIRE0902_working!J97,0))</f>
        <v>225</v>
      </c>
      <c r="J97" s="19">
        <f>IF(FIRE0902_working!K97="..","..",ROUND(FIRE0902_working!K97,0))</f>
        <v>234</v>
      </c>
      <c r="K97" s="19">
        <f>IF(FIRE0902_working!L97="..","..",ROUND(FIRE0902_working!L97,0))</f>
        <v>225</v>
      </c>
      <c r="L97" s="21">
        <f>IF(FIRE0902_working!M97="..","..",ROUND(FIRE0902_working!M97,0))</f>
        <v>237</v>
      </c>
      <c r="M97" s="20">
        <f>IF(FIRE0902_working!N97="..","..",ROUND(FIRE0902_working!N97,0))</f>
        <v>0</v>
      </c>
      <c r="N97" s="21">
        <f>IF(FIRE0902_working!O97="..","..",ROUND(FIRE0902_working!O97,0))</f>
        <v>0</v>
      </c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x14ac:dyDescent="0.35">
      <c r="A98" s="18" t="s">
        <v>73</v>
      </c>
      <c r="B98" s="18" t="s">
        <v>78</v>
      </c>
      <c r="C98" s="19">
        <f>IF(FIRE0902_working!D98="..","..",ROUND(FIRE0902_working!D98,0))</f>
        <v>72</v>
      </c>
      <c r="D98" s="19">
        <f>IF(FIRE0902_working!E98="..","..",ROUND(FIRE0902_working!E98,0))</f>
        <v>75</v>
      </c>
      <c r="E98" s="19">
        <f>IF(FIRE0902_working!F98="..","..",ROUND(FIRE0902_working!F98,0))</f>
        <v>60</v>
      </c>
      <c r="F98" s="19">
        <f>IF(FIRE0902_working!G98="..","..",ROUND(FIRE0902_working!G98,0))</f>
        <v>36</v>
      </c>
      <c r="G98" s="19">
        <f>IF(FIRE0902_working!H98="..","..",ROUND(FIRE0902_working!H98,0))</f>
        <v>26</v>
      </c>
      <c r="H98" s="19">
        <f>IF(FIRE0902_working!I98="..","..",ROUND(FIRE0902_working!I98,0))</f>
        <v>33</v>
      </c>
      <c r="I98" s="19">
        <f>IF(FIRE0902_working!J98="..","..",ROUND(FIRE0902_working!J98,0))</f>
        <v>27</v>
      </c>
      <c r="J98" s="19">
        <f>IF(FIRE0902_working!K98="..","..",ROUND(FIRE0902_working!K98,0))</f>
        <v>22</v>
      </c>
      <c r="K98" s="19">
        <f>IF(FIRE0902_working!L98="..","..",ROUND(FIRE0902_working!L98,0))</f>
        <v>33</v>
      </c>
      <c r="L98" s="21">
        <f>IF(FIRE0902_working!M98="..","..",ROUND(FIRE0902_working!M98,0))</f>
        <v>25</v>
      </c>
      <c r="M98" s="20">
        <f>IF(FIRE0902_working!N98="..","..",ROUND(FIRE0902_working!N98,0))</f>
        <v>0</v>
      </c>
      <c r="N98" s="21">
        <f>IF(FIRE0902_working!O98="..","..",ROUND(FIRE0902_working!O98,0))</f>
        <v>0</v>
      </c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x14ac:dyDescent="0.35">
      <c r="A99" s="18" t="s">
        <v>73</v>
      </c>
      <c r="B99" s="18" t="s">
        <v>79</v>
      </c>
      <c r="C99" s="19">
        <f>IF(FIRE0902_working!D99="..","..",ROUND(FIRE0902_working!D99,0))</f>
        <v>409</v>
      </c>
      <c r="D99" s="19">
        <f>IF(FIRE0902_working!E99="..","..",ROUND(FIRE0902_working!E99,0))</f>
        <v>409</v>
      </c>
      <c r="E99" s="19">
        <f>IF(FIRE0902_working!F99="..","..",ROUND(FIRE0902_working!F99,0))</f>
        <v>372</v>
      </c>
      <c r="F99" s="19">
        <f>IF(FIRE0902_working!G99="..","..",ROUND(FIRE0902_working!G99,0))</f>
        <v>202</v>
      </c>
      <c r="G99" s="19">
        <f>IF(FIRE0902_working!H99="..","..",ROUND(FIRE0902_working!H99,0))</f>
        <v>194</v>
      </c>
      <c r="H99" s="19">
        <f>IF(FIRE0902_working!I99="..","..",ROUND(FIRE0902_working!I99,0))</f>
        <v>190</v>
      </c>
      <c r="I99" s="19">
        <f>IF(FIRE0902_working!J99="..","..",ROUND(FIRE0902_working!J99,0))</f>
        <v>156</v>
      </c>
      <c r="J99" s="19">
        <f>IF(FIRE0902_working!K99="..","..",ROUND(FIRE0902_working!K99,0))</f>
        <v>153</v>
      </c>
      <c r="K99" s="19">
        <f>IF(FIRE0902_working!L99="..","..",ROUND(FIRE0902_working!L99,0))</f>
        <v>161</v>
      </c>
      <c r="L99" s="21">
        <f>IF(FIRE0902_working!M99="..","..",ROUND(FIRE0902_working!M99,0))</f>
        <v>159</v>
      </c>
      <c r="M99" s="20">
        <f>IF(FIRE0902_working!N99="..","..",ROUND(FIRE0902_working!N99,0))</f>
        <v>0</v>
      </c>
      <c r="N99" s="21">
        <f>IF(FIRE0902_working!O99="..","..",ROUND(FIRE0902_working!O99,0))</f>
        <v>0</v>
      </c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x14ac:dyDescent="0.35">
      <c r="A100" s="18" t="s">
        <v>73</v>
      </c>
      <c r="B100" s="18" t="s">
        <v>80</v>
      </c>
      <c r="C100" s="19">
        <f>IF(FIRE0902_working!D100="..","..",ROUND(FIRE0902_working!D100,0))</f>
        <v>41</v>
      </c>
      <c r="D100" s="19">
        <f>IF(FIRE0902_working!E100="..","..",ROUND(FIRE0902_working!E100,0))</f>
        <v>38</v>
      </c>
      <c r="E100" s="19">
        <f>IF(FIRE0902_working!F100="..","..",ROUND(FIRE0902_working!F100,0))</f>
        <v>47</v>
      </c>
      <c r="F100" s="19">
        <f>IF(FIRE0902_working!G100="..","..",ROUND(FIRE0902_working!G100,0))</f>
        <v>16</v>
      </c>
      <c r="G100" s="19">
        <f>IF(FIRE0902_working!H100="..","..",ROUND(FIRE0902_working!H100,0))</f>
        <v>5</v>
      </c>
      <c r="H100" s="19">
        <f>IF(FIRE0902_working!I100="..","..",ROUND(FIRE0902_working!I100,0))</f>
        <v>7</v>
      </c>
      <c r="I100" s="19">
        <f>IF(FIRE0902_working!J100="..","..",ROUND(FIRE0902_working!J100,0))</f>
        <v>4</v>
      </c>
      <c r="J100" s="19">
        <f>IF(FIRE0902_working!K100="..","..",ROUND(FIRE0902_working!K100,0))</f>
        <v>8</v>
      </c>
      <c r="K100" s="19">
        <f>IF(FIRE0902_working!L100="..","..",ROUND(FIRE0902_working!L100,0))</f>
        <v>10</v>
      </c>
      <c r="L100" s="21">
        <f>IF(FIRE0902_working!M100="..","..",ROUND(FIRE0902_working!M100,0))</f>
        <v>4</v>
      </c>
      <c r="M100" s="20">
        <f>IF(FIRE0902_working!N100="..","..",ROUND(FIRE0902_working!N100,0))</f>
        <v>0</v>
      </c>
      <c r="N100" s="21">
        <f>IF(FIRE0902_working!O100="..","..",ROUND(FIRE0902_working!O100,0))</f>
        <v>0</v>
      </c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x14ac:dyDescent="0.35">
      <c r="A101" s="18" t="s">
        <v>73</v>
      </c>
      <c r="B101" s="18" t="s">
        <v>81</v>
      </c>
      <c r="C101" s="19">
        <f>IF(FIRE0902_working!D101="..","..",ROUND(FIRE0902_working!D101,0))</f>
        <v>40</v>
      </c>
      <c r="D101" s="19">
        <f>IF(FIRE0902_working!E101="..","..",ROUND(FIRE0902_working!E101,0))</f>
        <v>38</v>
      </c>
      <c r="E101" s="19">
        <f>IF(FIRE0902_working!F101="..","..",ROUND(FIRE0902_working!F101,0))</f>
        <v>49</v>
      </c>
      <c r="F101" s="19">
        <f>IF(FIRE0902_working!G101="..","..",ROUND(FIRE0902_working!G101,0))</f>
        <v>33</v>
      </c>
      <c r="G101" s="19">
        <f>IF(FIRE0902_working!H101="..","..",ROUND(FIRE0902_working!H101,0))</f>
        <v>34</v>
      </c>
      <c r="H101" s="19">
        <f>IF(FIRE0902_working!I101="..","..",ROUND(FIRE0902_working!I101,0))</f>
        <v>24</v>
      </c>
      <c r="I101" s="19">
        <f>IF(FIRE0902_working!J101="..","..",ROUND(FIRE0902_working!J101,0))</f>
        <v>26</v>
      </c>
      <c r="J101" s="19">
        <f>IF(FIRE0902_working!K101="..","..",ROUND(FIRE0902_working!K101,0))</f>
        <v>21</v>
      </c>
      <c r="K101" s="19">
        <f>IF(FIRE0902_working!L101="..","..",ROUND(FIRE0902_working!L101,0))</f>
        <v>42</v>
      </c>
      <c r="L101" s="21">
        <f>IF(FIRE0902_working!M101="..","..",ROUND(FIRE0902_working!M101,0))</f>
        <v>29</v>
      </c>
      <c r="M101" s="20">
        <f>IF(FIRE0902_working!N101="..","..",ROUND(FIRE0902_working!N101,0))</f>
        <v>0</v>
      </c>
      <c r="N101" s="21">
        <f>IF(FIRE0902_working!O101="..","..",ROUND(FIRE0902_working!O101,0))</f>
        <v>0</v>
      </c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x14ac:dyDescent="0.35">
      <c r="A102" s="18" t="s">
        <v>73</v>
      </c>
      <c r="B102" s="18" t="s">
        <v>82</v>
      </c>
      <c r="C102" s="19">
        <f>IF(FIRE0902_working!D102="..","..",ROUND(FIRE0902_working!D102,0))</f>
        <v>442</v>
      </c>
      <c r="D102" s="19">
        <f>IF(FIRE0902_working!E102="..","..",ROUND(FIRE0902_working!E102,0))</f>
        <v>453</v>
      </c>
      <c r="E102" s="19">
        <f>IF(FIRE0902_working!F102="..","..",ROUND(FIRE0902_working!F102,0))</f>
        <v>430</v>
      </c>
      <c r="F102" s="19">
        <f>IF(FIRE0902_working!G102="..","..",ROUND(FIRE0902_working!G102,0))</f>
        <v>493</v>
      </c>
      <c r="G102" s="19">
        <f>IF(FIRE0902_working!H102="..","..",ROUND(FIRE0902_working!H102,0))</f>
        <v>521</v>
      </c>
      <c r="H102" s="19">
        <f>IF(FIRE0902_working!I102="..","..",ROUND(FIRE0902_working!I102,0))</f>
        <v>422</v>
      </c>
      <c r="I102" s="19">
        <f>IF(FIRE0902_working!J102="..","..",ROUND(FIRE0902_working!J102,0))</f>
        <v>425</v>
      </c>
      <c r="J102" s="19">
        <f>IF(FIRE0902_working!K102="..","..",ROUND(FIRE0902_working!K102,0))</f>
        <v>444</v>
      </c>
      <c r="K102" s="19">
        <f>IF(FIRE0902_working!L102="..","..",ROUND(FIRE0902_working!L102,0))</f>
        <v>393</v>
      </c>
      <c r="L102" s="21">
        <f>IF(FIRE0902_working!M102="..","..",ROUND(FIRE0902_working!M102,0))</f>
        <v>438</v>
      </c>
      <c r="M102" s="20">
        <f>IF(FIRE0902_working!N102="..","..",ROUND(FIRE0902_working!N102,0))</f>
        <v>0</v>
      </c>
      <c r="N102" s="21">
        <f>IF(FIRE0902_working!O102="..","..",ROUND(FIRE0902_working!O102,0))</f>
        <v>0</v>
      </c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x14ac:dyDescent="0.35">
      <c r="A103" s="18" t="s">
        <v>73</v>
      </c>
      <c r="B103" s="18" t="s">
        <v>83</v>
      </c>
      <c r="C103" s="19">
        <f>IF(FIRE0902_working!D103="..","..",ROUND(FIRE0902_working!D103,0))</f>
        <v>289</v>
      </c>
      <c r="D103" s="19">
        <f>IF(FIRE0902_working!E103="..","..",ROUND(FIRE0902_working!E103,0))</f>
        <v>285</v>
      </c>
      <c r="E103" s="19">
        <f>IF(FIRE0902_working!F103="..","..",ROUND(FIRE0902_working!F103,0))</f>
        <v>231</v>
      </c>
      <c r="F103" s="19">
        <f>IF(FIRE0902_working!G103="..","..",ROUND(FIRE0902_working!G103,0))</f>
        <v>266</v>
      </c>
      <c r="G103" s="19">
        <f>IF(FIRE0902_working!H103="..","..",ROUND(FIRE0902_working!H103,0))</f>
        <v>218</v>
      </c>
      <c r="H103" s="19">
        <f>IF(FIRE0902_working!I103="..","..",ROUND(FIRE0902_working!I103,0))</f>
        <v>170</v>
      </c>
      <c r="I103" s="19">
        <f>IF(FIRE0902_working!J103="..","..",ROUND(FIRE0902_working!J103,0))</f>
        <v>169</v>
      </c>
      <c r="J103" s="19">
        <f>IF(FIRE0902_working!K103="..","..",ROUND(FIRE0902_working!K103,0))</f>
        <v>200</v>
      </c>
      <c r="K103" s="19">
        <f>IF(FIRE0902_working!L103="..","..",ROUND(FIRE0902_working!L103,0))</f>
        <v>203</v>
      </c>
      <c r="L103" s="21">
        <f>IF(FIRE0902_working!M103="..","..",ROUND(FIRE0902_working!M103,0))</f>
        <v>190</v>
      </c>
      <c r="M103" s="20">
        <f>IF(FIRE0902_working!N103="..","..",ROUND(FIRE0902_working!N103,0))</f>
        <v>0</v>
      </c>
      <c r="N103" s="21">
        <f>IF(FIRE0902_working!O103="..","..",ROUND(FIRE0902_working!O103,0))</f>
        <v>0</v>
      </c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x14ac:dyDescent="0.35">
      <c r="A104" s="18" t="s">
        <v>73</v>
      </c>
      <c r="B104" s="18" t="s">
        <v>84</v>
      </c>
      <c r="C104" s="19">
        <f>IF(FIRE0902_working!D104="..","..",ROUND(FIRE0902_working!D104,0))</f>
        <v>66</v>
      </c>
      <c r="D104" s="19">
        <f>IF(FIRE0902_working!E104="..","..",ROUND(FIRE0902_working!E104,0))</f>
        <v>84</v>
      </c>
      <c r="E104" s="19">
        <f>IF(FIRE0902_working!F104="..","..",ROUND(FIRE0902_working!F104,0))</f>
        <v>85</v>
      </c>
      <c r="F104" s="19">
        <f>IF(FIRE0902_working!G104="..","..",ROUND(FIRE0902_working!G104,0))</f>
        <v>19</v>
      </c>
      <c r="G104" s="19">
        <f>IF(FIRE0902_working!H104="..","..",ROUND(FIRE0902_working!H104,0))</f>
        <v>9</v>
      </c>
      <c r="H104" s="19">
        <f>IF(FIRE0902_working!I104="..","..",ROUND(FIRE0902_working!I104,0))</f>
        <v>12</v>
      </c>
      <c r="I104" s="19">
        <f>IF(FIRE0902_working!J104="..","..",ROUND(FIRE0902_working!J104,0))</f>
        <v>11</v>
      </c>
      <c r="J104" s="19">
        <f>IF(FIRE0902_working!K104="..","..",ROUND(FIRE0902_working!K104,0))</f>
        <v>16</v>
      </c>
      <c r="K104" s="19">
        <f>IF(FIRE0902_working!L104="..","..",ROUND(FIRE0902_working!L104,0))</f>
        <v>8</v>
      </c>
      <c r="L104" s="21">
        <f>IF(FIRE0902_working!M104="..","..",ROUND(FIRE0902_working!M104,0))</f>
        <v>13</v>
      </c>
      <c r="M104" s="20">
        <f>IF(FIRE0902_working!N104="..","..",ROUND(FIRE0902_working!N104,0))</f>
        <v>0</v>
      </c>
      <c r="N104" s="21">
        <f>IF(FIRE0902_working!O104="..","..",ROUND(FIRE0902_working!O104,0))</f>
        <v>0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x14ac:dyDescent="0.35">
      <c r="A105" s="18" t="s">
        <v>73</v>
      </c>
      <c r="B105" s="18" t="s">
        <v>85</v>
      </c>
      <c r="C105" s="19">
        <f>IF(FIRE0902_working!D105="..","..",ROUND(FIRE0902_working!D105,0))</f>
        <v>35</v>
      </c>
      <c r="D105" s="19">
        <f>IF(FIRE0902_working!E105="..","..",ROUND(FIRE0902_working!E105,0))</f>
        <v>54</v>
      </c>
      <c r="E105" s="19">
        <f>IF(FIRE0902_working!F105="..","..",ROUND(FIRE0902_working!F105,0))</f>
        <v>39</v>
      </c>
      <c r="F105" s="19">
        <f>IF(FIRE0902_working!G105="..","..",ROUND(FIRE0902_working!G105,0))</f>
        <v>72</v>
      </c>
      <c r="G105" s="19">
        <f>IF(FIRE0902_working!H105="..","..",ROUND(FIRE0902_working!H105,0))</f>
        <v>65</v>
      </c>
      <c r="H105" s="19">
        <f>IF(FIRE0902_working!I105="..","..",ROUND(FIRE0902_working!I105,0))</f>
        <v>78</v>
      </c>
      <c r="I105" s="19">
        <f>IF(FIRE0902_working!J105="..","..",ROUND(FIRE0902_working!J105,0))</f>
        <v>80</v>
      </c>
      <c r="J105" s="19">
        <f>IF(FIRE0902_working!K105="..","..",ROUND(FIRE0902_working!K105,0))</f>
        <v>70</v>
      </c>
      <c r="K105" s="19">
        <f>IF(FIRE0902_working!L105="..","..",ROUND(FIRE0902_working!L105,0))</f>
        <v>99</v>
      </c>
      <c r="L105" s="21">
        <f>IF(FIRE0902_working!M105="..","..",ROUND(FIRE0902_working!M105,0))</f>
        <v>91</v>
      </c>
      <c r="M105" s="20">
        <f>IF(FIRE0902_working!N105="..","..",ROUND(FIRE0902_working!N105,0))</f>
        <v>0</v>
      </c>
      <c r="N105" s="21">
        <f>IF(FIRE0902_working!O105="..","..",ROUND(FIRE0902_working!O105,0))</f>
        <v>0</v>
      </c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x14ac:dyDescent="0.35">
      <c r="A106" s="18" t="s">
        <v>73</v>
      </c>
      <c r="B106" s="18" t="s">
        <v>86</v>
      </c>
      <c r="C106" s="19">
        <f>IF(FIRE0902_working!D106="..","..",ROUND(FIRE0902_working!D106,0))</f>
        <v>540</v>
      </c>
      <c r="D106" s="19">
        <f>IF(FIRE0902_working!E106="..","..",ROUND(FIRE0902_working!E106,0))</f>
        <v>486</v>
      </c>
      <c r="E106" s="19">
        <f>IF(FIRE0902_working!F106="..","..",ROUND(FIRE0902_working!F106,0))</f>
        <v>542</v>
      </c>
      <c r="F106" s="19">
        <f>IF(FIRE0902_working!G106="..","..",ROUND(FIRE0902_working!G106,0))</f>
        <v>222</v>
      </c>
      <c r="G106" s="19">
        <f>IF(FIRE0902_working!H106="..","..",ROUND(FIRE0902_working!H106,0))</f>
        <v>193</v>
      </c>
      <c r="H106" s="19">
        <f>IF(FIRE0902_working!I106="..","..",ROUND(FIRE0902_working!I106,0))</f>
        <v>137</v>
      </c>
      <c r="I106" s="19">
        <f>IF(FIRE0902_working!J106="..","..",ROUND(FIRE0902_working!J106,0))</f>
        <v>145</v>
      </c>
      <c r="J106" s="19">
        <f>IF(FIRE0902_working!K106="..","..",ROUND(FIRE0902_working!K106,0))</f>
        <v>151</v>
      </c>
      <c r="K106" s="19">
        <f>IF(FIRE0902_working!L106="..","..",ROUND(FIRE0902_working!L106,0))</f>
        <v>143</v>
      </c>
      <c r="L106" s="21">
        <f>IF(FIRE0902_working!M106="..","..",ROUND(FIRE0902_working!M106,0))</f>
        <v>134</v>
      </c>
      <c r="M106" s="20">
        <f>IF(FIRE0902_working!N106="..","..",ROUND(FIRE0902_working!N106,0))</f>
        <v>0</v>
      </c>
      <c r="N106" s="21">
        <f>IF(FIRE0902_working!O106="..","..",ROUND(FIRE0902_working!O106,0))</f>
        <v>0</v>
      </c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x14ac:dyDescent="0.35">
      <c r="A107" s="18" t="s">
        <v>73</v>
      </c>
      <c r="B107" s="18" t="s">
        <v>87</v>
      </c>
      <c r="C107" s="19" t="str">
        <f>IF(FIRE0902_working!D107="..","..",ROUND(FIRE0902_working!D107,0))</f>
        <v>..</v>
      </c>
      <c r="D107" s="19" t="str">
        <f>IF(FIRE0902_working!E107="..","..",ROUND(FIRE0902_working!E107,0))</f>
        <v>..</v>
      </c>
      <c r="E107" s="19">
        <f>IF(FIRE0902_working!F107="..","..",ROUND(FIRE0902_working!F107,0))</f>
        <v>0</v>
      </c>
      <c r="F107" s="19">
        <f>IF(FIRE0902_working!G107="..","..",ROUND(FIRE0902_working!G107,0))</f>
        <v>38</v>
      </c>
      <c r="G107" s="19">
        <f>IF(FIRE0902_working!H107="..","..",ROUND(FIRE0902_working!H107,0))</f>
        <v>39</v>
      </c>
      <c r="H107" s="19">
        <f>IF(FIRE0902_working!I107="..","..",ROUND(FIRE0902_working!I107,0))</f>
        <v>36</v>
      </c>
      <c r="I107" s="19">
        <f>IF(FIRE0902_working!J107="..","..",ROUND(FIRE0902_working!J107,0))</f>
        <v>38</v>
      </c>
      <c r="J107" s="19">
        <f>IF(FIRE0902_working!K107="..","..",ROUND(FIRE0902_working!K107,0))</f>
        <v>43</v>
      </c>
      <c r="K107" s="19">
        <f>IF(FIRE0902_working!L107="..","..",ROUND(FIRE0902_working!L107,0))</f>
        <v>25</v>
      </c>
      <c r="L107" s="21">
        <f>IF(FIRE0902_working!M107="..","..",ROUND(FIRE0902_working!M107,0))</f>
        <v>31</v>
      </c>
      <c r="M107" s="20">
        <f>IF(FIRE0902_working!N107="..","..",ROUND(FIRE0902_working!N107,0))</f>
        <v>0</v>
      </c>
      <c r="N107" s="21">
        <f>IF(FIRE0902_working!O107="..","..",ROUND(FIRE0902_working!O107,0))</f>
        <v>0</v>
      </c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x14ac:dyDescent="0.35">
      <c r="A108" s="18" t="s">
        <v>73</v>
      </c>
      <c r="B108" s="18" t="s">
        <v>88</v>
      </c>
      <c r="C108" s="19" t="str">
        <f>IF(FIRE0902_working!D108="..","..",ROUND(FIRE0902_working!D108,0))</f>
        <v>..</v>
      </c>
      <c r="D108" s="19" t="str">
        <f>IF(FIRE0902_working!E108="..","..",ROUND(FIRE0902_working!E108,0))</f>
        <v>..</v>
      </c>
      <c r="E108" s="19">
        <f>IF(FIRE0902_working!F108="..","..",ROUND(FIRE0902_working!F108,0))</f>
        <v>0</v>
      </c>
      <c r="F108" s="19">
        <f>IF(FIRE0902_working!G108="..","..",ROUND(FIRE0902_working!G108,0))</f>
        <v>14</v>
      </c>
      <c r="G108" s="19">
        <f>IF(FIRE0902_working!H108="..","..",ROUND(FIRE0902_working!H108,0))</f>
        <v>8</v>
      </c>
      <c r="H108" s="19">
        <f>IF(FIRE0902_working!I108="..","..",ROUND(FIRE0902_working!I108,0))</f>
        <v>9</v>
      </c>
      <c r="I108" s="19">
        <f>IF(FIRE0902_working!J108="..","..",ROUND(FIRE0902_working!J108,0))</f>
        <v>13</v>
      </c>
      <c r="J108" s="19">
        <f>IF(FIRE0902_working!K108="..","..",ROUND(FIRE0902_working!K108,0))</f>
        <v>8</v>
      </c>
      <c r="K108" s="19">
        <f>IF(FIRE0902_working!L108="..","..",ROUND(FIRE0902_working!L108,0))</f>
        <v>6</v>
      </c>
      <c r="L108" s="21">
        <f>IF(FIRE0902_working!M108="..","..",ROUND(FIRE0902_working!M108,0))</f>
        <v>7</v>
      </c>
      <c r="M108" s="20">
        <f>IF(FIRE0902_working!N108="..","..",ROUND(FIRE0902_working!N108,0))</f>
        <v>0</v>
      </c>
      <c r="N108" s="21">
        <f>IF(FIRE0902_working!O108="..","..",ROUND(FIRE0902_working!O108,0))</f>
        <v>0</v>
      </c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x14ac:dyDescent="0.35">
      <c r="A109" s="18" t="s">
        <v>73</v>
      </c>
      <c r="B109" s="18" t="s">
        <v>89</v>
      </c>
      <c r="C109" s="19" t="str">
        <f>IF(FIRE0902_working!D109="..","..",ROUND(FIRE0902_working!D109,0))</f>
        <v>..</v>
      </c>
      <c r="D109" s="19" t="str">
        <f>IF(FIRE0902_working!E109="..","..",ROUND(FIRE0902_working!E109,0))</f>
        <v>..</v>
      </c>
      <c r="E109" s="19">
        <f>IF(FIRE0902_working!F109="..","..",ROUND(FIRE0902_working!F109,0))</f>
        <v>4</v>
      </c>
      <c r="F109" s="19">
        <f>IF(FIRE0902_working!G109="..","..",ROUND(FIRE0902_working!G109,0))</f>
        <v>300</v>
      </c>
      <c r="G109" s="19">
        <f>IF(FIRE0902_working!H109="..","..",ROUND(FIRE0902_working!H109,0))</f>
        <v>332</v>
      </c>
      <c r="H109" s="19">
        <f>IF(FIRE0902_working!I109="..","..",ROUND(FIRE0902_working!I109,0))</f>
        <v>310</v>
      </c>
      <c r="I109" s="19">
        <f>IF(FIRE0902_working!J109="..","..",ROUND(FIRE0902_working!J109,0))</f>
        <v>336</v>
      </c>
      <c r="J109" s="19">
        <f>IF(FIRE0902_working!K109="..","..",ROUND(FIRE0902_working!K109,0))</f>
        <v>295</v>
      </c>
      <c r="K109" s="19">
        <f>IF(FIRE0902_working!L109="..","..",ROUND(FIRE0902_working!L109,0))</f>
        <v>263</v>
      </c>
      <c r="L109" s="21">
        <f>IF(FIRE0902_working!M109="..","..",ROUND(FIRE0902_working!M109,0))</f>
        <v>271</v>
      </c>
      <c r="M109" s="20">
        <f>IF(FIRE0902_working!N109="..","..",ROUND(FIRE0902_working!N109,0))</f>
        <v>0</v>
      </c>
      <c r="N109" s="21">
        <f>IF(FIRE0902_working!O109="..","..",ROUND(FIRE0902_working!O109,0))</f>
        <v>0</v>
      </c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x14ac:dyDescent="0.35">
      <c r="A110" s="18" t="s">
        <v>73</v>
      </c>
      <c r="B110" s="18" t="s">
        <v>90</v>
      </c>
      <c r="C110" s="19" t="str">
        <f>IF(FIRE0902_working!D110="..","..",ROUND(FIRE0902_working!D110,0))</f>
        <v>..</v>
      </c>
      <c r="D110" s="19" t="str">
        <f>IF(FIRE0902_working!E110="..","..",ROUND(FIRE0902_working!E110,0))</f>
        <v>..</v>
      </c>
      <c r="E110" s="19">
        <f>IF(FIRE0902_working!F110="..","..",ROUND(FIRE0902_working!F110,0))</f>
        <v>13</v>
      </c>
      <c r="F110" s="19">
        <f>IF(FIRE0902_working!G110="..","..",ROUND(FIRE0902_working!G110,0))</f>
        <v>1065</v>
      </c>
      <c r="G110" s="19">
        <f>IF(FIRE0902_working!H110="..","..",ROUND(FIRE0902_working!H110,0))</f>
        <v>1071</v>
      </c>
      <c r="H110" s="19">
        <f>IF(FIRE0902_working!I110="..","..",ROUND(FIRE0902_working!I110,0))</f>
        <v>1028</v>
      </c>
      <c r="I110" s="19">
        <f>IF(FIRE0902_working!J110="..","..",ROUND(FIRE0902_working!J110,0))</f>
        <v>984</v>
      </c>
      <c r="J110" s="19">
        <f>IF(FIRE0902_working!K110="..","..",ROUND(FIRE0902_working!K110,0))</f>
        <v>1067</v>
      </c>
      <c r="K110" s="19">
        <f>IF(FIRE0902_working!L110="..","..",ROUND(FIRE0902_working!L110,0))</f>
        <v>981</v>
      </c>
      <c r="L110" s="21">
        <f>IF(FIRE0902_working!M110="..","..",ROUND(FIRE0902_working!M110,0))</f>
        <v>1083</v>
      </c>
      <c r="M110" s="20">
        <f>IF(FIRE0902_working!N110="..","..",ROUND(FIRE0902_working!N110,0))</f>
        <v>0</v>
      </c>
      <c r="N110" s="21">
        <f>IF(FIRE0902_working!O110="..","..",ROUND(FIRE0902_working!O110,0))</f>
        <v>0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x14ac:dyDescent="0.35">
      <c r="A111" s="18" t="s">
        <v>73</v>
      </c>
      <c r="B111" s="18" t="s">
        <v>91</v>
      </c>
      <c r="C111" s="19" t="str">
        <f>IF(FIRE0902_working!D111="..","..",ROUND(FIRE0902_working!D111,0))</f>
        <v>..</v>
      </c>
      <c r="D111" s="19" t="str">
        <f>IF(FIRE0902_working!E111="..","..",ROUND(FIRE0902_working!E111,0))</f>
        <v>..</v>
      </c>
      <c r="E111" s="19">
        <f>IF(FIRE0902_working!F111="..","..",ROUND(FIRE0902_working!F111,0))</f>
        <v>0</v>
      </c>
      <c r="F111" s="19">
        <f>IF(FIRE0902_working!G111="..","..",ROUND(FIRE0902_working!G111,0))</f>
        <v>272</v>
      </c>
      <c r="G111" s="19">
        <f>IF(FIRE0902_working!H111="..","..",ROUND(FIRE0902_working!H111,0))</f>
        <v>345</v>
      </c>
      <c r="H111" s="19">
        <f>IF(FIRE0902_working!I111="..","..",ROUND(FIRE0902_working!I111,0))</f>
        <v>338</v>
      </c>
      <c r="I111" s="19">
        <f>IF(FIRE0902_working!J111="..","..",ROUND(FIRE0902_working!J111,0))</f>
        <v>352</v>
      </c>
      <c r="J111" s="19">
        <f>IF(FIRE0902_working!K111="..","..",ROUND(FIRE0902_working!K111,0))</f>
        <v>410</v>
      </c>
      <c r="K111" s="19">
        <f>IF(FIRE0902_working!L111="..","..",ROUND(FIRE0902_working!L111,0))</f>
        <v>438</v>
      </c>
      <c r="L111" s="21">
        <f>IF(FIRE0902_working!M111="..","..",ROUND(FIRE0902_working!M111,0))</f>
        <v>498</v>
      </c>
      <c r="M111" s="20">
        <f>IF(FIRE0902_working!N111="..","..",ROUND(FIRE0902_working!N111,0))</f>
        <v>0</v>
      </c>
      <c r="N111" s="21">
        <f>IF(FIRE0902_working!O111="..","..",ROUND(FIRE0902_working!O111,0))</f>
        <v>0</v>
      </c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x14ac:dyDescent="0.35">
      <c r="A112" s="18" t="s">
        <v>73</v>
      </c>
      <c r="B112" s="18" t="s">
        <v>92</v>
      </c>
      <c r="C112" s="19" t="str">
        <f>IF(FIRE0902_working!D112="..","..",ROUND(FIRE0902_working!D112,0))</f>
        <v>..</v>
      </c>
      <c r="D112" s="19" t="str">
        <f>IF(FIRE0902_working!E112="..","..",ROUND(FIRE0902_working!E112,0))</f>
        <v>..</v>
      </c>
      <c r="E112" s="19">
        <f>IF(FIRE0902_working!F112="..","..",ROUND(FIRE0902_working!F112,0))</f>
        <v>0</v>
      </c>
      <c r="F112" s="19">
        <f>IF(FIRE0902_working!G112="..","..",ROUND(FIRE0902_working!G112,0))</f>
        <v>52</v>
      </c>
      <c r="G112" s="19">
        <f>IF(FIRE0902_working!H112="..","..",ROUND(FIRE0902_working!H112,0))</f>
        <v>71</v>
      </c>
      <c r="H112" s="19">
        <f>IF(FIRE0902_working!I112="..","..",ROUND(FIRE0902_working!I112,0))</f>
        <v>44</v>
      </c>
      <c r="I112" s="19">
        <f>IF(FIRE0902_working!J112="..","..",ROUND(FIRE0902_working!J112,0))</f>
        <v>51</v>
      </c>
      <c r="J112" s="19">
        <f>IF(FIRE0902_working!K112="..","..",ROUND(FIRE0902_working!K112,0))</f>
        <v>62</v>
      </c>
      <c r="K112" s="19">
        <f>IF(FIRE0902_working!L112="..","..",ROUND(FIRE0902_working!L112,0))</f>
        <v>67</v>
      </c>
      <c r="L112" s="21">
        <f>IF(FIRE0902_working!M112="..","..",ROUND(FIRE0902_working!M112,0))</f>
        <v>59</v>
      </c>
      <c r="M112" s="20">
        <f>IF(FIRE0902_working!N112="..","..",ROUND(FIRE0902_working!N112,0))</f>
        <v>0</v>
      </c>
      <c r="N112" s="21">
        <f>IF(FIRE0902_working!O112="..","..",ROUND(FIRE0902_working!O112,0))</f>
        <v>0</v>
      </c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x14ac:dyDescent="0.35">
      <c r="A113" s="18" t="s">
        <v>73</v>
      </c>
      <c r="B113" s="18" t="s">
        <v>93</v>
      </c>
      <c r="C113" s="19" t="str">
        <f>IF(FIRE0902_working!D113="..","..",ROUND(FIRE0902_working!D113,0))</f>
        <v>..</v>
      </c>
      <c r="D113" s="19" t="str">
        <f>IF(FIRE0902_working!E113="..","..",ROUND(FIRE0902_working!E113,0))</f>
        <v>..</v>
      </c>
      <c r="E113" s="19">
        <f>IF(FIRE0902_working!F113="..","..",ROUND(FIRE0902_working!F113,0))</f>
        <v>0</v>
      </c>
      <c r="F113" s="19">
        <f>IF(FIRE0902_working!G113="..","..",ROUND(FIRE0902_working!G113,0))</f>
        <v>142</v>
      </c>
      <c r="G113" s="19">
        <f>IF(FIRE0902_working!H113="..","..",ROUND(FIRE0902_working!H113,0))</f>
        <v>127</v>
      </c>
      <c r="H113" s="19">
        <f>IF(FIRE0902_working!I113="..","..",ROUND(FIRE0902_working!I113,0))</f>
        <v>102</v>
      </c>
      <c r="I113" s="19">
        <f>IF(FIRE0902_working!J113="..","..",ROUND(FIRE0902_working!J113,0))</f>
        <v>112</v>
      </c>
      <c r="J113" s="19">
        <f>IF(FIRE0902_working!K113="..","..",ROUND(FIRE0902_working!K113,0))</f>
        <v>102</v>
      </c>
      <c r="K113" s="19">
        <f>IF(FIRE0902_working!L113="..","..",ROUND(FIRE0902_working!L113,0))</f>
        <v>139</v>
      </c>
      <c r="L113" s="21">
        <f>IF(FIRE0902_working!M113="..","..",ROUND(FIRE0902_working!M113,0))</f>
        <v>138</v>
      </c>
      <c r="M113" s="20">
        <f>IF(FIRE0902_working!N113="..","..",ROUND(FIRE0902_working!N113,0))</f>
        <v>0</v>
      </c>
      <c r="N113" s="21">
        <f>IF(FIRE0902_working!O113="..","..",ROUND(FIRE0902_working!O113,0))</f>
        <v>0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x14ac:dyDescent="0.35">
      <c r="A114" s="18" t="s">
        <v>73</v>
      </c>
      <c r="B114" s="18" t="s">
        <v>94</v>
      </c>
      <c r="C114" s="19" t="str">
        <f>IF(FIRE0902_working!D114="..","..",ROUND(FIRE0902_working!D114,0))</f>
        <v>..</v>
      </c>
      <c r="D114" s="19" t="str">
        <f>IF(FIRE0902_working!E114="..","..",ROUND(FIRE0902_working!E114,0))</f>
        <v>..</v>
      </c>
      <c r="E114" s="19">
        <f>IF(FIRE0902_working!F114="..","..",ROUND(FIRE0902_working!F114,0))</f>
        <v>0</v>
      </c>
      <c r="F114" s="19">
        <f>IF(FIRE0902_working!G114="..","..",ROUND(FIRE0902_working!G114,0))</f>
        <v>53</v>
      </c>
      <c r="G114" s="19">
        <f>IF(FIRE0902_working!H114="..","..",ROUND(FIRE0902_working!H114,0))</f>
        <v>44</v>
      </c>
      <c r="H114" s="19">
        <f>IF(FIRE0902_working!I114="..","..",ROUND(FIRE0902_working!I114,0))</f>
        <v>38</v>
      </c>
      <c r="I114" s="19">
        <f>IF(FIRE0902_working!J114="..","..",ROUND(FIRE0902_working!J114,0))</f>
        <v>54</v>
      </c>
      <c r="J114" s="19">
        <f>IF(FIRE0902_working!K114="..","..",ROUND(FIRE0902_working!K114,0))</f>
        <v>54</v>
      </c>
      <c r="K114" s="19">
        <f>IF(FIRE0902_working!L114="..","..",ROUND(FIRE0902_working!L114,0))</f>
        <v>67</v>
      </c>
      <c r="L114" s="21">
        <f>IF(FIRE0902_working!M114="..","..",ROUND(FIRE0902_working!M114,0))</f>
        <v>48</v>
      </c>
      <c r="M114" s="20">
        <f>IF(FIRE0902_working!N114="..","..",ROUND(FIRE0902_working!N114,0))</f>
        <v>0</v>
      </c>
      <c r="N114" s="21">
        <f>IF(FIRE0902_working!O114="..","..",ROUND(FIRE0902_working!O114,0))</f>
        <v>0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x14ac:dyDescent="0.35">
      <c r="A115" s="18" t="s">
        <v>73</v>
      </c>
      <c r="B115" s="18" t="s">
        <v>95</v>
      </c>
      <c r="C115" s="19">
        <f>IF(FIRE0902_working!D115="..","..",ROUND(FIRE0902_working!D115,0))</f>
        <v>1728</v>
      </c>
      <c r="D115" s="19">
        <f>IF(FIRE0902_working!E115="..","..",ROUND(FIRE0902_working!E115,0))</f>
        <v>1637</v>
      </c>
      <c r="E115" s="19">
        <f>IF(FIRE0902_working!F115="..","..",ROUND(FIRE0902_working!F115,0))</f>
        <v>1719</v>
      </c>
      <c r="F115" s="19">
        <f>IF(FIRE0902_working!G115="..","..",ROUND(FIRE0902_working!G115,0))</f>
        <v>247</v>
      </c>
      <c r="G115" s="19">
        <f>IF(FIRE0902_working!H115="..","..",ROUND(FIRE0902_working!H115,0))</f>
        <v>169</v>
      </c>
      <c r="H115" s="19">
        <f>IF(FIRE0902_working!I115="..","..",ROUND(FIRE0902_working!I115,0))</f>
        <v>105</v>
      </c>
      <c r="I115" s="19">
        <f>IF(FIRE0902_working!J115="..","..",ROUND(FIRE0902_working!J115,0))</f>
        <v>137</v>
      </c>
      <c r="J115" s="19">
        <f>IF(FIRE0902_working!K115="..","..",ROUND(FIRE0902_working!K115,0))</f>
        <v>148</v>
      </c>
      <c r="K115" s="19">
        <f>IF(FIRE0902_working!L115="..","..",ROUND(FIRE0902_working!L115,0))</f>
        <v>150</v>
      </c>
      <c r="L115" s="21">
        <f>IF(FIRE0902_working!M115="..","..",ROUND(FIRE0902_working!M115,0))</f>
        <v>158</v>
      </c>
      <c r="M115" s="20">
        <f>IF(FIRE0902_working!N115="..","..",ROUND(FIRE0902_working!N115,0))</f>
        <v>0</v>
      </c>
      <c r="N115" s="21">
        <f>IF(FIRE0902_working!O115="..","..",ROUND(FIRE0902_working!O115,0))</f>
        <v>0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x14ac:dyDescent="0.35">
      <c r="A116" s="18" t="s">
        <v>73</v>
      </c>
      <c r="B116" s="18" t="s">
        <v>96</v>
      </c>
      <c r="C116" s="19" t="str">
        <f>IF(FIRE0902_working!D116="..","..",ROUND(FIRE0902_working!D116,0))</f>
        <v>..</v>
      </c>
      <c r="D116" s="19" t="str">
        <f>IF(FIRE0902_working!E116="..","..",ROUND(FIRE0902_working!E116,0))</f>
        <v>..</v>
      </c>
      <c r="E116" s="19">
        <f>IF(FIRE0902_working!F116="..","..",ROUND(FIRE0902_working!F116,0))</f>
        <v>6</v>
      </c>
      <c r="F116" s="19">
        <f>IF(FIRE0902_working!G116="..","..",ROUND(FIRE0902_working!G116,0))</f>
        <v>103</v>
      </c>
      <c r="G116" s="19">
        <f>IF(FIRE0902_working!H116="..","..",ROUND(FIRE0902_working!H116,0))</f>
        <v>142</v>
      </c>
      <c r="H116" s="19">
        <f>IF(FIRE0902_working!I116="..","..",ROUND(FIRE0902_working!I116,0))</f>
        <v>94</v>
      </c>
      <c r="I116" s="19">
        <f>IF(FIRE0902_working!J116="..","..",ROUND(FIRE0902_working!J116,0))</f>
        <v>114</v>
      </c>
      <c r="J116" s="19">
        <f>IF(FIRE0902_working!K116="..","..",ROUND(FIRE0902_working!K116,0))</f>
        <v>135</v>
      </c>
      <c r="K116" s="19">
        <f>IF(FIRE0902_working!L116="..","..",ROUND(FIRE0902_working!L116,0))</f>
        <v>97</v>
      </c>
      <c r="L116" s="21">
        <f>IF(FIRE0902_working!M116="..","..",ROUND(FIRE0902_working!M116,0))</f>
        <v>124</v>
      </c>
      <c r="M116" s="20">
        <f>IF(FIRE0902_working!N116="..","..",ROUND(FIRE0902_working!N116,0))</f>
        <v>0</v>
      </c>
      <c r="N116" s="21">
        <f>IF(FIRE0902_working!O116="..","..",ROUND(FIRE0902_working!O116,0))</f>
        <v>0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x14ac:dyDescent="0.35">
      <c r="A117" s="18" t="s">
        <v>73</v>
      </c>
      <c r="B117" s="18" t="s">
        <v>97</v>
      </c>
      <c r="C117" s="19" t="str">
        <f>IF(FIRE0902_working!D117="..","..",ROUND(FIRE0902_working!D117,0))</f>
        <v>..</v>
      </c>
      <c r="D117" s="19" t="str">
        <f>IF(FIRE0902_working!E117="..","..",ROUND(FIRE0902_working!E117,0))</f>
        <v>..</v>
      </c>
      <c r="E117" s="19">
        <f>IF(FIRE0902_working!F117="..","..",ROUND(FIRE0902_working!F117,0))</f>
        <v>0</v>
      </c>
      <c r="F117" s="19">
        <f>IF(FIRE0902_working!G117="..","..",ROUND(FIRE0902_working!G117,0))</f>
        <v>36</v>
      </c>
      <c r="G117" s="19">
        <f>IF(FIRE0902_working!H117="..","..",ROUND(FIRE0902_working!H117,0))</f>
        <v>43</v>
      </c>
      <c r="H117" s="19">
        <f>IF(FIRE0902_working!I117="..","..",ROUND(FIRE0902_working!I117,0))</f>
        <v>22</v>
      </c>
      <c r="I117" s="19">
        <f>IF(FIRE0902_working!J117="..","..",ROUND(FIRE0902_working!J117,0))</f>
        <v>29</v>
      </c>
      <c r="J117" s="19">
        <f>IF(FIRE0902_working!K117="..","..",ROUND(FIRE0902_working!K117,0))</f>
        <v>35</v>
      </c>
      <c r="K117" s="19">
        <f>IF(FIRE0902_working!L117="..","..",ROUND(FIRE0902_working!L117,0))</f>
        <v>39</v>
      </c>
      <c r="L117" s="21">
        <f>IF(FIRE0902_working!M117="..","..",ROUND(FIRE0902_working!M117,0))</f>
        <v>30</v>
      </c>
      <c r="M117" s="20">
        <f>IF(FIRE0902_working!N117="..","..",ROUND(FIRE0902_working!N117,0))</f>
        <v>0</v>
      </c>
      <c r="N117" s="21">
        <f>IF(FIRE0902_working!O117="..","..",ROUND(FIRE0902_working!O117,0))</f>
        <v>0</v>
      </c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s="5" customFormat="1" x14ac:dyDescent="0.35">
      <c r="A118" s="17" t="s">
        <v>98</v>
      </c>
      <c r="B118" s="17" t="s">
        <v>12</v>
      </c>
      <c r="C118" s="4">
        <f>IF(FIRE0902_working!D118="..","..",ROUND(FIRE0902_working!D118,0))</f>
        <v>3713</v>
      </c>
      <c r="D118" s="4">
        <f>IF(FIRE0902_working!E118="..","..",ROUND(FIRE0902_working!E118,0))</f>
        <v>3868</v>
      </c>
      <c r="E118" s="4">
        <f>IF(FIRE0902_working!F118="..","..",ROUND(FIRE0902_working!F118,0))</f>
        <v>3815</v>
      </c>
      <c r="F118" s="4">
        <f>IF(FIRE0902_working!G118="..","..",ROUND(FIRE0902_working!G118,0))</f>
        <v>4261</v>
      </c>
      <c r="G118" s="4">
        <f>IF(FIRE0902_working!H118="..","..",ROUND(FIRE0902_working!H118,0))</f>
        <v>4525</v>
      </c>
      <c r="H118" s="4">
        <f>IF(FIRE0902_working!I118="..","..",ROUND(FIRE0902_working!I118,0))</f>
        <v>4280</v>
      </c>
      <c r="I118" s="4">
        <f>IF(FIRE0902_working!J118="..","..",ROUND(FIRE0902_working!J118,0))</f>
        <v>4441</v>
      </c>
      <c r="J118" s="4">
        <f>IF(FIRE0902_working!K118="..","..",ROUND(FIRE0902_working!K118,0))</f>
        <v>4509</v>
      </c>
      <c r="K118" s="4">
        <f>IF(FIRE0902_working!L118="..","..",ROUND(FIRE0902_working!L118,0))</f>
        <v>4852</v>
      </c>
      <c r="L118" s="24">
        <f>IF(FIRE0902_working!M118="..","..",ROUND(FIRE0902_working!M118,0))</f>
        <v>4877</v>
      </c>
      <c r="M118" s="23">
        <f>IF(FIRE0902_working!N118="..","..",ROUND(FIRE0902_working!N118,0))</f>
        <v>0</v>
      </c>
      <c r="N118" s="24">
        <f>IF(FIRE0902_working!O118="..","..",ROUND(FIRE0902_working!O118,0))</f>
        <v>0</v>
      </c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x14ac:dyDescent="0.35">
      <c r="A119" s="18" t="s">
        <v>98</v>
      </c>
      <c r="B119" s="18" t="s">
        <v>99</v>
      </c>
      <c r="C119" s="19">
        <f>IF(FIRE0902_working!D119="..","..",ROUND(FIRE0902_working!D119,0))</f>
        <v>2849</v>
      </c>
      <c r="D119" s="19">
        <f>IF(FIRE0902_working!E119="..","..",ROUND(FIRE0902_working!E119,0))</f>
        <v>2951</v>
      </c>
      <c r="E119" s="19">
        <f>IF(FIRE0902_working!F119="..","..",ROUND(FIRE0902_working!F119,0))</f>
        <v>2830</v>
      </c>
      <c r="F119" s="19">
        <f>IF(FIRE0902_working!G119="..","..",ROUND(FIRE0902_working!G119,0))</f>
        <v>2738</v>
      </c>
      <c r="G119" s="19">
        <f>IF(FIRE0902_working!H119="..","..",ROUND(FIRE0902_working!H119,0))</f>
        <v>2805</v>
      </c>
      <c r="H119" s="19">
        <f>IF(FIRE0902_working!I119="..","..",ROUND(FIRE0902_working!I119,0))</f>
        <v>2618</v>
      </c>
      <c r="I119" s="19">
        <f>IF(FIRE0902_working!J119="..","..",ROUND(FIRE0902_working!J119,0))</f>
        <v>2704</v>
      </c>
      <c r="J119" s="19">
        <f>IF(FIRE0902_working!K119="..","..",ROUND(FIRE0902_working!K119,0))</f>
        <v>2684</v>
      </c>
      <c r="K119" s="19">
        <f>IF(FIRE0902_working!L119="..","..",ROUND(FIRE0902_working!L119,0))</f>
        <v>2989</v>
      </c>
      <c r="L119" s="21">
        <f>IF(FIRE0902_working!M119="..","..",ROUND(FIRE0902_working!M119,0))</f>
        <v>2944</v>
      </c>
      <c r="M119" s="20">
        <f>IF(FIRE0902_working!N119="..","..",ROUND(FIRE0902_working!N119,0))</f>
        <v>0</v>
      </c>
      <c r="N119" s="21">
        <f>IF(FIRE0902_working!O119="..","..",ROUND(FIRE0902_working!O119,0))</f>
        <v>0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x14ac:dyDescent="0.35">
      <c r="A120" s="18" t="s">
        <v>98</v>
      </c>
      <c r="B120" s="18" t="s">
        <v>100</v>
      </c>
      <c r="C120" s="19">
        <f>IF(FIRE0902_working!D120="..","..",ROUND(FIRE0902_working!D120,0))</f>
        <v>247</v>
      </c>
      <c r="D120" s="19">
        <f>IF(FIRE0902_working!E120="..","..",ROUND(FIRE0902_working!E120,0))</f>
        <v>258</v>
      </c>
      <c r="E120" s="19">
        <f>IF(FIRE0902_working!F120="..","..",ROUND(FIRE0902_working!F120,0))</f>
        <v>221</v>
      </c>
      <c r="F120" s="19">
        <f>IF(FIRE0902_working!G120="..","..",ROUND(FIRE0902_working!G120,0))</f>
        <v>175</v>
      </c>
      <c r="G120" s="19">
        <f>IF(FIRE0902_working!H120="..","..",ROUND(FIRE0902_working!H120,0))</f>
        <v>188</v>
      </c>
      <c r="H120" s="19">
        <f>IF(FIRE0902_working!I120="..","..",ROUND(FIRE0902_working!I120,0))</f>
        <v>169</v>
      </c>
      <c r="I120" s="19">
        <f>IF(FIRE0902_working!J120="..","..",ROUND(FIRE0902_working!J120,0))</f>
        <v>174</v>
      </c>
      <c r="J120" s="19">
        <f>IF(FIRE0902_working!K120="..","..",ROUND(FIRE0902_working!K120,0))</f>
        <v>165</v>
      </c>
      <c r="K120" s="19">
        <f>IF(FIRE0902_working!L120="..","..",ROUND(FIRE0902_working!L120,0))</f>
        <v>190</v>
      </c>
      <c r="L120" s="21">
        <f>IF(FIRE0902_working!M120="..","..",ROUND(FIRE0902_working!M120,0))</f>
        <v>178</v>
      </c>
      <c r="M120" s="20">
        <f>IF(FIRE0902_working!N120="..","..",ROUND(FIRE0902_working!N120,0))</f>
        <v>0</v>
      </c>
      <c r="N120" s="21">
        <f>IF(FIRE0902_working!O120="..","..",ROUND(FIRE0902_working!O120,0))</f>
        <v>0</v>
      </c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x14ac:dyDescent="0.35">
      <c r="A121" s="18" t="s">
        <v>98</v>
      </c>
      <c r="B121" s="18" t="s">
        <v>101</v>
      </c>
      <c r="C121" s="19">
        <f>IF(FIRE0902_working!D121="..","..",ROUND(FIRE0902_working!D121,0))</f>
        <v>438</v>
      </c>
      <c r="D121" s="19">
        <f>IF(FIRE0902_working!E121="..","..",ROUND(FIRE0902_working!E121,0))</f>
        <v>471</v>
      </c>
      <c r="E121" s="19">
        <f>IF(FIRE0902_working!F121="..","..",ROUND(FIRE0902_working!F121,0))</f>
        <v>541</v>
      </c>
      <c r="F121" s="19">
        <f>IF(FIRE0902_working!G121="..","..",ROUND(FIRE0902_working!G121,0))</f>
        <v>351</v>
      </c>
      <c r="G121" s="19">
        <f>IF(FIRE0902_working!H121="..","..",ROUND(FIRE0902_working!H121,0))</f>
        <v>317</v>
      </c>
      <c r="H121" s="19">
        <f>IF(FIRE0902_working!I121="..","..",ROUND(FIRE0902_working!I121,0))</f>
        <v>322</v>
      </c>
      <c r="I121" s="19">
        <f>IF(FIRE0902_working!J121="..","..",ROUND(FIRE0902_working!J121,0))</f>
        <v>344</v>
      </c>
      <c r="J121" s="19">
        <f>IF(FIRE0902_working!K121="..","..",ROUND(FIRE0902_working!K121,0))</f>
        <v>320</v>
      </c>
      <c r="K121" s="19">
        <f>IF(FIRE0902_working!L121="..","..",ROUND(FIRE0902_working!L121,0))</f>
        <v>366</v>
      </c>
      <c r="L121" s="21">
        <f>IF(FIRE0902_working!M121="..","..",ROUND(FIRE0902_working!M121,0))</f>
        <v>328</v>
      </c>
      <c r="M121" s="20">
        <f>IF(FIRE0902_working!N121="..","..",ROUND(FIRE0902_working!N121,0))</f>
        <v>0</v>
      </c>
      <c r="N121" s="21">
        <f>IF(FIRE0902_working!O121="..","..",ROUND(FIRE0902_working!O121,0))</f>
        <v>0</v>
      </c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x14ac:dyDescent="0.35">
      <c r="A122" s="18" t="s">
        <v>98</v>
      </c>
      <c r="B122" s="18" t="s">
        <v>102</v>
      </c>
      <c r="C122" s="19">
        <f>IF(FIRE0902_working!D122="..","..",ROUND(FIRE0902_working!D122,0))</f>
        <v>85</v>
      </c>
      <c r="D122" s="19">
        <f>IF(FIRE0902_working!E122="..","..",ROUND(FIRE0902_working!E122,0))</f>
        <v>81</v>
      </c>
      <c r="E122" s="19">
        <f>IF(FIRE0902_working!F122="..","..",ROUND(FIRE0902_working!F122,0))</f>
        <v>92</v>
      </c>
      <c r="F122" s="19">
        <f>IF(FIRE0902_working!G122="..","..",ROUND(FIRE0902_working!G122,0))</f>
        <v>74</v>
      </c>
      <c r="G122" s="19">
        <f>IF(FIRE0902_working!H122="..","..",ROUND(FIRE0902_working!H122,0))</f>
        <v>87</v>
      </c>
      <c r="H122" s="19">
        <f>IF(FIRE0902_working!I122="..","..",ROUND(FIRE0902_working!I122,0))</f>
        <v>77</v>
      </c>
      <c r="I122" s="19">
        <f>IF(FIRE0902_working!J122="..","..",ROUND(FIRE0902_working!J122,0))</f>
        <v>67</v>
      </c>
      <c r="J122" s="19">
        <f>IF(FIRE0902_working!K122="..","..",ROUND(FIRE0902_working!K122,0))</f>
        <v>78</v>
      </c>
      <c r="K122" s="19">
        <f>IF(FIRE0902_working!L122="..","..",ROUND(FIRE0902_working!L122,0))</f>
        <v>72</v>
      </c>
      <c r="L122" s="21">
        <f>IF(FIRE0902_working!M122="..","..",ROUND(FIRE0902_working!M122,0))</f>
        <v>71</v>
      </c>
      <c r="M122" s="20">
        <f>IF(FIRE0902_working!N122="..","..",ROUND(FIRE0902_working!N122,0))</f>
        <v>0</v>
      </c>
      <c r="N122" s="21">
        <f>IF(FIRE0902_working!O122="..","..",ROUND(FIRE0902_working!O122,0))</f>
        <v>0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x14ac:dyDescent="0.35">
      <c r="A123" s="18" t="s">
        <v>98</v>
      </c>
      <c r="B123" s="18" t="s">
        <v>103</v>
      </c>
      <c r="C123" s="19" t="str">
        <f>IF(FIRE0902_working!D123="..","..",ROUND(FIRE0902_working!D123,0))</f>
        <v>..</v>
      </c>
      <c r="D123" s="19" t="str">
        <f>IF(FIRE0902_working!E123="..","..",ROUND(FIRE0902_working!E123,0))</f>
        <v>..</v>
      </c>
      <c r="E123" s="19">
        <f>IF(FIRE0902_working!F123="..","..",ROUND(FIRE0902_working!F123,0))</f>
        <v>11</v>
      </c>
      <c r="F123" s="19">
        <f>IF(FIRE0902_working!G123="..","..",ROUND(FIRE0902_working!G123,0))</f>
        <v>654</v>
      </c>
      <c r="G123" s="19">
        <f>IF(FIRE0902_working!H123="..","..",ROUND(FIRE0902_working!H123,0))</f>
        <v>809</v>
      </c>
      <c r="H123" s="19">
        <f>IF(FIRE0902_working!I123="..","..",ROUND(FIRE0902_working!I123,0))</f>
        <v>755</v>
      </c>
      <c r="I123" s="19">
        <f>IF(FIRE0902_working!J123="..","..",ROUND(FIRE0902_working!J123,0))</f>
        <v>802</v>
      </c>
      <c r="J123" s="19">
        <f>IF(FIRE0902_working!K123="..","..",ROUND(FIRE0902_working!K123,0))</f>
        <v>845</v>
      </c>
      <c r="K123" s="19">
        <f>IF(FIRE0902_working!L123="..","..",ROUND(FIRE0902_working!L123,0))</f>
        <v>835</v>
      </c>
      <c r="L123" s="21">
        <f>IF(FIRE0902_working!M123="..","..",ROUND(FIRE0902_working!M123,0))</f>
        <v>897</v>
      </c>
      <c r="M123" s="20">
        <f>IF(FIRE0902_working!N123="..","..",ROUND(FIRE0902_working!N123,0))</f>
        <v>0</v>
      </c>
      <c r="N123" s="21">
        <f>IF(FIRE0902_working!O123="..","..",ROUND(FIRE0902_working!O123,0))</f>
        <v>0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x14ac:dyDescent="0.35">
      <c r="A124" s="18" t="s">
        <v>98</v>
      </c>
      <c r="B124" s="18" t="s">
        <v>104</v>
      </c>
      <c r="C124" s="19">
        <f>IF(FIRE0902_working!D124="..","..",ROUND(FIRE0902_working!D124,0))</f>
        <v>94</v>
      </c>
      <c r="D124" s="19">
        <f>IF(FIRE0902_working!E124="..","..",ROUND(FIRE0902_working!E124,0))</f>
        <v>88</v>
      </c>
      <c r="E124" s="19">
        <f>IF(FIRE0902_working!F124="..","..",ROUND(FIRE0902_working!F124,0))</f>
        <v>113</v>
      </c>
      <c r="F124" s="19">
        <f>IF(FIRE0902_working!G124="..","..",ROUND(FIRE0902_working!G124,0))</f>
        <v>58</v>
      </c>
      <c r="G124" s="19">
        <f>IF(FIRE0902_working!H124="..","..",ROUND(FIRE0902_working!H124,0))</f>
        <v>54</v>
      </c>
      <c r="H124" s="19">
        <f>IF(FIRE0902_working!I124="..","..",ROUND(FIRE0902_working!I124,0))</f>
        <v>61</v>
      </c>
      <c r="I124" s="19">
        <f>IF(FIRE0902_working!J124="..","..",ROUND(FIRE0902_working!J124,0))</f>
        <v>44</v>
      </c>
      <c r="J124" s="19">
        <f>IF(FIRE0902_working!K124="..","..",ROUND(FIRE0902_working!K124,0))</f>
        <v>51</v>
      </c>
      <c r="K124" s="19">
        <f>IF(FIRE0902_working!L124="..","..",ROUND(FIRE0902_working!L124,0))</f>
        <v>46</v>
      </c>
      <c r="L124" s="21">
        <f>IF(FIRE0902_working!M124="..","..",ROUND(FIRE0902_working!M124,0))</f>
        <v>56</v>
      </c>
      <c r="M124" s="20">
        <f>IF(FIRE0902_working!N124="..","..",ROUND(FIRE0902_working!N124,0))</f>
        <v>0</v>
      </c>
      <c r="N124" s="21">
        <f>IF(FIRE0902_working!O124="..","..",ROUND(FIRE0902_working!O124,0))</f>
        <v>0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x14ac:dyDescent="0.35">
      <c r="A125" s="18" t="s">
        <v>98</v>
      </c>
      <c r="B125" s="18" t="s">
        <v>23</v>
      </c>
      <c r="C125" s="19" t="str">
        <f>IF(FIRE0902_working!D125="..","..",ROUND(FIRE0902_working!D125,0))</f>
        <v>..</v>
      </c>
      <c r="D125" s="19" t="str">
        <f>IF(FIRE0902_working!E125="..","..",ROUND(FIRE0902_working!E125,0))</f>
        <v>..</v>
      </c>
      <c r="E125" s="19">
        <f>IF(FIRE0902_working!F125="..","..",ROUND(FIRE0902_working!F125,0))</f>
        <v>7</v>
      </c>
      <c r="F125" s="19">
        <f>IF(FIRE0902_working!G125="..","..",ROUND(FIRE0902_working!G125,0))</f>
        <v>211</v>
      </c>
      <c r="G125" s="19">
        <f>IF(FIRE0902_working!H125="..","..",ROUND(FIRE0902_working!H125,0))</f>
        <v>265</v>
      </c>
      <c r="H125" s="19">
        <f>IF(FIRE0902_working!I125="..","..",ROUND(FIRE0902_working!I125,0))</f>
        <v>278</v>
      </c>
      <c r="I125" s="19">
        <f>IF(FIRE0902_working!J125="..","..",ROUND(FIRE0902_working!J125,0))</f>
        <v>306</v>
      </c>
      <c r="J125" s="19">
        <f>IF(FIRE0902_working!K125="..","..",ROUND(FIRE0902_working!K125,0))</f>
        <v>366</v>
      </c>
      <c r="K125" s="19">
        <f>IF(FIRE0902_working!L125="..","..",ROUND(FIRE0902_working!L125,0))</f>
        <v>354</v>
      </c>
      <c r="L125" s="21">
        <f>IF(FIRE0902_working!M125="..","..",ROUND(FIRE0902_working!M125,0))</f>
        <v>403</v>
      </c>
      <c r="M125" s="20">
        <f>IF(FIRE0902_working!N125="..","..",ROUND(FIRE0902_working!N125,0))</f>
        <v>0</v>
      </c>
      <c r="N125" s="21">
        <f>IF(FIRE0902_working!O125="..","..",ROUND(FIRE0902_working!O125,0))</f>
        <v>0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s="5" customFormat="1" x14ac:dyDescent="0.35">
      <c r="A126" s="17" t="s">
        <v>105</v>
      </c>
      <c r="B126" s="5" t="s">
        <v>12</v>
      </c>
      <c r="C126" s="4">
        <f>IF(FIRE0902_working!D126="..","..",ROUND(FIRE0902_working!D126,0))</f>
        <v>1820</v>
      </c>
      <c r="D126" s="4">
        <f>IF(FIRE0902_working!E126="..","..",ROUND(FIRE0902_working!E126,0))</f>
        <v>1756</v>
      </c>
      <c r="E126" s="4">
        <f>IF(FIRE0902_working!F126="..","..",ROUND(FIRE0902_working!F126,0))</f>
        <v>1604</v>
      </c>
      <c r="F126" s="4">
        <f>IF(FIRE0902_working!G126="..","..",ROUND(FIRE0902_working!G126,0))</f>
        <v>2000</v>
      </c>
      <c r="G126" s="4">
        <f>IF(FIRE0902_working!H126="..","..",ROUND(FIRE0902_working!H126,0))</f>
        <v>1857</v>
      </c>
      <c r="H126" s="4">
        <f>IF(FIRE0902_working!I126="..","..",ROUND(FIRE0902_working!I126,0))</f>
        <v>1844</v>
      </c>
      <c r="I126" s="4">
        <f>IF(FIRE0902_working!J126="..","..",ROUND(FIRE0902_working!J126,0))</f>
        <v>2071</v>
      </c>
      <c r="J126" s="4">
        <f>IF(FIRE0902_working!K126="..","..",ROUND(FIRE0902_working!K126,0))</f>
        <v>2290</v>
      </c>
      <c r="K126" s="4">
        <f>IF(FIRE0902_working!L126="..","..",ROUND(FIRE0902_working!L126,0))</f>
        <v>2741</v>
      </c>
      <c r="L126" s="24">
        <f>IF(FIRE0902_working!M126="..","..",ROUND(FIRE0902_working!M126,0))</f>
        <v>2866</v>
      </c>
      <c r="M126" s="23">
        <f>IF(FIRE0902_working!N126="..","..",ROUND(FIRE0902_working!N126,0))</f>
        <v>0</v>
      </c>
      <c r="N126" s="24">
        <f>IF(FIRE0902_working!O126="..","..",ROUND(FIRE0902_working!O126,0))</f>
        <v>0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x14ac:dyDescent="0.35">
      <c r="A127" s="18" t="s">
        <v>105</v>
      </c>
      <c r="B127" s="1" t="s">
        <v>106</v>
      </c>
      <c r="C127" s="19">
        <f>IF(FIRE0902_working!D127="..","..",ROUND(FIRE0902_working!D127,0))</f>
        <v>3</v>
      </c>
      <c r="D127" s="19">
        <f>IF(FIRE0902_working!E127="..","..",ROUND(FIRE0902_working!E127,0))</f>
        <v>8</v>
      </c>
      <c r="E127" s="19">
        <f>IF(FIRE0902_working!F127="..","..",ROUND(FIRE0902_working!F127,0))</f>
        <v>0</v>
      </c>
      <c r="F127" s="19">
        <f>IF(FIRE0902_working!G127="..","..",ROUND(FIRE0902_working!G127,0))</f>
        <v>5</v>
      </c>
      <c r="G127" s="19">
        <f>IF(FIRE0902_working!H127="..","..",ROUND(FIRE0902_working!H127,0))</f>
        <v>3</v>
      </c>
      <c r="H127" s="19">
        <f>IF(FIRE0902_working!I127="..","..",ROUND(FIRE0902_working!I127,0))</f>
        <v>6</v>
      </c>
      <c r="I127" s="19">
        <f>IF(FIRE0902_working!J127="..","..",ROUND(FIRE0902_working!J127,0))</f>
        <v>4</v>
      </c>
      <c r="J127" s="19">
        <f>IF(FIRE0902_working!K127="..","..",ROUND(FIRE0902_working!K127,0))</f>
        <v>13</v>
      </c>
      <c r="K127" s="19">
        <f>IF(FIRE0902_working!L127="..","..",ROUND(FIRE0902_working!L127,0))</f>
        <v>10</v>
      </c>
      <c r="L127" s="21">
        <f>IF(FIRE0902_working!M127="..","..",ROUND(FIRE0902_working!M127,0))</f>
        <v>2</v>
      </c>
      <c r="M127" s="20">
        <f>IF(FIRE0902_working!N127="..","..",ROUND(FIRE0902_working!N127,0))</f>
        <v>0</v>
      </c>
      <c r="N127" s="21">
        <f>IF(FIRE0902_working!O127="..","..",ROUND(FIRE0902_working!O127,0))</f>
        <v>0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x14ac:dyDescent="0.35">
      <c r="A128" s="18" t="s">
        <v>105</v>
      </c>
      <c r="B128" s="1" t="s">
        <v>107</v>
      </c>
      <c r="C128" s="19">
        <f>IF(FIRE0902_working!D128="..","..",ROUND(FIRE0902_working!D128,0))</f>
        <v>22</v>
      </c>
      <c r="D128" s="19">
        <f>IF(FIRE0902_working!E128="..","..",ROUND(FIRE0902_working!E128,0))</f>
        <v>26</v>
      </c>
      <c r="E128" s="19">
        <f>IF(FIRE0902_working!F128="..","..",ROUND(FIRE0902_working!F128,0))</f>
        <v>46</v>
      </c>
      <c r="F128" s="19">
        <f>IF(FIRE0902_working!G128="..","..",ROUND(FIRE0902_working!G128,0))</f>
        <v>18</v>
      </c>
      <c r="G128" s="19">
        <f>IF(FIRE0902_working!H128="..","..",ROUND(FIRE0902_working!H128,0))</f>
        <v>19</v>
      </c>
      <c r="H128" s="19">
        <f>IF(FIRE0902_working!I128="..","..",ROUND(FIRE0902_working!I128,0))</f>
        <v>16</v>
      </c>
      <c r="I128" s="19">
        <f>IF(FIRE0902_working!J128="..","..",ROUND(FIRE0902_working!J128,0))</f>
        <v>19</v>
      </c>
      <c r="J128" s="19">
        <f>IF(FIRE0902_working!K128="..","..",ROUND(FIRE0902_working!K128,0))</f>
        <v>28</v>
      </c>
      <c r="K128" s="19">
        <f>IF(FIRE0902_working!L128="..","..",ROUND(FIRE0902_working!L128,0))</f>
        <v>14</v>
      </c>
      <c r="L128" s="21">
        <f>IF(FIRE0902_working!M128="..","..",ROUND(FIRE0902_working!M128,0))</f>
        <v>21</v>
      </c>
      <c r="M128" s="20">
        <f>IF(FIRE0902_working!N128="..","..",ROUND(FIRE0902_working!N128,0))</f>
        <v>0</v>
      </c>
      <c r="N128" s="21">
        <f>IF(FIRE0902_working!O128="..","..",ROUND(FIRE0902_working!O128,0))</f>
        <v>0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x14ac:dyDescent="0.35">
      <c r="A129" s="18" t="s">
        <v>105</v>
      </c>
      <c r="B129" s="1" t="s">
        <v>108</v>
      </c>
      <c r="C129" s="19">
        <f>IF(FIRE0902_working!D129="..","..",ROUND(FIRE0902_working!D129,0))</f>
        <v>45</v>
      </c>
      <c r="D129" s="19">
        <f>IF(FIRE0902_working!E129="..","..",ROUND(FIRE0902_working!E129,0))</f>
        <v>48</v>
      </c>
      <c r="E129" s="19">
        <f>IF(FIRE0902_working!F129="..","..",ROUND(FIRE0902_working!F129,0))</f>
        <v>45</v>
      </c>
      <c r="F129" s="19">
        <f>IF(FIRE0902_working!G129="..","..",ROUND(FIRE0902_working!G129,0))</f>
        <v>76</v>
      </c>
      <c r="G129" s="19">
        <f>IF(FIRE0902_working!H129="..","..",ROUND(FIRE0902_working!H129,0))</f>
        <v>102</v>
      </c>
      <c r="H129" s="19">
        <f>IF(FIRE0902_working!I129="..","..",ROUND(FIRE0902_working!I129,0))</f>
        <v>86</v>
      </c>
      <c r="I129" s="19">
        <f>IF(FIRE0902_working!J129="..","..",ROUND(FIRE0902_working!J129,0))</f>
        <v>105</v>
      </c>
      <c r="J129" s="19">
        <f>IF(FIRE0902_working!K129="..","..",ROUND(FIRE0902_working!K129,0))</f>
        <v>102</v>
      </c>
      <c r="K129" s="19">
        <f>IF(FIRE0902_working!L129="..","..",ROUND(FIRE0902_working!L129,0))</f>
        <v>139</v>
      </c>
      <c r="L129" s="21">
        <f>IF(FIRE0902_working!M129="..","..",ROUND(FIRE0902_working!M129,0))</f>
        <v>101</v>
      </c>
      <c r="M129" s="20">
        <f>IF(FIRE0902_working!N129="..","..",ROUND(FIRE0902_working!N129,0))</f>
        <v>0</v>
      </c>
      <c r="N129" s="21">
        <f>IF(FIRE0902_working!O129="..","..",ROUND(FIRE0902_working!O129,0))</f>
        <v>0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x14ac:dyDescent="0.35">
      <c r="A130" s="18" t="s">
        <v>105</v>
      </c>
      <c r="B130" s="1" t="s">
        <v>109</v>
      </c>
      <c r="C130" s="19">
        <f>IF(FIRE0902_working!D130="..","..",ROUND(FIRE0902_working!D130,0))</f>
        <v>491</v>
      </c>
      <c r="D130" s="19">
        <f>IF(FIRE0902_working!E130="..","..",ROUND(FIRE0902_working!E130,0))</f>
        <v>512</v>
      </c>
      <c r="E130" s="19">
        <f>IF(FIRE0902_working!F130="..","..",ROUND(FIRE0902_working!F130,0))</f>
        <v>446</v>
      </c>
      <c r="F130" s="19">
        <f>IF(FIRE0902_working!G130="..","..",ROUND(FIRE0902_working!G130,0))</f>
        <v>926</v>
      </c>
      <c r="G130" s="19">
        <f>IF(FIRE0902_working!H130="..","..",ROUND(FIRE0902_working!H130,0))</f>
        <v>818</v>
      </c>
      <c r="H130" s="19">
        <f>IF(FIRE0902_working!I130="..","..",ROUND(FIRE0902_working!I130,0))</f>
        <v>869</v>
      </c>
      <c r="I130" s="19">
        <f>IF(FIRE0902_working!J130="..","..",ROUND(FIRE0902_working!J130,0))</f>
        <v>904</v>
      </c>
      <c r="J130" s="19">
        <f>IF(FIRE0902_working!K130="..","..",ROUND(FIRE0902_working!K130,0))</f>
        <v>1174</v>
      </c>
      <c r="K130" s="19">
        <f>IF(FIRE0902_working!L130="..","..",ROUND(FIRE0902_working!L130,0))</f>
        <v>1321</v>
      </c>
      <c r="L130" s="21">
        <f>IF(FIRE0902_working!M130="..","..",ROUND(FIRE0902_working!M130,0))</f>
        <v>1419</v>
      </c>
      <c r="M130" s="20">
        <f>IF(FIRE0902_working!N130="..","..",ROUND(FIRE0902_working!N130,0))</f>
        <v>0</v>
      </c>
      <c r="N130" s="21">
        <f>IF(FIRE0902_working!O130="..","..",ROUND(FIRE0902_working!O130,0))</f>
        <v>0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x14ac:dyDescent="0.35">
      <c r="A131" s="18" t="s">
        <v>105</v>
      </c>
      <c r="B131" s="1" t="s">
        <v>110</v>
      </c>
      <c r="C131" s="19">
        <f>IF(FIRE0902_working!D131="..","..",ROUND(FIRE0902_working!D131,0))</f>
        <v>104</v>
      </c>
      <c r="D131" s="19">
        <f>IF(FIRE0902_working!E131="..","..",ROUND(FIRE0902_working!E131,0))</f>
        <v>109</v>
      </c>
      <c r="E131" s="19">
        <f>IF(FIRE0902_working!F131="..","..",ROUND(FIRE0902_working!F131,0))</f>
        <v>122</v>
      </c>
      <c r="F131" s="19">
        <f>IF(FIRE0902_working!G131="..","..",ROUND(FIRE0902_working!G131,0))</f>
        <v>105</v>
      </c>
      <c r="G131" s="19">
        <f>IF(FIRE0902_working!H131="..","..",ROUND(FIRE0902_working!H131,0))</f>
        <v>98</v>
      </c>
      <c r="H131" s="19">
        <f>IF(FIRE0902_working!I131="..","..",ROUND(FIRE0902_working!I131,0))</f>
        <v>112</v>
      </c>
      <c r="I131" s="19">
        <f>IF(FIRE0902_working!J131="..","..",ROUND(FIRE0902_working!J131,0))</f>
        <v>113</v>
      </c>
      <c r="J131" s="19">
        <f>IF(FIRE0902_working!K131="..","..",ROUND(FIRE0902_working!K131,0))</f>
        <v>98</v>
      </c>
      <c r="K131" s="19">
        <f>IF(FIRE0902_working!L131="..","..",ROUND(FIRE0902_working!L131,0))</f>
        <v>100</v>
      </c>
      <c r="L131" s="21">
        <f>IF(FIRE0902_working!M131="..","..",ROUND(FIRE0902_working!M131,0))</f>
        <v>110</v>
      </c>
      <c r="M131" s="20">
        <f>IF(FIRE0902_working!N131="..","..",ROUND(FIRE0902_working!N131,0))</f>
        <v>0</v>
      </c>
      <c r="N131" s="21">
        <f>IF(FIRE0902_working!O131="..","..",ROUND(FIRE0902_working!O131,0))</f>
        <v>0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x14ac:dyDescent="0.35">
      <c r="A132" s="18" t="s">
        <v>105</v>
      </c>
      <c r="B132" s="1" t="s">
        <v>111</v>
      </c>
      <c r="C132" s="19">
        <f>IF(FIRE0902_working!D132="..","..",ROUND(FIRE0902_working!D132,0))</f>
        <v>176</v>
      </c>
      <c r="D132" s="19">
        <f>IF(FIRE0902_working!E132="..","..",ROUND(FIRE0902_working!E132,0))</f>
        <v>198</v>
      </c>
      <c r="E132" s="19">
        <f>IF(FIRE0902_working!F132="..","..",ROUND(FIRE0902_working!F132,0))</f>
        <v>139</v>
      </c>
      <c r="F132" s="19">
        <f>IF(FIRE0902_working!G132="..","..",ROUND(FIRE0902_working!G132,0))</f>
        <v>165</v>
      </c>
      <c r="G132" s="19">
        <f>IF(FIRE0902_working!H132="..","..",ROUND(FIRE0902_working!H132,0))</f>
        <v>144</v>
      </c>
      <c r="H132" s="19">
        <f>IF(FIRE0902_working!I132="..","..",ROUND(FIRE0902_working!I132,0))</f>
        <v>111</v>
      </c>
      <c r="I132" s="19">
        <f>IF(FIRE0902_working!J132="..","..",ROUND(FIRE0902_working!J132,0))</f>
        <v>168</v>
      </c>
      <c r="J132" s="19">
        <f>IF(FIRE0902_working!K132="..","..",ROUND(FIRE0902_working!K132,0))</f>
        <v>161</v>
      </c>
      <c r="K132" s="19">
        <f>IF(FIRE0902_working!L132="..","..",ROUND(FIRE0902_working!L132,0))</f>
        <v>184</v>
      </c>
      <c r="L132" s="21">
        <f>IF(FIRE0902_working!M132="..","..",ROUND(FIRE0902_working!M132,0))</f>
        <v>187</v>
      </c>
      <c r="M132" s="20">
        <f>IF(FIRE0902_working!N132="..","..",ROUND(FIRE0902_working!N132,0))</f>
        <v>0</v>
      </c>
      <c r="N132" s="21">
        <f>IF(FIRE0902_working!O132="..","..",ROUND(FIRE0902_working!O132,0))</f>
        <v>0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x14ac:dyDescent="0.35">
      <c r="A133" s="18" t="s">
        <v>105</v>
      </c>
      <c r="B133" s="1" t="s">
        <v>112</v>
      </c>
      <c r="C133" s="19">
        <f>IF(FIRE0902_working!D133="..","..",ROUND(FIRE0902_working!D133,0))</f>
        <v>19</v>
      </c>
      <c r="D133" s="19">
        <f>IF(FIRE0902_working!E133="..","..",ROUND(FIRE0902_working!E133,0))</f>
        <v>14</v>
      </c>
      <c r="E133" s="19">
        <f>IF(FIRE0902_working!F133="..","..",ROUND(FIRE0902_working!F133,0))</f>
        <v>14</v>
      </c>
      <c r="F133" s="19">
        <f>IF(FIRE0902_working!G133="..","..",ROUND(FIRE0902_working!G133,0))</f>
        <v>2</v>
      </c>
      <c r="G133" s="19">
        <f>IF(FIRE0902_working!H133="..","..",ROUND(FIRE0902_working!H133,0))</f>
        <v>5</v>
      </c>
      <c r="H133" s="19">
        <f>IF(FIRE0902_working!I133="..","..",ROUND(FIRE0902_working!I133,0))</f>
        <v>7</v>
      </c>
      <c r="I133" s="19">
        <f>IF(FIRE0902_working!J133="..","..",ROUND(FIRE0902_working!J133,0))</f>
        <v>7</v>
      </c>
      <c r="J133" s="19">
        <f>IF(FIRE0902_working!K133="..","..",ROUND(FIRE0902_working!K133,0))</f>
        <v>8</v>
      </c>
      <c r="K133" s="19">
        <f>IF(FIRE0902_working!L133="..","..",ROUND(FIRE0902_working!L133,0))</f>
        <v>11</v>
      </c>
      <c r="L133" s="21">
        <f>IF(FIRE0902_working!M133="..","..",ROUND(FIRE0902_working!M133,0))</f>
        <v>7</v>
      </c>
      <c r="M133" s="20">
        <f>IF(FIRE0902_working!N133="..","..",ROUND(FIRE0902_working!N133,0))</f>
        <v>0</v>
      </c>
      <c r="N133" s="21">
        <f>IF(FIRE0902_working!O133="..","..",ROUND(FIRE0902_working!O133,0))</f>
        <v>0</v>
      </c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x14ac:dyDescent="0.35">
      <c r="A134" s="18" t="s">
        <v>105</v>
      </c>
      <c r="B134" s="1" t="s">
        <v>113</v>
      </c>
      <c r="C134" s="19">
        <f>IF(FIRE0902_working!D134="..","..",ROUND(FIRE0902_working!D134,0))</f>
        <v>141</v>
      </c>
      <c r="D134" s="19">
        <f>IF(FIRE0902_working!E134="..","..",ROUND(FIRE0902_working!E134,0))</f>
        <v>94</v>
      </c>
      <c r="E134" s="19">
        <f>IF(FIRE0902_working!F134="..","..",ROUND(FIRE0902_working!F134,0))</f>
        <v>89</v>
      </c>
      <c r="F134" s="19">
        <f>IF(FIRE0902_working!G134="..","..",ROUND(FIRE0902_working!G134,0))</f>
        <v>38</v>
      </c>
      <c r="G134" s="19">
        <f>IF(FIRE0902_working!H134="..","..",ROUND(FIRE0902_working!H134,0))</f>
        <v>20</v>
      </c>
      <c r="H134" s="19">
        <f>IF(FIRE0902_working!I134="..","..",ROUND(FIRE0902_working!I134,0))</f>
        <v>23</v>
      </c>
      <c r="I134" s="19">
        <f>IF(FIRE0902_working!J134="..","..",ROUND(FIRE0902_working!J134,0))</f>
        <v>41</v>
      </c>
      <c r="J134" s="19">
        <f>IF(FIRE0902_working!K134="..","..",ROUND(FIRE0902_working!K134,0))</f>
        <v>33</v>
      </c>
      <c r="K134" s="19">
        <f>IF(FIRE0902_working!L134="..","..",ROUND(FIRE0902_working!L134,0))</f>
        <v>24</v>
      </c>
      <c r="L134" s="21">
        <f>IF(FIRE0902_working!M134="..","..",ROUND(FIRE0902_working!M134,0))</f>
        <v>19</v>
      </c>
      <c r="M134" s="20">
        <f>IF(FIRE0902_working!N134="..","..",ROUND(FIRE0902_working!N134,0))</f>
        <v>0</v>
      </c>
      <c r="N134" s="21">
        <f>IF(FIRE0902_working!O134="..","..",ROUND(FIRE0902_working!O134,0))</f>
        <v>0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x14ac:dyDescent="0.35">
      <c r="A135" s="18" t="s">
        <v>105</v>
      </c>
      <c r="B135" s="1" t="s">
        <v>114</v>
      </c>
      <c r="C135" s="19">
        <f>IF(FIRE0902_working!D135="..","..",ROUND(FIRE0902_working!D135,0))</f>
        <v>8</v>
      </c>
      <c r="D135" s="19">
        <f>IF(FIRE0902_working!E135="..","..",ROUND(FIRE0902_working!E135,0))</f>
        <v>7</v>
      </c>
      <c r="E135" s="19">
        <f>IF(FIRE0902_working!F135="..","..",ROUND(FIRE0902_working!F135,0))</f>
        <v>8</v>
      </c>
      <c r="F135" s="19">
        <f>IF(FIRE0902_working!G135="..","..",ROUND(FIRE0902_working!G135,0))</f>
        <v>7</v>
      </c>
      <c r="G135" s="19">
        <f>IF(FIRE0902_working!H135="..","..",ROUND(FIRE0902_working!H135,0))</f>
        <v>10</v>
      </c>
      <c r="H135" s="19">
        <f>IF(FIRE0902_working!I135="..","..",ROUND(FIRE0902_working!I135,0))</f>
        <v>6</v>
      </c>
      <c r="I135" s="19">
        <f>IF(FIRE0902_working!J135="..","..",ROUND(FIRE0902_working!J135,0))</f>
        <v>10</v>
      </c>
      <c r="J135" s="19">
        <f>IF(FIRE0902_working!K135="..","..",ROUND(FIRE0902_working!K135,0))</f>
        <v>8</v>
      </c>
      <c r="K135" s="19">
        <f>IF(FIRE0902_working!L135="..","..",ROUND(FIRE0902_working!L135,0))</f>
        <v>14</v>
      </c>
      <c r="L135" s="21">
        <f>IF(FIRE0902_working!M135="..","..",ROUND(FIRE0902_working!M135,0))</f>
        <v>6</v>
      </c>
      <c r="M135" s="20">
        <f>IF(FIRE0902_working!N135="..","..",ROUND(FIRE0902_working!N135,0))</f>
        <v>0</v>
      </c>
      <c r="N135" s="21">
        <f>IF(FIRE0902_working!O135="..","..",ROUND(FIRE0902_working!O135,0))</f>
        <v>0</v>
      </c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x14ac:dyDescent="0.35">
      <c r="A136" s="18" t="s">
        <v>105</v>
      </c>
      <c r="B136" s="1" t="s">
        <v>115</v>
      </c>
      <c r="C136" s="19">
        <f>IF(FIRE0902_working!D136="..","..",ROUND(FIRE0902_working!D136,0))</f>
        <v>13</v>
      </c>
      <c r="D136" s="19">
        <f>IF(FIRE0902_working!E136="..","..",ROUND(FIRE0902_working!E136,0))</f>
        <v>16</v>
      </c>
      <c r="E136" s="19">
        <f>IF(FIRE0902_working!F136="..","..",ROUND(FIRE0902_working!F136,0))</f>
        <v>12</v>
      </c>
      <c r="F136" s="19">
        <f>IF(FIRE0902_working!G136="..","..",ROUND(FIRE0902_working!G136,0))</f>
        <v>22</v>
      </c>
      <c r="G136" s="19">
        <f>IF(FIRE0902_working!H136="..","..",ROUND(FIRE0902_working!H136,0))</f>
        <v>14</v>
      </c>
      <c r="H136" s="19">
        <f>IF(FIRE0902_working!I136="..","..",ROUND(FIRE0902_working!I136,0))</f>
        <v>8</v>
      </c>
      <c r="I136" s="19">
        <f>IF(FIRE0902_working!J136="..","..",ROUND(FIRE0902_working!J136,0))</f>
        <v>10</v>
      </c>
      <c r="J136" s="19">
        <f>IF(FIRE0902_working!K136="..","..",ROUND(FIRE0902_working!K136,0))</f>
        <v>13</v>
      </c>
      <c r="K136" s="19">
        <f>IF(FIRE0902_working!L136="..","..",ROUND(FIRE0902_working!L136,0))</f>
        <v>14</v>
      </c>
      <c r="L136" s="21">
        <f>IF(FIRE0902_working!M136="..","..",ROUND(FIRE0902_working!M136,0))</f>
        <v>13</v>
      </c>
      <c r="M136" s="20">
        <f>IF(FIRE0902_working!N136="..","..",ROUND(FIRE0902_working!N136,0))</f>
        <v>0</v>
      </c>
      <c r="N136" s="21">
        <f>IF(FIRE0902_working!O136="..","..",ROUND(FIRE0902_working!O136,0))</f>
        <v>0</v>
      </c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x14ac:dyDescent="0.35">
      <c r="A137" s="18" t="s">
        <v>105</v>
      </c>
      <c r="B137" s="1" t="s">
        <v>116</v>
      </c>
      <c r="C137" s="19">
        <f>IF(FIRE0902_working!D137="..","..",ROUND(FIRE0902_working!D137,0))</f>
        <v>76</v>
      </c>
      <c r="D137" s="19">
        <f>IF(FIRE0902_working!E137="..","..",ROUND(FIRE0902_working!E137,0))</f>
        <v>72</v>
      </c>
      <c r="E137" s="19">
        <f>IF(FIRE0902_working!F137="..","..",ROUND(FIRE0902_working!F137,0))</f>
        <v>65</v>
      </c>
      <c r="F137" s="19">
        <f>IF(FIRE0902_working!G137="..","..",ROUND(FIRE0902_working!G137,0))</f>
        <v>59</v>
      </c>
      <c r="G137" s="19">
        <f>IF(FIRE0902_working!H137="..","..",ROUND(FIRE0902_working!H137,0))</f>
        <v>45</v>
      </c>
      <c r="H137" s="19">
        <f>IF(FIRE0902_working!I137="..","..",ROUND(FIRE0902_working!I137,0))</f>
        <v>28</v>
      </c>
      <c r="I137" s="19">
        <f>IF(FIRE0902_working!J137="..","..",ROUND(FIRE0902_working!J137,0))</f>
        <v>38</v>
      </c>
      <c r="J137" s="19">
        <f>IF(FIRE0902_working!K137="..","..",ROUND(FIRE0902_working!K137,0))</f>
        <v>38</v>
      </c>
      <c r="K137" s="19">
        <f>IF(FIRE0902_working!L137="..","..",ROUND(FIRE0902_working!L137,0))</f>
        <v>51</v>
      </c>
      <c r="L137" s="21">
        <f>IF(FIRE0902_working!M137="..","..",ROUND(FIRE0902_working!M137,0))</f>
        <v>33</v>
      </c>
      <c r="M137" s="20">
        <f>IF(FIRE0902_working!N137="..","..",ROUND(FIRE0902_working!N137,0))</f>
        <v>0</v>
      </c>
      <c r="N137" s="21">
        <f>IF(FIRE0902_working!O137="..","..",ROUND(FIRE0902_working!O137,0))</f>
        <v>0</v>
      </c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x14ac:dyDescent="0.35">
      <c r="A138" s="18" t="s">
        <v>105</v>
      </c>
      <c r="B138" s="1" t="s">
        <v>117</v>
      </c>
      <c r="C138" s="19">
        <f>IF(FIRE0902_working!D138="..","..",ROUND(FIRE0902_working!D138,0))</f>
        <v>143</v>
      </c>
      <c r="D138" s="19">
        <f>IF(FIRE0902_working!E138="..","..",ROUND(FIRE0902_working!E138,0))</f>
        <v>132</v>
      </c>
      <c r="E138" s="19">
        <f>IF(FIRE0902_working!F138="..","..",ROUND(FIRE0902_working!F138,0))</f>
        <v>151</v>
      </c>
      <c r="F138" s="19">
        <f>IF(FIRE0902_working!G138="..","..",ROUND(FIRE0902_working!G138,0))</f>
        <v>128</v>
      </c>
      <c r="G138" s="19">
        <f>IF(FIRE0902_working!H138="..","..",ROUND(FIRE0902_working!H138,0))</f>
        <v>131</v>
      </c>
      <c r="H138" s="19">
        <f>IF(FIRE0902_working!I138="..","..",ROUND(FIRE0902_working!I138,0))</f>
        <v>114</v>
      </c>
      <c r="I138" s="19">
        <f>IF(FIRE0902_working!J138="..","..",ROUND(FIRE0902_working!J138,0))</f>
        <v>133</v>
      </c>
      <c r="J138" s="19">
        <f>IF(FIRE0902_working!K138="..","..",ROUND(FIRE0902_working!K138,0))</f>
        <v>91</v>
      </c>
      <c r="K138" s="19">
        <f>IF(FIRE0902_working!L138="..","..",ROUND(FIRE0902_working!L138,0))</f>
        <v>124</v>
      </c>
      <c r="L138" s="21">
        <f>IF(FIRE0902_working!M138="..","..",ROUND(FIRE0902_working!M138,0))</f>
        <v>104</v>
      </c>
      <c r="M138" s="20">
        <f>IF(FIRE0902_working!N138="..","..",ROUND(FIRE0902_working!N138,0))</f>
        <v>0</v>
      </c>
      <c r="N138" s="21">
        <f>IF(FIRE0902_working!O138="..","..",ROUND(FIRE0902_working!O138,0))</f>
        <v>0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x14ac:dyDescent="0.35">
      <c r="A139" s="18" t="s">
        <v>105</v>
      </c>
      <c r="B139" s="1" t="s">
        <v>118</v>
      </c>
      <c r="C139" s="19">
        <f>IF(FIRE0902_working!D139="..","..",ROUND(FIRE0902_working!D139,0))</f>
        <v>1</v>
      </c>
      <c r="D139" s="19">
        <f>IF(FIRE0902_working!E139="..","..",ROUND(FIRE0902_working!E139,0))</f>
        <v>0</v>
      </c>
      <c r="E139" s="19">
        <f>IF(FIRE0902_working!F139="..","..",ROUND(FIRE0902_working!F139,0))</f>
        <v>0</v>
      </c>
      <c r="F139" s="19">
        <f>IF(FIRE0902_working!G139="..","..",ROUND(FIRE0902_working!G139,0))</f>
        <v>1</v>
      </c>
      <c r="G139" s="19">
        <f>IF(FIRE0902_working!H139="..","..",ROUND(FIRE0902_working!H139,0))</f>
        <v>3</v>
      </c>
      <c r="H139" s="19">
        <f>IF(FIRE0902_working!I139="..","..",ROUND(FIRE0902_working!I139,0))</f>
        <v>0</v>
      </c>
      <c r="I139" s="19">
        <f>IF(FIRE0902_working!J139="..","..",ROUND(FIRE0902_working!J139,0))</f>
        <v>1</v>
      </c>
      <c r="J139" s="19">
        <f>IF(FIRE0902_working!K139="..","..",ROUND(FIRE0902_working!K139,0))</f>
        <v>1</v>
      </c>
      <c r="K139" s="19">
        <f>IF(FIRE0902_working!L139="..","..",ROUND(FIRE0902_working!L139,0))</f>
        <v>2</v>
      </c>
      <c r="L139" s="21">
        <f>IF(FIRE0902_working!M139="..","..",ROUND(FIRE0902_working!M139,0))</f>
        <v>1</v>
      </c>
      <c r="M139" s="20">
        <f>IF(FIRE0902_working!N139="..","..",ROUND(FIRE0902_working!N139,0))</f>
        <v>0</v>
      </c>
      <c r="N139" s="21">
        <f>IF(FIRE0902_working!O139="..","..",ROUND(FIRE0902_working!O139,0))</f>
        <v>0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x14ac:dyDescent="0.35">
      <c r="A140" s="18" t="s">
        <v>105</v>
      </c>
      <c r="B140" s="1" t="s">
        <v>119</v>
      </c>
      <c r="C140" s="19">
        <f>IF(FIRE0902_working!D140="..","..",ROUND(FIRE0902_working!D140,0))</f>
        <v>9</v>
      </c>
      <c r="D140" s="19">
        <f>IF(FIRE0902_working!E140="..","..",ROUND(FIRE0902_working!E140,0))</f>
        <v>3</v>
      </c>
      <c r="E140" s="19">
        <f>IF(FIRE0902_working!F140="..","..",ROUND(FIRE0902_working!F140,0))</f>
        <v>1</v>
      </c>
      <c r="F140" s="19">
        <f>IF(FIRE0902_working!G140="..","..",ROUND(FIRE0902_working!G140,0))</f>
        <v>3</v>
      </c>
      <c r="G140" s="19">
        <f>IF(FIRE0902_working!H140="..","..",ROUND(FIRE0902_working!H140,0))</f>
        <v>5</v>
      </c>
      <c r="H140" s="19">
        <f>IF(FIRE0902_working!I140="..","..",ROUND(FIRE0902_working!I140,0))</f>
        <v>6</v>
      </c>
      <c r="I140" s="19">
        <f>IF(FIRE0902_working!J140="..","..",ROUND(FIRE0902_working!J140,0))</f>
        <v>2</v>
      </c>
      <c r="J140" s="19">
        <f>IF(FIRE0902_working!K140="..","..",ROUND(FIRE0902_working!K140,0))</f>
        <v>9</v>
      </c>
      <c r="K140" s="19">
        <f>IF(FIRE0902_working!L140="..","..",ROUND(FIRE0902_working!L140,0))</f>
        <v>7</v>
      </c>
      <c r="L140" s="21">
        <f>IF(FIRE0902_working!M140="..","..",ROUND(FIRE0902_working!M140,0))</f>
        <v>8</v>
      </c>
      <c r="M140" s="20">
        <f>IF(FIRE0902_working!N140="..","..",ROUND(FIRE0902_working!N140,0))</f>
        <v>0</v>
      </c>
      <c r="N140" s="21">
        <f>IF(FIRE0902_working!O140="..","..",ROUND(FIRE0902_working!O140,0))</f>
        <v>0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x14ac:dyDescent="0.35">
      <c r="A141" s="18" t="s">
        <v>105</v>
      </c>
      <c r="B141" s="1" t="s">
        <v>120</v>
      </c>
      <c r="C141" s="19">
        <f>IF(FIRE0902_working!D141="..","..",ROUND(FIRE0902_working!D141,0))</f>
        <v>57</v>
      </c>
      <c r="D141" s="19">
        <f>IF(FIRE0902_working!E141="..","..",ROUND(FIRE0902_working!E141,0))</f>
        <v>55</v>
      </c>
      <c r="E141" s="19">
        <f>IF(FIRE0902_working!F141="..","..",ROUND(FIRE0902_working!F141,0))</f>
        <v>36</v>
      </c>
      <c r="F141" s="19">
        <f>IF(FIRE0902_working!G141="..","..",ROUND(FIRE0902_working!G141,0))</f>
        <v>42</v>
      </c>
      <c r="G141" s="19">
        <f>IF(FIRE0902_working!H141="..","..",ROUND(FIRE0902_working!H141,0))</f>
        <v>36</v>
      </c>
      <c r="H141" s="19">
        <f>IF(FIRE0902_working!I141="..","..",ROUND(FIRE0902_working!I141,0))</f>
        <v>35</v>
      </c>
      <c r="I141" s="19">
        <f>IF(FIRE0902_working!J141="..","..",ROUND(FIRE0902_working!J141,0))</f>
        <v>43</v>
      </c>
      <c r="J141" s="19">
        <f>IF(FIRE0902_working!K141="..","..",ROUND(FIRE0902_working!K141,0))</f>
        <v>46</v>
      </c>
      <c r="K141" s="19">
        <f>IF(FIRE0902_working!L141="..","..",ROUND(FIRE0902_working!L141,0))</f>
        <v>43</v>
      </c>
      <c r="L141" s="21">
        <f>IF(FIRE0902_working!M141="..","..",ROUND(FIRE0902_working!M141,0))</f>
        <v>56</v>
      </c>
      <c r="M141" s="20">
        <f>IF(FIRE0902_working!N141="..","..",ROUND(FIRE0902_working!N141,0))</f>
        <v>0</v>
      </c>
      <c r="N141" s="21">
        <f>IF(FIRE0902_working!O141="..","..",ROUND(FIRE0902_working!O141,0))</f>
        <v>0</v>
      </c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x14ac:dyDescent="0.35">
      <c r="A142" s="18" t="s">
        <v>105</v>
      </c>
      <c r="B142" s="1" t="s">
        <v>121</v>
      </c>
      <c r="C142" s="19">
        <f>IF(FIRE0902_working!D142="..","..",ROUND(FIRE0902_working!D142,0))</f>
        <v>83</v>
      </c>
      <c r="D142" s="19">
        <f>IF(FIRE0902_working!E142="..","..",ROUND(FIRE0902_working!E142,0))</f>
        <v>75</v>
      </c>
      <c r="E142" s="19">
        <f>IF(FIRE0902_working!F142="..","..",ROUND(FIRE0902_working!F142,0))</f>
        <v>75</v>
      </c>
      <c r="F142" s="19">
        <f>IF(FIRE0902_working!G142="..","..",ROUND(FIRE0902_working!G142,0))</f>
        <v>78</v>
      </c>
      <c r="G142" s="19">
        <f>IF(FIRE0902_working!H142="..","..",ROUND(FIRE0902_working!H142,0))</f>
        <v>47</v>
      </c>
      <c r="H142" s="19">
        <f>IF(FIRE0902_working!I142="..","..",ROUND(FIRE0902_working!I142,0))</f>
        <v>60</v>
      </c>
      <c r="I142" s="19">
        <f>IF(FIRE0902_working!J142="..","..",ROUND(FIRE0902_working!J142,0))</f>
        <v>74</v>
      </c>
      <c r="J142" s="19">
        <f>IF(FIRE0902_working!K142="..","..",ROUND(FIRE0902_working!K142,0))</f>
        <v>60</v>
      </c>
      <c r="K142" s="19">
        <f>IF(FIRE0902_working!L142="..","..",ROUND(FIRE0902_working!L142,0))</f>
        <v>132</v>
      </c>
      <c r="L142" s="21">
        <f>IF(FIRE0902_working!M142="..","..",ROUND(FIRE0902_working!M142,0))</f>
        <v>142</v>
      </c>
      <c r="M142" s="20">
        <f>IF(FIRE0902_working!N142="..","..",ROUND(FIRE0902_working!N142,0))</f>
        <v>0</v>
      </c>
      <c r="N142" s="21">
        <f>IF(FIRE0902_working!O142="..","..",ROUND(FIRE0902_working!O142,0))</f>
        <v>0</v>
      </c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x14ac:dyDescent="0.35">
      <c r="A143" s="18" t="s">
        <v>105</v>
      </c>
      <c r="B143" s="1" t="s">
        <v>122</v>
      </c>
      <c r="C143" s="19">
        <f>IF(FIRE0902_working!D143="..","..",ROUND(FIRE0902_working!D143,0))</f>
        <v>26</v>
      </c>
      <c r="D143" s="19">
        <f>IF(FIRE0902_working!E143="..","..",ROUND(FIRE0902_working!E143,0))</f>
        <v>18</v>
      </c>
      <c r="E143" s="19">
        <f>IF(FIRE0902_working!F143="..","..",ROUND(FIRE0902_working!F143,0))</f>
        <v>16</v>
      </c>
      <c r="F143" s="19">
        <f>IF(FIRE0902_working!G143="..","..",ROUND(FIRE0902_working!G143,0))</f>
        <v>9</v>
      </c>
      <c r="G143" s="19">
        <f>IF(FIRE0902_working!H143="..","..",ROUND(FIRE0902_working!H143,0))</f>
        <v>11</v>
      </c>
      <c r="H143" s="19">
        <f>IF(FIRE0902_working!I143="..","..",ROUND(FIRE0902_working!I143,0))</f>
        <v>10</v>
      </c>
      <c r="I143" s="19">
        <f>IF(FIRE0902_working!J143="..","..",ROUND(FIRE0902_working!J143,0))</f>
        <v>11</v>
      </c>
      <c r="J143" s="19">
        <f>IF(FIRE0902_working!K143="..","..",ROUND(FIRE0902_working!K143,0))</f>
        <v>9</v>
      </c>
      <c r="K143" s="19">
        <f>IF(FIRE0902_working!L143="..","..",ROUND(FIRE0902_working!L143,0))</f>
        <v>6</v>
      </c>
      <c r="L143" s="21">
        <f>IF(FIRE0902_working!M143="..","..",ROUND(FIRE0902_working!M143,0))</f>
        <v>13</v>
      </c>
      <c r="M143" s="20">
        <f>IF(FIRE0902_working!N143="..","..",ROUND(FIRE0902_working!N143,0))</f>
        <v>0</v>
      </c>
      <c r="N143" s="21">
        <f>IF(FIRE0902_working!O143="..","..",ROUND(FIRE0902_working!O143,0))</f>
        <v>0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x14ac:dyDescent="0.35">
      <c r="A144" s="18" t="s">
        <v>105</v>
      </c>
      <c r="B144" s="1" t="s">
        <v>123</v>
      </c>
      <c r="C144" s="19">
        <f>IF(FIRE0902_working!D144="..","..",ROUND(FIRE0902_working!D144,0))</f>
        <v>28</v>
      </c>
      <c r="D144" s="19">
        <f>IF(FIRE0902_working!E144="..","..",ROUND(FIRE0902_working!E144,0))</f>
        <v>23</v>
      </c>
      <c r="E144" s="19">
        <f>IF(FIRE0902_working!F144="..","..",ROUND(FIRE0902_working!F144,0))</f>
        <v>30</v>
      </c>
      <c r="F144" s="19">
        <f>IF(FIRE0902_working!G144="..","..",ROUND(FIRE0902_working!G144,0))</f>
        <v>14</v>
      </c>
      <c r="G144" s="19">
        <f>IF(FIRE0902_working!H144="..","..",ROUND(FIRE0902_working!H144,0))</f>
        <v>17</v>
      </c>
      <c r="H144" s="19">
        <f>IF(FIRE0902_working!I144="..","..",ROUND(FIRE0902_working!I144,0))</f>
        <v>18</v>
      </c>
      <c r="I144" s="19">
        <f>IF(FIRE0902_working!J144="..","..",ROUND(FIRE0902_working!J144,0))</f>
        <v>23</v>
      </c>
      <c r="J144" s="19">
        <f>IF(FIRE0902_working!K144="..","..",ROUND(FIRE0902_working!K144,0))</f>
        <v>29</v>
      </c>
      <c r="K144" s="19">
        <f>IF(FIRE0902_working!L144="..","..",ROUND(FIRE0902_working!L144,0))</f>
        <v>14</v>
      </c>
      <c r="L144" s="21">
        <f>IF(FIRE0902_working!M144="..","..",ROUND(FIRE0902_working!M144,0))</f>
        <v>8</v>
      </c>
      <c r="M144" s="20">
        <f>IF(FIRE0902_working!N144="..","..",ROUND(FIRE0902_working!N144,0))</f>
        <v>0</v>
      </c>
      <c r="N144" s="21">
        <f>IF(FIRE0902_working!O144="..","..",ROUND(FIRE0902_working!O144,0))</f>
        <v>0</v>
      </c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x14ac:dyDescent="0.35">
      <c r="A145" s="18" t="s">
        <v>105</v>
      </c>
      <c r="B145" s="1" t="s">
        <v>124</v>
      </c>
      <c r="C145" s="19">
        <f>IF(FIRE0902_working!D145="..","..",ROUND(FIRE0902_working!D145,0))</f>
        <v>30</v>
      </c>
      <c r="D145" s="19">
        <f>IF(FIRE0902_working!E145="..","..",ROUND(FIRE0902_working!E145,0))</f>
        <v>34</v>
      </c>
      <c r="E145" s="19">
        <f>IF(FIRE0902_working!F145="..","..",ROUND(FIRE0902_working!F145,0))</f>
        <v>25</v>
      </c>
      <c r="F145" s="19">
        <f>IF(FIRE0902_working!G145="..","..",ROUND(FIRE0902_working!G145,0))</f>
        <v>24</v>
      </c>
      <c r="G145" s="19">
        <f>IF(FIRE0902_working!H145="..","..",ROUND(FIRE0902_working!H145,0))</f>
        <v>32</v>
      </c>
      <c r="H145" s="19">
        <f>IF(FIRE0902_working!I145="..","..",ROUND(FIRE0902_working!I145,0))</f>
        <v>28</v>
      </c>
      <c r="I145" s="19">
        <f>IF(FIRE0902_working!J145="..","..",ROUND(FIRE0902_working!J145,0))</f>
        <v>18</v>
      </c>
      <c r="J145" s="19">
        <f>IF(FIRE0902_working!K145="..","..",ROUND(FIRE0902_working!K145,0))</f>
        <v>36</v>
      </c>
      <c r="K145" s="19">
        <f>IF(FIRE0902_working!L145="..","..",ROUND(FIRE0902_working!L145,0))</f>
        <v>29</v>
      </c>
      <c r="L145" s="21">
        <f>IF(FIRE0902_working!M145="..","..",ROUND(FIRE0902_working!M145,0))</f>
        <v>27</v>
      </c>
      <c r="M145" s="20">
        <f>IF(FIRE0902_working!N145="..","..",ROUND(FIRE0902_working!N145,0))</f>
        <v>0</v>
      </c>
      <c r="N145" s="21">
        <f>IF(FIRE0902_working!O145="..","..",ROUND(FIRE0902_working!O145,0))</f>
        <v>0</v>
      </c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x14ac:dyDescent="0.35">
      <c r="A146" s="18" t="s">
        <v>105</v>
      </c>
      <c r="B146" s="1" t="s">
        <v>125</v>
      </c>
      <c r="C146" s="19">
        <f>IF(FIRE0902_working!D146="..","..",ROUND(FIRE0902_working!D146,0))</f>
        <v>99</v>
      </c>
      <c r="D146" s="19">
        <f>IF(FIRE0902_working!E146="..","..",ROUND(FIRE0902_working!E146,0))</f>
        <v>78</v>
      </c>
      <c r="E146" s="19">
        <f>IF(FIRE0902_working!F146="..","..",ROUND(FIRE0902_working!F146,0))</f>
        <v>67</v>
      </c>
      <c r="F146" s="19">
        <f>IF(FIRE0902_working!G146="..","..",ROUND(FIRE0902_working!G146,0))</f>
        <v>83</v>
      </c>
      <c r="G146" s="19">
        <f>IF(FIRE0902_working!H146="..","..",ROUND(FIRE0902_working!H146,0))</f>
        <v>78</v>
      </c>
      <c r="H146" s="19">
        <f>IF(FIRE0902_working!I146="..","..",ROUND(FIRE0902_working!I146,0))</f>
        <v>74</v>
      </c>
      <c r="I146" s="19">
        <f>IF(FIRE0902_working!J146="..","..",ROUND(FIRE0902_working!J146,0))</f>
        <v>75</v>
      </c>
      <c r="J146" s="19">
        <f>IF(FIRE0902_working!K146="..","..",ROUND(FIRE0902_working!K146,0))</f>
        <v>80</v>
      </c>
      <c r="K146" s="19">
        <f>IF(FIRE0902_working!L146="..","..",ROUND(FIRE0902_working!L146,0))</f>
        <v>114</v>
      </c>
      <c r="L146" s="21">
        <f>IF(FIRE0902_working!M146="..","..",ROUND(FIRE0902_working!M146,0))</f>
        <v>117</v>
      </c>
      <c r="M146" s="20">
        <f>IF(FIRE0902_working!N146="..","..",ROUND(FIRE0902_working!N146,0))</f>
        <v>0</v>
      </c>
      <c r="N146" s="21">
        <f>IF(FIRE0902_working!O146="..","..",ROUND(FIRE0902_working!O146,0))</f>
        <v>0</v>
      </c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x14ac:dyDescent="0.35">
      <c r="A147" s="18" t="s">
        <v>105</v>
      </c>
      <c r="B147" s="1" t="s">
        <v>126</v>
      </c>
      <c r="C147" s="19">
        <f>IF(FIRE0902_working!D147="..","..",ROUND(FIRE0902_working!D147,0))</f>
        <v>36</v>
      </c>
      <c r="D147" s="19">
        <f>IF(FIRE0902_working!E147="..","..",ROUND(FIRE0902_working!E147,0))</f>
        <v>48</v>
      </c>
      <c r="E147" s="19">
        <f>IF(FIRE0902_working!F147="..","..",ROUND(FIRE0902_working!F147,0))</f>
        <v>31</v>
      </c>
      <c r="F147" s="19">
        <f>IF(FIRE0902_working!G147="..","..",ROUND(FIRE0902_working!G147,0))</f>
        <v>26</v>
      </c>
      <c r="G147" s="19">
        <f>IF(FIRE0902_working!H147="..","..",ROUND(FIRE0902_working!H147,0))</f>
        <v>35</v>
      </c>
      <c r="H147" s="19">
        <f>IF(FIRE0902_working!I147="..","..",ROUND(FIRE0902_working!I147,0))</f>
        <v>33</v>
      </c>
      <c r="I147" s="19">
        <f>IF(FIRE0902_working!J147="..","..",ROUND(FIRE0902_working!J147,0))</f>
        <v>45</v>
      </c>
      <c r="J147" s="19">
        <f>IF(FIRE0902_working!K147="..","..",ROUND(FIRE0902_working!K147,0))</f>
        <v>38</v>
      </c>
      <c r="K147" s="19">
        <f>IF(FIRE0902_working!L147="..","..",ROUND(FIRE0902_working!L147,0))</f>
        <v>50</v>
      </c>
      <c r="L147" s="21">
        <f>IF(FIRE0902_working!M147="..","..",ROUND(FIRE0902_working!M147,0))</f>
        <v>68</v>
      </c>
      <c r="M147" s="20">
        <f>IF(FIRE0902_working!N147="..","..",ROUND(FIRE0902_working!N147,0))</f>
        <v>0</v>
      </c>
      <c r="N147" s="21">
        <f>IF(FIRE0902_working!O147="..","..",ROUND(FIRE0902_working!O147,0))</f>
        <v>0</v>
      </c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x14ac:dyDescent="0.35">
      <c r="A148" s="18" t="s">
        <v>105</v>
      </c>
      <c r="B148" s="1" t="s">
        <v>127</v>
      </c>
      <c r="C148" s="19">
        <f>IF(FIRE0902_working!D148="..","..",ROUND(FIRE0902_working!D148,0))</f>
        <v>210</v>
      </c>
      <c r="D148" s="19">
        <f>IF(FIRE0902_working!E148="..","..",ROUND(FIRE0902_working!E148,0))</f>
        <v>186</v>
      </c>
      <c r="E148" s="19">
        <f>IF(FIRE0902_working!F148="..","..",ROUND(FIRE0902_working!F148,0))</f>
        <v>186</v>
      </c>
      <c r="F148" s="19">
        <f>IF(FIRE0902_working!G148="..","..",ROUND(FIRE0902_working!G148,0))</f>
        <v>169</v>
      </c>
      <c r="G148" s="19">
        <f>IF(FIRE0902_working!H148="..","..",ROUND(FIRE0902_working!H148,0))</f>
        <v>184</v>
      </c>
      <c r="H148" s="19">
        <f>IF(FIRE0902_working!I148="..","..",ROUND(FIRE0902_working!I148,0))</f>
        <v>194</v>
      </c>
      <c r="I148" s="19">
        <f>IF(FIRE0902_working!J148="..","..",ROUND(FIRE0902_working!J148,0))</f>
        <v>227</v>
      </c>
      <c r="J148" s="19">
        <f>IF(FIRE0902_working!K148="..","..",ROUND(FIRE0902_working!K148,0))</f>
        <v>215</v>
      </c>
      <c r="K148" s="19">
        <f>IF(FIRE0902_working!L148="..","..",ROUND(FIRE0902_working!L148,0))</f>
        <v>338</v>
      </c>
      <c r="L148" s="21">
        <f>IF(FIRE0902_working!M148="..","..",ROUND(FIRE0902_working!M148,0))</f>
        <v>404</v>
      </c>
      <c r="M148" s="20">
        <f>IF(FIRE0902_working!N148="..","..",ROUND(FIRE0902_working!N148,0))</f>
        <v>0</v>
      </c>
      <c r="N148" s="21">
        <f>IF(FIRE0902_working!O148="..","..",ROUND(FIRE0902_working!O148,0))</f>
        <v>0</v>
      </c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s="5" customFormat="1" x14ac:dyDescent="0.35">
      <c r="A149" s="17" t="s">
        <v>128</v>
      </c>
      <c r="B149" s="5" t="s">
        <v>12</v>
      </c>
      <c r="C149" s="4">
        <f>IF(FIRE0902_working!D149="..","..",ROUND(FIRE0902_working!D149,0))</f>
        <v>6303</v>
      </c>
      <c r="D149" s="4">
        <f>IF(FIRE0902_working!E149="..","..",ROUND(FIRE0902_working!E149,0))</f>
        <v>5690</v>
      </c>
      <c r="E149" s="4">
        <f>IF(FIRE0902_working!F149="..","..",ROUND(FIRE0902_working!F149,0))</f>
        <v>4968</v>
      </c>
      <c r="F149" s="4">
        <f>IF(FIRE0902_working!G149="..","..",ROUND(FIRE0902_working!G149,0))</f>
        <v>4547</v>
      </c>
      <c r="G149" s="4">
        <f>IF(FIRE0902_working!H149="..","..",ROUND(FIRE0902_working!H149,0))</f>
        <v>4170</v>
      </c>
      <c r="H149" s="4">
        <f>IF(FIRE0902_working!I149="..","..",ROUND(FIRE0902_working!I149,0))</f>
        <v>3943</v>
      </c>
      <c r="I149" s="4">
        <f>IF(FIRE0902_working!J149="..","..",ROUND(FIRE0902_working!J149,0))</f>
        <v>3718</v>
      </c>
      <c r="J149" s="4">
        <f>IF(FIRE0902_working!K149="..","..",ROUND(FIRE0902_working!K149,0))</f>
        <v>3590</v>
      </c>
      <c r="K149" s="4">
        <f>IF(FIRE0902_working!L149="..","..",ROUND(FIRE0902_working!L149,0))</f>
        <v>3372</v>
      </c>
      <c r="L149" s="24">
        <f>IF(FIRE0902_working!M149="..","..",ROUND(FIRE0902_working!M149,0))</f>
        <v>3445</v>
      </c>
      <c r="M149" s="23">
        <f>IF(FIRE0902_working!N149="..","..",ROUND(FIRE0902_working!N149,0))</f>
        <v>0</v>
      </c>
      <c r="N149" s="24">
        <f>IF(FIRE0902_working!O149="..","..",ROUND(FIRE0902_working!O149,0))</f>
        <v>0</v>
      </c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x14ac:dyDescent="0.35">
      <c r="A150" s="18" t="s">
        <v>128</v>
      </c>
      <c r="B150" s="1" t="s">
        <v>129</v>
      </c>
      <c r="C150" s="19">
        <f>IF(FIRE0902_working!D150="..","..",ROUND(FIRE0902_working!D150,0))</f>
        <v>648</v>
      </c>
      <c r="D150" s="19">
        <f>IF(FIRE0902_working!E150="..","..",ROUND(FIRE0902_working!E150,0))</f>
        <v>526</v>
      </c>
      <c r="E150" s="19">
        <f>IF(FIRE0902_working!F150="..","..",ROUND(FIRE0902_working!F150,0))</f>
        <v>448</v>
      </c>
      <c r="F150" s="19">
        <f>IF(FIRE0902_working!G150="..","..",ROUND(FIRE0902_working!G150,0))</f>
        <v>431</v>
      </c>
      <c r="G150" s="19">
        <f>IF(FIRE0902_working!H150="..","..",ROUND(FIRE0902_working!H150,0))</f>
        <v>374</v>
      </c>
      <c r="H150" s="19">
        <f>IF(FIRE0902_working!I150="..","..",ROUND(FIRE0902_working!I150,0))</f>
        <v>353</v>
      </c>
      <c r="I150" s="19">
        <f>IF(FIRE0902_working!J150="..","..",ROUND(FIRE0902_working!J150,0))</f>
        <v>290</v>
      </c>
      <c r="J150" s="19">
        <f>IF(FIRE0902_working!K150="..","..",ROUND(FIRE0902_working!K150,0))</f>
        <v>327</v>
      </c>
      <c r="K150" s="19">
        <f>IF(FIRE0902_working!L150="..","..",ROUND(FIRE0902_working!L150,0))</f>
        <v>324</v>
      </c>
      <c r="L150" s="21">
        <f>IF(FIRE0902_working!M150="..","..",ROUND(FIRE0902_working!M150,0))</f>
        <v>313</v>
      </c>
      <c r="M150" s="20">
        <f>IF(FIRE0902_working!N150="..","..",ROUND(FIRE0902_working!N150,0))</f>
        <v>0</v>
      </c>
      <c r="N150" s="21">
        <f>IF(FIRE0902_working!O150="..","..",ROUND(FIRE0902_working!O150,0))</f>
        <v>0</v>
      </c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x14ac:dyDescent="0.35">
      <c r="A151" s="18" t="s">
        <v>128</v>
      </c>
      <c r="B151" s="1" t="s">
        <v>130</v>
      </c>
      <c r="C151" s="19">
        <f>IF(FIRE0902_working!D151="..","..",ROUND(FIRE0902_working!D151,0))</f>
        <v>3893</v>
      </c>
      <c r="D151" s="19">
        <f>IF(FIRE0902_working!E151="..","..",ROUND(FIRE0902_working!E151,0))</f>
        <v>3299</v>
      </c>
      <c r="E151" s="19">
        <f>IF(FIRE0902_working!F151="..","..",ROUND(FIRE0902_working!F151,0))</f>
        <v>2838</v>
      </c>
      <c r="F151" s="19">
        <f>IF(FIRE0902_working!G151="..","..",ROUND(FIRE0902_working!G151,0))</f>
        <v>2598</v>
      </c>
      <c r="G151" s="19">
        <f>IF(FIRE0902_working!H151="..","..",ROUND(FIRE0902_working!H151,0))</f>
        <v>2516</v>
      </c>
      <c r="H151" s="19">
        <f>IF(FIRE0902_working!I151="..","..",ROUND(FIRE0902_working!I151,0))</f>
        <v>2362</v>
      </c>
      <c r="I151" s="19">
        <f>IF(FIRE0902_working!J151="..","..",ROUND(FIRE0902_working!J151,0))</f>
        <v>2235</v>
      </c>
      <c r="J151" s="19">
        <f>IF(FIRE0902_working!K151="..","..",ROUND(FIRE0902_working!K151,0))</f>
        <v>2104</v>
      </c>
      <c r="K151" s="19">
        <f>IF(FIRE0902_working!L151="..","..",ROUND(FIRE0902_working!L151,0))</f>
        <v>1909</v>
      </c>
      <c r="L151" s="21">
        <f>IF(FIRE0902_working!M151="..","..",ROUND(FIRE0902_working!M151,0))</f>
        <v>1906</v>
      </c>
      <c r="M151" s="20">
        <f>IF(FIRE0902_working!N151="..","..",ROUND(FIRE0902_working!N151,0))</f>
        <v>0</v>
      </c>
      <c r="N151" s="21">
        <f>IF(FIRE0902_working!O151="..","..",ROUND(FIRE0902_working!O151,0))</f>
        <v>0</v>
      </c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x14ac:dyDescent="0.35">
      <c r="A152" s="18" t="s">
        <v>128</v>
      </c>
      <c r="B152" s="1" t="s">
        <v>23</v>
      </c>
      <c r="C152" s="19">
        <f>IF(FIRE0902_working!D152="..","..",ROUND(FIRE0902_working!D152,0))</f>
        <v>1762</v>
      </c>
      <c r="D152" s="19">
        <f>IF(FIRE0902_working!E152="..","..",ROUND(FIRE0902_working!E152,0))</f>
        <v>1865</v>
      </c>
      <c r="E152" s="19">
        <f>IF(FIRE0902_working!F152="..","..",ROUND(FIRE0902_working!F152,0))</f>
        <v>1682</v>
      </c>
      <c r="F152" s="19">
        <f>IF(FIRE0902_working!G152="..","..",ROUND(FIRE0902_working!G152,0))</f>
        <v>1518</v>
      </c>
      <c r="G152" s="19">
        <f>IF(FIRE0902_working!H152="..","..",ROUND(FIRE0902_working!H152,0))</f>
        <v>1280</v>
      </c>
      <c r="H152" s="19">
        <f>IF(FIRE0902_working!I152="..","..",ROUND(FIRE0902_working!I152,0))</f>
        <v>1228</v>
      </c>
      <c r="I152" s="19">
        <f>IF(FIRE0902_working!J152="..","..",ROUND(FIRE0902_working!J152,0))</f>
        <v>1193</v>
      </c>
      <c r="J152" s="19">
        <f>IF(FIRE0902_working!K152="..","..",ROUND(FIRE0902_working!K152,0))</f>
        <v>1159</v>
      </c>
      <c r="K152" s="19">
        <f>IF(FIRE0902_working!L152="..","..",ROUND(FIRE0902_working!L152,0))</f>
        <v>1139</v>
      </c>
      <c r="L152" s="21">
        <f>IF(FIRE0902_working!M152="..","..",ROUND(FIRE0902_working!M152,0))</f>
        <v>1226</v>
      </c>
      <c r="M152" s="20">
        <f>IF(FIRE0902_working!N152="..","..",ROUND(FIRE0902_working!N152,0))</f>
        <v>0</v>
      </c>
      <c r="N152" s="21">
        <f>IF(FIRE0902_working!O152="..","..",ROUND(FIRE0902_working!O152,0))</f>
        <v>0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s="5" customFormat="1" x14ac:dyDescent="0.35">
      <c r="A153" s="17" t="s">
        <v>131</v>
      </c>
      <c r="B153" s="17" t="s">
        <v>12</v>
      </c>
      <c r="C153" s="4">
        <f>IF(FIRE0902_working!D153="..","..",ROUND(FIRE0902_working!D153,0))</f>
        <v>3482</v>
      </c>
      <c r="D153" s="4">
        <f>IF(FIRE0902_working!E153="..","..",ROUND(FIRE0902_working!E153,0))</f>
        <v>3317</v>
      </c>
      <c r="E153" s="4">
        <f>IF(FIRE0902_working!F153="..","..",ROUND(FIRE0902_working!F153,0))</f>
        <v>3252</v>
      </c>
      <c r="F153" s="4">
        <f>IF(FIRE0902_working!G153="..","..",ROUND(FIRE0902_working!G153,0))</f>
        <v>3281</v>
      </c>
      <c r="G153" s="4">
        <f>IF(FIRE0902_working!H153="..","..",ROUND(FIRE0902_working!H153,0))</f>
        <v>6436</v>
      </c>
      <c r="H153" s="4">
        <f>IF(FIRE0902_working!I153="..","..",ROUND(FIRE0902_working!I153,0))</f>
        <v>2926</v>
      </c>
      <c r="I153" s="4">
        <f>IF(FIRE0902_working!J153="..","..",ROUND(FIRE0902_working!J153,0))</f>
        <v>4209</v>
      </c>
      <c r="J153" s="4">
        <f>IF(FIRE0902_working!K153="..","..",ROUND(FIRE0902_working!K153,0))</f>
        <v>3522</v>
      </c>
      <c r="K153" s="4">
        <f>IF(FIRE0902_working!L153="..","..",ROUND(FIRE0902_working!L153,0))</f>
        <v>3558</v>
      </c>
      <c r="L153" s="24">
        <f>IF(FIRE0902_working!M153="..","..",ROUND(FIRE0902_working!M153,0))</f>
        <v>3661</v>
      </c>
      <c r="M153" s="23">
        <f>IF(FIRE0902_working!N153="..","..",ROUND(FIRE0902_working!N153,0))</f>
        <v>0</v>
      </c>
      <c r="N153" s="24">
        <f>IF(FIRE0902_working!O153="..","..",ROUND(FIRE0902_working!O153,0))</f>
        <v>0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x14ac:dyDescent="0.35">
      <c r="A154" s="18" t="s">
        <v>131</v>
      </c>
      <c r="B154" s="18" t="s">
        <v>132</v>
      </c>
      <c r="C154" s="19">
        <f>IF(FIRE0902_working!D154="..","..",ROUND(FIRE0902_working!D154,0))</f>
        <v>1426</v>
      </c>
      <c r="D154" s="19">
        <f>IF(FIRE0902_working!E154="..","..",ROUND(FIRE0902_working!E154,0))</f>
        <v>1322</v>
      </c>
      <c r="E154" s="19">
        <f>IF(FIRE0902_working!F154="..","..",ROUND(FIRE0902_working!F154,0))</f>
        <v>1456</v>
      </c>
      <c r="F154" s="19">
        <f>IF(FIRE0902_working!G154="..","..",ROUND(FIRE0902_working!G154,0))</f>
        <v>1368</v>
      </c>
      <c r="G154" s="19">
        <f>IF(FIRE0902_working!H154="..","..",ROUND(FIRE0902_working!H154,0))</f>
        <v>3614</v>
      </c>
      <c r="H154" s="19">
        <f>IF(FIRE0902_working!I154="..","..",ROUND(FIRE0902_working!I154,0))</f>
        <v>1366</v>
      </c>
      <c r="I154" s="19">
        <f>IF(FIRE0902_working!J154="..","..",ROUND(FIRE0902_working!J154,0))</f>
        <v>2266</v>
      </c>
      <c r="J154" s="19">
        <f>IF(FIRE0902_working!K154="..","..",ROUND(FIRE0902_working!K154,0))</f>
        <v>1689</v>
      </c>
      <c r="K154" s="19">
        <f>IF(FIRE0902_working!L154="..","..",ROUND(FIRE0902_working!L154,0))</f>
        <v>1572</v>
      </c>
      <c r="L154" s="21">
        <f>IF(FIRE0902_working!M154="..","..",ROUND(FIRE0902_working!M154,0))</f>
        <v>1726</v>
      </c>
      <c r="M154" s="20">
        <f>IF(FIRE0902_working!N154="..","..",ROUND(FIRE0902_working!N154,0))</f>
        <v>0</v>
      </c>
      <c r="N154" s="21">
        <f>IF(FIRE0902_working!O154="..","..",ROUND(FIRE0902_working!O154,0))</f>
        <v>0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x14ac:dyDescent="0.35">
      <c r="A155" s="18" t="s">
        <v>131</v>
      </c>
      <c r="B155" s="18" t="s">
        <v>133</v>
      </c>
      <c r="C155" s="19">
        <f>IF(FIRE0902_working!D155="..","..",ROUND(FIRE0902_working!D155,0))</f>
        <v>170</v>
      </c>
      <c r="D155" s="19">
        <f>IF(FIRE0902_working!E155="..","..",ROUND(FIRE0902_working!E155,0))</f>
        <v>107</v>
      </c>
      <c r="E155" s="19">
        <f>IF(FIRE0902_working!F155="..","..",ROUND(FIRE0902_working!F155,0))</f>
        <v>118</v>
      </c>
      <c r="F155" s="19">
        <f>IF(FIRE0902_working!G155="..","..",ROUND(FIRE0902_working!G155,0))</f>
        <v>173</v>
      </c>
      <c r="G155" s="19">
        <f>IF(FIRE0902_working!H155="..","..",ROUND(FIRE0902_working!H155,0))</f>
        <v>305</v>
      </c>
      <c r="H155" s="19">
        <f>IF(FIRE0902_working!I155="..","..",ROUND(FIRE0902_working!I155,0))</f>
        <v>130</v>
      </c>
      <c r="I155" s="19">
        <f>IF(FIRE0902_working!J155="..","..",ROUND(FIRE0902_working!J155,0))</f>
        <v>201</v>
      </c>
      <c r="J155" s="19">
        <f>IF(FIRE0902_working!K155="..","..",ROUND(FIRE0902_working!K155,0))</f>
        <v>194</v>
      </c>
      <c r="K155" s="19">
        <f>IF(FIRE0902_working!L155="..","..",ROUND(FIRE0902_working!L155,0))</f>
        <v>205</v>
      </c>
      <c r="L155" s="21">
        <f>IF(FIRE0902_working!M155="..","..",ROUND(FIRE0902_working!M155,0))</f>
        <v>188</v>
      </c>
      <c r="M155" s="20">
        <f>IF(FIRE0902_working!N155="..","..",ROUND(FIRE0902_working!N155,0))</f>
        <v>0</v>
      </c>
      <c r="N155" s="21">
        <f>IF(FIRE0902_working!O155="..","..",ROUND(FIRE0902_working!O155,0))</f>
        <v>0</v>
      </c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x14ac:dyDescent="0.35">
      <c r="A156" s="18" t="s">
        <v>131</v>
      </c>
      <c r="B156" s="18" t="s">
        <v>134</v>
      </c>
      <c r="C156" s="19">
        <f>IF(FIRE0902_working!D156="..","..",ROUND(FIRE0902_working!D156,0))</f>
        <v>185</v>
      </c>
      <c r="D156" s="19">
        <f>IF(FIRE0902_working!E156="..","..",ROUND(FIRE0902_working!E156,0))</f>
        <v>205</v>
      </c>
      <c r="E156" s="19">
        <f>IF(FIRE0902_working!F156="..","..",ROUND(FIRE0902_working!F156,0))</f>
        <v>162</v>
      </c>
      <c r="F156" s="19">
        <f>IF(FIRE0902_working!G156="..","..",ROUND(FIRE0902_working!G156,0))</f>
        <v>143</v>
      </c>
      <c r="G156" s="19">
        <f>IF(FIRE0902_working!H156="..","..",ROUND(FIRE0902_working!H156,0))</f>
        <v>284</v>
      </c>
      <c r="H156" s="19">
        <f>IF(FIRE0902_working!I156="..","..",ROUND(FIRE0902_working!I156,0))</f>
        <v>122</v>
      </c>
      <c r="I156" s="19">
        <f>IF(FIRE0902_working!J156="..","..",ROUND(FIRE0902_working!J156,0))</f>
        <v>180</v>
      </c>
      <c r="J156" s="19">
        <f>IF(FIRE0902_working!K156="..","..",ROUND(FIRE0902_working!K156,0))</f>
        <v>144</v>
      </c>
      <c r="K156" s="19">
        <f>IF(FIRE0902_working!L156="..","..",ROUND(FIRE0902_working!L156,0))</f>
        <v>144</v>
      </c>
      <c r="L156" s="21">
        <f>IF(FIRE0902_working!M156="..","..",ROUND(FIRE0902_working!M156,0))</f>
        <v>171</v>
      </c>
      <c r="M156" s="20">
        <f>IF(FIRE0902_working!N156="..","..",ROUND(FIRE0902_working!N156,0))</f>
        <v>0</v>
      </c>
      <c r="N156" s="21">
        <f>IF(FIRE0902_working!O156="..","..",ROUND(FIRE0902_working!O156,0))</f>
        <v>0</v>
      </c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x14ac:dyDescent="0.35">
      <c r="A157" s="18" t="s">
        <v>131</v>
      </c>
      <c r="B157" s="18" t="s">
        <v>135</v>
      </c>
      <c r="C157" s="19">
        <f>IF(FIRE0902_working!D157="..","..",ROUND(FIRE0902_working!D157,0))</f>
        <v>256</v>
      </c>
      <c r="D157" s="19">
        <f>IF(FIRE0902_working!E157="..","..",ROUND(FIRE0902_working!E157,0))</f>
        <v>220</v>
      </c>
      <c r="E157" s="19">
        <f>IF(FIRE0902_working!F157="..","..",ROUND(FIRE0902_working!F157,0))</f>
        <v>219</v>
      </c>
      <c r="F157" s="19">
        <f>IF(FIRE0902_working!G157="..","..",ROUND(FIRE0902_working!G157,0))</f>
        <v>184</v>
      </c>
      <c r="G157" s="19">
        <f>IF(FIRE0902_working!H157="..","..",ROUND(FIRE0902_working!H157,0))</f>
        <v>371</v>
      </c>
      <c r="H157" s="19">
        <f>IF(FIRE0902_working!I157="..","..",ROUND(FIRE0902_working!I157,0))</f>
        <v>142</v>
      </c>
      <c r="I157" s="19">
        <f>IF(FIRE0902_working!J157="..","..",ROUND(FIRE0902_working!J157,0))</f>
        <v>251</v>
      </c>
      <c r="J157" s="19">
        <f>IF(FIRE0902_working!K157="..","..",ROUND(FIRE0902_working!K157,0))</f>
        <v>233</v>
      </c>
      <c r="K157" s="19">
        <f>IF(FIRE0902_working!L157="..","..",ROUND(FIRE0902_working!L157,0))</f>
        <v>262</v>
      </c>
      <c r="L157" s="21">
        <f>IF(FIRE0902_working!M157="..","..",ROUND(FIRE0902_working!M157,0))</f>
        <v>254</v>
      </c>
      <c r="M157" s="20">
        <f>IF(FIRE0902_working!N157="..","..",ROUND(FIRE0902_working!N157,0))</f>
        <v>0</v>
      </c>
      <c r="N157" s="21">
        <f>IF(FIRE0902_working!O157="..","..",ROUND(FIRE0902_working!O157,0))</f>
        <v>0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x14ac:dyDescent="0.35">
      <c r="A158" s="18" t="s">
        <v>131</v>
      </c>
      <c r="B158" s="18" t="s">
        <v>136</v>
      </c>
      <c r="C158" s="19">
        <f>IF(FIRE0902_working!D158="..","..",ROUND(FIRE0902_working!D158,0))</f>
        <v>35</v>
      </c>
      <c r="D158" s="19">
        <f>IF(FIRE0902_working!E158="..","..",ROUND(FIRE0902_working!E158,0))</f>
        <v>42</v>
      </c>
      <c r="E158" s="19">
        <f>IF(FIRE0902_working!F158="..","..",ROUND(FIRE0902_working!F158,0))</f>
        <v>50</v>
      </c>
      <c r="F158" s="19">
        <f>IF(FIRE0902_working!G158="..","..",ROUND(FIRE0902_working!G158,0))</f>
        <v>52</v>
      </c>
      <c r="G158" s="19">
        <f>IF(FIRE0902_working!H158="..","..",ROUND(FIRE0902_working!H158,0))</f>
        <v>46</v>
      </c>
      <c r="H158" s="19">
        <f>IF(FIRE0902_working!I158="..","..",ROUND(FIRE0902_working!I158,0))</f>
        <v>40</v>
      </c>
      <c r="I158" s="19">
        <f>IF(FIRE0902_working!J158="..","..",ROUND(FIRE0902_working!J158,0))</f>
        <v>31</v>
      </c>
      <c r="J158" s="19">
        <f>IF(FIRE0902_working!K158="..","..",ROUND(FIRE0902_working!K158,0))</f>
        <v>43</v>
      </c>
      <c r="K158" s="19">
        <f>IF(FIRE0902_working!L158="..","..",ROUND(FIRE0902_working!L158,0))</f>
        <v>52</v>
      </c>
      <c r="L158" s="21">
        <f>IF(FIRE0902_working!M158="..","..",ROUND(FIRE0902_working!M158,0))</f>
        <v>67</v>
      </c>
      <c r="M158" s="20">
        <f>IF(FIRE0902_working!N158="..","..",ROUND(FIRE0902_working!N158,0))</f>
        <v>0</v>
      </c>
      <c r="N158" s="21">
        <f>IF(FIRE0902_working!O158="..","..",ROUND(FIRE0902_working!O158,0))</f>
        <v>0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x14ac:dyDescent="0.35">
      <c r="A159" s="18" t="s">
        <v>131</v>
      </c>
      <c r="B159" s="18" t="s">
        <v>137</v>
      </c>
      <c r="C159" s="19">
        <f>IF(FIRE0902_working!D159="..","..",ROUND(FIRE0902_working!D159,0))</f>
        <v>246</v>
      </c>
      <c r="D159" s="19">
        <f>IF(FIRE0902_working!E159="..","..",ROUND(FIRE0902_working!E159,0))</f>
        <v>196</v>
      </c>
      <c r="E159" s="19">
        <f>IF(FIRE0902_working!F159="..","..",ROUND(FIRE0902_working!F159,0))</f>
        <v>204</v>
      </c>
      <c r="F159" s="19">
        <f>IF(FIRE0902_working!G159="..","..",ROUND(FIRE0902_working!G159,0))</f>
        <v>201</v>
      </c>
      <c r="G159" s="19">
        <f>IF(FIRE0902_working!H159="..","..",ROUND(FIRE0902_working!H159,0))</f>
        <v>403</v>
      </c>
      <c r="H159" s="19">
        <f>IF(FIRE0902_working!I159="..","..",ROUND(FIRE0902_working!I159,0))</f>
        <v>174</v>
      </c>
      <c r="I159" s="19">
        <f>IF(FIRE0902_working!J159="..","..",ROUND(FIRE0902_working!J159,0))</f>
        <v>232</v>
      </c>
      <c r="J159" s="19">
        <f>IF(FIRE0902_working!K159="..","..",ROUND(FIRE0902_working!K159,0))</f>
        <v>160</v>
      </c>
      <c r="K159" s="19">
        <f>IF(FIRE0902_working!L159="..","..",ROUND(FIRE0902_working!L159,0))</f>
        <v>192</v>
      </c>
      <c r="L159" s="21">
        <f>IF(FIRE0902_working!M159="..","..",ROUND(FIRE0902_working!M159,0))</f>
        <v>198</v>
      </c>
      <c r="M159" s="20">
        <f>IF(FIRE0902_working!N159="..","..",ROUND(FIRE0902_working!N159,0))</f>
        <v>0</v>
      </c>
      <c r="N159" s="21">
        <f>IF(FIRE0902_working!O159="..","..",ROUND(FIRE0902_working!O159,0))</f>
        <v>0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x14ac:dyDescent="0.35">
      <c r="A160" s="18" t="s">
        <v>131</v>
      </c>
      <c r="B160" s="18" t="s">
        <v>23</v>
      </c>
      <c r="C160" s="19">
        <f>IF(FIRE0902_working!D160="..","..",ROUND(FIRE0902_working!D160,0))</f>
        <v>1164</v>
      </c>
      <c r="D160" s="19">
        <f>IF(FIRE0902_working!E160="..","..",ROUND(FIRE0902_working!E160,0))</f>
        <v>1225</v>
      </c>
      <c r="E160" s="19">
        <f>IF(FIRE0902_working!F160="..","..",ROUND(FIRE0902_working!F160,0))</f>
        <v>1043</v>
      </c>
      <c r="F160" s="19">
        <f>IF(FIRE0902_working!G160="..","..",ROUND(FIRE0902_working!G160,0))</f>
        <v>1160</v>
      </c>
      <c r="G160" s="19">
        <f>IF(FIRE0902_working!H160="..","..",ROUND(FIRE0902_working!H160,0))</f>
        <v>1413</v>
      </c>
      <c r="H160" s="19">
        <f>IF(FIRE0902_working!I160="..","..",ROUND(FIRE0902_working!I160,0))</f>
        <v>952</v>
      </c>
      <c r="I160" s="19">
        <f>IF(FIRE0902_working!J160="..","..",ROUND(FIRE0902_working!J160,0))</f>
        <v>1048</v>
      </c>
      <c r="J160" s="19">
        <f>IF(FIRE0902_working!K160="..","..",ROUND(FIRE0902_working!K160,0))</f>
        <v>1059</v>
      </c>
      <c r="K160" s="19">
        <f>IF(FIRE0902_working!L160="..","..",ROUND(FIRE0902_working!L160,0))</f>
        <v>1131</v>
      </c>
      <c r="L160" s="21">
        <f>IF(FIRE0902_working!M160="..","..",ROUND(FIRE0902_working!M160,0))</f>
        <v>1057</v>
      </c>
      <c r="M160" s="20">
        <f>IF(FIRE0902_working!N160="..","..",ROUND(FIRE0902_working!N160,0))</f>
        <v>0</v>
      </c>
      <c r="N160" s="21">
        <f>IF(FIRE0902_working!O160="..","..",ROUND(FIRE0902_working!O160,0))</f>
        <v>0</v>
      </c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s="5" customFormat="1" x14ac:dyDescent="0.35">
      <c r="A161" s="17" t="s">
        <v>138</v>
      </c>
      <c r="B161" s="17" t="s">
        <v>12</v>
      </c>
      <c r="C161" s="4">
        <f>IF(FIRE0902_working!D161="..","..",ROUND(FIRE0902_working!D161,0))</f>
        <v>997</v>
      </c>
      <c r="D161" s="4">
        <f>IF(FIRE0902_working!E161="..","..",ROUND(FIRE0902_working!E161,0))</f>
        <v>1172</v>
      </c>
      <c r="E161" s="4">
        <f>IF(FIRE0902_working!F161="..","..",ROUND(FIRE0902_working!F161,0))</f>
        <v>1169</v>
      </c>
      <c r="F161" s="4">
        <f>IF(FIRE0902_working!G161="..","..",ROUND(FIRE0902_working!G161,0))</f>
        <v>1070</v>
      </c>
      <c r="G161" s="4">
        <f>IF(FIRE0902_working!H161="..","..",ROUND(FIRE0902_working!H161,0))</f>
        <v>1112</v>
      </c>
      <c r="H161" s="4">
        <f>IF(FIRE0902_working!I161="..","..",ROUND(FIRE0902_working!I161,0))</f>
        <v>1095</v>
      </c>
      <c r="I161" s="4">
        <f>IF(FIRE0902_working!J161="..","..",ROUND(FIRE0902_working!J161,0))</f>
        <v>1297</v>
      </c>
      <c r="J161" s="4">
        <f>IF(FIRE0902_working!K161="..","..",ROUND(FIRE0902_working!K161,0))</f>
        <v>1489</v>
      </c>
      <c r="K161" s="4">
        <f>IF(FIRE0902_working!L161="..","..",ROUND(FIRE0902_working!L161,0))</f>
        <v>1620</v>
      </c>
      <c r="L161" s="24">
        <f>IF(FIRE0902_working!M161="..","..",ROUND(FIRE0902_working!M161,0))</f>
        <v>1905</v>
      </c>
      <c r="M161" s="23">
        <f>IF(FIRE0902_working!N161="..","..",ROUND(FIRE0902_working!N161,0))</f>
        <v>0</v>
      </c>
      <c r="N161" s="24">
        <f>IF(FIRE0902_working!O161="..","..",ROUND(FIRE0902_working!O161,0))</f>
        <v>0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x14ac:dyDescent="0.35">
      <c r="A162" s="18" t="s">
        <v>138</v>
      </c>
      <c r="B162" s="18" t="s">
        <v>139</v>
      </c>
      <c r="C162" s="19">
        <f>IF(FIRE0902_working!D162="..","..",ROUND(FIRE0902_working!D162,0))</f>
        <v>836</v>
      </c>
      <c r="D162" s="19">
        <f>IF(FIRE0902_working!E162="..","..",ROUND(FIRE0902_working!E162,0))</f>
        <v>991</v>
      </c>
      <c r="E162" s="19">
        <f>IF(FIRE0902_working!F162="..","..",ROUND(FIRE0902_working!F162,0))</f>
        <v>969</v>
      </c>
      <c r="F162" s="19">
        <f>IF(FIRE0902_working!G162="..","..",ROUND(FIRE0902_working!G162,0))</f>
        <v>843</v>
      </c>
      <c r="G162" s="19">
        <f>IF(FIRE0902_working!H162="..","..",ROUND(FIRE0902_working!H162,0))</f>
        <v>877</v>
      </c>
      <c r="H162" s="19">
        <f>IF(FIRE0902_working!I162="..","..",ROUND(FIRE0902_working!I162,0))</f>
        <v>863</v>
      </c>
      <c r="I162" s="19">
        <f>IF(FIRE0902_working!J162="..","..",ROUND(FIRE0902_working!J162,0))</f>
        <v>1009</v>
      </c>
      <c r="J162" s="19">
        <f>IF(FIRE0902_working!K162="..","..",ROUND(FIRE0902_working!K162,0))</f>
        <v>1158</v>
      </c>
      <c r="K162" s="19">
        <f>IF(FIRE0902_working!L162="..","..",ROUND(FIRE0902_working!L162,0))</f>
        <v>1298</v>
      </c>
      <c r="L162" s="21">
        <f>IF(FIRE0902_working!M162="..","..",ROUND(FIRE0902_working!M162,0))</f>
        <v>1600</v>
      </c>
      <c r="M162" s="20">
        <f>IF(FIRE0902_working!N162="..","..",ROUND(FIRE0902_working!N162,0))</f>
        <v>0</v>
      </c>
      <c r="N162" s="21">
        <f>IF(FIRE0902_working!O162="..","..",ROUND(FIRE0902_working!O162,0))</f>
        <v>0</v>
      </c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x14ac:dyDescent="0.35">
      <c r="A163" s="18" t="s">
        <v>138</v>
      </c>
      <c r="B163" s="18" t="s">
        <v>140</v>
      </c>
      <c r="C163" s="19">
        <f>IF(FIRE0902_working!D163="..","..",ROUND(FIRE0902_working!D163,0))</f>
        <v>161</v>
      </c>
      <c r="D163" s="19">
        <f>IF(FIRE0902_working!E163="..","..",ROUND(FIRE0902_working!E163,0))</f>
        <v>181</v>
      </c>
      <c r="E163" s="19">
        <f>IF(FIRE0902_working!F163="..","..",ROUND(FIRE0902_working!F163,0))</f>
        <v>200</v>
      </c>
      <c r="F163" s="19">
        <f>IF(FIRE0902_working!G163="..","..",ROUND(FIRE0902_working!G163,0))</f>
        <v>227</v>
      </c>
      <c r="G163" s="19">
        <f>IF(FIRE0902_working!H163="..","..",ROUND(FIRE0902_working!H163,0))</f>
        <v>235</v>
      </c>
      <c r="H163" s="19">
        <f>IF(FIRE0902_working!I163="..","..",ROUND(FIRE0902_working!I163,0))</f>
        <v>232</v>
      </c>
      <c r="I163" s="19">
        <f>IF(FIRE0902_working!J163="..","..",ROUND(FIRE0902_working!J163,0))</f>
        <v>288</v>
      </c>
      <c r="J163" s="19">
        <f>IF(FIRE0902_working!K163="..","..",ROUND(FIRE0902_working!K163,0))</f>
        <v>331</v>
      </c>
      <c r="K163" s="19">
        <f>IF(FIRE0902_working!L163="..","..",ROUND(FIRE0902_working!L163,0))</f>
        <v>322</v>
      </c>
      <c r="L163" s="21">
        <f>IF(FIRE0902_working!M163="..","..",ROUND(FIRE0902_working!M163,0))</f>
        <v>305</v>
      </c>
      <c r="M163" s="20">
        <f>IF(FIRE0902_working!N163="..","..",ROUND(FIRE0902_working!N163,0))</f>
        <v>0</v>
      </c>
      <c r="N163" s="21">
        <f>IF(FIRE0902_working!O163="..","..",ROUND(FIRE0902_working!O163,0))</f>
        <v>0</v>
      </c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s="5" customFormat="1" ht="15" customHeight="1" x14ac:dyDescent="0.35">
      <c r="A164" s="17" t="s">
        <v>141</v>
      </c>
      <c r="B164" s="17" t="s">
        <v>12</v>
      </c>
      <c r="C164" s="4">
        <f>IF(FIRE0902_working!D164="..","..",ROUND(FIRE0902_working!D164,0))</f>
        <v>681</v>
      </c>
      <c r="D164" s="4">
        <f>IF(FIRE0902_working!E164="..","..",ROUND(FIRE0902_working!E164,0))</f>
        <v>773</v>
      </c>
      <c r="E164" s="4">
        <f>IF(FIRE0902_working!F164="..","..",ROUND(FIRE0902_working!F164,0))</f>
        <v>748</v>
      </c>
      <c r="F164" s="4">
        <f>IF(FIRE0902_working!G164="..","..",ROUND(FIRE0902_working!G164,0))</f>
        <v>635</v>
      </c>
      <c r="G164" s="4">
        <f>IF(FIRE0902_working!H164="..","..",ROUND(FIRE0902_working!H164,0))</f>
        <v>560</v>
      </c>
      <c r="H164" s="4">
        <f>IF(FIRE0902_working!I164="..","..",ROUND(FIRE0902_working!I164,0))</f>
        <v>481</v>
      </c>
      <c r="I164" s="4">
        <f>IF(FIRE0902_working!J164="..","..",ROUND(FIRE0902_working!J164,0))</f>
        <v>460</v>
      </c>
      <c r="J164" s="4">
        <f>IF(FIRE0902_working!K164="..","..",ROUND(FIRE0902_working!K164,0))</f>
        <v>542</v>
      </c>
      <c r="K164" s="4">
        <f>IF(FIRE0902_working!L164="..","..",ROUND(FIRE0902_working!L164,0))</f>
        <v>501</v>
      </c>
      <c r="L164" s="24">
        <f>IF(FIRE0902_working!M164="..","..",ROUND(FIRE0902_working!M164,0))</f>
        <v>550</v>
      </c>
      <c r="M164" s="23">
        <f>IF(FIRE0902_working!N164="..","..",ROUND(FIRE0902_working!N164,0))</f>
        <v>0</v>
      </c>
      <c r="N164" s="24">
        <f>IF(FIRE0902_working!O164="..","..",ROUND(FIRE0902_working!O164,0))</f>
        <v>0</v>
      </c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5" customHeight="1" x14ac:dyDescent="0.35">
      <c r="A165" s="18" t="s">
        <v>141</v>
      </c>
      <c r="B165" s="18" t="s">
        <v>142</v>
      </c>
      <c r="C165" s="19">
        <f>IF(FIRE0902_working!D165="..","..",ROUND(FIRE0902_working!D165,0))</f>
        <v>571</v>
      </c>
      <c r="D165" s="19">
        <f>IF(FIRE0902_working!E165="..","..",ROUND(FIRE0902_working!E165,0))</f>
        <v>625</v>
      </c>
      <c r="E165" s="19">
        <f>IF(FIRE0902_working!F165="..","..",ROUND(FIRE0902_working!F165,0))</f>
        <v>616</v>
      </c>
      <c r="F165" s="19">
        <f>IF(FIRE0902_working!G165="..","..",ROUND(FIRE0902_working!G165,0))</f>
        <v>528</v>
      </c>
      <c r="G165" s="19">
        <f>IF(FIRE0902_working!H165="..","..",ROUND(FIRE0902_working!H165,0))</f>
        <v>431</v>
      </c>
      <c r="H165" s="19">
        <f>IF(FIRE0902_working!I165="..","..",ROUND(FIRE0902_working!I165,0))</f>
        <v>391</v>
      </c>
      <c r="I165" s="19">
        <f>IF(FIRE0902_working!J165="..","..",ROUND(FIRE0902_working!J165,0))</f>
        <v>365</v>
      </c>
      <c r="J165" s="19">
        <f>IF(FIRE0902_working!K165="..","..",ROUND(FIRE0902_working!K165,0))</f>
        <v>414</v>
      </c>
      <c r="K165" s="19">
        <f>IF(FIRE0902_working!L165="..","..",ROUND(FIRE0902_working!L165,0))</f>
        <v>405</v>
      </c>
      <c r="L165" s="21">
        <f>IF(FIRE0902_working!M165="..","..",ROUND(FIRE0902_working!M165,0))</f>
        <v>420</v>
      </c>
      <c r="M165" s="20">
        <f>IF(FIRE0902_working!N165="..","..",ROUND(FIRE0902_working!N165,0))</f>
        <v>0</v>
      </c>
      <c r="N165" s="21">
        <f>IF(FIRE0902_working!O165="..","..",ROUND(FIRE0902_working!O165,0))</f>
        <v>0</v>
      </c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5" customHeight="1" x14ac:dyDescent="0.35">
      <c r="A166" s="18" t="s">
        <v>141</v>
      </c>
      <c r="B166" s="18" t="s">
        <v>143</v>
      </c>
      <c r="C166" s="19">
        <f>IF(FIRE0902_working!D166="..","..",ROUND(FIRE0902_working!D166,0))</f>
        <v>8</v>
      </c>
      <c r="D166" s="19">
        <f>IF(FIRE0902_working!E166="..","..",ROUND(FIRE0902_working!E166,0))</f>
        <v>14</v>
      </c>
      <c r="E166" s="19">
        <f>IF(FIRE0902_working!F166="..","..",ROUND(FIRE0902_working!F166,0))</f>
        <v>15</v>
      </c>
      <c r="F166" s="19">
        <f>IF(FIRE0902_working!G166="..","..",ROUND(FIRE0902_working!G166,0))</f>
        <v>7</v>
      </c>
      <c r="G166" s="19">
        <f>IF(FIRE0902_working!H166="..","..",ROUND(FIRE0902_working!H166,0))</f>
        <v>16</v>
      </c>
      <c r="H166" s="19">
        <f>IF(FIRE0902_working!I166="..","..",ROUND(FIRE0902_working!I166,0))</f>
        <v>7</v>
      </c>
      <c r="I166" s="19">
        <f>IF(FIRE0902_working!J166="..","..",ROUND(FIRE0902_working!J166,0))</f>
        <v>7</v>
      </c>
      <c r="J166" s="19">
        <f>IF(FIRE0902_working!K166="..","..",ROUND(FIRE0902_working!K166,0))</f>
        <v>10</v>
      </c>
      <c r="K166" s="19">
        <f>IF(FIRE0902_working!L166="..","..",ROUND(FIRE0902_working!L166,0))</f>
        <v>11</v>
      </c>
      <c r="L166" s="21">
        <f>IF(FIRE0902_working!M166="..","..",ROUND(FIRE0902_working!M166,0))</f>
        <v>10</v>
      </c>
      <c r="M166" s="20">
        <f>IF(FIRE0902_working!N166="..","..",ROUND(FIRE0902_working!N166,0))</f>
        <v>0</v>
      </c>
      <c r="N166" s="21">
        <f>IF(FIRE0902_working!O166="..","..",ROUND(FIRE0902_working!O166,0))</f>
        <v>0</v>
      </c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5" customHeight="1" x14ac:dyDescent="0.35">
      <c r="A167" s="18" t="s">
        <v>141</v>
      </c>
      <c r="B167" s="18" t="s">
        <v>144</v>
      </c>
      <c r="C167" s="19">
        <f>IF(FIRE0902_working!D167="..","..",ROUND(FIRE0902_working!D167,0))</f>
        <v>10</v>
      </c>
      <c r="D167" s="19">
        <f>IF(FIRE0902_working!E167="..","..",ROUND(FIRE0902_working!E167,0))</f>
        <v>17</v>
      </c>
      <c r="E167" s="19">
        <f>IF(FIRE0902_working!F167="..","..",ROUND(FIRE0902_working!F167,0))</f>
        <v>7</v>
      </c>
      <c r="F167" s="19">
        <f>IF(FIRE0902_working!G167="..","..",ROUND(FIRE0902_working!G167,0))</f>
        <v>4</v>
      </c>
      <c r="G167" s="19">
        <f>IF(FIRE0902_working!H167="..","..",ROUND(FIRE0902_working!H167,0))</f>
        <v>11</v>
      </c>
      <c r="H167" s="19">
        <f>IF(FIRE0902_working!I167="..","..",ROUND(FIRE0902_working!I167,0))</f>
        <v>8</v>
      </c>
      <c r="I167" s="19">
        <f>IF(FIRE0902_working!J167="..","..",ROUND(FIRE0902_working!J167,0))</f>
        <v>10</v>
      </c>
      <c r="J167" s="19">
        <f>IF(FIRE0902_working!K167="..","..",ROUND(FIRE0902_working!K167,0))</f>
        <v>8</v>
      </c>
      <c r="K167" s="19">
        <f>IF(FIRE0902_working!L167="..","..",ROUND(FIRE0902_working!L167,0))</f>
        <v>9</v>
      </c>
      <c r="L167" s="21">
        <f>IF(FIRE0902_working!M167="..","..",ROUND(FIRE0902_working!M167,0))</f>
        <v>11</v>
      </c>
      <c r="M167" s="20">
        <f>IF(FIRE0902_working!N167="..","..",ROUND(FIRE0902_working!N167,0))</f>
        <v>0</v>
      </c>
      <c r="N167" s="21">
        <f>IF(FIRE0902_working!O167="..","..",ROUND(FIRE0902_working!O167,0))</f>
        <v>0</v>
      </c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5" customHeight="1" x14ac:dyDescent="0.35">
      <c r="A168" s="18" t="s">
        <v>141</v>
      </c>
      <c r="B168" s="18" t="s">
        <v>145</v>
      </c>
      <c r="C168" s="19">
        <f>IF(FIRE0902_working!D168="..","..",ROUND(FIRE0902_working!D168,0))</f>
        <v>11</v>
      </c>
      <c r="D168" s="19">
        <f>IF(FIRE0902_working!E168="..","..",ROUND(FIRE0902_working!E168,0))</f>
        <v>32</v>
      </c>
      <c r="E168" s="19">
        <f>IF(FIRE0902_working!F168="..","..",ROUND(FIRE0902_working!F168,0))</f>
        <v>16</v>
      </c>
      <c r="F168" s="19">
        <f>IF(FIRE0902_working!G168="..","..",ROUND(FIRE0902_working!G168,0))</f>
        <v>15</v>
      </c>
      <c r="G168" s="19">
        <f>IF(FIRE0902_working!H168="..","..",ROUND(FIRE0902_working!H168,0))</f>
        <v>10</v>
      </c>
      <c r="H168" s="19">
        <f>IF(FIRE0902_working!I168="..","..",ROUND(FIRE0902_working!I168,0))</f>
        <v>10</v>
      </c>
      <c r="I168" s="19">
        <f>IF(FIRE0902_working!J168="..","..",ROUND(FIRE0902_working!J168,0))</f>
        <v>9</v>
      </c>
      <c r="J168" s="19">
        <f>IF(FIRE0902_working!K168="..","..",ROUND(FIRE0902_working!K168,0))</f>
        <v>14</v>
      </c>
      <c r="K168" s="19">
        <f>IF(FIRE0902_working!L168="..","..",ROUND(FIRE0902_working!L168,0))</f>
        <v>9</v>
      </c>
      <c r="L168" s="21">
        <f>IF(FIRE0902_working!M168="..","..",ROUND(FIRE0902_working!M168,0))</f>
        <v>19</v>
      </c>
      <c r="M168" s="20">
        <f>IF(FIRE0902_working!N168="..","..",ROUND(FIRE0902_working!N168,0))</f>
        <v>0</v>
      </c>
      <c r="N168" s="21">
        <f>IF(FIRE0902_working!O168="..","..",ROUND(FIRE0902_working!O168,0))</f>
        <v>0</v>
      </c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5" customHeight="1" x14ac:dyDescent="0.35">
      <c r="A169" s="18" t="s">
        <v>141</v>
      </c>
      <c r="B169" s="18" t="s">
        <v>146</v>
      </c>
      <c r="C169" s="19">
        <f>IF(FIRE0902_working!D169="..","..",ROUND(FIRE0902_working!D169,0))</f>
        <v>3</v>
      </c>
      <c r="D169" s="19">
        <f>IF(FIRE0902_working!E169="..","..",ROUND(FIRE0902_working!E169,0))</f>
        <v>1</v>
      </c>
      <c r="E169" s="19">
        <f>IF(FIRE0902_working!F169="..","..",ROUND(FIRE0902_working!F169,0))</f>
        <v>0</v>
      </c>
      <c r="F169" s="19">
        <f>IF(FIRE0902_working!G169="..","..",ROUND(FIRE0902_working!G169,0))</f>
        <v>2</v>
      </c>
      <c r="G169" s="19">
        <f>IF(FIRE0902_working!H169="..","..",ROUND(FIRE0902_working!H169,0))</f>
        <v>4</v>
      </c>
      <c r="H169" s="19">
        <f>IF(FIRE0902_working!I169="..","..",ROUND(FIRE0902_working!I169,0))</f>
        <v>1</v>
      </c>
      <c r="I169" s="19">
        <f>IF(FIRE0902_working!J169="..","..",ROUND(FIRE0902_working!J169,0))</f>
        <v>0</v>
      </c>
      <c r="J169" s="19">
        <f>IF(FIRE0902_working!K169="..","..",ROUND(FIRE0902_working!K169,0))</f>
        <v>2</v>
      </c>
      <c r="K169" s="19">
        <f>IF(FIRE0902_working!L169="..","..",ROUND(FIRE0902_working!L169,0))</f>
        <v>0</v>
      </c>
      <c r="L169" s="21">
        <f>IF(FIRE0902_working!M169="..","..",ROUND(FIRE0902_working!M169,0))</f>
        <v>2</v>
      </c>
      <c r="M169" s="20">
        <f>IF(FIRE0902_working!N169="..","..",ROUND(FIRE0902_working!N169,0))</f>
        <v>0</v>
      </c>
      <c r="N169" s="21">
        <f>IF(FIRE0902_working!O169="..","..",ROUND(FIRE0902_working!O169,0))</f>
        <v>0</v>
      </c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5" customHeight="1" x14ac:dyDescent="0.35">
      <c r="A170" s="18" t="s">
        <v>141</v>
      </c>
      <c r="B170" s="18" t="s">
        <v>147</v>
      </c>
      <c r="C170" s="19">
        <f>IF(FIRE0902_working!D170="..","..",ROUND(FIRE0902_working!D170,0))</f>
        <v>78</v>
      </c>
      <c r="D170" s="19">
        <f>IF(FIRE0902_working!E170="..","..",ROUND(FIRE0902_working!E170,0))</f>
        <v>84</v>
      </c>
      <c r="E170" s="19">
        <f>IF(FIRE0902_working!F170="..","..",ROUND(FIRE0902_working!F170,0))</f>
        <v>94</v>
      </c>
      <c r="F170" s="19">
        <f>IF(FIRE0902_working!G170="..","..",ROUND(FIRE0902_working!G170,0))</f>
        <v>79</v>
      </c>
      <c r="G170" s="19">
        <f>IF(FIRE0902_working!H170="..","..",ROUND(FIRE0902_working!H170,0))</f>
        <v>88</v>
      </c>
      <c r="H170" s="19">
        <f>IF(FIRE0902_working!I170="..","..",ROUND(FIRE0902_working!I170,0))</f>
        <v>64</v>
      </c>
      <c r="I170" s="19">
        <f>IF(FIRE0902_working!J170="..","..",ROUND(FIRE0902_working!J170,0))</f>
        <v>69</v>
      </c>
      <c r="J170" s="19">
        <f>IF(FIRE0902_working!K170="..","..",ROUND(FIRE0902_working!K170,0))</f>
        <v>94</v>
      </c>
      <c r="K170" s="19">
        <f>IF(FIRE0902_working!L170="..","..",ROUND(FIRE0902_working!L170,0))</f>
        <v>67</v>
      </c>
      <c r="L170" s="21">
        <f>IF(FIRE0902_working!M170="..","..",ROUND(FIRE0902_working!M170,0))</f>
        <v>88</v>
      </c>
      <c r="M170" s="20">
        <f>IF(FIRE0902_working!N170="..","..",ROUND(FIRE0902_working!N170,0))</f>
        <v>0</v>
      </c>
      <c r="N170" s="21">
        <f>IF(FIRE0902_working!O170="..","..",ROUND(FIRE0902_working!O170,0))</f>
        <v>0</v>
      </c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s="5" customFormat="1" ht="15" customHeight="1" x14ac:dyDescent="0.35">
      <c r="A171" s="17" t="s">
        <v>148</v>
      </c>
      <c r="B171" s="17" t="s">
        <v>12</v>
      </c>
      <c r="C171" s="4">
        <f>IF(FIRE0902_working!D171="..","..",ROUND(FIRE0902_working!D171,0))</f>
        <v>123</v>
      </c>
      <c r="D171" s="4">
        <f>IF(FIRE0902_working!E171="..","..",ROUND(FIRE0902_working!E171,0))</f>
        <v>120</v>
      </c>
      <c r="E171" s="4">
        <f>IF(FIRE0902_working!F171="..","..",ROUND(FIRE0902_working!F171,0))</f>
        <v>75</v>
      </c>
      <c r="F171" s="4">
        <f>IF(FIRE0902_working!G171="..","..",ROUND(FIRE0902_working!G171,0))</f>
        <v>64</v>
      </c>
      <c r="G171" s="4">
        <f>IF(FIRE0902_working!H171="..","..",ROUND(FIRE0902_working!H171,0))</f>
        <v>34</v>
      </c>
      <c r="H171" s="4">
        <f>IF(FIRE0902_working!I171="..","..",ROUND(FIRE0902_working!I171,0))</f>
        <v>37</v>
      </c>
      <c r="I171" s="4">
        <f>IF(FIRE0902_working!J171="..","..",ROUND(FIRE0902_working!J171,0))</f>
        <v>27</v>
      </c>
      <c r="J171" s="4">
        <f>IF(FIRE0902_working!K171="..","..",ROUND(FIRE0902_working!K171,0))</f>
        <v>40</v>
      </c>
      <c r="K171" s="4">
        <f>IF(FIRE0902_working!L171="..","..",ROUND(FIRE0902_working!L171,0))</f>
        <v>41</v>
      </c>
      <c r="L171" s="24">
        <f>IF(FIRE0902_working!M171="..","..",ROUND(FIRE0902_working!M171,0))</f>
        <v>40</v>
      </c>
      <c r="M171" s="23">
        <f>IF(FIRE0902_working!N171="..","..",ROUND(FIRE0902_working!N171,0))</f>
        <v>0</v>
      </c>
      <c r="N171" s="24">
        <f>IF(FIRE0902_working!O171="..","..",ROUND(FIRE0902_working!O171,0))</f>
        <v>0</v>
      </c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5" customHeight="1" x14ac:dyDescent="0.35">
      <c r="A172" s="18" t="s">
        <v>148</v>
      </c>
      <c r="B172" s="18" t="s">
        <v>149</v>
      </c>
      <c r="C172" s="19">
        <f>IF(FIRE0902_working!D172="..","..",ROUND(FIRE0902_working!D172,0))</f>
        <v>11</v>
      </c>
      <c r="D172" s="19">
        <f>IF(FIRE0902_working!E172="..","..",ROUND(FIRE0902_working!E172,0))</f>
        <v>10</v>
      </c>
      <c r="E172" s="19">
        <f>IF(FIRE0902_working!F172="..","..",ROUND(FIRE0902_working!F172,0))</f>
        <v>14</v>
      </c>
      <c r="F172" s="19">
        <f>IF(FIRE0902_working!G172="..","..",ROUND(FIRE0902_working!G172,0))</f>
        <v>4</v>
      </c>
      <c r="G172" s="19">
        <f>IF(FIRE0902_working!H172="..","..",ROUND(FIRE0902_working!H172,0))</f>
        <v>4</v>
      </c>
      <c r="H172" s="19">
        <f>IF(FIRE0902_working!I172="..","..",ROUND(FIRE0902_working!I172,0))</f>
        <v>6</v>
      </c>
      <c r="I172" s="19">
        <f>IF(FIRE0902_working!J172="..","..",ROUND(FIRE0902_working!J172,0))</f>
        <v>2</v>
      </c>
      <c r="J172" s="19">
        <f>IF(FIRE0902_working!K172="..","..",ROUND(FIRE0902_working!K172,0))</f>
        <v>7</v>
      </c>
      <c r="K172" s="19">
        <f>IF(FIRE0902_working!L172="..","..",ROUND(FIRE0902_working!L172,0))</f>
        <v>4</v>
      </c>
      <c r="L172" s="21">
        <f>IF(FIRE0902_working!M172="..","..",ROUND(FIRE0902_working!M172,0))</f>
        <v>6</v>
      </c>
      <c r="M172" s="20">
        <f>IF(FIRE0902_working!N172="..","..",ROUND(FIRE0902_working!N172,0))</f>
        <v>0</v>
      </c>
      <c r="N172" s="21">
        <f>IF(FIRE0902_working!O172="..","..",ROUND(FIRE0902_working!O172,0))</f>
        <v>0</v>
      </c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5" customHeight="1" x14ac:dyDescent="0.35">
      <c r="A173" s="18" t="s">
        <v>148</v>
      </c>
      <c r="B173" s="18" t="s">
        <v>23</v>
      </c>
      <c r="C173" s="19">
        <f>IF(FIRE0902_working!D173="..","..",ROUND(FIRE0902_working!D173,0))</f>
        <v>112</v>
      </c>
      <c r="D173" s="19">
        <f>IF(FIRE0902_working!E173="..","..",ROUND(FIRE0902_working!E173,0))</f>
        <v>110</v>
      </c>
      <c r="E173" s="19">
        <f>IF(FIRE0902_working!F173="..","..",ROUND(FIRE0902_working!F173,0))</f>
        <v>61</v>
      </c>
      <c r="F173" s="19">
        <f>IF(FIRE0902_working!G173="..","..",ROUND(FIRE0902_working!G173,0))</f>
        <v>60</v>
      </c>
      <c r="G173" s="19">
        <f>IF(FIRE0902_working!H173="..","..",ROUND(FIRE0902_working!H173,0))</f>
        <v>30</v>
      </c>
      <c r="H173" s="19">
        <f>IF(FIRE0902_working!I173="..","..",ROUND(FIRE0902_working!I173,0))</f>
        <v>31</v>
      </c>
      <c r="I173" s="19">
        <f>IF(FIRE0902_working!J173="..","..",ROUND(FIRE0902_working!J173,0))</f>
        <v>25</v>
      </c>
      <c r="J173" s="19">
        <f>IF(FIRE0902_working!K173="..","..",ROUND(FIRE0902_working!K173,0))</f>
        <v>33</v>
      </c>
      <c r="K173" s="19">
        <f>IF(FIRE0902_working!L173="..","..",ROUND(FIRE0902_working!L173,0))</f>
        <v>37</v>
      </c>
      <c r="L173" s="21">
        <f>IF(FIRE0902_working!M173="..","..",ROUND(FIRE0902_working!M173,0))</f>
        <v>34</v>
      </c>
      <c r="M173" s="20">
        <f>IF(FIRE0902_working!N173="..","..",ROUND(FIRE0902_working!N173,0))</f>
        <v>0</v>
      </c>
      <c r="N173" s="21">
        <f>IF(FIRE0902_working!O173="..","..",ROUND(FIRE0902_working!O173,0))</f>
        <v>0</v>
      </c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s="5" customFormat="1" x14ac:dyDescent="0.35">
      <c r="A174" s="17" t="s">
        <v>150</v>
      </c>
      <c r="B174" s="17" t="s">
        <v>12</v>
      </c>
      <c r="C174" s="4">
        <f>IF(FIRE0902_working!D174="..","..",ROUND(FIRE0902_working!D174,0))</f>
        <v>5188</v>
      </c>
      <c r="D174" s="4">
        <f>IF(FIRE0902_working!E174="..","..",ROUND(FIRE0902_working!E174,0))</f>
        <v>4653</v>
      </c>
      <c r="E174" s="4">
        <f>IF(FIRE0902_working!F174="..","..",ROUND(FIRE0902_working!F174,0))</f>
        <v>4108</v>
      </c>
      <c r="F174" s="4">
        <f>IF(FIRE0902_working!G174="..","..",ROUND(FIRE0902_working!G174,0))</f>
        <v>4056</v>
      </c>
      <c r="G174" s="4">
        <f>IF(FIRE0902_working!H174="..","..",ROUND(FIRE0902_working!H174,0))</f>
        <v>4215</v>
      </c>
      <c r="H174" s="4">
        <f>IF(FIRE0902_working!I174="..","..",ROUND(FIRE0902_working!I174,0))</f>
        <v>4518</v>
      </c>
      <c r="I174" s="4">
        <f>IF(FIRE0902_working!J174="..","..",ROUND(FIRE0902_working!J174,0))</f>
        <v>7120</v>
      </c>
      <c r="J174" s="4">
        <f>IF(FIRE0902_working!K174="..","..",ROUND(FIRE0902_working!K174,0))</f>
        <v>10219</v>
      </c>
      <c r="K174" s="4">
        <f>IF(FIRE0902_working!L174="..","..",ROUND(FIRE0902_working!L174,0))</f>
        <v>13509</v>
      </c>
      <c r="L174" s="24">
        <f>IF(FIRE0902_working!M174="..","..",ROUND(FIRE0902_working!M174,0))</f>
        <v>14817</v>
      </c>
      <c r="M174" s="23">
        <f>IF(FIRE0902_working!N174="..","..",ROUND(FIRE0902_working!N174,0))</f>
        <v>0</v>
      </c>
      <c r="N174" s="24">
        <f>IF(FIRE0902_working!O174="..","..",ROUND(FIRE0902_working!O174,0))</f>
        <v>0</v>
      </c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x14ac:dyDescent="0.35">
      <c r="A175" s="18" t="s">
        <v>150</v>
      </c>
      <c r="B175" s="18" t="s">
        <v>151</v>
      </c>
      <c r="C175" s="19">
        <f>IF(FIRE0902_working!D175="..","..",ROUND(FIRE0902_working!D175,0))</f>
        <v>18</v>
      </c>
      <c r="D175" s="19">
        <f>IF(FIRE0902_working!E175="..","..",ROUND(FIRE0902_working!E175,0))</f>
        <v>17</v>
      </c>
      <c r="E175" s="19">
        <f>IF(FIRE0902_working!F175="..","..",ROUND(FIRE0902_working!F175,0))</f>
        <v>14</v>
      </c>
      <c r="F175" s="19">
        <f>IF(FIRE0902_working!G175="..","..",ROUND(FIRE0902_working!G175,0))</f>
        <v>14</v>
      </c>
      <c r="G175" s="19">
        <f>IF(FIRE0902_working!H175="..","..",ROUND(FIRE0902_working!H175,0))</f>
        <v>21</v>
      </c>
      <c r="H175" s="19">
        <f>IF(FIRE0902_working!I175="..","..",ROUND(FIRE0902_working!I175,0))</f>
        <v>16</v>
      </c>
      <c r="I175" s="19">
        <f>IF(FIRE0902_working!J175="..","..",ROUND(FIRE0902_working!J175,0))</f>
        <v>26</v>
      </c>
      <c r="J175" s="19">
        <f>IF(FIRE0902_working!K175="..","..",ROUND(FIRE0902_working!K175,0))</f>
        <v>30</v>
      </c>
      <c r="K175" s="19">
        <f>IF(FIRE0902_working!L175="..","..",ROUND(FIRE0902_working!L175,0))</f>
        <v>44</v>
      </c>
      <c r="L175" s="21">
        <f>IF(FIRE0902_working!M175="..","..",ROUND(FIRE0902_working!M175,0))</f>
        <v>34</v>
      </c>
      <c r="M175" s="20">
        <f>IF(FIRE0902_working!N175="..","..",ROUND(FIRE0902_working!N175,0))</f>
        <v>0</v>
      </c>
      <c r="N175" s="21">
        <f>IF(FIRE0902_working!O175="..","..",ROUND(FIRE0902_working!O175,0))</f>
        <v>0</v>
      </c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x14ac:dyDescent="0.35">
      <c r="A176" s="18" t="s">
        <v>150</v>
      </c>
      <c r="B176" s="18" t="s">
        <v>152</v>
      </c>
      <c r="C176" s="19" t="str">
        <f>IF(FIRE0902_working!D176="..","..",ROUND(FIRE0902_working!D176,0))</f>
        <v>..</v>
      </c>
      <c r="D176" s="19" t="str">
        <f>IF(FIRE0902_working!E176="..","..",ROUND(FIRE0902_working!E176,0))</f>
        <v>..</v>
      </c>
      <c r="E176" s="19">
        <f>IF(FIRE0902_working!F176="..","..",ROUND(FIRE0902_working!F176,0))</f>
        <v>26</v>
      </c>
      <c r="F176" s="19">
        <f>IF(FIRE0902_working!G176="..","..",ROUND(FIRE0902_working!G176,0))</f>
        <v>429</v>
      </c>
      <c r="G176" s="19">
        <f>IF(FIRE0902_working!H176="..","..",ROUND(FIRE0902_working!H176,0))</f>
        <v>442</v>
      </c>
      <c r="H176" s="19">
        <f>IF(FIRE0902_working!I176="..","..",ROUND(FIRE0902_working!I176,0))</f>
        <v>525</v>
      </c>
      <c r="I176" s="19">
        <f>IF(FIRE0902_working!J176="..","..",ROUND(FIRE0902_working!J176,0))</f>
        <v>587</v>
      </c>
      <c r="J176" s="19">
        <f>IF(FIRE0902_working!K176="..","..",ROUND(FIRE0902_working!K176,0))</f>
        <v>853</v>
      </c>
      <c r="K176" s="19">
        <f>IF(FIRE0902_working!L176="..","..",ROUND(FIRE0902_working!L176,0))</f>
        <v>1029</v>
      </c>
      <c r="L176" s="21">
        <f>IF(FIRE0902_working!M176="..","..",ROUND(FIRE0902_working!M176,0))</f>
        <v>1208</v>
      </c>
      <c r="M176" s="20">
        <f>IF(FIRE0902_working!N176="..","..",ROUND(FIRE0902_working!N176,0))</f>
        <v>0</v>
      </c>
      <c r="N176" s="21">
        <f>IF(FIRE0902_working!O176="..","..",ROUND(FIRE0902_working!O176,0))</f>
        <v>0</v>
      </c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x14ac:dyDescent="0.35">
      <c r="A177" s="18" t="s">
        <v>150</v>
      </c>
      <c r="B177" s="18" t="s">
        <v>153</v>
      </c>
      <c r="C177" s="19">
        <f>IF(FIRE0902_working!D177="..","..",ROUND(FIRE0902_working!D177,0))</f>
        <v>3894</v>
      </c>
      <c r="D177" s="19">
        <f>IF(FIRE0902_working!E177="..","..",ROUND(FIRE0902_working!E177,0))</f>
        <v>3481</v>
      </c>
      <c r="E177" s="19">
        <f>IF(FIRE0902_working!F177="..","..",ROUND(FIRE0902_working!F177,0))</f>
        <v>3052</v>
      </c>
      <c r="F177" s="19">
        <f>IF(FIRE0902_working!G177="..","..",ROUND(FIRE0902_working!G177,0))</f>
        <v>1682</v>
      </c>
      <c r="G177" s="19">
        <f>IF(FIRE0902_working!H177="..","..",ROUND(FIRE0902_working!H177,0))</f>
        <v>1564</v>
      </c>
      <c r="H177" s="19">
        <f>IF(FIRE0902_working!I177="..","..",ROUND(FIRE0902_working!I177,0))</f>
        <v>1507</v>
      </c>
      <c r="I177" s="19">
        <f>IF(FIRE0902_working!J177="..","..",ROUND(FIRE0902_working!J177,0))</f>
        <v>2293</v>
      </c>
      <c r="J177" s="19">
        <f>IF(FIRE0902_working!K177="..","..",ROUND(FIRE0902_working!K177,0))</f>
        <v>4578</v>
      </c>
      <c r="K177" s="19">
        <f>IF(FIRE0902_working!L177="..","..",ROUND(FIRE0902_working!L177,0))</f>
        <v>6165</v>
      </c>
      <c r="L177" s="21">
        <f>IF(FIRE0902_working!M177="..","..",ROUND(FIRE0902_working!M177,0))</f>
        <v>6660</v>
      </c>
      <c r="M177" s="20">
        <f>IF(FIRE0902_working!N177="..","..",ROUND(FIRE0902_working!N177,0))</f>
        <v>0</v>
      </c>
      <c r="N177" s="21">
        <f>IF(FIRE0902_working!O177="..","..",ROUND(FIRE0902_working!O177,0))</f>
        <v>0</v>
      </c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x14ac:dyDescent="0.35">
      <c r="A178" s="18" t="s">
        <v>150</v>
      </c>
      <c r="B178" s="18" t="s">
        <v>154</v>
      </c>
      <c r="C178" s="19">
        <f>IF(FIRE0902_working!D178="..","..",ROUND(FIRE0902_working!D178,0))</f>
        <v>1276</v>
      </c>
      <c r="D178" s="19">
        <f>IF(FIRE0902_working!E178="..","..",ROUND(FIRE0902_working!E178,0))</f>
        <v>1137</v>
      </c>
      <c r="E178" s="19">
        <f>IF(FIRE0902_working!F178="..","..",ROUND(FIRE0902_working!F178,0))</f>
        <v>1016</v>
      </c>
      <c r="F178" s="19">
        <f>IF(FIRE0902_working!G178="..","..",ROUND(FIRE0902_working!G178,0))</f>
        <v>1931</v>
      </c>
      <c r="G178" s="19">
        <f>IF(FIRE0902_working!H178="..","..",ROUND(FIRE0902_working!H178,0))</f>
        <v>2188</v>
      </c>
      <c r="H178" s="19">
        <f>IF(FIRE0902_working!I178="..","..",ROUND(FIRE0902_working!I178,0))</f>
        <v>2470</v>
      </c>
      <c r="I178" s="19">
        <f>IF(FIRE0902_working!J178="..","..",ROUND(FIRE0902_working!J178,0))</f>
        <v>4214</v>
      </c>
      <c r="J178" s="19">
        <f>IF(FIRE0902_working!K178="..","..",ROUND(FIRE0902_working!K178,0))</f>
        <v>4758</v>
      </c>
      <c r="K178" s="19">
        <f>IF(FIRE0902_working!L178="..","..",ROUND(FIRE0902_working!L178,0))</f>
        <v>6271</v>
      </c>
      <c r="L178" s="21">
        <f>IF(FIRE0902_working!M178="..","..",ROUND(FIRE0902_working!M178,0))</f>
        <v>6915</v>
      </c>
      <c r="M178" s="20">
        <f>IF(FIRE0902_working!N178="..","..",ROUND(FIRE0902_working!N178,0))</f>
        <v>0</v>
      </c>
      <c r="N178" s="21">
        <f>IF(FIRE0902_working!O178="..","..",ROUND(FIRE0902_working!O178,0))</f>
        <v>0</v>
      </c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s="5" customFormat="1" x14ac:dyDescent="0.35">
      <c r="A179" s="17" t="s">
        <v>155</v>
      </c>
      <c r="B179" s="17" t="s">
        <v>12</v>
      </c>
      <c r="C179" s="4">
        <f>IF(FIRE0902_working!D179="..","..",ROUND(FIRE0902_working!D179,0))</f>
        <v>1886</v>
      </c>
      <c r="D179" s="4">
        <f>IF(FIRE0902_working!E179="..","..",ROUND(FIRE0902_working!E179,0))</f>
        <v>1864</v>
      </c>
      <c r="E179" s="4">
        <f>IF(FIRE0902_working!F179="..","..",ROUND(FIRE0902_working!F179,0))</f>
        <v>1993</v>
      </c>
      <c r="F179" s="4">
        <f>IF(FIRE0902_working!G179="..","..",ROUND(FIRE0902_working!G179,0))</f>
        <v>1886</v>
      </c>
      <c r="G179" s="4">
        <f>IF(FIRE0902_working!H179="..","..",ROUND(FIRE0902_working!H179,0))</f>
        <v>2424</v>
      </c>
      <c r="H179" s="4">
        <f>IF(FIRE0902_working!I179="..","..",ROUND(FIRE0902_working!I179,0))</f>
        <v>1702</v>
      </c>
      <c r="I179" s="4">
        <f>IF(FIRE0902_working!J179="..","..",ROUND(FIRE0902_working!J179,0))</f>
        <v>1943</v>
      </c>
      <c r="J179" s="4">
        <f>IF(FIRE0902_working!K179="..","..",ROUND(FIRE0902_working!K179,0))</f>
        <v>2016</v>
      </c>
      <c r="K179" s="4">
        <f>IF(FIRE0902_working!L179="..","..",ROUND(FIRE0902_working!L179,0))</f>
        <v>2125</v>
      </c>
      <c r="L179" s="24">
        <f>IF(FIRE0902_working!M179="..","..",ROUND(FIRE0902_working!M179,0))</f>
        <v>2289</v>
      </c>
      <c r="M179" s="23">
        <f>IF(FIRE0902_working!N179="..","..",ROUND(FIRE0902_working!N179,0))</f>
        <v>0</v>
      </c>
      <c r="N179" s="24">
        <f>IF(FIRE0902_working!O179="..","..",ROUND(FIRE0902_working!O179,0))</f>
        <v>0</v>
      </c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x14ac:dyDescent="0.35">
      <c r="A180" s="18" t="s">
        <v>155</v>
      </c>
      <c r="B180" s="18" t="s">
        <v>156</v>
      </c>
      <c r="C180" s="19">
        <f>IF(FIRE0902_working!D180="..","..",ROUND(FIRE0902_working!D180,0))</f>
        <v>600</v>
      </c>
      <c r="D180" s="19">
        <f>IF(FIRE0902_working!E180="..","..",ROUND(FIRE0902_working!E180,0))</f>
        <v>513</v>
      </c>
      <c r="E180" s="19">
        <f>IF(FIRE0902_working!F180="..","..",ROUND(FIRE0902_working!F180,0))</f>
        <v>617</v>
      </c>
      <c r="F180" s="19">
        <f>IF(FIRE0902_working!G180="..","..",ROUND(FIRE0902_working!G180,0))</f>
        <v>490</v>
      </c>
      <c r="G180" s="19">
        <f>IF(FIRE0902_working!H180="..","..",ROUND(FIRE0902_working!H180,0))</f>
        <v>542</v>
      </c>
      <c r="H180" s="19">
        <f>IF(FIRE0902_working!I180="..","..",ROUND(FIRE0902_working!I180,0))</f>
        <v>458</v>
      </c>
      <c r="I180" s="19">
        <f>IF(FIRE0902_working!J180="..","..",ROUND(FIRE0902_working!J180,0))</f>
        <v>557</v>
      </c>
      <c r="J180" s="19">
        <f>IF(FIRE0902_working!K180="..","..",ROUND(FIRE0902_working!K180,0))</f>
        <v>555</v>
      </c>
      <c r="K180" s="19">
        <f>IF(FIRE0902_working!L180="..","..",ROUND(FIRE0902_working!L180,0))</f>
        <v>681</v>
      </c>
      <c r="L180" s="21">
        <f>IF(FIRE0902_working!M180="..","..",ROUND(FIRE0902_working!M180,0))</f>
        <v>714</v>
      </c>
      <c r="M180" s="20">
        <f>IF(FIRE0902_working!N180="..","..",ROUND(FIRE0902_working!N180,0))</f>
        <v>0</v>
      </c>
      <c r="N180" s="21">
        <f>IF(FIRE0902_working!O180="..","..",ROUND(FIRE0902_working!O180,0))</f>
        <v>0</v>
      </c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x14ac:dyDescent="0.35">
      <c r="A181" s="18" t="s">
        <v>155</v>
      </c>
      <c r="B181" s="18" t="s">
        <v>157</v>
      </c>
      <c r="C181" s="19">
        <f>IF(FIRE0902_working!D181="..","..",ROUND(FIRE0902_working!D181,0))</f>
        <v>1286</v>
      </c>
      <c r="D181" s="19">
        <f>IF(FIRE0902_working!E181="..","..",ROUND(FIRE0902_working!E181,0))</f>
        <v>1351</v>
      </c>
      <c r="E181" s="19">
        <f>IF(FIRE0902_working!F181="..","..",ROUND(FIRE0902_working!F181,0))</f>
        <v>1376</v>
      </c>
      <c r="F181" s="19">
        <f>IF(FIRE0902_working!G181="..","..",ROUND(FIRE0902_working!G181,0))</f>
        <v>1396</v>
      </c>
      <c r="G181" s="19">
        <f>IF(FIRE0902_working!H181="..","..",ROUND(FIRE0902_working!H181,0))</f>
        <v>1882</v>
      </c>
      <c r="H181" s="19">
        <f>IF(FIRE0902_working!I181="..","..",ROUND(FIRE0902_working!I181,0))</f>
        <v>1244</v>
      </c>
      <c r="I181" s="19">
        <f>IF(FIRE0902_working!J181="..","..",ROUND(FIRE0902_working!J181,0))</f>
        <v>1386</v>
      </c>
      <c r="J181" s="19">
        <f>IF(FIRE0902_working!K181="..","..",ROUND(FIRE0902_working!K181,0))</f>
        <v>1461</v>
      </c>
      <c r="K181" s="19">
        <f>IF(FIRE0902_working!L181="..","..",ROUND(FIRE0902_working!L181,0))</f>
        <v>1444</v>
      </c>
      <c r="L181" s="21">
        <f>IF(FIRE0902_working!M181="..","..",ROUND(FIRE0902_working!M181,0))</f>
        <v>1575</v>
      </c>
      <c r="M181" s="20">
        <f>IF(FIRE0902_working!N181="..","..",ROUND(FIRE0902_working!N181,0))</f>
        <v>0</v>
      </c>
      <c r="N181" s="21">
        <f>IF(FIRE0902_working!O181="..","..",ROUND(FIRE0902_working!O181,0))</f>
        <v>0</v>
      </c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s="5" customFormat="1" x14ac:dyDescent="0.35">
      <c r="A182" s="17" t="s">
        <v>158</v>
      </c>
      <c r="B182" s="17" t="s">
        <v>12</v>
      </c>
      <c r="C182" s="4">
        <f>IF(FIRE0902_working!D182="..","..",ROUND(FIRE0902_working!D182,0))</f>
        <v>697</v>
      </c>
      <c r="D182" s="4">
        <f>IF(FIRE0902_working!E182="..","..",ROUND(FIRE0902_working!E182,0))</f>
        <v>697</v>
      </c>
      <c r="E182" s="4">
        <f>IF(FIRE0902_working!F182="..","..",ROUND(FIRE0902_working!F182,0))</f>
        <v>686</v>
      </c>
      <c r="F182" s="4">
        <f>IF(FIRE0902_working!G182="..","..",ROUND(FIRE0902_working!G182,0))</f>
        <v>615</v>
      </c>
      <c r="G182" s="4">
        <f>IF(FIRE0902_working!H182="..","..",ROUND(FIRE0902_working!H182,0))</f>
        <v>621</v>
      </c>
      <c r="H182" s="4">
        <f>IF(FIRE0902_working!I182="..","..",ROUND(FIRE0902_working!I182,0))</f>
        <v>432</v>
      </c>
      <c r="I182" s="4">
        <f>IF(FIRE0902_working!J182="..","..",ROUND(FIRE0902_working!J182,0))</f>
        <v>359</v>
      </c>
      <c r="J182" s="4">
        <f>IF(FIRE0902_working!K182="..","..",ROUND(FIRE0902_working!K182,0))</f>
        <v>326</v>
      </c>
      <c r="K182" s="4">
        <f>IF(FIRE0902_working!L182="..","..",ROUND(FIRE0902_working!L182,0))</f>
        <v>349</v>
      </c>
      <c r="L182" s="24">
        <f>IF(FIRE0902_working!M182="..","..",ROUND(FIRE0902_working!M182,0))</f>
        <v>305</v>
      </c>
      <c r="M182" s="23">
        <f>IF(FIRE0902_working!N182="..","..",ROUND(FIRE0902_working!N182,0))</f>
        <v>0</v>
      </c>
      <c r="N182" s="24">
        <f>IF(FIRE0902_working!O182="..","..",ROUND(FIRE0902_working!O182,0))</f>
        <v>0</v>
      </c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x14ac:dyDescent="0.35">
      <c r="A183" s="18" t="s">
        <v>158</v>
      </c>
      <c r="B183" s="18" t="s">
        <v>159</v>
      </c>
      <c r="C183" s="19">
        <f>IF(FIRE0902_working!D183="..","..",ROUND(FIRE0902_working!D183,0))</f>
        <v>16</v>
      </c>
      <c r="D183" s="19">
        <f>IF(FIRE0902_working!E183="..","..",ROUND(FIRE0902_working!E183,0))</f>
        <v>8</v>
      </c>
      <c r="E183" s="19">
        <f>IF(FIRE0902_working!F183="..","..",ROUND(FIRE0902_working!F183,0))</f>
        <v>8</v>
      </c>
      <c r="F183" s="19">
        <f>IF(FIRE0902_working!G183="..","..",ROUND(FIRE0902_working!G183,0))</f>
        <v>9</v>
      </c>
      <c r="G183" s="19">
        <f>IF(FIRE0902_working!H183="..","..",ROUND(FIRE0902_working!H183,0))</f>
        <v>9</v>
      </c>
      <c r="H183" s="19">
        <f>IF(FIRE0902_working!I183="..","..",ROUND(FIRE0902_working!I183,0))</f>
        <v>9</v>
      </c>
      <c r="I183" s="19">
        <f>IF(FIRE0902_working!J183="..","..",ROUND(FIRE0902_working!J183,0))</f>
        <v>5</v>
      </c>
      <c r="J183" s="19">
        <f>IF(FIRE0902_working!K183="..","..",ROUND(FIRE0902_working!K183,0))</f>
        <v>4</v>
      </c>
      <c r="K183" s="19">
        <f>IF(FIRE0902_working!L183="..","..",ROUND(FIRE0902_working!L183,0))</f>
        <v>10</v>
      </c>
      <c r="L183" s="21">
        <f>IF(FIRE0902_working!M183="..","..",ROUND(FIRE0902_working!M183,0))</f>
        <v>11</v>
      </c>
      <c r="M183" s="20">
        <f>IF(FIRE0902_working!N183="..","..",ROUND(FIRE0902_working!N183,0))</f>
        <v>0</v>
      </c>
      <c r="N183" s="21">
        <f>IF(FIRE0902_working!O183="..","..",ROUND(FIRE0902_working!O183,0))</f>
        <v>0</v>
      </c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x14ac:dyDescent="0.35">
      <c r="A184" s="18" t="s">
        <v>158</v>
      </c>
      <c r="B184" s="18" t="s">
        <v>160</v>
      </c>
      <c r="C184" s="19">
        <f>IF(FIRE0902_working!D184="..","..",ROUND(FIRE0902_working!D184,0))</f>
        <v>298</v>
      </c>
      <c r="D184" s="19">
        <f>IF(FIRE0902_working!E184="..","..",ROUND(FIRE0902_working!E184,0))</f>
        <v>310</v>
      </c>
      <c r="E184" s="19">
        <f>IF(FIRE0902_working!F184="..","..",ROUND(FIRE0902_working!F184,0))</f>
        <v>310</v>
      </c>
      <c r="F184" s="19">
        <f>IF(FIRE0902_working!G184="..","..",ROUND(FIRE0902_working!G184,0))</f>
        <v>283</v>
      </c>
      <c r="G184" s="19">
        <f>IF(FIRE0902_working!H184="..","..",ROUND(FIRE0902_working!H184,0))</f>
        <v>218</v>
      </c>
      <c r="H184" s="19">
        <f>IF(FIRE0902_working!I184="..","..",ROUND(FIRE0902_working!I184,0))</f>
        <v>129</v>
      </c>
      <c r="I184" s="19">
        <f>IF(FIRE0902_working!J184="..","..",ROUND(FIRE0902_working!J184,0))</f>
        <v>111</v>
      </c>
      <c r="J184" s="19">
        <f>IF(FIRE0902_working!K184="..","..",ROUND(FIRE0902_working!K184,0))</f>
        <v>124</v>
      </c>
      <c r="K184" s="19">
        <f>IF(FIRE0902_working!L184="..","..",ROUND(FIRE0902_working!L184,0))</f>
        <v>117</v>
      </c>
      <c r="L184" s="21">
        <f>IF(FIRE0902_working!M184="..","..",ROUND(FIRE0902_working!M184,0))</f>
        <v>87</v>
      </c>
      <c r="M184" s="20">
        <f>IF(FIRE0902_working!N184="..","..",ROUND(FIRE0902_working!N184,0))</f>
        <v>0</v>
      </c>
      <c r="N184" s="21">
        <f>IF(FIRE0902_working!O184="..","..",ROUND(FIRE0902_working!O184,0))</f>
        <v>0</v>
      </c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x14ac:dyDescent="0.35">
      <c r="A185" s="18" t="s">
        <v>158</v>
      </c>
      <c r="B185" s="18" t="s">
        <v>161</v>
      </c>
      <c r="C185" s="19">
        <f>IF(FIRE0902_working!D185="..","..",ROUND(FIRE0902_working!D185,0))</f>
        <v>383</v>
      </c>
      <c r="D185" s="19">
        <f>IF(FIRE0902_working!E185="..","..",ROUND(FIRE0902_working!E185,0))</f>
        <v>379</v>
      </c>
      <c r="E185" s="19">
        <f>IF(FIRE0902_working!F185="..","..",ROUND(FIRE0902_working!F185,0))</f>
        <v>368</v>
      </c>
      <c r="F185" s="19">
        <f>IF(FIRE0902_working!G185="..","..",ROUND(FIRE0902_working!G185,0))</f>
        <v>323</v>
      </c>
      <c r="G185" s="19">
        <f>IF(FIRE0902_working!H185="..","..",ROUND(FIRE0902_working!H185,0))</f>
        <v>394</v>
      </c>
      <c r="H185" s="19">
        <f>IF(FIRE0902_working!I185="..","..",ROUND(FIRE0902_working!I185,0))</f>
        <v>294</v>
      </c>
      <c r="I185" s="19">
        <f>IF(FIRE0902_working!J185="..","..",ROUND(FIRE0902_working!J185,0))</f>
        <v>243</v>
      </c>
      <c r="J185" s="19">
        <f>IF(FIRE0902_working!K185="..","..",ROUND(FIRE0902_working!K185,0))</f>
        <v>198</v>
      </c>
      <c r="K185" s="19">
        <f>IF(FIRE0902_working!L185="..","..",ROUND(FIRE0902_working!L185,0))</f>
        <v>222</v>
      </c>
      <c r="L185" s="21">
        <f>IF(FIRE0902_working!M185="..","..",ROUND(FIRE0902_working!M185,0))</f>
        <v>207</v>
      </c>
      <c r="M185" s="20">
        <f>IF(FIRE0902_working!N185="..","..",ROUND(FIRE0902_working!N185,0))</f>
        <v>0</v>
      </c>
      <c r="N185" s="21">
        <f>IF(FIRE0902_working!O185="..","..",ROUND(FIRE0902_working!O185,0))</f>
        <v>0</v>
      </c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s="5" customFormat="1" x14ac:dyDescent="0.35">
      <c r="A186" s="17" t="s">
        <v>162</v>
      </c>
      <c r="B186" s="17" t="s">
        <v>163</v>
      </c>
      <c r="C186" s="4">
        <f>IF(FIRE0902_working!D186="..","..",ROUND(FIRE0902_working!D186,0))</f>
        <v>7736</v>
      </c>
      <c r="D186" s="4">
        <f>IF(FIRE0902_working!E186="..","..",ROUND(FIRE0902_working!E186,0))</f>
        <v>7808</v>
      </c>
      <c r="E186" s="4">
        <f>IF(FIRE0902_working!F186="..","..",ROUND(FIRE0902_working!F186,0))</f>
        <v>7117</v>
      </c>
      <c r="F186" s="4">
        <f>IF(FIRE0902_working!G186="..","..",ROUND(FIRE0902_working!G186,0))</f>
        <v>6118</v>
      </c>
      <c r="G186" s="4">
        <f>IF(FIRE0902_working!H186="..","..",ROUND(FIRE0902_working!H186,0))</f>
        <v>5959</v>
      </c>
      <c r="H186" s="4">
        <f>IF(FIRE0902_working!I186="..","..",ROUND(FIRE0902_working!I186,0))</f>
        <v>5398</v>
      </c>
      <c r="I186" s="4">
        <f>IF(FIRE0902_working!J186="..","..",ROUND(FIRE0902_working!J186,0))</f>
        <v>6330</v>
      </c>
      <c r="J186" s="4">
        <f>IF(FIRE0902_working!K186="..","..",ROUND(FIRE0902_working!K186,0))</f>
        <v>7570</v>
      </c>
      <c r="K186" s="4">
        <f>IF(FIRE0902_working!L186="..","..",ROUND(FIRE0902_working!L186,0))</f>
        <v>8279</v>
      </c>
      <c r="L186" s="24">
        <f>IF(FIRE0902_working!M186="..","..",ROUND(FIRE0902_working!M186,0))</f>
        <v>8123</v>
      </c>
      <c r="M186" s="23">
        <f>IF(FIRE0902_working!N186="..","..",ROUND(FIRE0902_working!N186,0))</f>
        <v>0</v>
      </c>
      <c r="N186" s="24">
        <f>IF(FIRE0902_working!O186="..","..",ROUND(FIRE0902_working!O186,0))</f>
        <v>0</v>
      </c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s="5" customFormat="1" x14ac:dyDescent="0.35">
      <c r="A187" s="17" t="s">
        <v>164</v>
      </c>
      <c r="B187" s="17" t="s">
        <v>163</v>
      </c>
      <c r="C187" s="4">
        <f>IF(FIRE0902_working!D187="..","..",ROUND(FIRE0902_working!D187,0))</f>
        <v>710</v>
      </c>
      <c r="D187" s="4">
        <f>IF(FIRE0902_working!E187="..","..",ROUND(FIRE0902_working!E187,0))</f>
        <v>704</v>
      </c>
      <c r="E187" s="4">
        <f>IF(FIRE0902_working!F187="..","..",ROUND(FIRE0902_working!F187,0))</f>
        <v>531</v>
      </c>
      <c r="F187" s="4">
        <f>IF(FIRE0902_working!G187="..","..",ROUND(FIRE0902_working!G187,0))</f>
        <v>225</v>
      </c>
      <c r="G187" s="4">
        <f>IF(FIRE0902_working!H187="..","..",ROUND(FIRE0902_working!H187,0))</f>
        <v>169</v>
      </c>
      <c r="H187" s="4">
        <f>IF(FIRE0902_working!I187="..","..",ROUND(FIRE0902_working!I187,0))</f>
        <v>161</v>
      </c>
      <c r="I187" s="4">
        <f>IF(FIRE0902_working!J187="..","..",ROUND(FIRE0902_working!J187,0))</f>
        <v>191</v>
      </c>
      <c r="J187" s="4">
        <f>IF(FIRE0902_working!K187="..","..",ROUND(FIRE0902_working!K187,0))</f>
        <v>179</v>
      </c>
      <c r="K187" s="4">
        <f>IF(FIRE0902_working!L187="..","..",ROUND(FIRE0902_working!L187,0))</f>
        <v>187</v>
      </c>
      <c r="L187" s="24">
        <f>IF(FIRE0902_working!M187="..","..",ROUND(FIRE0902_working!M187,0))</f>
        <v>213</v>
      </c>
      <c r="M187" s="23">
        <f>IF(FIRE0902_working!N187="..","..",ROUND(FIRE0902_working!N187,0))</f>
        <v>0</v>
      </c>
      <c r="N187" s="24">
        <f>IF(FIRE0902_working!O187="..","..",ROUND(FIRE0902_working!O187,0))</f>
        <v>0</v>
      </c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s="5" customFormat="1" x14ac:dyDescent="0.35">
      <c r="A188" s="17" t="s">
        <v>165</v>
      </c>
      <c r="B188" s="17" t="s">
        <v>12</v>
      </c>
      <c r="C188" s="4">
        <f>IF(FIRE0902_working!D188="..","..",ROUND(FIRE0902_working!D188,0))</f>
        <v>12498</v>
      </c>
      <c r="D188" s="4">
        <f>IF(FIRE0902_working!E188="..","..",ROUND(FIRE0902_working!E188,0))</f>
        <v>11396</v>
      </c>
      <c r="E188" s="4">
        <f>IF(FIRE0902_working!F188="..","..",ROUND(FIRE0902_working!F188,0))</f>
        <v>9416</v>
      </c>
      <c r="F188" s="4">
        <f>IF(FIRE0902_working!G188="..","..",ROUND(FIRE0902_working!G188,0))</f>
        <v>6114</v>
      </c>
      <c r="G188" s="4">
        <f>IF(FIRE0902_working!H188="..","..",ROUND(FIRE0902_working!H188,0))</f>
        <v>5482</v>
      </c>
      <c r="H188" s="4">
        <f>IF(FIRE0902_working!I188="..","..",ROUND(FIRE0902_working!I188,0))</f>
        <v>5080</v>
      </c>
      <c r="I188" s="4">
        <f>IF(FIRE0902_working!J188="..","..",ROUND(FIRE0902_working!J188,0))</f>
        <v>5894</v>
      </c>
      <c r="J188" s="4">
        <f>IF(FIRE0902_working!K188="..","..",ROUND(FIRE0902_working!K188,0))</f>
        <v>5868</v>
      </c>
      <c r="K188" s="4">
        <f>IF(FIRE0902_working!L188="..","..",ROUND(FIRE0902_working!L188,0))</f>
        <v>6587</v>
      </c>
      <c r="L188" s="24">
        <f>IF(FIRE0902_working!M188="..","..",ROUND(FIRE0902_working!M188,0))</f>
        <v>7046</v>
      </c>
      <c r="M188" s="23">
        <f>IF(FIRE0902_working!N188="..","..",ROUND(FIRE0902_working!N188,0))</f>
        <v>0</v>
      </c>
      <c r="N188" s="24">
        <f>IF(FIRE0902_working!O188="..","..",ROUND(FIRE0902_working!O188,0))</f>
        <v>0</v>
      </c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x14ac:dyDescent="0.35">
      <c r="A189" s="18" t="s">
        <v>165</v>
      </c>
      <c r="B189" s="18" t="s">
        <v>166</v>
      </c>
      <c r="C189" s="19" t="str">
        <f>IF(FIRE0902_working!D189="..","..",ROUND(FIRE0902_working!D189,0))</f>
        <v>..</v>
      </c>
      <c r="D189" s="19" t="str">
        <f>IF(FIRE0902_working!E189="..","..",ROUND(FIRE0902_working!E189,0))</f>
        <v>..</v>
      </c>
      <c r="E189" s="19">
        <f>IF(FIRE0902_working!F189="..","..",ROUND(FIRE0902_working!F189,0))</f>
        <v>5</v>
      </c>
      <c r="F189" s="19">
        <f>IF(FIRE0902_working!G189="..","..",ROUND(FIRE0902_working!G189,0))</f>
        <v>923</v>
      </c>
      <c r="G189" s="19">
        <f>IF(FIRE0902_working!H189="..","..",ROUND(FIRE0902_working!H189,0))</f>
        <v>1070</v>
      </c>
      <c r="H189" s="19">
        <f>IF(FIRE0902_working!I189="..","..",ROUND(FIRE0902_working!I189,0))</f>
        <v>1080</v>
      </c>
      <c r="I189" s="19">
        <f>IF(FIRE0902_working!J189="..","..",ROUND(FIRE0902_working!J189,0))</f>
        <v>1227</v>
      </c>
      <c r="J189" s="19">
        <f>IF(FIRE0902_working!K189="..","..",ROUND(FIRE0902_working!K189,0))</f>
        <v>1298</v>
      </c>
      <c r="K189" s="19">
        <f>IF(FIRE0902_working!L189="..","..",ROUND(FIRE0902_working!L189,0))</f>
        <v>1364</v>
      </c>
      <c r="L189" s="21">
        <f>IF(FIRE0902_working!M189="..","..",ROUND(FIRE0902_working!M189,0))</f>
        <v>1403</v>
      </c>
      <c r="M189" s="20">
        <f>IF(FIRE0902_working!N189="..","..",ROUND(FIRE0902_working!N189,0))</f>
        <v>0</v>
      </c>
      <c r="N189" s="21">
        <f>IF(FIRE0902_working!O189="..","..",ROUND(FIRE0902_working!O189,0))</f>
        <v>0</v>
      </c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5" thickBot="1" x14ac:dyDescent="0.4">
      <c r="A190" s="25" t="s">
        <v>165</v>
      </c>
      <c r="B190" s="25" t="s">
        <v>163</v>
      </c>
      <c r="C190" s="26">
        <f>IF(FIRE0902_working!D190="..","..",ROUND(FIRE0902_working!D190,0))</f>
        <v>12498</v>
      </c>
      <c r="D190" s="26">
        <f>IF(FIRE0902_working!E190="..","..",ROUND(FIRE0902_working!E190,0))</f>
        <v>11396</v>
      </c>
      <c r="E190" s="26">
        <f>IF(FIRE0902_working!F190="..","..",ROUND(FIRE0902_working!F190,0))</f>
        <v>9411</v>
      </c>
      <c r="F190" s="26">
        <f>IF(FIRE0902_working!G190="..","..",ROUND(FIRE0902_working!G190,0))</f>
        <v>5191</v>
      </c>
      <c r="G190" s="26">
        <f>IF(FIRE0902_working!H190="..","..",ROUND(FIRE0902_working!H190,0))</f>
        <v>4412</v>
      </c>
      <c r="H190" s="26">
        <f>IF(FIRE0902_working!I190="..","..",ROUND(FIRE0902_working!I190,0))</f>
        <v>4000</v>
      </c>
      <c r="I190" s="26">
        <f>IF(FIRE0902_working!J190="..","..",ROUND(FIRE0902_working!J190,0))</f>
        <v>4667</v>
      </c>
      <c r="J190" s="26">
        <f>IF(FIRE0902_working!K190="..","..",ROUND(FIRE0902_working!K190,0))</f>
        <v>4570</v>
      </c>
      <c r="K190" s="26">
        <f>IF(FIRE0902_working!L190="..","..",ROUND(FIRE0902_working!L190,0))</f>
        <v>5223</v>
      </c>
      <c r="L190" s="28">
        <f>IF(FIRE0902_working!M190="..","..",ROUND(FIRE0902_working!M190,0))</f>
        <v>5643</v>
      </c>
      <c r="M190" s="27">
        <f>IF(FIRE0902_working!N190="..","..",ROUND(FIRE0902_working!N190,0))</f>
        <v>0</v>
      </c>
      <c r="N190" s="28">
        <f>IF(FIRE0902_working!O190="..","..",ROUND(FIRE0902_working!O190,0))</f>
        <v>0</v>
      </c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2" spans="1:25" ht="12.75" customHeight="1" x14ac:dyDescent="0.35">
      <c r="A192" s="5" t="s">
        <v>264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22" ht="12.75" customHeight="1" x14ac:dyDescent="0.35">
      <c r="A193" s="73" t="s">
        <v>257</v>
      </c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</row>
    <row r="194" spans="1:22" ht="12.75" customHeight="1" x14ac:dyDescent="0.35"/>
    <row r="195" spans="1:22" ht="12.75" customHeight="1" x14ac:dyDescent="0.35">
      <c r="A195" s="5" t="s">
        <v>266</v>
      </c>
    </row>
    <row r="196" spans="1:22" ht="12.75" customHeight="1" x14ac:dyDescent="0.35">
      <c r="A196" s="75" t="s">
        <v>276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P196" s="29"/>
      <c r="Q196" s="29"/>
      <c r="R196" s="29"/>
      <c r="S196" s="29"/>
      <c r="T196" s="29"/>
      <c r="U196" s="29"/>
      <c r="V196" s="62"/>
    </row>
    <row r="197" spans="1:22" ht="25.5" customHeight="1" x14ac:dyDescent="0.35">
      <c r="A197" s="74" t="s">
        <v>268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Q197" s="30"/>
      <c r="R197" s="30"/>
      <c r="S197" s="30"/>
      <c r="T197" s="30"/>
      <c r="U197" s="30"/>
    </row>
    <row r="198" spans="1:22" ht="12.75" customHeight="1" x14ac:dyDescent="0.35"/>
    <row r="199" spans="1:22" ht="12.75" customHeight="1" x14ac:dyDescent="0.35">
      <c r="A199" s="5" t="s">
        <v>267</v>
      </c>
    </row>
    <row r="200" spans="1:22" ht="25.5" customHeight="1" x14ac:dyDescent="0.35">
      <c r="A200" s="75" t="s">
        <v>279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P200" s="29"/>
      <c r="Q200" s="29"/>
      <c r="R200" s="29"/>
      <c r="S200" s="29"/>
      <c r="T200" s="29"/>
      <c r="U200" s="29"/>
      <c r="V200" s="62"/>
    </row>
    <row r="201" spans="1:22" x14ac:dyDescent="0.35">
      <c r="I201" s="63"/>
      <c r="J201" s="63"/>
    </row>
    <row r="202" spans="1:22" ht="12.75" customHeight="1" x14ac:dyDescent="0.35">
      <c r="A202" s="5" t="s">
        <v>258</v>
      </c>
      <c r="I202" s="63"/>
      <c r="J202" s="63"/>
    </row>
    <row r="203" spans="1:22" ht="25.5" customHeight="1" x14ac:dyDescent="0.35">
      <c r="A203" s="74" t="s">
        <v>259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Q203" s="30"/>
      <c r="R203" s="30"/>
      <c r="S203" s="30"/>
      <c r="T203" s="30"/>
      <c r="U203" s="30"/>
    </row>
    <row r="204" spans="1:22" x14ac:dyDescent="0.35">
      <c r="I204" s="63"/>
      <c r="J204" s="63"/>
    </row>
    <row r="205" spans="1:22" x14ac:dyDescent="0.35">
      <c r="A205" s="64" t="s">
        <v>278</v>
      </c>
      <c r="I205" s="63"/>
      <c r="J205" s="63"/>
    </row>
    <row r="206" spans="1:22" x14ac:dyDescent="0.35">
      <c r="A206" s="67"/>
    </row>
    <row r="207" spans="1:22" x14ac:dyDescent="0.35">
      <c r="A207" s="65" t="s">
        <v>260</v>
      </c>
      <c r="B207" s="65"/>
      <c r="C207" s="65"/>
      <c r="D207" s="65"/>
      <c r="E207" s="65"/>
      <c r="F207" s="65"/>
    </row>
    <row r="208" spans="1:22" x14ac:dyDescent="0.35">
      <c r="A208" s="76" t="s">
        <v>261</v>
      </c>
      <c r="B208" s="76"/>
      <c r="C208" s="68"/>
      <c r="D208" s="68"/>
      <c r="E208" s="68"/>
      <c r="F208" s="65"/>
    </row>
    <row r="209" spans="1:18" x14ac:dyDescent="0.35">
      <c r="A209" s="65"/>
      <c r="B209" s="65"/>
      <c r="C209" s="65"/>
      <c r="D209" s="65"/>
      <c r="E209" s="65"/>
      <c r="F209" s="65"/>
    </row>
    <row r="210" spans="1:18" x14ac:dyDescent="0.35">
      <c r="A210" s="77" t="s">
        <v>262</v>
      </c>
      <c r="B210" s="77"/>
      <c r="C210" s="68"/>
      <c r="D210" s="68"/>
      <c r="E210" s="65"/>
      <c r="F210" s="65"/>
    </row>
    <row r="211" spans="1:18" x14ac:dyDescent="0.35">
      <c r="A211" s="65"/>
      <c r="B211" s="65"/>
      <c r="C211" s="65"/>
      <c r="D211" s="65"/>
      <c r="E211" s="65"/>
      <c r="F211" s="65"/>
    </row>
    <row r="212" spans="1:18" x14ac:dyDescent="0.35">
      <c r="A212" s="65" t="s">
        <v>263</v>
      </c>
      <c r="B212" s="65"/>
      <c r="C212" s="65"/>
      <c r="D212" s="65"/>
      <c r="E212" s="65"/>
      <c r="F212" s="65"/>
      <c r="G212" s="60"/>
      <c r="H212" s="60"/>
      <c r="J212" s="71" t="s">
        <v>281</v>
      </c>
      <c r="K212" s="71"/>
      <c r="L212" s="71"/>
      <c r="M212" s="71" t="s">
        <v>273</v>
      </c>
      <c r="N212" s="71"/>
      <c r="R212" s="31"/>
    </row>
    <row r="213" spans="1:18" x14ac:dyDescent="0.35">
      <c r="A213" s="76" t="s">
        <v>265</v>
      </c>
      <c r="B213" s="76"/>
      <c r="C213" s="68"/>
      <c r="D213" s="68"/>
      <c r="E213" s="68"/>
      <c r="F213" s="65"/>
      <c r="I213" s="66"/>
      <c r="J213" s="71" t="s">
        <v>280</v>
      </c>
      <c r="K213" s="71"/>
      <c r="L213" s="71"/>
      <c r="M213" s="71" t="s">
        <v>274</v>
      </c>
      <c r="N213" s="71"/>
      <c r="R213" s="31"/>
    </row>
  </sheetData>
  <mergeCells count="14">
    <mergeCell ref="J212:L212"/>
    <mergeCell ref="A1:N1"/>
    <mergeCell ref="A193:N193"/>
    <mergeCell ref="A203:M203"/>
    <mergeCell ref="M213:N213"/>
    <mergeCell ref="M212:N212"/>
    <mergeCell ref="A200:N200"/>
    <mergeCell ref="A196:N196"/>
    <mergeCell ref="A197:N197"/>
    <mergeCell ref="A213:B213"/>
    <mergeCell ref="A210:B210"/>
    <mergeCell ref="A208:B208"/>
    <mergeCell ref="J213:L213"/>
    <mergeCell ref="C3:L3"/>
  </mergeCells>
  <hyperlinks>
    <hyperlink ref="M212" r:id="rId1" display="Last updated: 14 February 2019" xr:uid="{00000000-0004-0000-0000-000000000000}"/>
    <hyperlink ref="M213" r:id="rId2" display="Next update: 9 May 2019" xr:uid="{00000000-0004-0000-0000-000001000000}"/>
    <hyperlink ref="A210" r:id="rId3" xr:uid="{00000000-0004-0000-0000-000003000000}"/>
    <hyperlink ref="A213" r:id="rId4" xr:uid="{00000000-0004-0000-0000-000004000000}"/>
    <hyperlink ref="A208:B208" r:id="rId5" display="https://www.gov.uk/government/collections/fire-statistics" xr:uid="{2D80952C-786A-4CFC-A5FF-7CF1D25DC186}"/>
    <hyperlink ref="J212" r:id="rId6" display="Last updated: 14 February 2019" xr:uid="{F361E9DF-67B2-46E0-8BE7-8B9D82CA39D8}"/>
    <hyperlink ref="J213" r:id="rId7" display="Next update: 9 May 2019" xr:uid="{2E214DAC-C14D-4B38-BC90-7FFABBB5CA25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518"/>
  <sheetViews>
    <sheetView workbookViewId="0"/>
  </sheetViews>
  <sheetFormatPr defaultRowHeight="14.5" x14ac:dyDescent="0.35"/>
  <cols>
    <col min="1" max="1" width="16.1796875" bestFit="1" customWidth="1"/>
    <col min="2" max="2" width="20.453125" bestFit="1" customWidth="1"/>
    <col min="3" max="3" width="26.7265625" bestFit="1" customWidth="1"/>
    <col min="4" max="4" width="27.7265625" bestFit="1" customWidth="1"/>
    <col min="5" max="5" width="38.54296875" customWidth="1"/>
    <col min="6" max="6" width="36" customWidth="1"/>
    <col min="7" max="7" width="17.453125" bestFit="1" customWidth="1"/>
  </cols>
  <sheetData>
    <row r="1" spans="1:8" x14ac:dyDescent="0.35">
      <c r="A1" t="s">
        <v>167</v>
      </c>
      <c r="B1" t="s">
        <v>282</v>
      </c>
      <c r="C1" t="s">
        <v>168</v>
      </c>
      <c r="D1" t="s">
        <v>169</v>
      </c>
      <c r="E1" t="s">
        <v>254</v>
      </c>
      <c r="F1" t="s">
        <v>170</v>
      </c>
      <c r="G1" t="s">
        <v>255</v>
      </c>
      <c r="H1" s="69" t="s">
        <v>275</v>
      </c>
    </row>
    <row r="2" spans="1:8" x14ac:dyDescent="0.35">
      <c r="A2" t="s">
        <v>3</v>
      </c>
      <c r="D2">
        <v>1</v>
      </c>
      <c r="E2" t="s">
        <v>171</v>
      </c>
      <c r="G2">
        <v>8439</v>
      </c>
    </row>
    <row r="3" spans="1:8" x14ac:dyDescent="0.35">
      <c r="A3" t="s">
        <v>3</v>
      </c>
      <c r="D3">
        <v>10</v>
      </c>
      <c r="E3" t="s">
        <v>171</v>
      </c>
      <c r="G3">
        <v>85</v>
      </c>
    </row>
    <row r="4" spans="1:8" x14ac:dyDescent="0.35">
      <c r="A4" t="s">
        <v>3</v>
      </c>
      <c r="D4">
        <v>100</v>
      </c>
      <c r="E4" t="s">
        <v>172</v>
      </c>
      <c r="G4">
        <v>540</v>
      </c>
    </row>
    <row r="5" spans="1:8" x14ac:dyDescent="0.35">
      <c r="A5" t="s">
        <v>3</v>
      </c>
      <c r="D5">
        <v>101</v>
      </c>
      <c r="E5" t="s">
        <v>23</v>
      </c>
      <c r="G5">
        <v>1728</v>
      </c>
    </row>
    <row r="6" spans="1:8" x14ac:dyDescent="0.35">
      <c r="A6" t="s">
        <v>3</v>
      </c>
      <c r="D6">
        <v>11</v>
      </c>
      <c r="E6" t="s">
        <v>173</v>
      </c>
      <c r="G6">
        <v>335</v>
      </c>
    </row>
    <row r="7" spans="1:8" x14ac:dyDescent="0.35">
      <c r="A7" t="s">
        <v>3</v>
      </c>
      <c r="D7">
        <v>110</v>
      </c>
      <c r="E7" t="s">
        <v>174</v>
      </c>
      <c r="G7">
        <v>3</v>
      </c>
    </row>
    <row r="8" spans="1:8" x14ac:dyDescent="0.35">
      <c r="A8" t="s">
        <v>3</v>
      </c>
      <c r="D8">
        <v>111</v>
      </c>
      <c r="E8" t="s">
        <v>175</v>
      </c>
      <c r="G8">
        <v>22</v>
      </c>
    </row>
    <row r="9" spans="1:8" x14ac:dyDescent="0.35">
      <c r="A9" t="s">
        <v>3</v>
      </c>
      <c r="D9">
        <v>12</v>
      </c>
      <c r="E9" t="s">
        <v>17</v>
      </c>
      <c r="G9">
        <v>525</v>
      </c>
    </row>
    <row r="10" spans="1:8" x14ac:dyDescent="0.35">
      <c r="A10" t="s">
        <v>3</v>
      </c>
      <c r="D10">
        <v>120</v>
      </c>
      <c r="E10" t="s">
        <v>174</v>
      </c>
      <c r="G10">
        <v>45</v>
      </c>
    </row>
    <row r="11" spans="1:8" x14ac:dyDescent="0.35">
      <c r="A11" t="s">
        <v>3</v>
      </c>
      <c r="D11">
        <v>121</v>
      </c>
      <c r="E11" t="s">
        <v>175</v>
      </c>
      <c r="G11">
        <v>491</v>
      </c>
    </row>
    <row r="12" spans="1:8" x14ac:dyDescent="0.35">
      <c r="A12" t="s">
        <v>3</v>
      </c>
      <c r="D12">
        <v>13</v>
      </c>
      <c r="E12" t="s">
        <v>21</v>
      </c>
      <c r="G12">
        <v>97</v>
      </c>
    </row>
    <row r="13" spans="1:8" x14ac:dyDescent="0.35">
      <c r="A13" t="s">
        <v>3</v>
      </c>
      <c r="D13">
        <v>130</v>
      </c>
      <c r="E13" t="s">
        <v>174</v>
      </c>
      <c r="G13">
        <v>104</v>
      </c>
    </row>
    <row r="14" spans="1:8" x14ac:dyDescent="0.35">
      <c r="A14" t="s">
        <v>3</v>
      </c>
      <c r="D14">
        <v>131</v>
      </c>
      <c r="E14" t="s">
        <v>175</v>
      </c>
      <c r="G14">
        <v>176</v>
      </c>
    </row>
    <row r="15" spans="1:8" x14ac:dyDescent="0.35">
      <c r="A15" t="s">
        <v>3</v>
      </c>
      <c r="D15">
        <v>14</v>
      </c>
      <c r="E15" t="s">
        <v>176</v>
      </c>
      <c r="G15">
        <v>244</v>
      </c>
    </row>
    <row r="16" spans="1:8" x14ac:dyDescent="0.35">
      <c r="A16" t="s">
        <v>3</v>
      </c>
      <c r="D16">
        <v>140</v>
      </c>
      <c r="E16" t="s">
        <v>174</v>
      </c>
      <c r="G16">
        <v>19</v>
      </c>
    </row>
    <row r="17" spans="1:7" x14ac:dyDescent="0.35">
      <c r="A17" t="s">
        <v>3</v>
      </c>
      <c r="D17">
        <v>141</v>
      </c>
      <c r="E17" t="s">
        <v>175</v>
      </c>
      <c r="G17">
        <v>141</v>
      </c>
    </row>
    <row r="18" spans="1:7" x14ac:dyDescent="0.35">
      <c r="A18" t="s">
        <v>3</v>
      </c>
      <c r="D18">
        <v>15</v>
      </c>
      <c r="E18" t="s">
        <v>23</v>
      </c>
      <c r="G18">
        <v>189</v>
      </c>
    </row>
    <row r="19" spans="1:7" x14ac:dyDescent="0.35">
      <c r="A19" t="s">
        <v>3</v>
      </c>
      <c r="D19">
        <v>150</v>
      </c>
      <c r="E19" t="s">
        <v>174</v>
      </c>
      <c r="G19">
        <v>8</v>
      </c>
    </row>
    <row r="20" spans="1:7" x14ac:dyDescent="0.35">
      <c r="A20" t="s">
        <v>3</v>
      </c>
      <c r="D20">
        <v>151</v>
      </c>
      <c r="E20" t="s">
        <v>175</v>
      </c>
      <c r="G20">
        <v>13</v>
      </c>
    </row>
    <row r="21" spans="1:7" x14ac:dyDescent="0.35">
      <c r="A21" t="s">
        <v>3</v>
      </c>
      <c r="D21">
        <v>160</v>
      </c>
      <c r="E21" t="s">
        <v>174</v>
      </c>
      <c r="G21">
        <v>76</v>
      </c>
    </row>
    <row r="22" spans="1:7" x14ac:dyDescent="0.35">
      <c r="A22" t="s">
        <v>3</v>
      </c>
      <c r="D22">
        <v>161</v>
      </c>
      <c r="E22" t="s">
        <v>175</v>
      </c>
      <c r="G22">
        <v>143</v>
      </c>
    </row>
    <row r="23" spans="1:7" x14ac:dyDescent="0.35">
      <c r="A23" t="s">
        <v>3</v>
      </c>
      <c r="D23">
        <v>170</v>
      </c>
      <c r="E23" t="s">
        <v>174</v>
      </c>
      <c r="G23">
        <v>1</v>
      </c>
    </row>
    <row r="24" spans="1:7" x14ac:dyDescent="0.35">
      <c r="A24" t="s">
        <v>3</v>
      </c>
      <c r="D24">
        <v>171</v>
      </c>
      <c r="E24" t="s">
        <v>175</v>
      </c>
      <c r="G24">
        <v>9</v>
      </c>
    </row>
    <row r="25" spans="1:7" x14ac:dyDescent="0.35">
      <c r="A25" t="s">
        <v>3</v>
      </c>
      <c r="D25">
        <v>180</v>
      </c>
      <c r="E25" t="s">
        <v>174</v>
      </c>
      <c r="G25">
        <v>57</v>
      </c>
    </row>
    <row r="26" spans="1:7" x14ac:dyDescent="0.35">
      <c r="A26" t="s">
        <v>3</v>
      </c>
      <c r="D26">
        <v>181</v>
      </c>
      <c r="E26" t="s">
        <v>175</v>
      </c>
      <c r="G26">
        <v>83</v>
      </c>
    </row>
    <row r="27" spans="1:7" x14ac:dyDescent="0.35">
      <c r="A27" t="s">
        <v>3</v>
      </c>
      <c r="D27">
        <v>190</v>
      </c>
      <c r="E27" t="s">
        <v>174</v>
      </c>
      <c r="G27">
        <v>26</v>
      </c>
    </row>
    <row r="28" spans="1:7" x14ac:dyDescent="0.35">
      <c r="A28" t="s">
        <v>3</v>
      </c>
      <c r="D28">
        <v>191</v>
      </c>
      <c r="E28" t="s">
        <v>175</v>
      </c>
      <c r="G28">
        <v>28</v>
      </c>
    </row>
    <row r="29" spans="1:7" x14ac:dyDescent="0.35">
      <c r="A29" t="s">
        <v>3</v>
      </c>
      <c r="D29">
        <v>2</v>
      </c>
      <c r="E29" t="s">
        <v>17</v>
      </c>
      <c r="G29">
        <v>16981</v>
      </c>
    </row>
    <row r="30" spans="1:7" x14ac:dyDescent="0.35">
      <c r="A30" t="s">
        <v>3</v>
      </c>
      <c r="D30">
        <v>20</v>
      </c>
      <c r="E30" t="s">
        <v>36</v>
      </c>
      <c r="G30">
        <v>142</v>
      </c>
    </row>
    <row r="31" spans="1:7" x14ac:dyDescent="0.35">
      <c r="A31" t="s">
        <v>3</v>
      </c>
      <c r="D31">
        <v>200</v>
      </c>
      <c r="E31" t="s">
        <v>174</v>
      </c>
      <c r="G31">
        <v>30</v>
      </c>
    </row>
    <row r="32" spans="1:7" x14ac:dyDescent="0.35">
      <c r="A32" t="s">
        <v>3</v>
      </c>
      <c r="D32">
        <v>201</v>
      </c>
      <c r="E32" t="s">
        <v>175</v>
      </c>
      <c r="G32">
        <v>99</v>
      </c>
    </row>
    <row r="33" spans="1:7" x14ac:dyDescent="0.35">
      <c r="A33" t="s">
        <v>3</v>
      </c>
      <c r="D33">
        <v>21</v>
      </c>
      <c r="E33" t="s">
        <v>37</v>
      </c>
      <c r="G33">
        <v>1886</v>
      </c>
    </row>
    <row r="34" spans="1:7" x14ac:dyDescent="0.35">
      <c r="A34" t="s">
        <v>3</v>
      </c>
      <c r="D34">
        <v>210</v>
      </c>
      <c r="E34" t="s">
        <v>174</v>
      </c>
      <c r="G34">
        <v>36</v>
      </c>
    </row>
    <row r="35" spans="1:7" x14ac:dyDescent="0.35">
      <c r="A35" t="s">
        <v>3</v>
      </c>
      <c r="D35">
        <v>211</v>
      </c>
      <c r="E35" t="s">
        <v>175</v>
      </c>
      <c r="G35">
        <v>210</v>
      </c>
    </row>
    <row r="36" spans="1:7" x14ac:dyDescent="0.35">
      <c r="A36" t="s">
        <v>3</v>
      </c>
      <c r="D36">
        <v>22</v>
      </c>
      <c r="E36" t="s">
        <v>21</v>
      </c>
      <c r="G36">
        <v>6704</v>
      </c>
    </row>
    <row r="37" spans="1:7" x14ac:dyDescent="0.35">
      <c r="A37" t="s">
        <v>3</v>
      </c>
      <c r="D37">
        <v>220</v>
      </c>
      <c r="E37" t="s">
        <v>129</v>
      </c>
      <c r="G37">
        <v>648</v>
      </c>
    </row>
    <row r="38" spans="1:7" x14ac:dyDescent="0.35">
      <c r="A38" t="s">
        <v>3</v>
      </c>
      <c r="D38">
        <v>221</v>
      </c>
      <c r="E38" t="s">
        <v>130</v>
      </c>
      <c r="G38">
        <v>3893</v>
      </c>
    </row>
    <row r="39" spans="1:7" x14ac:dyDescent="0.35">
      <c r="A39" t="s">
        <v>3</v>
      </c>
      <c r="D39">
        <v>222</v>
      </c>
      <c r="E39" t="s">
        <v>23</v>
      </c>
      <c r="G39">
        <v>1762</v>
      </c>
    </row>
    <row r="40" spans="1:7" x14ac:dyDescent="0.35">
      <c r="A40" t="s">
        <v>3</v>
      </c>
      <c r="D40">
        <v>23</v>
      </c>
      <c r="E40" t="s">
        <v>176</v>
      </c>
      <c r="G40">
        <v>1091</v>
      </c>
    </row>
    <row r="41" spans="1:7" x14ac:dyDescent="0.35">
      <c r="A41" t="s">
        <v>3</v>
      </c>
      <c r="D41">
        <v>230</v>
      </c>
      <c r="E41" t="s">
        <v>177</v>
      </c>
      <c r="G41">
        <v>1426</v>
      </c>
    </row>
    <row r="42" spans="1:7" x14ac:dyDescent="0.35">
      <c r="A42" t="s">
        <v>3</v>
      </c>
      <c r="D42">
        <v>231</v>
      </c>
      <c r="E42" t="s">
        <v>178</v>
      </c>
      <c r="G42">
        <v>170</v>
      </c>
    </row>
    <row r="43" spans="1:7" x14ac:dyDescent="0.35">
      <c r="A43" t="s">
        <v>3</v>
      </c>
      <c r="D43">
        <v>232</v>
      </c>
      <c r="E43" t="s">
        <v>134</v>
      </c>
      <c r="G43">
        <v>185</v>
      </c>
    </row>
    <row r="44" spans="1:7" x14ac:dyDescent="0.35">
      <c r="A44" t="s">
        <v>3</v>
      </c>
      <c r="D44">
        <v>233</v>
      </c>
      <c r="E44" t="s">
        <v>135</v>
      </c>
      <c r="G44">
        <v>256</v>
      </c>
    </row>
    <row r="45" spans="1:7" x14ac:dyDescent="0.35">
      <c r="A45" t="s">
        <v>3</v>
      </c>
      <c r="D45">
        <v>234</v>
      </c>
      <c r="E45" t="s">
        <v>136</v>
      </c>
      <c r="G45">
        <v>35</v>
      </c>
    </row>
    <row r="46" spans="1:7" x14ac:dyDescent="0.35">
      <c r="A46" t="s">
        <v>3</v>
      </c>
      <c r="D46">
        <v>235</v>
      </c>
      <c r="E46" t="s">
        <v>137</v>
      </c>
      <c r="G46">
        <v>246</v>
      </c>
    </row>
    <row r="47" spans="1:7" x14ac:dyDescent="0.35">
      <c r="A47" t="s">
        <v>3</v>
      </c>
      <c r="D47">
        <v>236</v>
      </c>
      <c r="E47" t="s">
        <v>23</v>
      </c>
      <c r="G47">
        <v>1164</v>
      </c>
    </row>
    <row r="48" spans="1:7" x14ac:dyDescent="0.35">
      <c r="A48" t="s">
        <v>3</v>
      </c>
      <c r="D48">
        <v>24</v>
      </c>
      <c r="E48" t="s">
        <v>23</v>
      </c>
      <c r="G48">
        <v>5246</v>
      </c>
    </row>
    <row r="49" spans="1:7" x14ac:dyDescent="0.35">
      <c r="A49" t="s">
        <v>3</v>
      </c>
      <c r="D49">
        <v>240</v>
      </c>
      <c r="E49" t="s">
        <v>179</v>
      </c>
      <c r="G49">
        <v>383</v>
      </c>
    </row>
    <row r="50" spans="1:7" x14ac:dyDescent="0.35">
      <c r="A50" t="s">
        <v>3</v>
      </c>
      <c r="D50">
        <v>241</v>
      </c>
      <c r="E50" t="s">
        <v>180</v>
      </c>
      <c r="G50">
        <v>167</v>
      </c>
    </row>
    <row r="51" spans="1:7" x14ac:dyDescent="0.35">
      <c r="A51" t="s">
        <v>3</v>
      </c>
      <c r="D51">
        <v>242</v>
      </c>
      <c r="E51" t="s">
        <v>181</v>
      </c>
      <c r="G51">
        <v>2147</v>
      </c>
    </row>
    <row r="52" spans="1:7" x14ac:dyDescent="0.35">
      <c r="A52" t="s">
        <v>3</v>
      </c>
      <c r="D52">
        <v>243</v>
      </c>
      <c r="E52" t="s">
        <v>182</v>
      </c>
      <c r="G52">
        <v>14787</v>
      </c>
    </row>
    <row r="53" spans="1:7" x14ac:dyDescent="0.35">
      <c r="A53" t="s">
        <v>3</v>
      </c>
      <c r="D53">
        <v>244</v>
      </c>
      <c r="E53" t="s">
        <v>63</v>
      </c>
      <c r="G53">
        <v>2575</v>
      </c>
    </row>
    <row r="54" spans="1:7" x14ac:dyDescent="0.35">
      <c r="A54" t="s">
        <v>3</v>
      </c>
      <c r="D54">
        <v>250</v>
      </c>
      <c r="E54" t="s">
        <v>179</v>
      </c>
      <c r="G54">
        <v>4443</v>
      </c>
    </row>
    <row r="55" spans="1:7" x14ac:dyDescent="0.35">
      <c r="A55" t="s">
        <v>3</v>
      </c>
      <c r="D55">
        <v>251</v>
      </c>
      <c r="E55" t="s">
        <v>180</v>
      </c>
      <c r="G55">
        <v>1468</v>
      </c>
    </row>
    <row r="56" spans="1:7" x14ac:dyDescent="0.35">
      <c r="A56" t="s">
        <v>3</v>
      </c>
      <c r="D56">
        <v>252</v>
      </c>
      <c r="E56" t="s">
        <v>181</v>
      </c>
      <c r="G56">
        <v>2822</v>
      </c>
    </row>
    <row r="57" spans="1:7" x14ac:dyDescent="0.35">
      <c r="A57" t="s">
        <v>3</v>
      </c>
      <c r="D57">
        <v>253</v>
      </c>
      <c r="E57" t="s">
        <v>182</v>
      </c>
      <c r="G57">
        <v>5501</v>
      </c>
    </row>
    <row r="58" spans="1:7" x14ac:dyDescent="0.35">
      <c r="A58" t="s">
        <v>3</v>
      </c>
      <c r="D58">
        <v>254</v>
      </c>
      <c r="E58" t="s">
        <v>63</v>
      </c>
      <c r="G58">
        <v>1373</v>
      </c>
    </row>
    <row r="59" spans="1:7" x14ac:dyDescent="0.35">
      <c r="A59" t="s">
        <v>3</v>
      </c>
      <c r="D59">
        <v>260</v>
      </c>
      <c r="E59" t="s">
        <v>99</v>
      </c>
      <c r="G59">
        <v>2849</v>
      </c>
    </row>
    <row r="60" spans="1:7" x14ac:dyDescent="0.35">
      <c r="A60" t="s">
        <v>3</v>
      </c>
      <c r="D60">
        <v>261</v>
      </c>
      <c r="E60" t="s">
        <v>100</v>
      </c>
      <c r="G60">
        <v>247</v>
      </c>
    </row>
    <row r="61" spans="1:7" x14ac:dyDescent="0.35">
      <c r="A61" t="s">
        <v>3</v>
      </c>
      <c r="D61">
        <v>262</v>
      </c>
      <c r="E61" t="s">
        <v>183</v>
      </c>
      <c r="G61">
        <v>438</v>
      </c>
    </row>
    <row r="62" spans="1:7" x14ac:dyDescent="0.35">
      <c r="A62" t="s">
        <v>3</v>
      </c>
      <c r="D62">
        <v>263</v>
      </c>
      <c r="E62" t="s">
        <v>102</v>
      </c>
      <c r="G62">
        <v>85</v>
      </c>
    </row>
    <row r="63" spans="1:7" x14ac:dyDescent="0.35">
      <c r="A63" t="s">
        <v>3</v>
      </c>
      <c r="D63">
        <v>264</v>
      </c>
      <c r="E63" t="s">
        <v>184</v>
      </c>
      <c r="G63">
        <v>94</v>
      </c>
    </row>
    <row r="64" spans="1:7" x14ac:dyDescent="0.35">
      <c r="A64" t="s">
        <v>3</v>
      </c>
      <c r="D64">
        <v>270</v>
      </c>
      <c r="E64" t="s">
        <v>185</v>
      </c>
      <c r="G64">
        <v>836</v>
      </c>
    </row>
    <row r="65" spans="1:7" x14ac:dyDescent="0.35">
      <c r="A65" t="s">
        <v>3</v>
      </c>
      <c r="D65">
        <v>271</v>
      </c>
      <c r="E65" t="s">
        <v>140</v>
      </c>
      <c r="G65">
        <v>161</v>
      </c>
    </row>
    <row r="66" spans="1:7" x14ac:dyDescent="0.35">
      <c r="A66" t="s">
        <v>3</v>
      </c>
      <c r="D66">
        <v>280</v>
      </c>
      <c r="E66" t="s">
        <v>26</v>
      </c>
      <c r="G66">
        <v>373</v>
      </c>
    </row>
    <row r="67" spans="1:7" x14ac:dyDescent="0.35">
      <c r="A67" t="s">
        <v>3</v>
      </c>
      <c r="D67">
        <v>281</v>
      </c>
      <c r="E67" t="s">
        <v>186</v>
      </c>
      <c r="G67">
        <v>2915</v>
      </c>
    </row>
    <row r="68" spans="1:7" x14ac:dyDescent="0.35">
      <c r="A68" t="s">
        <v>3</v>
      </c>
      <c r="D68">
        <v>282</v>
      </c>
      <c r="E68" t="s">
        <v>28</v>
      </c>
      <c r="G68">
        <v>2785</v>
      </c>
    </row>
    <row r="69" spans="1:7" x14ac:dyDescent="0.35">
      <c r="A69" t="s">
        <v>3</v>
      </c>
      <c r="D69">
        <v>283</v>
      </c>
      <c r="E69" t="s">
        <v>29</v>
      </c>
      <c r="G69">
        <v>1552</v>
      </c>
    </row>
    <row r="70" spans="1:7" x14ac:dyDescent="0.35">
      <c r="A70" t="s">
        <v>3</v>
      </c>
      <c r="D70">
        <v>284</v>
      </c>
      <c r="E70" t="s">
        <v>30</v>
      </c>
      <c r="G70">
        <v>37</v>
      </c>
    </row>
    <row r="71" spans="1:7" x14ac:dyDescent="0.35">
      <c r="A71" t="s">
        <v>3</v>
      </c>
      <c r="D71">
        <v>285</v>
      </c>
      <c r="E71" t="s">
        <v>31</v>
      </c>
      <c r="G71">
        <v>1060</v>
      </c>
    </row>
    <row r="72" spans="1:7" x14ac:dyDescent="0.35">
      <c r="A72" t="s">
        <v>3</v>
      </c>
      <c r="D72">
        <v>286</v>
      </c>
      <c r="E72" t="s">
        <v>32</v>
      </c>
      <c r="G72">
        <v>84</v>
      </c>
    </row>
    <row r="73" spans="1:7" x14ac:dyDescent="0.35">
      <c r="A73" t="s">
        <v>3</v>
      </c>
      <c r="D73">
        <v>287</v>
      </c>
      <c r="E73" t="s">
        <v>23</v>
      </c>
      <c r="G73">
        <v>1435</v>
      </c>
    </row>
    <row r="74" spans="1:7" x14ac:dyDescent="0.35">
      <c r="A74" t="s">
        <v>3</v>
      </c>
      <c r="D74">
        <v>290</v>
      </c>
      <c r="E74" t="s">
        <v>142</v>
      </c>
      <c r="G74">
        <v>571</v>
      </c>
    </row>
    <row r="75" spans="1:7" x14ac:dyDescent="0.35">
      <c r="A75" t="s">
        <v>3</v>
      </c>
      <c r="D75">
        <v>291</v>
      </c>
      <c r="E75" t="s">
        <v>143</v>
      </c>
      <c r="G75">
        <v>8</v>
      </c>
    </row>
    <row r="76" spans="1:7" x14ac:dyDescent="0.35">
      <c r="A76" t="s">
        <v>3</v>
      </c>
      <c r="D76">
        <v>292</v>
      </c>
      <c r="E76" t="s">
        <v>144</v>
      </c>
      <c r="G76">
        <v>10</v>
      </c>
    </row>
    <row r="77" spans="1:7" x14ac:dyDescent="0.35">
      <c r="A77" t="s">
        <v>3</v>
      </c>
      <c r="D77">
        <v>293</v>
      </c>
      <c r="E77" t="s">
        <v>145</v>
      </c>
      <c r="G77">
        <v>11</v>
      </c>
    </row>
    <row r="78" spans="1:7" x14ac:dyDescent="0.35">
      <c r="A78" t="s">
        <v>3</v>
      </c>
      <c r="D78">
        <v>294</v>
      </c>
      <c r="E78" t="s">
        <v>146</v>
      </c>
      <c r="G78">
        <v>3</v>
      </c>
    </row>
    <row r="79" spans="1:7" x14ac:dyDescent="0.35">
      <c r="A79" t="s">
        <v>3</v>
      </c>
      <c r="D79">
        <v>295</v>
      </c>
      <c r="E79" t="s">
        <v>147</v>
      </c>
      <c r="G79">
        <v>78</v>
      </c>
    </row>
    <row r="80" spans="1:7" x14ac:dyDescent="0.35">
      <c r="A80" t="s">
        <v>3</v>
      </c>
      <c r="D80">
        <v>3</v>
      </c>
      <c r="E80" t="s">
        <v>19</v>
      </c>
      <c r="G80">
        <v>1794</v>
      </c>
    </row>
    <row r="81" spans="1:7" x14ac:dyDescent="0.35">
      <c r="A81" t="s">
        <v>3</v>
      </c>
      <c r="D81">
        <v>30</v>
      </c>
      <c r="E81" t="s">
        <v>187</v>
      </c>
      <c r="G81">
        <v>415</v>
      </c>
    </row>
    <row r="82" spans="1:7" x14ac:dyDescent="0.35">
      <c r="A82" t="s">
        <v>3</v>
      </c>
      <c r="D82">
        <v>300</v>
      </c>
      <c r="E82" t="s">
        <v>149</v>
      </c>
      <c r="G82">
        <v>11</v>
      </c>
    </row>
    <row r="83" spans="1:7" x14ac:dyDescent="0.35">
      <c r="A83" t="s">
        <v>3</v>
      </c>
      <c r="D83">
        <v>301</v>
      </c>
      <c r="E83" t="s">
        <v>23</v>
      </c>
      <c r="G83">
        <v>112</v>
      </c>
    </row>
    <row r="84" spans="1:7" x14ac:dyDescent="0.35">
      <c r="A84" t="s">
        <v>3</v>
      </c>
      <c r="D84">
        <v>31</v>
      </c>
      <c r="E84" t="s">
        <v>188</v>
      </c>
      <c r="G84">
        <v>64</v>
      </c>
    </row>
    <row r="85" spans="1:7" x14ac:dyDescent="0.35">
      <c r="A85" t="s">
        <v>3</v>
      </c>
      <c r="D85">
        <v>310</v>
      </c>
      <c r="E85" t="s">
        <v>151</v>
      </c>
      <c r="G85">
        <v>18</v>
      </c>
    </row>
    <row r="86" spans="1:7" x14ac:dyDescent="0.35">
      <c r="A86" t="s">
        <v>3</v>
      </c>
      <c r="D86">
        <v>311</v>
      </c>
      <c r="E86" t="s">
        <v>189</v>
      </c>
      <c r="G86">
        <v>3894</v>
      </c>
    </row>
    <row r="87" spans="1:7" x14ac:dyDescent="0.35">
      <c r="A87" t="s">
        <v>3</v>
      </c>
      <c r="D87">
        <v>312</v>
      </c>
      <c r="E87" t="s">
        <v>154</v>
      </c>
      <c r="G87">
        <v>1276</v>
      </c>
    </row>
    <row r="88" spans="1:7" x14ac:dyDescent="0.35">
      <c r="A88" t="s">
        <v>3</v>
      </c>
      <c r="D88">
        <v>32</v>
      </c>
      <c r="E88" t="s">
        <v>42</v>
      </c>
      <c r="G88">
        <v>18</v>
      </c>
    </row>
    <row r="89" spans="1:7" x14ac:dyDescent="0.35">
      <c r="A89" t="s">
        <v>3</v>
      </c>
      <c r="D89">
        <v>320</v>
      </c>
      <c r="E89" t="s">
        <v>156</v>
      </c>
      <c r="G89">
        <v>600</v>
      </c>
    </row>
    <row r="90" spans="1:7" x14ac:dyDescent="0.35">
      <c r="A90" t="s">
        <v>3</v>
      </c>
      <c r="D90">
        <v>321</v>
      </c>
      <c r="E90" t="s">
        <v>157</v>
      </c>
      <c r="G90">
        <v>1286</v>
      </c>
    </row>
    <row r="91" spans="1:7" x14ac:dyDescent="0.35">
      <c r="A91" t="s">
        <v>3</v>
      </c>
      <c r="D91">
        <v>33</v>
      </c>
      <c r="E91" t="s">
        <v>43</v>
      </c>
      <c r="G91">
        <v>6</v>
      </c>
    </row>
    <row r="92" spans="1:7" x14ac:dyDescent="0.35">
      <c r="A92" t="s">
        <v>3</v>
      </c>
      <c r="D92">
        <v>330</v>
      </c>
      <c r="E92" t="s">
        <v>160</v>
      </c>
      <c r="G92">
        <v>298</v>
      </c>
    </row>
    <row r="93" spans="1:7" x14ac:dyDescent="0.35">
      <c r="A93" t="s">
        <v>3</v>
      </c>
      <c r="D93">
        <v>331</v>
      </c>
      <c r="E93" t="s">
        <v>161</v>
      </c>
      <c r="G93">
        <v>383</v>
      </c>
    </row>
    <row r="94" spans="1:7" x14ac:dyDescent="0.35">
      <c r="A94" t="s">
        <v>3</v>
      </c>
      <c r="D94">
        <v>332</v>
      </c>
      <c r="E94" t="s">
        <v>159</v>
      </c>
      <c r="G94">
        <v>16</v>
      </c>
    </row>
    <row r="95" spans="1:7" x14ac:dyDescent="0.35">
      <c r="A95" t="s">
        <v>3</v>
      </c>
      <c r="D95">
        <v>34</v>
      </c>
      <c r="E95" t="s">
        <v>190</v>
      </c>
      <c r="G95">
        <v>14</v>
      </c>
    </row>
    <row r="96" spans="1:7" x14ac:dyDescent="0.35">
      <c r="A96" t="s">
        <v>3</v>
      </c>
      <c r="D96">
        <v>340</v>
      </c>
      <c r="E96" t="s">
        <v>163</v>
      </c>
      <c r="G96">
        <v>7736</v>
      </c>
    </row>
    <row r="97" spans="1:7" x14ac:dyDescent="0.35">
      <c r="A97" t="s">
        <v>3</v>
      </c>
      <c r="D97">
        <v>35</v>
      </c>
      <c r="E97" t="s">
        <v>191</v>
      </c>
      <c r="G97">
        <v>10</v>
      </c>
    </row>
    <row r="98" spans="1:7" x14ac:dyDescent="0.35">
      <c r="A98" t="s">
        <v>3</v>
      </c>
      <c r="D98">
        <v>36</v>
      </c>
      <c r="E98" t="s">
        <v>192</v>
      </c>
      <c r="G98">
        <v>2</v>
      </c>
    </row>
    <row r="99" spans="1:7" x14ac:dyDescent="0.35">
      <c r="A99" t="s">
        <v>3</v>
      </c>
      <c r="D99">
        <v>37</v>
      </c>
      <c r="E99" t="s">
        <v>47</v>
      </c>
      <c r="G99">
        <v>122</v>
      </c>
    </row>
    <row r="100" spans="1:7" x14ac:dyDescent="0.35">
      <c r="A100" t="s">
        <v>3</v>
      </c>
      <c r="D100">
        <v>38</v>
      </c>
      <c r="E100" t="s">
        <v>48</v>
      </c>
      <c r="G100">
        <v>1</v>
      </c>
    </row>
    <row r="101" spans="1:7" x14ac:dyDescent="0.35">
      <c r="A101" t="s">
        <v>3</v>
      </c>
      <c r="D101">
        <v>39</v>
      </c>
      <c r="E101" t="s">
        <v>193</v>
      </c>
      <c r="G101">
        <v>1</v>
      </c>
    </row>
    <row r="102" spans="1:7" x14ac:dyDescent="0.35">
      <c r="A102" t="s">
        <v>3</v>
      </c>
      <c r="D102">
        <v>4</v>
      </c>
      <c r="E102" t="s">
        <v>21</v>
      </c>
      <c r="G102">
        <v>968</v>
      </c>
    </row>
    <row r="103" spans="1:7" x14ac:dyDescent="0.35">
      <c r="A103" t="s">
        <v>3</v>
      </c>
      <c r="D103">
        <v>40</v>
      </c>
      <c r="E103" t="s">
        <v>23</v>
      </c>
      <c r="G103">
        <v>67</v>
      </c>
    </row>
    <row r="104" spans="1:7" x14ac:dyDescent="0.35">
      <c r="A104" t="s">
        <v>3</v>
      </c>
      <c r="D104">
        <v>5</v>
      </c>
      <c r="E104" t="s">
        <v>176</v>
      </c>
      <c r="G104">
        <v>3588</v>
      </c>
    </row>
    <row r="105" spans="1:7" x14ac:dyDescent="0.35">
      <c r="A105" t="s">
        <v>3</v>
      </c>
      <c r="D105">
        <v>50</v>
      </c>
      <c r="E105" t="s">
        <v>54</v>
      </c>
      <c r="G105">
        <v>23</v>
      </c>
    </row>
    <row r="106" spans="1:7" x14ac:dyDescent="0.35">
      <c r="A106" t="s">
        <v>3</v>
      </c>
      <c r="D106">
        <v>51</v>
      </c>
      <c r="E106" t="s">
        <v>55</v>
      </c>
      <c r="G106">
        <v>31</v>
      </c>
    </row>
    <row r="107" spans="1:7" x14ac:dyDescent="0.35">
      <c r="A107" t="s">
        <v>3</v>
      </c>
      <c r="D107">
        <v>52</v>
      </c>
      <c r="E107" t="s">
        <v>23</v>
      </c>
      <c r="G107">
        <v>83</v>
      </c>
    </row>
    <row r="108" spans="1:7" x14ac:dyDescent="0.35">
      <c r="A108" t="s">
        <v>3</v>
      </c>
      <c r="D108">
        <v>6</v>
      </c>
      <c r="E108" t="s">
        <v>23</v>
      </c>
      <c r="G108">
        <v>1851</v>
      </c>
    </row>
    <row r="109" spans="1:7" x14ac:dyDescent="0.35">
      <c r="A109" t="s">
        <v>3</v>
      </c>
      <c r="D109">
        <v>60</v>
      </c>
      <c r="E109" t="s">
        <v>66</v>
      </c>
      <c r="G109">
        <v>1585</v>
      </c>
    </row>
    <row r="110" spans="1:7" x14ac:dyDescent="0.35">
      <c r="A110" t="s">
        <v>3</v>
      </c>
      <c r="D110">
        <v>61</v>
      </c>
      <c r="E110" t="s">
        <v>194</v>
      </c>
      <c r="G110">
        <v>58</v>
      </c>
    </row>
    <row r="111" spans="1:7" x14ac:dyDescent="0.35">
      <c r="A111" t="s">
        <v>3</v>
      </c>
      <c r="D111">
        <v>62</v>
      </c>
      <c r="E111" t="s">
        <v>195</v>
      </c>
      <c r="G111">
        <v>112</v>
      </c>
    </row>
    <row r="112" spans="1:7" x14ac:dyDescent="0.35">
      <c r="A112" t="s">
        <v>3</v>
      </c>
      <c r="D112">
        <v>63</v>
      </c>
      <c r="E112" t="s">
        <v>69</v>
      </c>
      <c r="G112">
        <v>19</v>
      </c>
    </row>
    <row r="113" spans="1:7" x14ac:dyDescent="0.35">
      <c r="A113" t="s">
        <v>3</v>
      </c>
      <c r="D113">
        <v>64</v>
      </c>
      <c r="E113" t="s">
        <v>70</v>
      </c>
      <c r="G113">
        <v>374</v>
      </c>
    </row>
    <row r="114" spans="1:7" x14ac:dyDescent="0.35">
      <c r="A114" t="s">
        <v>3</v>
      </c>
      <c r="D114">
        <v>65</v>
      </c>
      <c r="E114" t="s">
        <v>196</v>
      </c>
      <c r="G114">
        <v>1397</v>
      </c>
    </row>
    <row r="115" spans="1:7" x14ac:dyDescent="0.35">
      <c r="A115" t="s">
        <v>3</v>
      </c>
      <c r="D115">
        <v>66</v>
      </c>
      <c r="E115" t="s">
        <v>197</v>
      </c>
      <c r="G115">
        <v>85</v>
      </c>
    </row>
    <row r="116" spans="1:7" x14ac:dyDescent="0.35">
      <c r="A116" t="s">
        <v>3</v>
      </c>
      <c r="D116">
        <v>67</v>
      </c>
      <c r="E116" t="s">
        <v>23</v>
      </c>
      <c r="G116">
        <v>2123</v>
      </c>
    </row>
    <row r="117" spans="1:7" x14ac:dyDescent="0.35">
      <c r="A117" t="s">
        <v>3</v>
      </c>
      <c r="D117">
        <v>70</v>
      </c>
      <c r="E117" t="s">
        <v>198</v>
      </c>
      <c r="G117">
        <v>29</v>
      </c>
    </row>
    <row r="118" spans="1:7" x14ac:dyDescent="0.35">
      <c r="A118" t="s">
        <v>3</v>
      </c>
      <c r="D118">
        <v>71</v>
      </c>
      <c r="E118" t="s">
        <v>199</v>
      </c>
      <c r="G118">
        <v>931</v>
      </c>
    </row>
    <row r="119" spans="1:7" x14ac:dyDescent="0.35">
      <c r="A119" t="s">
        <v>3</v>
      </c>
      <c r="D119">
        <v>72</v>
      </c>
      <c r="E119" t="s">
        <v>200</v>
      </c>
      <c r="G119">
        <v>639</v>
      </c>
    </row>
    <row r="120" spans="1:7" x14ac:dyDescent="0.35">
      <c r="A120" t="s">
        <v>3</v>
      </c>
      <c r="D120">
        <v>73</v>
      </c>
      <c r="E120" t="s">
        <v>23</v>
      </c>
      <c r="G120">
        <v>27</v>
      </c>
    </row>
    <row r="121" spans="1:7" x14ac:dyDescent="0.35">
      <c r="A121" t="s">
        <v>3</v>
      </c>
      <c r="D121">
        <v>80</v>
      </c>
      <c r="E121" t="s">
        <v>198</v>
      </c>
      <c r="G121">
        <v>72</v>
      </c>
    </row>
    <row r="122" spans="1:7" x14ac:dyDescent="0.35">
      <c r="A122" t="s">
        <v>3</v>
      </c>
      <c r="D122">
        <v>81</v>
      </c>
      <c r="E122" t="s">
        <v>199</v>
      </c>
      <c r="G122">
        <v>409</v>
      </c>
    </row>
    <row r="123" spans="1:7" x14ac:dyDescent="0.35">
      <c r="A123" t="s">
        <v>3</v>
      </c>
      <c r="D123">
        <v>82</v>
      </c>
      <c r="E123" t="s">
        <v>200</v>
      </c>
      <c r="G123">
        <v>41</v>
      </c>
    </row>
    <row r="124" spans="1:7" x14ac:dyDescent="0.35">
      <c r="A124" t="s">
        <v>3</v>
      </c>
      <c r="D124">
        <v>83</v>
      </c>
      <c r="E124" t="s">
        <v>23</v>
      </c>
      <c r="G124">
        <v>40</v>
      </c>
    </row>
    <row r="125" spans="1:7" x14ac:dyDescent="0.35">
      <c r="A125" t="s">
        <v>3</v>
      </c>
      <c r="D125">
        <v>90</v>
      </c>
      <c r="E125" t="s">
        <v>198</v>
      </c>
      <c r="G125">
        <v>442</v>
      </c>
    </row>
    <row r="126" spans="1:7" x14ac:dyDescent="0.35">
      <c r="A126" t="s">
        <v>3</v>
      </c>
      <c r="D126">
        <v>91</v>
      </c>
      <c r="E126" t="s">
        <v>199</v>
      </c>
      <c r="G126">
        <v>289</v>
      </c>
    </row>
    <row r="127" spans="1:7" x14ac:dyDescent="0.35">
      <c r="A127" t="s">
        <v>3</v>
      </c>
      <c r="D127">
        <v>92</v>
      </c>
      <c r="E127" t="s">
        <v>200</v>
      </c>
      <c r="G127">
        <v>66</v>
      </c>
    </row>
    <row r="128" spans="1:7" x14ac:dyDescent="0.35">
      <c r="A128" t="s">
        <v>3</v>
      </c>
      <c r="D128">
        <v>93</v>
      </c>
      <c r="E128" t="s">
        <v>23</v>
      </c>
      <c r="G128">
        <v>35</v>
      </c>
    </row>
    <row r="129" spans="1:7" x14ac:dyDescent="0.35">
      <c r="A129" t="s">
        <v>4</v>
      </c>
      <c r="C129" t="s">
        <v>202</v>
      </c>
      <c r="D129">
        <v>1</v>
      </c>
      <c r="E129" t="s">
        <v>13</v>
      </c>
      <c r="F129" t="s">
        <v>171</v>
      </c>
      <c r="G129">
        <v>1822</v>
      </c>
    </row>
    <row r="130" spans="1:7" x14ac:dyDescent="0.35">
      <c r="A130" t="s">
        <v>4</v>
      </c>
      <c r="C130" t="s">
        <v>202</v>
      </c>
      <c r="D130">
        <v>10</v>
      </c>
      <c r="E130" t="s">
        <v>203</v>
      </c>
      <c r="F130" t="s">
        <v>171</v>
      </c>
      <c r="G130">
        <v>21</v>
      </c>
    </row>
    <row r="131" spans="1:7" x14ac:dyDescent="0.35">
      <c r="A131" t="s">
        <v>4</v>
      </c>
      <c r="C131" t="s">
        <v>202</v>
      </c>
      <c r="D131">
        <v>100</v>
      </c>
      <c r="E131" t="s">
        <v>73</v>
      </c>
      <c r="F131" t="s">
        <v>172</v>
      </c>
      <c r="G131">
        <v>118</v>
      </c>
    </row>
    <row r="132" spans="1:7" x14ac:dyDescent="0.35">
      <c r="A132" t="s">
        <v>4</v>
      </c>
      <c r="C132" t="s">
        <v>202</v>
      </c>
      <c r="D132">
        <v>101</v>
      </c>
      <c r="E132" t="s">
        <v>73</v>
      </c>
      <c r="F132" t="s">
        <v>23</v>
      </c>
      <c r="G132">
        <v>528</v>
      </c>
    </row>
    <row r="133" spans="1:7" x14ac:dyDescent="0.35">
      <c r="A133" t="s">
        <v>4</v>
      </c>
      <c r="C133" t="s">
        <v>202</v>
      </c>
      <c r="D133">
        <v>11</v>
      </c>
      <c r="E133" t="s">
        <v>203</v>
      </c>
      <c r="F133" t="s">
        <v>173</v>
      </c>
      <c r="G133">
        <v>94</v>
      </c>
    </row>
    <row r="134" spans="1:7" x14ac:dyDescent="0.35">
      <c r="A134" t="s">
        <v>4</v>
      </c>
      <c r="C134" t="s">
        <v>202</v>
      </c>
      <c r="D134">
        <v>110</v>
      </c>
      <c r="E134" t="s">
        <v>105</v>
      </c>
      <c r="F134" t="s">
        <v>174</v>
      </c>
      <c r="G134">
        <v>3</v>
      </c>
    </row>
    <row r="135" spans="1:7" x14ac:dyDescent="0.35">
      <c r="A135" t="s">
        <v>4</v>
      </c>
      <c r="C135" t="s">
        <v>202</v>
      </c>
      <c r="D135">
        <v>111</v>
      </c>
      <c r="E135" t="s">
        <v>105</v>
      </c>
      <c r="F135" t="s">
        <v>175</v>
      </c>
      <c r="G135">
        <v>9</v>
      </c>
    </row>
    <row r="136" spans="1:7" x14ac:dyDescent="0.35">
      <c r="A136" t="s">
        <v>4</v>
      </c>
      <c r="C136" t="s">
        <v>202</v>
      </c>
      <c r="D136">
        <v>12</v>
      </c>
      <c r="E136" t="s">
        <v>203</v>
      </c>
      <c r="F136" t="s">
        <v>17</v>
      </c>
      <c r="G136">
        <v>96</v>
      </c>
    </row>
    <row r="137" spans="1:7" x14ac:dyDescent="0.35">
      <c r="A137" t="s">
        <v>4</v>
      </c>
      <c r="C137" t="s">
        <v>202</v>
      </c>
      <c r="D137">
        <v>120</v>
      </c>
      <c r="E137" t="s">
        <v>105</v>
      </c>
      <c r="F137" t="s">
        <v>174</v>
      </c>
      <c r="G137">
        <v>17</v>
      </c>
    </row>
    <row r="138" spans="1:7" x14ac:dyDescent="0.35">
      <c r="A138" t="s">
        <v>4</v>
      </c>
      <c r="C138" t="s">
        <v>202</v>
      </c>
      <c r="D138">
        <v>121</v>
      </c>
      <c r="E138" t="s">
        <v>105</v>
      </c>
      <c r="F138" t="s">
        <v>175</v>
      </c>
      <c r="G138">
        <v>118</v>
      </c>
    </row>
    <row r="139" spans="1:7" x14ac:dyDescent="0.35">
      <c r="A139" t="s">
        <v>4</v>
      </c>
      <c r="C139" t="s">
        <v>202</v>
      </c>
      <c r="D139">
        <v>13</v>
      </c>
      <c r="E139" t="s">
        <v>203</v>
      </c>
      <c r="F139" t="s">
        <v>21</v>
      </c>
      <c r="G139">
        <v>35</v>
      </c>
    </row>
    <row r="140" spans="1:7" x14ac:dyDescent="0.35">
      <c r="A140" t="s">
        <v>4</v>
      </c>
      <c r="C140" t="s">
        <v>202</v>
      </c>
      <c r="D140">
        <v>130</v>
      </c>
      <c r="E140" t="s">
        <v>105</v>
      </c>
      <c r="F140" t="s">
        <v>174</v>
      </c>
      <c r="G140">
        <v>25</v>
      </c>
    </row>
    <row r="141" spans="1:7" x14ac:dyDescent="0.35">
      <c r="A141" t="s">
        <v>4</v>
      </c>
      <c r="C141" t="s">
        <v>202</v>
      </c>
      <c r="D141">
        <v>131</v>
      </c>
      <c r="E141" t="s">
        <v>105</v>
      </c>
      <c r="F141" t="s">
        <v>175</v>
      </c>
      <c r="G141">
        <v>51</v>
      </c>
    </row>
    <row r="142" spans="1:7" x14ac:dyDescent="0.35">
      <c r="A142" t="s">
        <v>4</v>
      </c>
      <c r="C142" t="s">
        <v>202</v>
      </c>
      <c r="D142">
        <v>14</v>
      </c>
      <c r="E142" t="s">
        <v>203</v>
      </c>
      <c r="F142" t="s">
        <v>176</v>
      </c>
      <c r="G142">
        <v>58</v>
      </c>
    </row>
    <row r="143" spans="1:7" x14ac:dyDescent="0.35">
      <c r="A143" t="s">
        <v>4</v>
      </c>
      <c r="C143" t="s">
        <v>202</v>
      </c>
      <c r="D143">
        <v>140</v>
      </c>
      <c r="E143" t="s">
        <v>105</v>
      </c>
      <c r="F143" t="s">
        <v>174</v>
      </c>
      <c r="G143">
        <v>3</v>
      </c>
    </row>
    <row r="144" spans="1:7" x14ac:dyDescent="0.35">
      <c r="A144" t="s">
        <v>4</v>
      </c>
      <c r="C144" t="s">
        <v>202</v>
      </c>
      <c r="D144">
        <v>141</v>
      </c>
      <c r="E144" t="s">
        <v>105</v>
      </c>
      <c r="F144" t="s">
        <v>175</v>
      </c>
      <c r="G144">
        <v>24</v>
      </c>
    </row>
    <row r="145" spans="1:7" x14ac:dyDescent="0.35">
      <c r="A145" t="s">
        <v>4</v>
      </c>
      <c r="C145" t="s">
        <v>202</v>
      </c>
      <c r="D145">
        <v>15</v>
      </c>
      <c r="E145" t="s">
        <v>203</v>
      </c>
      <c r="F145" t="s">
        <v>23</v>
      </c>
      <c r="G145">
        <v>47</v>
      </c>
    </row>
    <row r="146" spans="1:7" x14ac:dyDescent="0.35">
      <c r="A146" t="s">
        <v>4</v>
      </c>
      <c r="C146" t="s">
        <v>202</v>
      </c>
      <c r="D146">
        <v>150</v>
      </c>
      <c r="E146" t="s">
        <v>105</v>
      </c>
      <c r="F146" t="s">
        <v>174</v>
      </c>
      <c r="G146">
        <v>3</v>
      </c>
    </row>
    <row r="147" spans="1:7" x14ac:dyDescent="0.35">
      <c r="A147" t="s">
        <v>4</v>
      </c>
      <c r="C147" t="s">
        <v>202</v>
      </c>
      <c r="D147">
        <v>151</v>
      </c>
      <c r="E147" t="s">
        <v>105</v>
      </c>
      <c r="F147" t="s">
        <v>175</v>
      </c>
      <c r="G147">
        <v>7</v>
      </c>
    </row>
    <row r="148" spans="1:7" x14ac:dyDescent="0.35">
      <c r="A148" t="s">
        <v>4</v>
      </c>
      <c r="C148" t="s">
        <v>202</v>
      </c>
      <c r="D148">
        <v>160</v>
      </c>
      <c r="E148" t="s">
        <v>105</v>
      </c>
      <c r="F148" t="s">
        <v>174</v>
      </c>
      <c r="G148">
        <v>22</v>
      </c>
    </row>
    <row r="149" spans="1:7" x14ac:dyDescent="0.35">
      <c r="A149" t="s">
        <v>4</v>
      </c>
      <c r="C149" t="s">
        <v>202</v>
      </c>
      <c r="D149">
        <v>161</v>
      </c>
      <c r="E149" t="s">
        <v>105</v>
      </c>
      <c r="F149" t="s">
        <v>175</v>
      </c>
      <c r="G149">
        <v>28</v>
      </c>
    </row>
    <row r="150" spans="1:7" x14ac:dyDescent="0.35">
      <c r="A150" t="s">
        <v>4</v>
      </c>
      <c r="C150" t="s">
        <v>202</v>
      </c>
      <c r="D150">
        <v>180</v>
      </c>
      <c r="E150" t="s">
        <v>105</v>
      </c>
      <c r="F150" t="s">
        <v>174</v>
      </c>
      <c r="G150">
        <v>16</v>
      </c>
    </row>
    <row r="151" spans="1:7" x14ac:dyDescent="0.35">
      <c r="A151" t="s">
        <v>4</v>
      </c>
      <c r="C151" t="s">
        <v>202</v>
      </c>
      <c r="D151">
        <v>181</v>
      </c>
      <c r="E151" t="s">
        <v>105</v>
      </c>
      <c r="F151" t="s">
        <v>175</v>
      </c>
      <c r="G151">
        <v>19</v>
      </c>
    </row>
    <row r="152" spans="1:7" x14ac:dyDescent="0.35">
      <c r="A152" t="s">
        <v>4</v>
      </c>
      <c r="C152" t="s">
        <v>202</v>
      </c>
      <c r="D152">
        <v>190</v>
      </c>
      <c r="E152" t="s">
        <v>105</v>
      </c>
      <c r="F152" t="s">
        <v>174</v>
      </c>
      <c r="G152">
        <v>6</v>
      </c>
    </row>
    <row r="153" spans="1:7" x14ac:dyDescent="0.35">
      <c r="A153" t="s">
        <v>4</v>
      </c>
      <c r="C153" t="s">
        <v>202</v>
      </c>
      <c r="D153">
        <v>191</v>
      </c>
      <c r="E153" t="s">
        <v>105</v>
      </c>
      <c r="F153" t="s">
        <v>175</v>
      </c>
      <c r="G153">
        <v>5</v>
      </c>
    </row>
    <row r="154" spans="1:7" x14ac:dyDescent="0.35">
      <c r="A154" t="s">
        <v>4</v>
      </c>
      <c r="C154" t="s">
        <v>202</v>
      </c>
      <c r="D154">
        <v>2</v>
      </c>
      <c r="E154" t="s">
        <v>13</v>
      </c>
      <c r="F154" t="s">
        <v>17</v>
      </c>
      <c r="G154">
        <v>3672</v>
      </c>
    </row>
    <row r="155" spans="1:7" x14ac:dyDescent="0.35">
      <c r="A155" t="s">
        <v>4</v>
      </c>
      <c r="C155" t="s">
        <v>202</v>
      </c>
      <c r="D155">
        <v>20</v>
      </c>
      <c r="E155" t="s">
        <v>35</v>
      </c>
      <c r="F155" t="s">
        <v>36</v>
      </c>
      <c r="G155">
        <v>25</v>
      </c>
    </row>
    <row r="156" spans="1:7" x14ac:dyDescent="0.35">
      <c r="A156" t="s">
        <v>4</v>
      </c>
      <c r="C156" t="s">
        <v>202</v>
      </c>
      <c r="D156">
        <v>200</v>
      </c>
      <c r="E156" t="s">
        <v>105</v>
      </c>
      <c r="F156" t="s">
        <v>174</v>
      </c>
      <c r="G156">
        <v>13</v>
      </c>
    </row>
    <row r="157" spans="1:7" x14ac:dyDescent="0.35">
      <c r="A157" t="s">
        <v>4</v>
      </c>
      <c r="C157" t="s">
        <v>202</v>
      </c>
      <c r="D157">
        <v>201</v>
      </c>
      <c r="E157" t="s">
        <v>105</v>
      </c>
      <c r="F157" t="s">
        <v>175</v>
      </c>
      <c r="G157">
        <v>13</v>
      </c>
    </row>
    <row r="158" spans="1:7" x14ac:dyDescent="0.35">
      <c r="A158" t="s">
        <v>4</v>
      </c>
      <c r="C158" t="s">
        <v>202</v>
      </c>
      <c r="D158">
        <v>21</v>
      </c>
      <c r="E158" t="s">
        <v>35</v>
      </c>
      <c r="F158" t="s">
        <v>37</v>
      </c>
      <c r="G158">
        <v>190</v>
      </c>
    </row>
    <row r="159" spans="1:7" x14ac:dyDescent="0.35">
      <c r="A159" t="s">
        <v>4</v>
      </c>
      <c r="C159" t="s">
        <v>202</v>
      </c>
      <c r="D159">
        <v>210</v>
      </c>
      <c r="E159" t="s">
        <v>105</v>
      </c>
      <c r="F159" t="s">
        <v>174</v>
      </c>
      <c r="G159">
        <v>13</v>
      </c>
    </row>
    <row r="160" spans="1:7" x14ac:dyDescent="0.35">
      <c r="A160" t="s">
        <v>4</v>
      </c>
      <c r="C160" t="s">
        <v>202</v>
      </c>
      <c r="D160">
        <v>211</v>
      </c>
      <c r="E160" t="s">
        <v>105</v>
      </c>
      <c r="F160" t="s">
        <v>175</v>
      </c>
      <c r="G160">
        <v>39</v>
      </c>
    </row>
    <row r="161" spans="1:7" x14ac:dyDescent="0.35">
      <c r="A161" t="s">
        <v>4</v>
      </c>
      <c r="C161" t="s">
        <v>202</v>
      </c>
      <c r="D161">
        <v>22</v>
      </c>
      <c r="E161" t="s">
        <v>35</v>
      </c>
      <c r="F161" t="s">
        <v>21</v>
      </c>
      <c r="G161">
        <v>1151</v>
      </c>
    </row>
    <row r="162" spans="1:7" x14ac:dyDescent="0.35">
      <c r="A162" t="s">
        <v>4</v>
      </c>
      <c r="C162" t="s">
        <v>202</v>
      </c>
      <c r="D162">
        <v>220</v>
      </c>
      <c r="E162" t="s">
        <v>128</v>
      </c>
      <c r="F162" t="s">
        <v>129</v>
      </c>
      <c r="G162">
        <v>182</v>
      </c>
    </row>
    <row r="163" spans="1:7" x14ac:dyDescent="0.35">
      <c r="A163" t="s">
        <v>4</v>
      </c>
      <c r="C163" t="s">
        <v>202</v>
      </c>
      <c r="D163">
        <v>221</v>
      </c>
      <c r="E163" t="s">
        <v>128</v>
      </c>
      <c r="F163" t="s">
        <v>130</v>
      </c>
      <c r="G163">
        <v>1038</v>
      </c>
    </row>
    <row r="164" spans="1:7" x14ac:dyDescent="0.35">
      <c r="A164" t="s">
        <v>4</v>
      </c>
      <c r="C164" t="s">
        <v>202</v>
      </c>
      <c r="D164">
        <v>222</v>
      </c>
      <c r="E164" t="s">
        <v>128</v>
      </c>
      <c r="F164" t="s">
        <v>23</v>
      </c>
      <c r="G164">
        <v>433</v>
      </c>
    </row>
    <row r="165" spans="1:7" x14ac:dyDescent="0.35">
      <c r="A165" t="s">
        <v>4</v>
      </c>
      <c r="C165" t="s">
        <v>202</v>
      </c>
      <c r="D165">
        <v>23</v>
      </c>
      <c r="E165" t="s">
        <v>35</v>
      </c>
      <c r="F165" t="s">
        <v>176</v>
      </c>
      <c r="G165">
        <v>168</v>
      </c>
    </row>
    <row r="166" spans="1:7" x14ac:dyDescent="0.35">
      <c r="A166" t="s">
        <v>4</v>
      </c>
      <c r="C166" t="s">
        <v>202</v>
      </c>
      <c r="D166">
        <v>230</v>
      </c>
      <c r="E166" t="s">
        <v>204</v>
      </c>
      <c r="F166" t="s">
        <v>177</v>
      </c>
      <c r="G166">
        <v>196</v>
      </c>
    </row>
    <row r="167" spans="1:7" x14ac:dyDescent="0.35">
      <c r="A167" t="s">
        <v>4</v>
      </c>
      <c r="C167" t="s">
        <v>202</v>
      </c>
      <c r="D167">
        <v>231</v>
      </c>
      <c r="E167" t="s">
        <v>204</v>
      </c>
      <c r="F167" t="s">
        <v>178</v>
      </c>
      <c r="G167">
        <v>23</v>
      </c>
    </row>
    <row r="168" spans="1:7" x14ac:dyDescent="0.35">
      <c r="A168" t="s">
        <v>4</v>
      </c>
      <c r="C168" t="s">
        <v>202</v>
      </c>
      <c r="D168">
        <v>232</v>
      </c>
      <c r="E168" t="s">
        <v>204</v>
      </c>
      <c r="F168" t="s">
        <v>134</v>
      </c>
      <c r="G168">
        <v>23</v>
      </c>
    </row>
    <row r="169" spans="1:7" x14ac:dyDescent="0.35">
      <c r="A169" t="s">
        <v>4</v>
      </c>
      <c r="C169" t="s">
        <v>202</v>
      </c>
      <c r="D169">
        <v>233</v>
      </c>
      <c r="E169" t="s">
        <v>204</v>
      </c>
      <c r="F169" t="s">
        <v>135</v>
      </c>
      <c r="G169">
        <v>33</v>
      </c>
    </row>
    <row r="170" spans="1:7" x14ac:dyDescent="0.35">
      <c r="A170" t="s">
        <v>4</v>
      </c>
      <c r="C170" t="s">
        <v>202</v>
      </c>
      <c r="D170">
        <v>234</v>
      </c>
      <c r="E170" t="s">
        <v>204</v>
      </c>
      <c r="F170" t="s">
        <v>136</v>
      </c>
      <c r="G170">
        <v>5</v>
      </c>
    </row>
    <row r="171" spans="1:7" x14ac:dyDescent="0.35">
      <c r="A171" t="s">
        <v>4</v>
      </c>
      <c r="C171" t="s">
        <v>202</v>
      </c>
      <c r="D171">
        <v>235</v>
      </c>
      <c r="E171" t="s">
        <v>204</v>
      </c>
      <c r="F171" t="s">
        <v>137</v>
      </c>
      <c r="G171">
        <v>27</v>
      </c>
    </row>
    <row r="172" spans="1:7" x14ac:dyDescent="0.35">
      <c r="A172" t="s">
        <v>4</v>
      </c>
      <c r="C172" t="s">
        <v>202</v>
      </c>
      <c r="D172">
        <v>236</v>
      </c>
      <c r="E172" t="s">
        <v>204</v>
      </c>
      <c r="F172" t="s">
        <v>23</v>
      </c>
      <c r="G172">
        <v>224</v>
      </c>
    </row>
    <row r="173" spans="1:7" x14ac:dyDescent="0.35">
      <c r="A173" t="s">
        <v>4</v>
      </c>
      <c r="C173" t="s">
        <v>202</v>
      </c>
      <c r="D173">
        <v>24</v>
      </c>
      <c r="E173" t="s">
        <v>35</v>
      </c>
      <c r="F173" t="s">
        <v>23</v>
      </c>
      <c r="G173">
        <v>1072</v>
      </c>
    </row>
    <row r="174" spans="1:7" x14ac:dyDescent="0.35">
      <c r="A174" t="s">
        <v>4</v>
      </c>
      <c r="C174" t="s">
        <v>202</v>
      </c>
      <c r="D174">
        <v>240</v>
      </c>
      <c r="E174" t="s">
        <v>205</v>
      </c>
      <c r="F174" t="s">
        <v>179</v>
      </c>
      <c r="G174">
        <v>130</v>
      </c>
    </row>
    <row r="175" spans="1:7" x14ac:dyDescent="0.35">
      <c r="A175" t="s">
        <v>4</v>
      </c>
      <c r="C175" t="s">
        <v>202</v>
      </c>
      <c r="D175">
        <v>241</v>
      </c>
      <c r="E175" t="s">
        <v>205</v>
      </c>
      <c r="F175" t="s">
        <v>180</v>
      </c>
      <c r="G175">
        <v>56</v>
      </c>
    </row>
    <row r="176" spans="1:7" x14ac:dyDescent="0.35">
      <c r="A176" t="s">
        <v>4</v>
      </c>
      <c r="C176" t="s">
        <v>202</v>
      </c>
      <c r="D176">
        <v>242</v>
      </c>
      <c r="E176" t="s">
        <v>205</v>
      </c>
      <c r="F176" t="s">
        <v>181</v>
      </c>
      <c r="G176">
        <v>579</v>
      </c>
    </row>
    <row r="177" spans="1:7" x14ac:dyDescent="0.35">
      <c r="A177" t="s">
        <v>4</v>
      </c>
      <c r="C177" t="s">
        <v>202</v>
      </c>
      <c r="D177">
        <v>243</v>
      </c>
      <c r="E177" t="s">
        <v>205</v>
      </c>
      <c r="F177" t="s">
        <v>182</v>
      </c>
      <c r="G177">
        <v>3134</v>
      </c>
    </row>
    <row r="178" spans="1:7" x14ac:dyDescent="0.35">
      <c r="A178" t="s">
        <v>4</v>
      </c>
      <c r="C178" t="s">
        <v>202</v>
      </c>
      <c r="D178">
        <v>244</v>
      </c>
      <c r="E178" t="s">
        <v>205</v>
      </c>
      <c r="F178" t="s">
        <v>63</v>
      </c>
      <c r="G178">
        <v>481</v>
      </c>
    </row>
    <row r="179" spans="1:7" x14ac:dyDescent="0.35">
      <c r="A179" t="s">
        <v>4</v>
      </c>
      <c r="C179" t="s">
        <v>202</v>
      </c>
      <c r="D179">
        <v>25</v>
      </c>
      <c r="E179" t="s">
        <v>35</v>
      </c>
      <c r="F179" t="s">
        <v>38</v>
      </c>
      <c r="G179">
        <v>2</v>
      </c>
    </row>
    <row r="180" spans="1:7" x14ac:dyDescent="0.35">
      <c r="A180" t="s">
        <v>4</v>
      </c>
      <c r="C180" t="s">
        <v>202</v>
      </c>
      <c r="D180">
        <v>250</v>
      </c>
      <c r="E180" t="s">
        <v>57</v>
      </c>
      <c r="F180" t="s">
        <v>179</v>
      </c>
      <c r="G180">
        <v>1127</v>
      </c>
    </row>
    <row r="181" spans="1:7" x14ac:dyDescent="0.35">
      <c r="A181" t="s">
        <v>4</v>
      </c>
      <c r="C181" t="s">
        <v>202</v>
      </c>
      <c r="D181">
        <v>251</v>
      </c>
      <c r="E181" t="s">
        <v>57</v>
      </c>
      <c r="F181" t="s">
        <v>180</v>
      </c>
      <c r="G181">
        <v>263</v>
      </c>
    </row>
    <row r="182" spans="1:7" x14ac:dyDescent="0.35">
      <c r="A182" t="s">
        <v>4</v>
      </c>
      <c r="C182" t="s">
        <v>202</v>
      </c>
      <c r="D182">
        <v>252</v>
      </c>
      <c r="E182" t="s">
        <v>57</v>
      </c>
      <c r="F182" t="s">
        <v>181</v>
      </c>
      <c r="G182">
        <v>775</v>
      </c>
    </row>
    <row r="183" spans="1:7" x14ac:dyDescent="0.35">
      <c r="A183" t="s">
        <v>4</v>
      </c>
      <c r="C183" t="s">
        <v>202</v>
      </c>
      <c r="D183">
        <v>253</v>
      </c>
      <c r="E183" t="s">
        <v>57</v>
      </c>
      <c r="F183" t="s">
        <v>182</v>
      </c>
      <c r="G183">
        <v>1639</v>
      </c>
    </row>
    <row r="184" spans="1:7" x14ac:dyDescent="0.35">
      <c r="A184" t="s">
        <v>4</v>
      </c>
      <c r="C184" t="s">
        <v>202</v>
      </c>
      <c r="D184">
        <v>254</v>
      </c>
      <c r="E184" t="s">
        <v>57</v>
      </c>
      <c r="F184" t="s">
        <v>63</v>
      </c>
      <c r="G184">
        <v>416</v>
      </c>
    </row>
    <row r="185" spans="1:7" x14ac:dyDescent="0.35">
      <c r="A185" t="s">
        <v>4</v>
      </c>
      <c r="C185" t="s">
        <v>202</v>
      </c>
      <c r="D185">
        <v>260</v>
      </c>
      <c r="E185" t="s">
        <v>98</v>
      </c>
      <c r="F185" t="s">
        <v>99</v>
      </c>
      <c r="G185">
        <v>782</v>
      </c>
    </row>
    <row r="186" spans="1:7" x14ac:dyDescent="0.35">
      <c r="A186" t="s">
        <v>4</v>
      </c>
      <c r="C186" t="s">
        <v>202</v>
      </c>
      <c r="D186">
        <v>261</v>
      </c>
      <c r="E186" t="s">
        <v>98</v>
      </c>
      <c r="F186" t="s">
        <v>100</v>
      </c>
      <c r="G186">
        <v>69</v>
      </c>
    </row>
    <row r="187" spans="1:7" x14ac:dyDescent="0.35">
      <c r="A187" t="s">
        <v>4</v>
      </c>
      <c r="C187" t="s">
        <v>202</v>
      </c>
      <c r="D187">
        <v>262</v>
      </c>
      <c r="E187" t="s">
        <v>98</v>
      </c>
      <c r="F187" t="s">
        <v>183</v>
      </c>
      <c r="G187">
        <v>135</v>
      </c>
    </row>
    <row r="188" spans="1:7" x14ac:dyDescent="0.35">
      <c r="A188" t="s">
        <v>4</v>
      </c>
      <c r="C188" t="s">
        <v>202</v>
      </c>
      <c r="D188">
        <v>263</v>
      </c>
      <c r="E188" t="s">
        <v>98</v>
      </c>
      <c r="F188" t="s">
        <v>102</v>
      </c>
      <c r="G188">
        <v>23</v>
      </c>
    </row>
    <row r="189" spans="1:7" x14ac:dyDescent="0.35">
      <c r="A189" t="s">
        <v>4</v>
      </c>
      <c r="C189" t="s">
        <v>202</v>
      </c>
      <c r="D189">
        <v>264</v>
      </c>
      <c r="E189" t="s">
        <v>98</v>
      </c>
      <c r="F189" t="s">
        <v>184</v>
      </c>
      <c r="G189">
        <v>32</v>
      </c>
    </row>
    <row r="190" spans="1:7" x14ac:dyDescent="0.35">
      <c r="A190" t="s">
        <v>4</v>
      </c>
      <c r="C190" t="s">
        <v>202</v>
      </c>
      <c r="D190">
        <v>265</v>
      </c>
      <c r="E190" t="s">
        <v>98</v>
      </c>
      <c r="F190" t="s">
        <v>103</v>
      </c>
      <c r="G190">
        <v>3</v>
      </c>
    </row>
    <row r="191" spans="1:7" x14ac:dyDescent="0.35">
      <c r="A191" t="s">
        <v>4</v>
      </c>
      <c r="C191" t="s">
        <v>202</v>
      </c>
      <c r="D191">
        <v>266</v>
      </c>
      <c r="E191" t="s">
        <v>98</v>
      </c>
      <c r="F191" t="s">
        <v>23</v>
      </c>
      <c r="G191">
        <v>2</v>
      </c>
    </row>
    <row r="192" spans="1:7" x14ac:dyDescent="0.35">
      <c r="A192" t="s">
        <v>4</v>
      </c>
      <c r="C192" t="s">
        <v>202</v>
      </c>
      <c r="D192">
        <v>270</v>
      </c>
      <c r="E192" t="s">
        <v>138</v>
      </c>
      <c r="F192" t="s">
        <v>185</v>
      </c>
      <c r="G192">
        <v>248</v>
      </c>
    </row>
    <row r="193" spans="1:7" x14ac:dyDescent="0.35">
      <c r="A193" t="s">
        <v>4</v>
      </c>
      <c r="C193" t="s">
        <v>202</v>
      </c>
      <c r="D193">
        <v>271</v>
      </c>
      <c r="E193" t="s">
        <v>138</v>
      </c>
      <c r="F193" t="s">
        <v>140</v>
      </c>
      <c r="G193">
        <v>37</v>
      </c>
    </row>
    <row r="194" spans="1:7" x14ac:dyDescent="0.35">
      <c r="A194" t="s">
        <v>4</v>
      </c>
      <c r="C194" t="s">
        <v>202</v>
      </c>
      <c r="D194">
        <v>280</v>
      </c>
      <c r="E194" t="s">
        <v>206</v>
      </c>
      <c r="F194" t="s">
        <v>26</v>
      </c>
      <c r="G194">
        <v>104</v>
      </c>
    </row>
    <row r="195" spans="1:7" x14ac:dyDescent="0.35">
      <c r="A195" t="s">
        <v>4</v>
      </c>
      <c r="C195" t="s">
        <v>202</v>
      </c>
      <c r="D195">
        <v>281</v>
      </c>
      <c r="E195" t="s">
        <v>206</v>
      </c>
      <c r="F195" t="s">
        <v>186</v>
      </c>
      <c r="G195">
        <v>667</v>
      </c>
    </row>
    <row r="196" spans="1:7" x14ac:dyDescent="0.35">
      <c r="A196" t="s">
        <v>4</v>
      </c>
      <c r="C196" t="s">
        <v>202</v>
      </c>
      <c r="D196">
        <v>282</v>
      </c>
      <c r="E196" t="s">
        <v>206</v>
      </c>
      <c r="F196" t="s">
        <v>28</v>
      </c>
      <c r="G196">
        <v>708</v>
      </c>
    </row>
    <row r="197" spans="1:7" x14ac:dyDescent="0.35">
      <c r="A197" t="s">
        <v>4</v>
      </c>
      <c r="C197" t="s">
        <v>202</v>
      </c>
      <c r="D197">
        <v>283</v>
      </c>
      <c r="E197" t="s">
        <v>206</v>
      </c>
      <c r="F197" t="s">
        <v>29</v>
      </c>
      <c r="G197">
        <v>390</v>
      </c>
    </row>
    <row r="198" spans="1:7" x14ac:dyDescent="0.35">
      <c r="A198" t="s">
        <v>4</v>
      </c>
      <c r="C198" t="s">
        <v>202</v>
      </c>
      <c r="D198">
        <v>284</v>
      </c>
      <c r="E198" t="s">
        <v>206</v>
      </c>
      <c r="F198" t="s">
        <v>30</v>
      </c>
      <c r="G198">
        <v>7</v>
      </c>
    </row>
    <row r="199" spans="1:7" x14ac:dyDescent="0.35">
      <c r="A199" t="s">
        <v>4</v>
      </c>
      <c r="C199" t="s">
        <v>202</v>
      </c>
      <c r="D199">
        <v>285</v>
      </c>
      <c r="E199" t="s">
        <v>206</v>
      </c>
      <c r="F199" t="s">
        <v>31</v>
      </c>
      <c r="G199">
        <v>224</v>
      </c>
    </row>
    <row r="200" spans="1:7" x14ac:dyDescent="0.35">
      <c r="A200" t="s">
        <v>4</v>
      </c>
      <c r="C200" t="s">
        <v>202</v>
      </c>
      <c r="D200">
        <v>286</v>
      </c>
      <c r="E200" t="s">
        <v>206</v>
      </c>
      <c r="F200" t="s">
        <v>32</v>
      </c>
      <c r="G200">
        <v>16</v>
      </c>
    </row>
    <row r="201" spans="1:7" x14ac:dyDescent="0.35">
      <c r="A201" t="s">
        <v>4</v>
      </c>
      <c r="C201" t="s">
        <v>202</v>
      </c>
      <c r="D201">
        <v>287</v>
      </c>
      <c r="E201" t="s">
        <v>206</v>
      </c>
      <c r="F201" t="s">
        <v>23</v>
      </c>
      <c r="G201">
        <v>402</v>
      </c>
    </row>
    <row r="202" spans="1:7" x14ac:dyDescent="0.35">
      <c r="A202" t="s">
        <v>4</v>
      </c>
      <c r="C202" t="s">
        <v>202</v>
      </c>
      <c r="D202">
        <v>290</v>
      </c>
      <c r="E202" t="s">
        <v>141</v>
      </c>
      <c r="F202" t="s">
        <v>142</v>
      </c>
      <c r="G202">
        <v>130</v>
      </c>
    </row>
    <row r="203" spans="1:7" x14ac:dyDescent="0.35">
      <c r="A203" t="s">
        <v>4</v>
      </c>
      <c r="C203" t="s">
        <v>202</v>
      </c>
      <c r="D203">
        <v>291</v>
      </c>
      <c r="E203" t="s">
        <v>141</v>
      </c>
      <c r="F203" t="s">
        <v>143</v>
      </c>
      <c r="G203">
        <v>6</v>
      </c>
    </row>
    <row r="204" spans="1:7" x14ac:dyDescent="0.35">
      <c r="A204" t="s">
        <v>4</v>
      </c>
      <c r="C204" t="s">
        <v>202</v>
      </c>
      <c r="D204">
        <v>292</v>
      </c>
      <c r="E204" t="s">
        <v>141</v>
      </c>
      <c r="F204" t="s">
        <v>144</v>
      </c>
      <c r="G204">
        <v>3</v>
      </c>
    </row>
    <row r="205" spans="1:7" x14ac:dyDescent="0.35">
      <c r="A205" t="s">
        <v>4</v>
      </c>
      <c r="C205" t="s">
        <v>202</v>
      </c>
      <c r="D205">
        <v>293</v>
      </c>
      <c r="E205" t="s">
        <v>141</v>
      </c>
      <c r="F205" t="s">
        <v>145</v>
      </c>
      <c r="G205">
        <v>8</v>
      </c>
    </row>
    <row r="206" spans="1:7" x14ac:dyDescent="0.35">
      <c r="A206" t="s">
        <v>4</v>
      </c>
      <c r="C206" t="s">
        <v>202</v>
      </c>
      <c r="D206">
        <v>294</v>
      </c>
      <c r="E206" t="s">
        <v>141</v>
      </c>
      <c r="F206" t="s">
        <v>146</v>
      </c>
      <c r="G206">
        <v>1</v>
      </c>
    </row>
    <row r="207" spans="1:7" x14ac:dyDescent="0.35">
      <c r="A207" t="s">
        <v>4</v>
      </c>
      <c r="C207" t="s">
        <v>202</v>
      </c>
      <c r="D207">
        <v>295</v>
      </c>
      <c r="E207" t="s">
        <v>141</v>
      </c>
      <c r="F207" t="s">
        <v>147</v>
      </c>
      <c r="G207">
        <v>14</v>
      </c>
    </row>
    <row r="208" spans="1:7" x14ac:dyDescent="0.35">
      <c r="A208" t="s">
        <v>4</v>
      </c>
      <c r="C208" t="s">
        <v>202</v>
      </c>
      <c r="D208">
        <v>3</v>
      </c>
      <c r="E208" t="s">
        <v>13</v>
      </c>
      <c r="F208" t="s">
        <v>19</v>
      </c>
      <c r="G208">
        <v>481</v>
      </c>
    </row>
    <row r="209" spans="1:7" x14ac:dyDescent="0.35">
      <c r="A209" t="s">
        <v>4</v>
      </c>
      <c r="C209" t="s">
        <v>202</v>
      </c>
      <c r="D209">
        <v>30</v>
      </c>
      <c r="E209" t="s">
        <v>39</v>
      </c>
      <c r="F209" t="s">
        <v>187</v>
      </c>
      <c r="G209">
        <v>104</v>
      </c>
    </row>
    <row r="210" spans="1:7" x14ac:dyDescent="0.35">
      <c r="A210" t="s">
        <v>4</v>
      </c>
      <c r="C210" t="s">
        <v>202</v>
      </c>
      <c r="D210">
        <v>300</v>
      </c>
      <c r="E210" t="s">
        <v>148</v>
      </c>
      <c r="F210" t="s">
        <v>149</v>
      </c>
      <c r="G210">
        <v>3</v>
      </c>
    </row>
    <row r="211" spans="1:7" x14ac:dyDescent="0.35">
      <c r="A211" t="s">
        <v>4</v>
      </c>
      <c r="C211" t="s">
        <v>202</v>
      </c>
      <c r="D211">
        <v>301</v>
      </c>
      <c r="E211" t="s">
        <v>148</v>
      </c>
      <c r="F211" t="s">
        <v>23</v>
      </c>
      <c r="G211">
        <v>18</v>
      </c>
    </row>
    <row r="212" spans="1:7" x14ac:dyDescent="0.35">
      <c r="A212" t="s">
        <v>4</v>
      </c>
      <c r="C212" t="s">
        <v>202</v>
      </c>
      <c r="D212">
        <v>31</v>
      </c>
      <c r="E212" t="s">
        <v>39</v>
      </c>
      <c r="F212" t="s">
        <v>188</v>
      </c>
      <c r="G212">
        <v>17</v>
      </c>
    </row>
    <row r="213" spans="1:7" x14ac:dyDescent="0.35">
      <c r="A213" t="s">
        <v>4</v>
      </c>
      <c r="C213" t="s">
        <v>202</v>
      </c>
      <c r="D213">
        <v>310</v>
      </c>
      <c r="E213" t="s">
        <v>150</v>
      </c>
      <c r="F213" t="s">
        <v>151</v>
      </c>
      <c r="G213">
        <v>5</v>
      </c>
    </row>
    <row r="214" spans="1:7" x14ac:dyDescent="0.35">
      <c r="A214" t="s">
        <v>4</v>
      </c>
      <c r="C214" t="s">
        <v>202</v>
      </c>
      <c r="D214">
        <v>311</v>
      </c>
      <c r="E214" t="s">
        <v>150</v>
      </c>
      <c r="F214" t="s">
        <v>189</v>
      </c>
      <c r="G214">
        <v>953</v>
      </c>
    </row>
    <row r="215" spans="1:7" x14ac:dyDescent="0.35">
      <c r="A215" t="s">
        <v>4</v>
      </c>
      <c r="C215" t="s">
        <v>202</v>
      </c>
      <c r="D215">
        <v>312</v>
      </c>
      <c r="E215" t="s">
        <v>150</v>
      </c>
      <c r="F215" t="s">
        <v>154</v>
      </c>
      <c r="G215">
        <v>285</v>
      </c>
    </row>
    <row r="216" spans="1:7" x14ac:dyDescent="0.35">
      <c r="A216" t="s">
        <v>4</v>
      </c>
      <c r="C216" t="s">
        <v>202</v>
      </c>
      <c r="D216">
        <v>313</v>
      </c>
      <c r="E216" t="s">
        <v>150</v>
      </c>
      <c r="F216" t="s">
        <v>207</v>
      </c>
      <c r="G216">
        <v>3</v>
      </c>
    </row>
    <row r="217" spans="1:7" x14ac:dyDescent="0.35">
      <c r="A217" t="s">
        <v>4</v>
      </c>
      <c r="C217" t="s">
        <v>202</v>
      </c>
      <c r="D217">
        <v>320</v>
      </c>
      <c r="E217" t="s">
        <v>21</v>
      </c>
      <c r="F217" t="s">
        <v>156</v>
      </c>
      <c r="G217">
        <v>130</v>
      </c>
    </row>
    <row r="218" spans="1:7" x14ac:dyDescent="0.35">
      <c r="A218" t="s">
        <v>4</v>
      </c>
      <c r="C218" t="s">
        <v>202</v>
      </c>
      <c r="D218">
        <v>321</v>
      </c>
      <c r="E218" t="s">
        <v>21</v>
      </c>
      <c r="F218" t="s">
        <v>157</v>
      </c>
      <c r="G218">
        <v>283</v>
      </c>
    </row>
    <row r="219" spans="1:7" x14ac:dyDescent="0.35">
      <c r="A219" t="s">
        <v>4</v>
      </c>
      <c r="C219" t="s">
        <v>202</v>
      </c>
      <c r="D219">
        <v>33</v>
      </c>
      <c r="E219" t="s">
        <v>39</v>
      </c>
      <c r="F219" t="s">
        <v>43</v>
      </c>
      <c r="G219">
        <v>1</v>
      </c>
    </row>
    <row r="220" spans="1:7" x14ac:dyDescent="0.35">
      <c r="A220" t="s">
        <v>4</v>
      </c>
      <c r="C220" t="s">
        <v>202</v>
      </c>
      <c r="D220">
        <v>330</v>
      </c>
      <c r="E220" t="s">
        <v>208</v>
      </c>
      <c r="F220" t="s">
        <v>160</v>
      </c>
      <c r="G220">
        <v>76</v>
      </c>
    </row>
    <row r="221" spans="1:7" x14ac:dyDescent="0.35">
      <c r="A221" t="s">
        <v>4</v>
      </c>
      <c r="C221" t="s">
        <v>202</v>
      </c>
      <c r="D221">
        <v>331</v>
      </c>
      <c r="E221" t="s">
        <v>208</v>
      </c>
      <c r="F221" t="s">
        <v>161</v>
      </c>
      <c r="G221">
        <v>93</v>
      </c>
    </row>
    <row r="222" spans="1:7" x14ac:dyDescent="0.35">
      <c r="A222" t="s">
        <v>4</v>
      </c>
      <c r="C222" t="s">
        <v>202</v>
      </c>
      <c r="D222">
        <v>332</v>
      </c>
      <c r="E222" t="s">
        <v>208</v>
      </c>
      <c r="F222" t="s">
        <v>159</v>
      </c>
      <c r="G222">
        <v>1</v>
      </c>
    </row>
    <row r="223" spans="1:7" x14ac:dyDescent="0.35">
      <c r="A223" t="s">
        <v>4</v>
      </c>
      <c r="C223" t="s">
        <v>202</v>
      </c>
      <c r="D223">
        <v>34</v>
      </c>
      <c r="E223" t="s">
        <v>39</v>
      </c>
      <c r="F223" t="s">
        <v>190</v>
      </c>
      <c r="G223">
        <v>4</v>
      </c>
    </row>
    <row r="224" spans="1:7" x14ac:dyDescent="0.35">
      <c r="A224" t="s">
        <v>4</v>
      </c>
      <c r="C224" t="s">
        <v>202</v>
      </c>
      <c r="D224">
        <v>340</v>
      </c>
      <c r="E224" t="s">
        <v>162</v>
      </c>
      <c r="F224" t="s">
        <v>163</v>
      </c>
      <c r="G224">
        <v>1907</v>
      </c>
    </row>
    <row r="225" spans="1:7" x14ac:dyDescent="0.35">
      <c r="A225" t="s">
        <v>4</v>
      </c>
      <c r="C225" t="s">
        <v>202</v>
      </c>
      <c r="D225">
        <v>35</v>
      </c>
      <c r="E225" t="s">
        <v>39</v>
      </c>
      <c r="F225" t="s">
        <v>191</v>
      </c>
      <c r="G225">
        <v>7</v>
      </c>
    </row>
    <row r="226" spans="1:7" x14ac:dyDescent="0.35">
      <c r="A226" t="s">
        <v>4</v>
      </c>
      <c r="C226" t="s">
        <v>202</v>
      </c>
      <c r="D226">
        <v>352</v>
      </c>
      <c r="E226" t="s">
        <v>25</v>
      </c>
      <c r="F226" t="s">
        <v>186</v>
      </c>
      <c r="G226">
        <v>32</v>
      </c>
    </row>
    <row r="227" spans="1:7" x14ac:dyDescent="0.35">
      <c r="A227" t="s">
        <v>4</v>
      </c>
      <c r="C227" t="s">
        <v>202</v>
      </c>
      <c r="D227">
        <v>353</v>
      </c>
      <c r="E227" t="s">
        <v>25</v>
      </c>
      <c r="F227" t="s">
        <v>28</v>
      </c>
      <c r="G227">
        <v>22</v>
      </c>
    </row>
    <row r="228" spans="1:7" x14ac:dyDescent="0.35">
      <c r="A228" t="s">
        <v>4</v>
      </c>
      <c r="C228" t="s">
        <v>202</v>
      </c>
      <c r="D228">
        <v>354</v>
      </c>
      <c r="E228" t="s">
        <v>25</v>
      </c>
      <c r="F228" t="s">
        <v>29</v>
      </c>
      <c r="G228">
        <v>10</v>
      </c>
    </row>
    <row r="229" spans="1:7" x14ac:dyDescent="0.35">
      <c r="A229" t="s">
        <v>4</v>
      </c>
      <c r="C229" t="s">
        <v>202</v>
      </c>
      <c r="D229">
        <v>356</v>
      </c>
      <c r="E229" t="s">
        <v>25</v>
      </c>
      <c r="F229" t="s">
        <v>31</v>
      </c>
      <c r="G229">
        <v>10</v>
      </c>
    </row>
    <row r="230" spans="1:7" x14ac:dyDescent="0.35">
      <c r="A230" t="s">
        <v>4</v>
      </c>
      <c r="C230" t="s">
        <v>202</v>
      </c>
      <c r="D230">
        <v>358</v>
      </c>
      <c r="E230" t="s">
        <v>25</v>
      </c>
      <c r="F230" t="s">
        <v>23</v>
      </c>
      <c r="G230">
        <v>13</v>
      </c>
    </row>
    <row r="231" spans="1:7" x14ac:dyDescent="0.35">
      <c r="A231" t="s">
        <v>4</v>
      </c>
      <c r="C231" t="s">
        <v>202</v>
      </c>
      <c r="D231">
        <v>36</v>
      </c>
      <c r="E231" t="s">
        <v>39</v>
      </c>
      <c r="F231" t="s">
        <v>192</v>
      </c>
      <c r="G231">
        <v>1</v>
      </c>
    </row>
    <row r="232" spans="1:7" x14ac:dyDescent="0.35">
      <c r="A232" t="s">
        <v>4</v>
      </c>
      <c r="C232" t="s">
        <v>202</v>
      </c>
      <c r="D232">
        <v>37</v>
      </c>
      <c r="E232" t="s">
        <v>39</v>
      </c>
      <c r="F232" t="s">
        <v>47</v>
      </c>
      <c r="G232">
        <v>3</v>
      </c>
    </row>
    <row r="233" spans="1:7" x14ac:dyDescent="0.35">
      <c r="A233" t="s">
        <v>4</v>
      </c>
      <c r="C233" t="s">
        <v>202</v>
      </c>
      <c r="D233">
        <v>4</v>
      </c>
      <c r="E233" t="s">
        <v>13</v>
      </c>
      <c r="F233" t="s">
        <v>21</v>
      </c>
      <c r="G233">
        <v>176</v>
      </c>
    </row>
    <row r="234" spans="1:7" x14ac:dyDescent="0.35">
      <c r="A234" t="s">
        <v>4</v>
      </c>
      <c r="C234" t="s">
        <v>202</v>
      </c>
      <c r="D234">
        <v>40</v>
      </c>
      <c r="E234" t="s">
        <v>39</v>
      </c>
      <c r="F234" t="s">
        <v>23</v>
      </c>
      <c r="G234">
        <v>13</v>
      </c>
    </row>
    <row r="235" spans="1:7" x14ac:dyDescent="0.35">
      <c r="A235" t="s">
        <v>4</v>
      </c>
      <c r="C235" t="s">
        <v>202</v>
      </c>
      <c r="D235">
        <v>5</v>
      </c>
      <c r="E235" t="s">
        <v>13</v>
      </c>
      <c r="F235" t="s">
        <v>176</v>
      </c>
      <c r="G235">
        <v>684</v>
      </c>
    </row>
    <row r="236" spans="1:7" x14ac:dyDescent="0.35">
      <c r="A236" t="s">
        <v>4</v>
      </c>
      <c r="C236" t="s">
        <v>202</v>
      </c>
      <c r="D236">
        <v>50</v>
      </c>
      <c r="E236" t="s">
        <v>39</v>
      </c>
      <c r="F236" t="s">
        <v>54</v>
      </c>
      <c r="G236">
        <v>1</v>
      </c>
    </row>
    <row r="237" spans="1:7" x14ac:dyDescent="0.35">
      <c r="A237" t="s">
        <v>4</v>
      </c>
      <c r="C237" t="s">
        <v>202</v>
      </c>
      <c r="D237">
        <v>51</v>
      </c>
      <c r="E237" t="s">
        <v>39</v>
      </c>
      <c r="F237" t="s">
        <v>55</v>
      </c>
      <c r="G237">
        <v>1</v>
      </c>
    </row>
    <row r="238" spans="1:7" x14ac:dyDescent="0.35">
      <c r="A238" t="s">
        <v>4</v>
      </c>
      <c r="C238" t="s">
        <v>202</v>
      </c>
      <c r="D238">
        <v>52</v>
      </c>
      <c r="E238" t="s">
        <v>39</v>
      </c>
      <c r="F238" t="s">
        <v>23</v>
      </c>
      <c r="G238">
        <v>16</v>
      </c>
    </row>
    <row r="239" spans="1:7" x14ac:dyDescent="0.35">
      <c r="A239" t="s">
        <v>4</v>
      </c>
      <c r="C239" t="s">
        <v>202</v>
      </c>
      <c r="D239">
        <v>6</v>
      </c>
      <c r="E239" t="s">
        <v>13</v>
      </c>
      <c r="F239" t="s">
        <v>23</v>
      </c>
      <c r="G239">
        <v>415</v>
      </c>
    </row>
    <row r="240" spans="1:7" x14ac:dyDescent="0.35">
      <c r="A240" t="s">
        <v>4</v>
      </c>
      <c r="C240" t="s">
        <v>202</v>
      </c>
      <c r="D240">
        <v>60</v>
      </c>
      <c r="E240" t="s">
        <v>65</v>
      </c>
      <c r="F240" t="s">
        <v>66</v>
      </c>
      <c r="G240">
        <v>390</v>
      </c>
    </row>
    <row r="241" spans="1:7" x14ac:dyDescent="0.35">
      <c r="A241" t="s">
        <v>4</v>
      </c>
      <c r="C241" t="s">
        <v>202</v>
      </c>
      <c r="D241">
        <v>61</v>
      </c>
      <c r="E241" t="s">
        <v>65</v>
      </c>
      <c r="F241" t="s">
        <v>194</v>
      </c>
      <c r="G241">
        <v>11</v>
      </c>
    </row>
    <row r="242" spans="1:7" x14ac:dyDescent="0.35">
      <c r="A242" t="s">
        <v>4</v>
      </c>
      <c r="C242" t="s">
        <v>202</v>
      </c>
      <c r="D242">
        <v>62</v>
      </c>
      <c r="E242" t="s">
        <v>65</v>
      </c>
      <c r="F242" t="s">
        <v>195</v>
      </c>
      <c r="G242">
        <v>28</v>
      </c>
    </row>
    <row r="243" spans="1:7" x14ac:dyDescent="0.35">
      <c r="A243" t="s">
        <v>4</v>
      </c>
      <c r="C243" t="s">
        <v>202</v>
      </c>
      <c r="D243">
        <v>63</v>
      </c>
      <c r="E243" t="s">
        <v>65</v>
      </c>
      <c r="F243" t="s">
        <v>69</v>
      </c>
      <c r="G243">
        <v>10</v>
      </c>
    </row>
    <row r="244" spans="1:7" x14ac:dyDescent="0.35">
      <c r="A244" t="s">
        <v>4</v>
      </c>
      <c r="C244" t="s">
        <v>202</v>
      </c>
      <c r="D244">
        <v>64</v>
      </c>
      <c r="E244" t="s">
        <v>65</v>
      </c>
      <c r="F244" t="s">
        <v>70</v>
      </c>
      <c r="G244">
        <v>69</v>
      </c>
    </row>
    <row r="245" spans="1:7" x14ac:dyDescent="0.35">
      <c r="A245" t="s">
        <v>4</v>
      </c>
      <c r="C245" t="s">
        <v>202</v>
      </c>
      <c r="D245">
        <v>65</v>
      </c>
      <c r="E245" t="s">
        <v>65</v>
      </c>
      <c r="F245" t="s">
        <v>196</v>
      </c>
      <c r="G245">
        <v>454</v>
      </c>
    </row>
    <row r="246" spans="1:7" x14ac:dyDescent="0.35">
      <c r="A246" t="s">
        <v>4</v>
      </c>
      <c r="C246" t="s">
        <v>202</v>
      </c>
      <c r="D246">
        <v>66</v>
      </c>
      <c r="E246" t="s">
        <v>65</v>
      </c>
      <c r="F246" t="s">
        <v>197</v>
      </c>
      <c r="G246">
        <v>21</v>
      </c>
    </row>
    <row r="247" spans="1:7" x14ac:dyDescent="0.35">
      <c r="A247" t="s">
        <v>4</v>
      </c>
      <c r="C247" t="s">
        <v>202</v>
      </c>
      <c r="D247">
        <v>67</v>
      </c>
      <c r="E247" t="s">
        <v>65</v>
      </c>
      <c r="F247" t="s">
        <v>23</v>
      </c>
      <c r="G247">
        <v>535</v>
      </c>
    </row>
    <row r="248" spans="1:7" x14ac:dyDescent="0.35">
      <c r="A248" t="s">
        <v>4</v>
      </c>
      <c r="C248" t="s">
        <v>202</v>
      </c>
      <c r="D248">
        <v>7</v>
      </c>
      <c r="E248" t="s">
        <v>13</v>
      </c>
      <c r="F248" t="s">
        <v>173</v>
      </c>
      <c r="G248">
        <v>1</v>
      </c>
    </row>
    <row r="249" spans="1:7" x14ac:dyDescent="0.35">
      <c r="A249" t="s">
        <v>4</v>
      </c>
      <c r="C249" t="s">
        <v>202</v>
      </c>
      <c r="D249">
        <v>70</v>
      </c>
      <c r="E249" t="s">
        <v>73</v>
      </c>
      <c r="F249" t="s">
        <v>198</v>
      </c>
      <c r="G249">
        <v>5</v>
      </c>
    </row>
    <row r="250" spans="1:7" x14ac:dyDescent="0.35">
      <c r="A250" t="s">
        <v>4</v>
      </c>
      <c r="C250" t="s">
        <v>202</v>
      </c>
      <c r="D250">
        <v>71</v>
      </c>
      <c r="E250" t="s">
        <v>73</v>
      </c>
      <c r="F250" t="s">
        <v>199</v>
      </c>
      <c r="G250">
        <v>348</v>
      </c>
    </row>
    <row r="251" spans="1:7" x14ac:dyDescent="0.35">
      <c r="A251" t="s">
        <v>4</v>
      </c>
      <c r="C251" t="s">
        <v>202</v>
      </c>
      <c r="D251">
        <v>72</v>
      </c>
      <c r="E251" t="s">
        <v>73</v>
      </c>
      <c r="F251" t="s">
        <v>200</v>
      </c>
      <c r="G251">
        <v>290</v>
      </c>
    </row>
    <row r="252" spans="1:7" x14ac:dyDescent="0.35">
      <c r="A252" t="s">
        <v>4</v>
      </c>
      <c r="C252" t="s">
        <v>202</v>
      </c>
      <c r="D252">
        <v>73</v>
      </c>
      <c r="E252" t="s">
        <v>73</v>
      </c>
      <c r="F252" t="s">
        <v>23</v>
      </c>
      <c r="G252">
        <v>16</v>
      </c>
    </row>
    <row r="253" spans="1:7" x14ac:dyDescent="0.35">
      <c r="A253" t="s">
        <v>4</v>
      </c>
      <c r="C253" t="s">
        <v>202</v>
      </c>
      <c r="D253">
        <v>8</v>
      </c>
      <c r="E253" t="s">
        <v>13</v>
      </c>
      <c r="F253" t="s">
        <v>18</v>
      </c>
      <c r="G253">
        <v>2</v>
      </c>
    </row>
    <row r="254" spans="1:7" x14ac:dyDescent="0.35">
      <c r="A254" t="s">
        <v>4</v>
      </c>
      <c r="C254" t="s">
        <v>202</v>
      </c>
      <c r="D254">
        <v>80</v>
      </c>
      <c r="E254" t="s">
        <v>73</v>
      </c>
      <c r="F254" t="s">
        <v>198</v>
      </c>
      <c r="G254">
        <v>23</v>
      </c>
    </row>
    <row r="255" spans="1:7" x14ac:dyDescent="0.35">
      <c r="A255" t="s">
        <v>4</v>
      </c>
      <c r="C255" t="s">
        <v>202</v>
      </c>
      <c r="D255">
        <v>81</v>
      </c>
      <c r="E255" t="s">
        <v>73</v>
      </c>
      <c r="F255" t="s">
        <v>199</v>
      </c>
      <c r="G255">
        <v>136</v>
      </c>
    </row>
    <row r="256" spans="1:7" x14ac:dyDescent="0.35">
      <c r="A256" t="s">
        <v>4</v>
      </c>
      <c r="C256" t="s">
        <v>202</v>
      </c>
      <c r="D256">
        <v>82</v>
      </c>
      <c r="E256" t="s">
        <v>73</v>
      </c>
      <c r="F256" t="s">
        <v>200</v>
      </c>
      <c r="G256">
        <v>25</v>
      </c>
    </row>
    <row r="257" spans="1:7" x14ac:dyDescent="0.35">
      <c r="A257" t="s">
        <v>4</v>
      </c>
      <c r="C257" t="s">
        <v>202</v>
      </c>
      <c r="D257">
        <v>83</v>
      </c>
      <c r="E257" t="s">
        <v>73</v>
      </c>
      <c r="F257" t="s">
        <v>23</v>
      </c>
      <c r="G257">
        <v>17</v>
      </c>
    </row>
    <row r="258" spans="1:7" x14ac:dyDescent="0.35">
      <c r="A258" t="s">
        <v>4</v>
      </c>
      <c r="C258" t="s">
        <v>202</v>
      </c>
      <c r="D258">
        <v>90</v>
      </c>
      <c r="E258" t="s">
        <v>73</v>
      </c>
      <c r="F258" t="s">
        <v>198</v>
      </c>
      <c r="G258">
        <v>115</v>
      </c>
    </row>
    <row r="259" spans="1:7" x14ac:dyDescent="0.35">
      <c r="A259" t="s">
        <v>4</v>
      </c>
      <c r="C259" t="s">
        <v>202</v>
      </c>
      <c r="D259">
        <v>91</v>
      </c>
      <c r="E259" t="s">
        <v>73</v>
      </c>
      <c r="F259" t="s">
        <v>199</v>
      </c>
      <c r="G259">
        <v>34</v>
      </c>
    </row>
    <row r="260" spans="1:7" x14ac:dyDescent="0.35">
      <c r="A260" t="s">
        <v>4</v>
      </c>
      <c r="C260" t="s">
        <v>202</v>
      </c>
      <c r="D260">
        <v>92</v>
      </c>
      <c r="E260" t="s">
        <v>73</v>
      </c>
      <c r="F260" t="s">
        <v>200</v>
      </c>
      <c r="G260">
        <v>24</v>
      </c>
    </row>
    <row r="261" spans="1:7" x14ac:dyDescent="0.35">
      <c r="A261" t="s">
        <v>4</v>
      </c>
      <c r="C261" t="s">
        <v>202</v>
      </c>
      <c r="D261">
        <v>93</v>
      </c>
      <c r="E261" t="s">
        <v>73</v>
      </c>
      <c r="F261" t="s">
        <v>23</v>
      </c>
      <c r="G261">
        <v>28</v>
      </c>
    </row>
    <row r="262" spans="1:7" x14ac:dyDescent="0.35">
      <c r="A262" t="s">
        <v>4</v>
      </c>
      <c r="C262" t="s">
        <v>202</v>
      </c>
      <c r="D262">
        <v>94</v>
      </c>
      <c r="E262" t="s">
        <v>73</v>
      </c>
      <c r="F262" t="s">
        <v>209</v>
      </c>
      <c r="G262">
        <v>1</v>
      </c>
    </row>
    <row r="263" spans="1:7" x14ac:dyDescent="0.35">
      <c r="A263" t="s">
        <v>4</v>
      </c>
      <c r="C263" t="s">
        <v>202</v>
      </c>
      <c r="D263">
        <v>96</v>
      </c>
      <c r="E263" t="s">
        <v>73</v>
      </c>
      <c r="F263" t="s">
        <v>210</v>
      </c>
      <c r="G263">
        <v>1</v>
      </c>
    </row>
    <row r="264" spans="1:7" x14ac:dyDescent="0.35">
      <c r="A264" t="s">
        <v>4</v>
      </c>
      <c r="C264" t="s">
        <v>202</v>
      </c>
      <c r="D264">
        <v>97</v>
      </c>
      <c r="E264" t="s">
        <v>73</v>
      </c>
      <c r="F264" t="s">
        <v>209</v>
      </c>
      <c r="G264">
        <v>2</v>
      </c>
    </row>
    <row r="265" spans="1:7" x14ac:dyDescent="0.35">
      <c r="A265" t="s">
        <v>4</v>
      </c>
      <c r="C265" t="s">
        <v>202</v>
      </c>
      <c r="D265">
        <v>98</v>
      </c>
      <c r="E265" t="s">
        <v>73</v>
      </c>
      <c r="F265" t="s">
        <v>211</v>
      </c>
      <c r="G265">
        <v>1</v>
      </c>
    </row>
    <row r="266" spans="1:7" x14ac:dyDescent="0.35">
      <c r="A266" t="s">
        <v>4</v>
      </c>
      <c r="C266" t="s">
        <v>212</v>
      </c>
      <c r="D266">
        <v>1</v>
      </c>
      <c r="E266" t="s">
        <v>13</v>
      </c>
      <c r="F266" t="s">
        <v>171</v>
      </c>
      <c r="G266">
        <v>2057</v>
      </c>
    </row>
    <row r="267" spans="1:7" x14ac:dyDescent="0.35">
      <c r="A267" t="s">
        <v>4</v>
      </c>
      <c r="C267" t="s">
        <v>212</v>
      </c>
      <c r="D267">
        <v>10</v>
      </c>
      <c r="E267" t="s">
        <v>203</v>
      </c>
      <c r="F267" t="s">
        <v>171</v>
      </c>
      <c r="G267">
        <v>12</v>
      </c>
    </row>
    <row r="268" spans="1:7" x14ac:dyDescent="0.35">
      <c r="A268" t="s">
        <v>4</v>
      </c>
      <c r="C268" t="s">
        <v>212</v>
      </c>
      <c r="D268">
        <v>100</v>
      </c>
      <c r="E268" t="s">
        <v>73</v>
      </c>
      <c r="F268" t="s">
        <v>172</v>
      </c>
      <c r="G268">
        <v>111</v>
      </c>
    </row>
    <row r="269" spans="1:7" x14ac:dyDescent="0.35">
      <c r="A269" t="s">
        <v>4</v>
      </c>
      <c r="C269" t="s">
        <v>212</v>
      </c>
      <c r="D269">
        <v>101</v>
      </c>
      <c r="E269" t="s">
        <v>73</v>
      </c>
      <c r="F269" t="s">
        <v>23</v>
      </c>
      <c r="G269">
        <v>276</v>
      </c>
    </row>
    <row r="270" spans="1:7" x14ac:dyDescent="0.35">
      <c r="A270" t="s">
        <v>4</v>
      </c>
      <c r="C270" t="s">
        <v>212</v>
      </c>
      <c r="D270">
        <v>104</v>
      </c>
      <c r="E270" t="s">
        <v>73</v>
      </c>
      <c r="F270" t="s">
        <v>209</v>
      </c>
      <c r="G270">
        <v>1</v>
      </c>
    </row>
    <row r="271" spans="1:7" x14ac:dyDescent="0.35">
      <c r="A271" t="s">
        <v>4</v>
      </c>
      <c r="C271" t="s">
        <v>212</v>
      </c>
      <c r="D271">
        <v>11</v>
      </c>
      <c r="E271" t="s">
        <v>203</v>
      </c>
      <c r="F271" t="s">
        <v>173</v>
      </c>
      <c r="G271">
        <v>77</v>
      </c>
    </row>
    <row r="272" spans="1:7" x14ac:dyDescent="0.35">
      <c r="A272" t="s">
        <v>4</v>
      </c>
      <c r="C272" t="s">
        <v>212</v>
      </c>
      <c r="D272">
        <v>110</v>
      </c>
      <c r="E272" t="s">
        <v>105</v>
      </c>
      <c r="F272" t="s">
        <v>174</v>
      </c>
      <c r="G272">
        <v>1</v>
      </c>
    </row>
    <row r="273" spans="1:7" x14ac:dyDescent="0.35">
      <c r="A273" t="s">
        <v>4</v>
      </c>
      <c r="C273" t="s">
        <v>212</v>
      </c>
      <c r="D273">
        <v>111</v>
      </c>
      <c r="E273" t="s">
        <v>105</v>
      </c>
      <c r="F273" t="s">
        <v>175</v>
      </c>
      <c r="G273">
        <v>7</v>
      </c>
    </row>
    <row r="274" spans="1:7" x14ac:dyDescent="0.35">
      <c r="A274" t="s">
        <v>4</v>
      </c>
      <c r="C274" t="s">
        <v>212</v>
      </c>
      <c r="D274">
        <v>12</v>
      </c>
      <c r="E274" t="s">
        <v>203</v>
      </c>
      <c r="F274" t="s">
        <v>17</v>
      </c>
      <c r="G274">
        <v>76</v>
      </c>
    </row>
    <row r="275" spans="1:7" x14ac:dyDescent="0.35">
      <c r="A275" t="s">
        <v>4</v>
      </c>
      <c r="C275" t="s">
        <v>212</v>
      </c>
      <c r="D275">
        <v>120</v>
      </c>
      <c r="E275" t="s">
        <v>105</v>
      </c>
      <c r="F275" t="s">
        <v>174</v>
      </c>
      <c r="G275">
        <v>11</v>
      </c>
    </row>
    <row r="276" spans="1:7" x14ac:dyDescent="0.35">
      <c r="A276" t="s">
        <v>4</v>
      </c>
      <c r="C276" t="s">
        <v>212</v>
      </c>
      <c r="D276">
        <v>121</v>
      </c>
      <c r="E276" t="s">
        <v>105</v>
      </c>
      <c r="F276" t="s">
        <v>175</v>
      </c>
      <c r="G276">
        <v>94</v>
      </c>
    </row>
    <row r="277" spans="1:7" x14ac:dyDescent="0.35">
      <c r="A277" t="s">
        <v>4</v>
      </c>
      <c r="C277" t="s">
        <v>212</v>
      </c>
      <c r="D277">
        <v>13</v>
      </c>
      <c r="E277" t="s">
        <v>203</v>
      </c>
      <c r="F277" t="s">
        <v>21</v>
      </c>
      <c r="G277">
        <v>12</v>
      </c>
    </row>
    <row r="278" spans="1:7" x14ac:dyDescent="0.35">
      <c r="A278" t="s">
        <v>4</v>
      </c>
      <c r="C278" t="s">
        <v>212</v>
      </c>
      <c r="D278">
        <v>130</v>
      </c>
      <c r="E278" t="s">
        <v>105</v>
      </c>
      <c r="F278" t="s">
        <v>174</v>
      </c>
      <c r="G278">
        <v>24</v>
      </c>
    </row>
    <row r="279" spans="1:7" x14ac:dyDescent="0.35">
      <c r="A279" t="s">
        <v>4</v>
      </c>
      <c r="C279" t="s">
        <v>212</v>
      </c>
      <c r="D279">
        <v>131</v>
      </c>
      <c r="E279" t="s">
        <v>105</v>
      </c>
      <c r="F279" t="s">
        <v>175</v>
      </c>
      <c r="G279">
        <v>44</v>
      </c>
    </row>
    <row r="280" spans="1:7" x14ac:dyDescent="0.35">
      <c r="A280" t="s">
        <v>4</v>
      </c>
      <c r="C280" t="s">
        <v>212</v>
      </c>
      <c r="D280">
        <v>14</v>
      </c>
      <c r="E280" t="s">
        <v>203</v>
      </c>
      <c r="F280" t="s">
        <v>176</v>
      </c>
      <c r="G280">
        <v>36</v>
      </c>
    </row>
    <row r="281" spans="1:7" x14ac:dyDescent="0.35">
      <c r="A281" t="s">
        <v>4</v>
      </c>
      <c r="C281" t="s">
        <v>212</v>
      </c>
      <c r="D281">
        <v>140</v>
      </c>
      <c r="E281" t="s">
        <v>105</v>
      </c>
      <c r="F281" t="s">
        <v>174</v>
      </c>
      <c r="G281">
        <v>6</v>
      </c>
    </row>
    <row r="282" spans="1:7" x14ac:dyDescent="0.35">
      <c r="A282" t="s">
        <v>4</v>
      </c>
      <c r="C282" t="s">
        <v>212</v>
      </c>
      <c r="D282">
        <v>141</v>
      </c>
      <c r="E282" t="s">
        <v>105</v>
      </c>
      <c r="F282" t="s">
        <v>175</v>
      </c>
      <c r="G282">
        <v>16</v>
      </c>
    </row>
    <row r="283" spans="1:7" x14ac:dyDescent="0.35">
      <c r="A283" t="s">
        <v>4</v>
      </c>
      <c r="C283" t="s">
        <v>212</v>
      </c>
      <c r="D283">
        <v>15</v>
      </c>
      <c r="E283" t="s">
        <v>203</v>
      </c>
      <c r="F283" t="s">
        <v>23</v>
      </c>
      <c r="G283">
        <v>36</v>
      </c>
    </row>
    <row r="284" spans="1:7" x14ac:dyDescent="0.35">
      <c r="A284" t="s">
        <v>4</v>
      </c>
      <c r="C284" t="s">
        <v>212</v>
      </c>
      <c r="D284">
        <v>150</v>
      </c>
      <c r="E284" t="s">
        <v>105</v>
      </c>
      <c r="F284" t="s">
        <v>174</v>
      </c>
      <c r="G284">
        <v>2</v>
      </c>
    </row>
    <row r="285" spans="1:7" x14ac:dyDescent="0.35">
      <c r="A285" t="s">
        <v>4</v>
      </c>
      <c r="C285" t="s">
        <v>212</v>
      </c>
      <c r="D285">
        <v>151</v>
      </c>
      <c r="E285" t="s">
        <v>105</v>
      </c>
      <c r="F285" t="s">
        <v>175</v>
      </c>
      <c r="G285">
        <v>3</v>
      </c>
    </row>
    <row r="286" spans="1:7" x14ac:dyDescent="0.35">
      <c r="A286" t="s">
        <v>4</v>
      </c>
      <c r="C286" t="s">
        <v>212</v>
      </c>
      <c r="D286">
        <v>160</v>
      </c>
      <c r="E286" t="s">
        <v>105</v>
      </c>
      <c r="F286" t="s">
        <v>174</v>
      </c>
      <c r="G286">
        <v>16</v>
      </c>
    </row>
    <row r="287" spans="1:7" x14ac:dyDescent="0.35">
      <c r="A287" t="s">
        <v>4</v>
      </c>
      <c r="C287" t="s">
        <v>212</v>
      </c>
      <c r="D287">
        <v>161</v>
      </c>
      <c r="E287" t="s">
        <v>105</v>
      </c>
      <c r="F287" t="s">
        <v>175</v>
      </c>
      <c r="G287">
        <v>35</v>
      </c>
    </row>
    <row r="288" spans="1:7" x14ac:dyDescent="0.35">
      <c r="A288" t="s">
        <v>4</v>
      </c>
      <c r="C288" t="s">
        <v>212</v>
      </c>
      <c r="D288">
        <v>180</v>
      </c>
      <c r="E288" t="s">
        <v>105</v>
      </c>
      <c r="F288" t="s">
        <v>174</v>
      </c>
      <c r="G288">
        <v>10</v>
      </c>
    </row>
    <row r="289" spans="1:7" x14ac:dyDescent="0.35">
      <c r="A289" t="s">
        <v>4</v>
      </c>
      <c r="C289" t="s">
        <v>212</v>
      </c>
      <c r="D289">
        <v>181</v>
      </c>
      <c r="E289" t="s">
        <v>105</v>
      </c>
      <c r="F289" t="s">
        <v>175</v>
      </c>
      <c r="G289">
        <v>17</v>
      </c>
    </row>
    <row r="290" spans="1:7" x14ac:dyDescent="0.35">
      <c r="A290" t="s">
        <v>4</v>
      </c>
      <c r="C290" t="s">
        <v>212</v>
      </c>
      <c r="D290">
        <v>190</v>
      </c>
      <c r="E290" t="s">
        <v>105</v>
      </c>
      <c r="F290" t="s">
        <v>174</v>
      </c>
      <c r="G290">
        <v>2</v>
      </c>
    </row>
    <row r="291" spans="1:7" x14ac:dyDescent="0.35">
      <c r="A291" t="s">
        <v>4</v>
      </c>
      <c r="C291" t="s">
        <v>212</v>
      </c>
      <c r="D291">
        <v>191</v>
      </c>
      <c r="E291" t="s">
        <v>105</v>
      </c>
      <c r="F291" t="s">
        <v>175</v>
      </c>
      <c r="G291">
        <v>3</v>
      </c>
    </row>
    <row r="292" spans="1:7" x14ac:dyDescent="0.35">
      <c r="A292" t="s">
        <v>4</v>
      </c>
      <c r="C292" t="s">
        <v>212</v>
      </c>
      <c r="D292">
        <v>2</v>
      </c>
      <c r="E292" t="s">
        <v>13</v>
      </c>
      <c r="F292" t="s">
        <v>17</v>
      </c>
      <c r="G292">
        <v>3203</v>
      </c>
    </row>
    <row r="293" spans="1:7" x14ac:dyDescent="0.35">
      <c r="A293" t="s">
        <v>4</v>
      </c>
      <c r="C293" t="s">
        <v>212</v>
      </c>
      <c r="D293">
        <v>20</v>
      </c>
      <c r="E293" t="s">
        <v>35</v>
      </c>
      <c r="F293" t="s">
        <v>36</v>
      </c>
      <c r="G293">
        <v>32</v>
      </c>
    </row>
    <row r="294" spans="1:7" x14ac:dyDescent="0.35">
      <c r="A294" t="s">
        <v>4</v>
      </c>
      <c r="C294" t="s">
        <v>212</v>
      </c>
      <c r="D294">
        <v>200</v>
      </c>
      <c r="E294" t="s">
        <v>105</v>
      </c>
      <c r="F294" t="s">
        <v>174</v>
      </c>
      <c r="G294">
        <v>9</v>
      </c>
    </row>
    <row r="295" spans="1:7" x14ac:dyDescent="0.35">
      <c r="A295" t="s">
        <v>4</v>
      </c>
      <c r="C295" t="s">
        <v>212</v>
      </c>
      <c r="D295">
        <v>201</v>
      </c>
      <c r="E295" t="s">
        <v>105</v>
      </c>
      <c r="F295" t="s">
        <v>175</v>
      </c>
      <c r="G295">
        <v>20</v>
      </c>
    </row>
    <row r="296" spans="1:7" x14ac:dyDescent="0.35">
      <c r="A296" t="s">
        <v>4</v>
      </c>
      <c r="C296" t="s">
        <v>212</v>
      </c>
      <c r="D296">
        <v>21</v>
      </c>
      <c r="E296" t="s">
        <v>35</v>
      </c>
      <c r="F296" t="s">
        <v>37</v>
      </c>
      <c r="G296">
        <v>244</v>
      </c>
    </row>
    <row r="297" spans="1:7" x14ac:dyDescent="0.35">
      <c r="A297" t="s">
        <v>4</v>
      </c>
      <c r="C297" t="s">
        <v>212</v>
      </c>
      <c r="D297">
        <v>210</v>
      </c>
      <c r="E297" t="s">
        <v>105</v>
      </c>
      <c r="F297" t="s">
        <v>174</v>
      </c>
      <c r="G297">
        <v>15</v>
      </c>
    </row>
    <row r="298" spans="1:7" x14ac:dyDescent="0.35">
      <c r="A298" t="s">
        <v>4</v>
      </c>
      <c r="C298" t="s">
        <v>212</v>
      </c>
      <c r="D298">
        <v>211</v>
      </c>
      <c r="E298" t="s">
        <v>105</v>
      </c>
      <c r="F298" t="s">
        <v>175</v>
      </c>
      <c r="G298">
        <v>41</v>
      </c>
    </row>
    <row r="299" spans="1:7" x14ac:dyDescent="0.35">
      <c r="A299" t="s">
        <v>4</v>
      </c>
      <c r="C299" t="s">
        <v>212</v>
      </c>
      <c r="D299">
        <v>22</v>
      </c>
      <c r="E299" t="s">
        <v>35</v>
      </c>
      <c r="F299" t="s">
        <v>21</v>
      </c>
      <c r="G299">
        <v>1284</v>
      </c>
    </row>
    <row r="300" spans="1:7" x14ac:dyDescent="0.35">
      <c r="A300" t="s">
        <v>4</v>
      </c>
      <c r="C300" t="s">
        <v>212</v>
      </c>
      <c r="D300">
        <v>220</v>
      </c>
      <c r="E300" t="s">
        <v>128</v>
      </c>
      <c r="F300" t="s">
        <v>129</v>
      </c>
      <c r="G300">
        <v>79</v>
      </c>
    </row>
    <row r="301" spans="1:7" x14ac:dyDescent="0.35">
      <c r="A301" t="s">
        <v>4</v>
      </c>
      <c r="C301" t="s">
        <v>212</v>
      </c>
      <c r="D301">
        <v>221</v>
      </c>
      <c r="E301" t="s">
        <v>128</v>
      </c>
      <c r="F301" t="s">
        <v>130</v>
      </c>
      <c r="G301">
        <v>648</v>
      </c>
    </row>
    <row r="302" spans="1:7" x14ac:dyDescent="0.35">
      <c r="A302" t="s">
        <v>4</v>
      </c>
      <c r="C302" t="s">
        <v>212</v>
      </c>
      <c r="D302">
        <v>222</v>
      </c>
      <c r="E302" t="s">
        <v>128</v>
      </c>
      <c r="F302" t="s">
        <v>23</v>
      </c>
      <c r="G302">
        <v>419</v>
      </c>
    </row>
    <row r="303" spans="1:7" x14ac:dyDescent="0.35">
      <c r="A303" t="s">
        <v>4</v>
      </c>
      <c r="C303" t="s">
        <v>212</v>
      </c>
      <c r="D303">
        <v>23</v>
      </c>
      <c r="E303" t="s">
        <v>35</v>
      </c>
      <c r="F303" t="s">
        <v>176</v>
      </c>
      <c r="G303">
        <v>157</v>
      </c>
    </row>
    <row r="304" spans="1:7" x14ac:dyDescent="0.35">
      <c r="A304" t="s">
        <v>4</v>
      </c>
      <c r="C304" t="s">
        <v>212</v>
      </c>
      <c r="D304">
        <v>230</v>
      </c>
      <c r="E304" t="s">
        <v>204</v>
      </c>
      <c r="F304" t="s">
        <v>177</v>
      </c>
      <c r="G304">
        <v>358</v>
      </c>
    </row>
    <row r="305" spans="1:7" x14ac:dyDescent="0.35">
      <c r="A305" t="s">
        <v>4</v>
      </c>
      <c r="C305" t="s">
        <v>212</v>
      </c>
      <c r="D305">
        <v>231</v>
      </c>
      <c r="E305" t="s">
        <v>204</v>
      </c>
      <c r="F305" t="s">
        <v>178</v>
      </c>
      <c r="G305">
        <v>23</v>
      </c>
    </row>
    <row r="306" spans="1:7" x14ac:dyDescent="0.35">
      <c r="A306" t="s">
        <v>4</v>
      </c>
      <c r="C306" t="s">
        <v>212</v>
      </c>
      <c r="D306">
        <v>232</v>
      </c>
      <c r="E306" t="s">
        <v>204</v>
      </c>
      <c r="F306" t="s">
        <v>134</v>
      </c>
      <c r="G306">
        <v>33</v>
      </c>
    </row>
    <row r="307" spans="1:7" x14ac:dyDescent="0.35">
      <c r="A307" t="s">
        <v>4</v>
      </c>
      <c r="C307" t="s">
        <v>212</v>
      </c>
      <c r="D307">
        <v>233</v>
      </c>
      <c r="E307" t="s">
        <v>204</v>
      </c>
      <c r="F307" t="s">
        <v>135</v>
      </c>
      <c r="G307">
        <v>40</v>
      </c>
    </row>
    <row r="308" spans="1:7" x14ac:dyDescent="0.35">
      <c r="A308" t="s">
        <v>4</v>
      </c>
      <c r="C308" t="s">
        <v>212</v>
      </c>
      <c r="D308">
        <v>234</v>
      </c>
      <c r="E308" t="s">
        <v>204</v>
      </c>
      <c r="F308" t="s">
        <v>136</v>
      </c>
      <c r="G308">
        <v>12</v>
      </c>
    </row>
    <row r="309" spans="1:7" x14ac:dyDescent="0.35">
      <c r="A309" t="s">
        <v>4</v>
      </c>
      <c r="C309" t="s">
        <v>212</v>
      </c>
      <c r="D309">
        <v>235</v>
      </c>
      <c r="E309" t="s">
        <v>204</v>
      </c>
      <c r="F309" t="s">
        <v>137</v>
      </c>
      <c r="G309">
        <v>46</v>
      </c>
    </row>
    <row r="310" spans="1:7" x14ac:dyDescent="0.35">
      <c r="A310" t="s">
        <v>4</v>
      </c>
      <c r="C310" t="s">
        <v>212</v>
      </c>
      <c r="D310">
        <v>236</v>
      </c>
      <c r="E310" t="s">
        <v>204</v>
      </c>
      <c r="F310" t="s">
        <v>23</v>
      </c>
      <c r="G310">
        <v>239</v>
      </c>
    </row>
    <row r="311" spans="1:7" x14ac:dyDescent="0.35">
      <c r="A311" t="s">
        <v>4</v>
      </c>
      <c r="C311" t="s">
        <v>212</v>
      </c>
      <c r="D311">
        <v>24</v>
      </c>
      <c r="E311" t="s">
        <v>35</v>
      </c>
      <c r="F311" t="s">
        <v>23</v>
      </c>
      <c r="G311">
        <v>1159</v>
      </c>
    </row>
    <row r="312" spans="1:7" x14ac:dyDescent="0.35">
      <c r="A312" t="s">
        <v>4</v>
      </c>
      <c r="C312" t="s">
        <v>212</v>
      </c>
      <c r="D312">
        <v>240</v>
      </c>
      <c r="E312" t="s">
        <v>205</v>
      </c>
      <c r="F312" t="s">
        <v>179</v>
      </c>
      <c r="G312">
        <v>92</v>
      </c>
    </row>
    <row r="313" spans="1:7" x14ac:dyDescent="0.35">
      <c r="A313" t="s">
        <v>4</v>
      </c>
      <c r="C313" t="s">
        <v>212</v>
      </c>
      <c r="D313">
        <v>241</v>
      </c>
      <c r="E313" t="s">
        <v>205</v>
      </c>
      <c r="F313" t="s">
        <v>180</v>
      </c>
      <c r="G313">
        <v>32</v>
      </c>
    </row>
    <row r="314" spans="1:7" x14ac:dyDescent="0.35">
      <c r="A314" t="s">
        <v>4</v>
      </c>
      <c r="C314" t="s">
        <v>212</v>
      </c>
      <c r="D314">
        <v>242</v>
      </c>
      <c r="E314" t="s">
        <v>205</v>
      </c>
      <c r="F314" t="s">
        <v>181</v>
      </c>
      <c r="G314">
        <v>476</v>
      </c>
    </row>
    <row r="315" spans="1:7" x14ac:dyDescent="0.35">
      <c r="A315" t="s">
        <v>4</v>
      </c>
      <c r="C315" t="s">
        <v>212</v>
      </c>
      <c r="D315">
        <v>243</v>
      </c>
      <c r="E315" t="s">
        <v>205</v>
      </c>
      <c r="F315" t="s">
        <v>182</v>
      </c>
      <c r="G315">
        <v>2589</v>
      </c>
    </row>
    <row r="316" spans="1:7" x14ac:dyDescent="0.35">
      <c r="A316" t="s">
        <v>4</v>
      </c>
      <c r="C316" t="s">
        <v>212</v>
      </c>
      <c r="D316">
        <v>244</v>
      </c>
      <c r="E316" t="s">
        <v>205</v>
      </c>
      <c r="F316" t="s">
        <v>63</v>
      </c>
      <c r="G316">
        <v>314</v>
      </c>
    </row>
    <row r="317" spans="1:7" x14ac:dyDescent="0.35">
      <c r="A317" t="s">
        <v>4</v>
      </c>
      <c r="C317" t="s">
        <v>212</v>
      </c>
      <c r="D317">
        <v>25</v>
      </c>
      <c r="E317" t="s">
        <v>35</v>
      </c>
      <c r="F317" t="s">
        <v>38</v>
      </c>
      <c r="G317">
        <v>2</v>
      </c>
    </row>
    <row r="318" spans="1:7" x14ac:dyDescent="0.35">
      <c r="A318" t="s">
        <v>4</v>
      </c>
      <c r="C318" t="s">
        <v>212</v>
      </c>
      <c r="D318">
        <v>250</v>
      </c>
      <c r="E318" t="s">
        <v>57</v>
      </c>
      <c r="F318" t="s">
        <v>179</v>
      </c>
      <c r="G318">
        <v>890</v>
      </c>
    </row>
    <row r="319" spans="1:7" x14ac:dyDescent="0.35">
      <c r="A319" t="s">
        <v>4</v>
      </c>
      <c r="C319" t="s">
        <v>212</v>
      </c>
      <c r="D319">
        <v>251</v>
      </c>
      <c r="E319" t="s">
        <v>57</v>
      </c>
      <c r="F319" t="s">
        <v>180</v>
      </c>
      <c r="G319">
        <v>239</v>
      </c>
    </row>
    <row r="320" spans="1:7" x14ac:dyDescent="0.35">
      <c r="A320" t="s">
        <v>4</v>
      </c>
      <c r="C320" t="s">
        <v>212</v>
      </c>
      <c r="D320">
        <v>252</v>
      </c>
      <c r="E320" t="s">
        <v>57</v>
      </c>
      <c r="F320" t="s">
        <v>181</v>
      </c>
      <c r="G320">
        <v>655</v>
      </c>
    </row>
    <row r="321" spans="1:7" x14ac:dyDescent="0.35">
      <c r="A321" t="s">
        <v>4</v>
      </c>
      <c r="C321" t="s">
        <v>212</v>
      </c>
      <c r="D321">
        <v>253</v>
      </c>
      <c r="E321" t="s">
        <v>57</v>
      </c>
      <c r="F321" t="s">
        <v>182</v>
      </c>
      <c r="G321">
        <v>1219</v>
      </c>
    </row>
    <row r="322" spans="1:7" x14ac:dyDescent="0.35">
      <c r="A322" t="s">
        <v>4</v>
      </c>
      <c r="C322" t="s">
        <v>212</v>
      </c>
      <c r="D322">
        <v>254</v>
      </c>
      <c r="E322" t="s">
        <v>57</v>
      </c>
      <c r="F322" t="s">
        <v>63</v>
      </c>
      <c r="G322">
        <v>325</v>
      </c>
    </row>
    <row r="323" spans="1:7" x14ac:dyDescent="0.35">
      <c r="A323" t="s">
        <v>4</v>
      </c>
      <c r="C323" t="s">
        <v>212</v>
      </c>
      <c r="D323">
        <v>260</v>
      </c>
      <c r="E323" t="s">
        <v>98</v>
      </c>
      <c r="F323" t="s">
        <v>99</v>
      </c>
      <c r="G323">
        <v>711</v>
      </c>
    </row>
    <row r="324" spans="1:7" x14ac:dyDescent="0.35">
      <c r="A324" t="s">
        <v>4</v>
      </c>
      <c r="C324" t="s">
        <v>212</v>
      </c>
      <c r="D324">
        <v>261</v>
      </c>
      <c r="E324" t="s">
        <v>98</v>
      </c>
      <c r="F324" t="s">
        <v>100</v>
      </c>
      <c r="G324">
        <v>54</v>
      </c>
    </row>
    <row r="325" spans="1:7" x14ac:dyDescent="0.35">
      <c r="A325" t="s">
        <v>4</v>
      </c>
      <c r="C325" t="s">
        <v>212</v>
      </c>
      <c r="D325">
        <v>262</v>
      </c>
      <c r="E325" t="s">
        <v>98</v>
      </c>
      <c r="F325" t="s">
        <v>183</v>
      </c>
      <c r="G325">
        <v>106</v>
      </c>
    </row>
    <row r="326" spans="1:7" x14ac:dyDescent="0.35">
      <c r="A326" t="s">
        <v>4</v>
      </c>
      <c r="C326" t="s">
        <v>212</v>
      </c>
      <c r="D326">
        <v>263</v>
      </c>
      <c r="E326" t="s">
        <v>98</v>
      </c>
      <c r="F326" t="s">
        <v>102</v>
      </c>
      <c r="G326">
        <v>16</v>
      </c>
    </row>
    <row r="327" spans="1:7" x14ac:dyDescent="0.35">
      <c r="A327" t="s">
        <v>4</v>
      </c>
      <c r="C327" t="s">
        <v>212</v>
      </c>
      <c r="D327">
        <v>264</v>
      </c>
      <c r="E327" t="s">
        <v>98</v>
      </c>
      <c r="F327" t="s">
        <v>184</v>
      </c>
      <c r="G327">
        <v>18</v>
      </c>
    </row>
    <row r="328" spans="1:7" x14ac:dyDescent="0.35">
      <c r="A328" t="s">
        <v>4</v>
      </c>
      <c r="C328" t="s">
        <v>212</v>
      </c>
      <c r="D328">
        <v>265</v>
      </c>
      <c r="E328" t="s">
        <v>98</v>
      </c>
      <c r="F328" t="s">
        <v>103</v>
      </c>
      <c r="G328">
        <v>1</v>
      </c>
    </row>
    <row r="329" spans="1:7" x14ac:dyDescent="0.35">
      <c r="A329" t="s">
        <v>4</v>
      </c>
      <c r="C329" t="s">
        <v>212</v>
      </c>
      <c r="D329">
        <v>266</v>
      </c>
      <c r="E329" t="s">
        <v>98</v>
      </c>
      <c r="F329" t="s">
        <v>23</v>
      </c>
      <c r="G329">
        <v>2</v>
      </c>
    </row>
    <row r="330" spans="1:7" x14ac:dyDescent="0.35">
      <c r="A330" t="s">
        <v>4</v>
      </c>
      <c r="C330" t="s">
        <v>212</v>
      </c>
      <c r="D330">
        <v>270</v>
      </c>
      <c r="E330" t="s">
        <v>138</v>
      </c>
      <c r="F330" t="s">
        <v>185</v>
      </c>
      <c r="G330">
        <v>235</v>
      </c>
    </row>
    <row r="331" spans="1:7" x14ac:dyDescent="0.35">
      <c r="A331" t="s">
        <v>4</v>
      </c>
      <c r="C331" t="s">
        <v>212</v>
      </c>
      <c r="D331">
        <v>271</v>
      </c>
      <c r="E331" t="s">
        <v>138</v>
      </c>
      <c r="F331" t="s">
        <v>140</v>
      </c>
      <c r="G331">
        <v>34</v>
      </c>
    </row>
    <row r="332" spans="1:7" x14ac:dyDescent="0.35">
      <c r="A332" t="s">
        <v>4</v>
      </c>
      <c r="C332" t="s">
        <v>212</v>
      </c>
      <c r="D332">
        <v>280</v>
      </c>
      <c r="E332" t="s">
        <v>206</v>
      </c>
      <c r="F332" t="s">
        <v>26</v>
      </c>
      <c r="G332">
        <v>89</v>
      </c>
    </row>
    <row r="333" spans="1:7" x14ac:dyDescent="0.35">
      <c r="A333" t="s">
        <v>4</v>
      </c>
      <c r="C333" t="s">
        <v>212</v>
      </c>
      <c r="D333">
        <v>281</v>
      </c>
      <c r="E333" t="s">
        <v>206</v>
      </c>
      <c r="F333" t="s">
        <v>186</v>
      </c>
      <c r="G333">
        <v>813</v>
      </c>
    </row>
    <row r="334" spans="1:7" x14ac:dyDescent="0.35">
      <c r="A334" t="s">
        <v>4</v>
      </c>
      <c r="C334" t="s">
        <v>212</v>
      </c>
      <c r="D334">
        <v>282</v>
      </c>
      <c r="E334" t="s">
        <v>206</v>
      </c>
      <c r="F334" t="s">
        <v>28</v>
      </c>
      <c r="G334">
        <v>857</v>
      </c>
    </row>
    <row r="335" spans="1:7" x14ac:dyDescent="0.35">
      <c r="A335" t="s">
        <v>4</v>
      </c>
      <c r="C335" t="s">
        <v>212</v>
      </c>
      <c r="D335">
        <v>283</v>
      </c>
      <c r="E335" t="s">
        <v>206</v>
      </c>
      <c r="F335" t="s">
        <v>29</v>
      </c>
      <c r="G335">
        <v>385</v>
      </c>
    </row>
    <row r="336" spans="1:7" x14ac:dyDescent="0.35">
      <c r="A336" t="s">
        <v>4</v>
      </c>
      <c r="C336" t="s">
        <v>212</v>
      </c>
      <c r="D336">
        <v>284</v>
      </c>
      <c r="E336" t="s">
        <v>206</v>
      </c>
      <c r="F336" t="s">
        <v>30</v>
      </c>
      <c r="G336">
        <v>5</v>
      </c>
    </row>
    <row r="337" spans="1:7" x14ac:dyDescent="0.35">
      <c r="A337" t="s">
        <v>4</v>
      </c>
      <c r="C337" t="s">
        <v>212</v>
      </c>
      <c r="D337">
        <v>285</v>
      </c>
      <c r="E337" t="s">
        <v>206</v>
      </c>
      <c r="F337" t="s">
        <v>31</v>
      </c>
      <c r="G337">
        <v>209</v>
      </c>
    </row>
    <row r="338" spans="1:7" x14ac:dyDescent="0.35">
      <c r="A338" t="s">
        <v>4</v>
      </c>
      <c r="C338" t="s">
        <v>212</v>
      </c>
      <c r="D338">
        <v>286</v>
      </c>
      <c r="E338" t="s">
        <v>206</v>
      </c>
      <c r="F338" t="s">
        <v>32</v>
      </c>
      <c r="G338">
        <v>14</v>
      </c>
    </row>
    <row r="339" spans="1:7" x14ac:dyDescent="0.35">
      <c r="A339" t="s">
        <v>4</v>
      </c>
      <c r="C339" t="s">
        <v>212</v>
      </c>
      <c r="D339">
        <v>287</v>
      </c>
      <c r="E339" t="s">
        <v>206</v>
      </c>
      <c r="F339" t="s">
        <v>23</v>
      </c>
      <c r="G339">
        <v>377</v>
      </c>
    </row>
    <row r="340" spans="1:7" x14ac:dyDescent="0.35">
      <c r="A340" t="s">
        <v>4</v>
      </c>
      <c r="C340" t="s">
        <v>212</v>
      </c>
      <c r="D340">
        <v>290</v>
      </c>
      <c r="E340" t="s">
        <v>141</v>
      </c>
      <c r="F340" t="s">
        <v>142</v>
      </c>
      <c r="G340">
        <v>148</v>
      </c>
    </row>
    <row r="341" spans="1:7" x14ac:dyDescent="0.35">
      <c r="A341" t="s">
        <v>4</v>
      </c>
      <c r="C341" t="s">
        <v>212</v>
      </c>
      <c r="D341">
        <v>292</v>
      </c>
      <c r="E341" t="s">
        <v>141</v>
      </c>
      <c r="F341" t="s">
        <v>144</v>
      </c>
      <c r="G341">
        <v>4</v>
      </c>
    </row>
    <row r="342" spans="1:7" x14ac:dyDescent="0.35">
      <c r="A342" t="s">
        <v>4</v>
      </c>
      <c r="C342" t="s">
        <v>212</v>
      </c>
      <c r="D342">
        <v>293</v>
      </c>
      <c r="E342" t="s">
        <v>141</v>
      </c>
      <c r="F342" t="s">
        <v>145</v>
      </c>
      <c r="G342">
        <v>7</v>
      </c>
    </row>
    <row r="343" spans="1:7" x14ac:dyDescent="0.35">
      <c r="A343" t="s">
        <v>4</v>
      </c>
      <c r="C343" t="s">
        <v>212</v>
      </c>
      <c r="D343">
        <v>295</v>
      </c>
      <c r="E343" t="s">
        <v>141</v>
      </c>
      <c r="F343" t="s">
        <v>147</v>
      </c>
      <c r="G343">
        <v>21</v>
      </c>
    </row>
    <row r="344" spans="1:7" x14ac:dyDescent="0.35">
      <c r="A344" t="s">
        <v>4</v>
      </c>
      <c r="C344" t="s">
        <v>212</v>
      </c>
      <c r="D344">
        <v>3</v>
      </c>
      <c r="E344" t="s">
        <v>13</v>
      </c>
      <c r="F344" t="s">
        <v>19</v>
      </c>
      <c r="G344">
        <v>352</v>
      </c>
    </row>
    <row r="345" spans="1:7" x14ac:dyDescent="0.35">
      <c r="A345" t="s">
        <v>4</v>
      </c>
      <c r="C345" t="s">
        <v>212</v>
      </c>
      <c r="D345">
        <v>30</v>
      </c>
      <c r="E345" t="s">
        <v>39</v>
      </c>
      <c r="F345" t="s">
        <v>187</v>
      </c>
      <c r="G345">
        <v>85</v>
      </c>
    </row>
    <row r="346" spans="1:7" x14ac:dyDescent="0.35">
      <c r="A346" t="s">
        <v>4</v>
      </c>
      <c r="C346" t="s">
        <v>212</v>
      </c>
      <c r="D346">
        <v>300</v>
      </c>
      <c r="E346" t="s">
        <v>148</v>
      </c>
      <c r="F346" t="s">
        <v>149</v>
      </c>
      <c r="G346">
        <v>1</v>
      </c>
    </row>
    <row r="347" spans="1:7" x14ac:dyDescent="0.35">
      <c r="A347" t="s">
        <v>4</v>
      </c>
      <c r="C347" t="s">
        <v>212</v>
      </c>
      <c r="D347">
        <v>301</v>
      </c>
      <c r="E347" t="s">
        <v>148</v>
      </c>
      <c r="F347" t="s">
        <v>23</v>
      </c>
      <c r="G347">
        <v>16</v>
      </c>
    </row>
    <row r="348" spans="1:7" x14ac:dyDescent="0.35">
      <c r="A348" t="s">
        <v>4</v>
      </c>
      <c r="C348" t="s">
        <v>212</v>
      </c>
      <c r="D348">
        <v>31</v>
      </c>
      <c r="E348" t="s">
        <v>39</v>
      </c>
      <c r="F348" t="s">
        <v>188</v>
      </c>
      <c r="G348">
        <v>8</v>
      </c>
    </row>
    <row r="349" spans="1:7" x14ac:dyDescent="0.35">
      <c r="A349" t="s">
        <v>4</v>
      </c>
      <c r="C349" t="s">
        <v>212</v>
      </c>
      <c r="D349">
        <v>310</v>
      </c>
      <c r="E349" t="s">
        <v>150</v>
      </c>
      <c r="F349" t="s">
        <v>151</v>
      </c>
      <c r="G349">
        <v>3</v>
      </c>
    </row>
    <row r="350" spans="1:7" x14ac:dyDescent="0.35">
      <c r="A350" t="s">
        <v>4</v>
      </c>
      <c r="C350" t="s">
        <v>212</v>
      </c>
      <c r="D350">
        <v>311</v>
      </c>
      <c r="E350" t="s">
        <v>150</v>
      </c>
      <c r="F350" t="s">
        <v>189</v>
      </c>
      <c r="G350">
        <v>720</v>
      </c>
    </row>
    <row r="351" spans="1:7" x14ac:dyDescent="0.35">
      <c r="A351" t="s">
        <v>4</v>
      </c>
      <c r="C351" t="s">
        <v>212</v>
      </c>
      <c r="D351">
        <v>312</v>
      </c>
      <c r="E351" t="s">
        <v>150</v>
      </c>
      <c r="F351" t="s">
        <v>154</v>
      </c>
      <c r="G351">
        <v>260</v>
      </c>
    </row>
    <row r="352" spans="1:7" x14ac:dyDescent="0.35">
      <c r="A352" t="s">
        <v>4</v>
      </c>
      <c r="C352" t="s">
        <v>212</v>
      </c>
      <c r="D352">
        <v>313</v>
      </c>
      <c r="E352" t="s">
        <v>150</v>
      </c>
      <c r="F352" t="s">
        <v>207</v>
      </c>
      <c r="G352">
        <v>4</v>
      </c>
    </row>
    <row r="353" spans="1:7" x14ac:dyDescent="0.35">
      <c r="A353" t="s">
        <v>4</v>
      </c>
      <c r="C353" t="s">
        <v>212</v>
      </c>
      <c r="D353">
        <v>320</v>
      </c>
      <c r="E353" t="s">
        <v>21</v>
      </c>
      <c r="F353" t="s">
        <v>156</v>
      </c>
      <c r="G353">
        <v>129</v>
      </c>
    </row>
    <row r="354" spans="1:7" x14ac:dyDescent="0.35">
      <c r="A354" t="s">
        <v>4</v>
      </c>
      <c r="C354" t="s">
        <v>212</v>
      </c>
      <c r="D354">
        <v>321</v>
      </c>
      <c r="E354" t="s">
        <v>21</v>
      </c>
      <c r="F354" t="s">
        <v>157</v>
      </c>
      <c r="G354">
        <v>337</v>
      </c>
    </row>
    <row r="355" spans="1:7" x14ac:dyDescent="0.35">
      <c r="A355" t="s">
        <v>4</v>
      </c>
      <c r="C355" t="s">
        <v>212</v>
      </c>
      <c r="D355">
        <v>33</v>
      </c>
      <c r="E355" t="s">
        <v>39</v>
      </c>
      <c r="F355" t="s">
        <v>43</v>
      </c>
      <c r="G355">
        <v>1</v>
      </c>
    </row>
    <row r="356" spans="1:7" x14ac:dyDescent="0.35">
      <c r="A356" t="s">
        <v>4</v>
      </c>
      <c r="C356" t="s">
        <v>212</v>
      </c>
      <c r="D356">
        <v>330</v>
      </c>
      <c r="E356" t="s">
        <v>208</v>
      </c>
      <c r="F356" t="s">
        <v>160</v>
      </c>
      <c r="G356">
        <v>57</v>
      </c>
    </row>
    <row r="357" spans="1:7" x14ac:dyDescent="0.35">
      <c r="A357" t="s">
        <v>4</v>
      </c>
      <c r="C357" t="s">
        <v>212</v>
      </c>
      <c r="D357">
        <v>331</v>
      </c>
      <c r="E357" t="s">
        <v>208</v>
      </c>
      <c r="F357" t="s">
        <v>161</v>
      </c>
      <c r="G357">
        <v>88</v>
      </c>
    </row>
    <row r="358" spans="1:7" x14ac:dyDescent="0.35">
      <c r="A358" t="s">
        <v>4</v>
      </c>
      <c r="C358" t="s">
        <v>212</v>
      </c>
      <c r="D358">
        <v>332</v>
      </c>
      <c r="E358" t="s">
        <v>208</v>
      </c>
      <c r="F358" t="s">
        <v>159</v>
      </c>
      <c r="G358">
        <v>2</v>
      </c>
    </row>
    <row r="359" spans="1:7" x14ac:dyDescent="0.35">
      <c r="A359" t="s">
        <v>4</v>
      </c>
      <c r="C359" t="s">
        <v>212</v>
      </c>
      <c r="D359">
        <v>34</v>
      </c>
      <c r="E359" t="s">
        <v>39</v>
      </c>
      <c r="F359" t="s">
        <v>190</v>
      </c>
      <c r="G359">
        <v>8</v>
      </c>
    </row>
    <row r="360" spans="1:7" x14ac:dyDescent="0.35">
      <c r="A360" t="s">
        <v>4</v>
      </c>
      <c r="C360" t="s">
        <v>212</v>
      </c>
      <c r="D360">
        <v>340</v>
      </c>
      <c r="E360" t="s">
        <v>162</v>
      </c>
      <c r="F360" t="s">
        <v>163</v>
      </c>
      <c r="G360">
        <v>1621</v>
      </c>
    </row>
    <row r="361" spans="1:7" x14ac:dyDescent="0.35">
      <c r="A361" t="s">
        <v>4</v>
      </c>
      <c r="C361" t="s">
        <v>212</v>
      </c>
      <c r="D361">
        <v>35</v>
      </c>
      <c r="E361" t="s">
        <v>39</v>
      </c>
      <c r="F361" t="s">
        <v>191</v>
      </c>
      <c r="G361">
        <v>4</v>
      </c>
    </row>
    <row r="362" spans="1:7" x14ac:dyDescent="0.35">
      <c r="A362" t="s">
        <v>4</v>
      </c>
      <c r="C362" t="s">
        <v>212</v>
      </c>
      <c r="D362">
        <v>351</v>
      </c>
      <c r="E362" t="s">
        <v>25</v>
      </c>
      <c r="F362" t="s">
        <v>26</v>
      </c>
      <c r="G362">
        <v>2</v>
      </c>
    </row>
    <row r="363" spans="1:7" x14ac:dyDescent="0.35">
      <c r="A363" t="s">
        <v>4</v>
      </c>
      <c r="C363" t="s">
        <v>212</v>
      </c>
      <c r="D363">
        <v>352</v>
      </c>
      <c r="E363" t="s">
        <v>25</v>
      </c>
      <c r="F363" t="s">
        <v>186</v>
      </c>
      <c r="G363">
        <v>32</v>
      </c>
    </row>
    <row r="364" spans="1:7" x14ac:dyDescent="0.35">
      <c r="A364" t="s">
        <v>4</v>
      </c>
      <c r="C364" t="s">
        <v>212</v>
      </c>
      <c r="D364">
        <v>353</v>
      </c>
      <c r="E364" t="s">
        <v>25</v>
      </c>
      <c r="F364" t="s">
        <v>28</v>
      </c>
      <c r="G364">
        <v>49</v>
      </c>
    </row>
    <row r="365" spans="1:7" x14ac:dyDescent="0.35">
      <c r="A365" t="s">
        <v>4</v>
      </c>
      <c r="C365" t="s">
        <v>212</v>
      </c>
      <c r="D365">
        <v>354</v>
      </c>
      <c r="E365" t="s">
        <v>25</v>
      </c>
      <c r="F365" t="s">
        <v>29</v>
      </c>
      <c r="G365">
        <v>15</v>
      </c>
    </row>
    <row r="366" spans="1:7" x14ac:dyDescent="0.35">
      <c r="A366" t="s">
        <v>4</v>
      </c>
      <c r="C366" t="s">
        <v>212</v>
      </c>
      <c r="D366">
        <v>355</v>
      </c>
      <c r="E366" t="s">
        <v>25</v>
      </c>
      <c r="F366" t="s">
        <v>30</v>
      </c>
      <c r="G366">
        <v>1</v>
      </c>
    </row>
    <row r="367" spans="1:7" x14ac:dyDescent="0.35">
      <c r="A367" t="s">
        <v>4</v>
      </c>
      <c r="C367" t="s">
        <v>212</v>
      </c>
      <c r="D367">
        <v>356</v>
      </c>
      <c r="E367" t="s">
        <v>25</v>
      </c>
      <c r="F367" t="s">
        <v>31</v>
      </c>
      <c r="G367">
        <v>16</v>
      </c>
    </row>
    <row r="368" spans="1:7" x14ac:dyDescent="0.35">
      <c r="A368" t="s">
        <v>4</v>
      </c>
      <c r="C368" t="s">
        <v>212</v>
      </c>
      <c r="D368">
        <v>357</v>
      </c>
      <c r="E368" t="s">
        <v>25</v>
      </c>
      <c r="F368" t="s">
        <v>32</v>
      </c>
      <c r="G368">
        <v>1</v>
      </c>
    </row>
    <row r="369" spans="1:7" x14ac:dyDescent="0.35">
      <c r="A369" t="s">
        <v>4</v>
      </c>
      <c r="C369" t="s">
        <v>212</v>
      </c>
      <c r="D369">
        <v>358</v>
      </c>
      <c r="E369" t="s">
        <v>25</v>
      </c>
      <c r="F369" t="s">
        <v>23</v>
      </c>
      <c r="G369">
        <v>4</v>
      </c>
    </row>
    <row r="370" spans="1:7" x14ac:dyDescent="0.35">
      <c r="A370" t="s">
        <v>4</v>
      </c>
      <c r="C370" t="s">
        <v>212</v>
      </c>
      <c r="D370">
        <v>37</v>
      </c>
      <c r="E370" t="s">
        <v>39</v>
      </c>
      <c r="F370" t="s">
        <v>47</v>
      </c>
      <c r="G370">
        <v>40</v>
      </c>
    </row>
    <row r="371" spans="1:7" x14ac:dyDescent="0.35">
      <c r="A371" t="s">
        <v>4</v>
      </c>
      <c r="C371" t="s">
        <v>212</v>
      </c>
      <c r="D371">
        <v>4</v>
      </c>
      <c r="E371" t="s">
        <v>13</v>
      </c>
      <c r="F371" t="s">
        <v>21</v>
      </c>
      <c r="G371">
        <v>166</v>
      </c>
    </row>
    <row r="372" spans="1:7" x14ac:dyDescent="0.35">
      <c r="A372" t="s">
        <v>4</v>
      </c>
      <c r="C372" t="s">
        <v>212</v>
      </c>
      <c r="D372">
        <v>40</v>
      </c>
      <c r="E372" t="s">
        <v>39</v>
      </c>
      <c r="F372" t="s">
        <v>23</v>
      </c>
      <c r="G372">
        <v>10</v>
      </c>
    </row>
    <row r="373" spans="1:7" x14ac:dyDescent="0.35">
      <c r="A373" t="s">
        <v>4</v>
      </c>
      <c r="C373" t="s">
        <v>212</v>
      </c>
      <c r="D373">
        <v>5</v>
      </c>
      <c r="E373" t="s">
        <v>13</v>
      </c>
      <c r="F373" t="s">
        <v>176</v>
      </c>
      <c r="G373">
        <v>688</v>
      </c>
    </row>
    <row r="374" spans="1:7" x14ac:dyDescent="0.35">
      <c r="A374" t="s">
        <v>4</v>
      </c>
      <c r="C374" t="s">
        <v>212</v>
      </c>
      <c r="D374">
        <v>51</v>
      </c>
      <c r="E374" t="s">
        <v>39</v>
      </c>
      <c r="F374" t="s">
        <v>55</v>
      </c>
      <c r="G374">
        <v>11</v>
      </c>
    </row>
    <row r="375" spans="1:7" x14ac:dyDescent="0.35">
      <c r="A375" t="s">
        <v>4</v>
      </c>
      <c r="C375" t="s">
        <v>212</v>
      </c>
      <c r="D375">
        <v>52</v>
      </c>
      <c r="E375" t="s">
        <v>39</v>
      </c>
      <c r="F375" t="s">
        <v>23</v>
      </c>
      <c r="G375">
        <v>10</v>
      </c>
    </row>
    <row r="376" spans="1:7" x14ac:dyDescent="0.35">
      <c r="A376" t="s">
        <v>4</v>
      </c>
      <c r="C376" t="s">
        <v>212</v>
      </c>
      <c r="D376">
        <v>6</v>
      </c>
      <c r="E376" t="s">
        <v>13</v>
      </c>
      <c r="F376" t="s">
        <v>23</v>
      </c>
      <c r="G376">
        <v>400</v>
      </c>
    </row>
    <row r="377" spans="1:7" x14ac:dyDescent="0.35">
      <c r="A377" t="s">
        <v>4</v>
      </c>
      <c r="C377" t="s">
        <v>212</v>
      </c>
      <c r="D377">
        <v>60</v>
      </c>
      <c r="E377" t="s">
        <v>65</v>
      </c>
      <c r="F377" t="s">
        <v>66</v>
      </c>
      <c r="G377">
        <v>298</v>
      </c>
    </row>
    <row r="378" spans="1:7" x14ac:dyDescent="0.35">
      <c r="A378" t="s">
        <v>4</v>
      </c>
      <c r="C378" t="s">
        <v>212</v>
      </c>
      <c r="D378">
        <v>61</v>
      </c>
      <c r="E378" t="s">
        <v>65</v>
      </c>
      <c r="F378" t="s">
        <v>194</v>
      </c>
      <c r="G378">
        <v>10</v>
      </c>
    </row>
    <row r="379" spans="1:7" x14ac:dyDescent="0.35">
      <c r="A379" t="s">
        <v>4</v>
      </c>
      <c r="C379" t="s">
        <v>212</v>
      </c>
      <c r="D379">
        <v>62</v>
      </c>
      <c r="E379" t="s">
        <v>65</v>
      </c>
      <c r="F379" t="s">
        <v>195</v>
      </c>
      <c r="G379">
        <v>24</v>
      </c>
    </row>
    <row r="380" spans="1:7" x14ac:dyDescent="0.35">
      <c r="A380" t="s">
        <v>4</v>
      </c>
      <c r="C380" t="s">
        <v>212</v>
      </c>
      <c r="D380">
        <v>63</v>
      </c>
      <c r="E380" t="s">
        <v>65</v>
      </c>
      <c r="F380" t="s">
        <v>69</v>
      </c>
      <c r="G380">
        <v>9</v>
      </c>
    </row>
    <row r="381" spans="1:7" x14ac:dyDescent="0.35">
      <c r="A381" t="s">
        <v>4</v>
      </c>
      <c r="C381" t="s">
        <v>212</v>
      </c>
      <c r="D381">
        <v>64</v>
      </c>
      <c r="E381" t="s">
        <v>65</v>
      </c>
      <c r="F381" t="s">
        <v>70</v>
      </c>
      <c r="G381">
        <v>62</v>
      </c>
    </row>
    <row r="382" spans="1:7" x14ac:dyDescent="0.35">
      <c r="A382" t="s">
        <v>4</v>
      </c>
      <c r="C382" t="s">
        <v>212</v>
      </c>
      <c r="D382">
        <v>65</v>
      </c>
      <c r="E382" t="s">
        <v>65</v>
      </c>
      <c r="F382" t="s">
        <v>196</v>
      </c>
      <c r="G382">
        <v>233</v>
      </c>
    </row>
    <row r="383" spans="1:7" x14ac:dyDescent="0.35">
      <c r="A383" t="s">
        <v>4</v>
      </c>
      <c r="C383" t="s">
        <v>212</v>
      </c>
      <c r="D383">
        <v>66</v>
      </c>
      <c r="E383" t="s">
        <v>65</v>
      </c>
      <c r="F383" t="s">
        <v>197</v>
      </c>
      <c r="G383">
        <v>14</v>
      </c>
    </row>
    <row r="384" spans="1:7" x14ac:dyDescent="0.35">
      <c r="A384" t="s">
        <v>4</v>
      </c>
      <c r="C384" t="s">
        <v>212</v>
      </c>
      <c r="D384">
        <v>67</v>
      </c>
      <c r="E384" t="s">
        <v>65</v>
      </c>
      <c r="F384" t="s">
        <v>23</v>
      </c>
      <c r="G384">
        <v>373</v>
      </c>
    </row>
    <row r="385" spans="1:7" x14ac:dyDescent="0.35">
      <c r="A385" t="s">
        <v>4</v>
      </c>
      <c r="C385" t="s">
        <v>212</v>
      </c>
      <c r="D385">
        <v>7</v>
      </c>
      <c r="E385" t="s">
        <v>13</v>
      </c>
      <c r="F385" t="s">
        <v>173</v>
      </c>
      <c r="G385">
        <v>2</v>
      </c>
    </row>
    <row r="386" spans="1:7" x14ac:dyDescent="0.35">
      <c r="A386" t="s">
        <v>4</v>
      </c>
      <c r="C386" t="s">
        <v>212</v>
      </c>
      <c r="D386">
        <v>70</v>
      </c>
      <c r="E386" t="s">
        <v>73</v>
      </c>
      <c r="F386" t="s">
        <v>198</v>
      </c>
      <c r="G386">
        <v>3</v>
      </c>
    </row>
    <row r="387" spans="1:7" x14ac:dyDescent="0.35">
      <c r="A387" t="s">
        <v>4</v>
      </c>
      <c r="C387" t="s">
        <v>212</v>
      </c>
      <c r="D387">
        <v>71</v>
      </c>
      <c r="E387" t="s">
        <v>73</v>
      </c>
      <c r="F387" t="s">
        <v>199</v>
      </c>
      <c r="G387">
        <v>230</v>
      </c>
    </row>
    <row r="388" spans="1:7" x14ac:dyDescent="0.35">
      <c r="A388" t="s">
        <v>4</v>
      </c>
      <c r="C388" t="s">
        <v>212</v>
      </c>
      <c r="D388">
        <v>72</v>
      </c>
      <c r="E388" t="s">
        <v>73</v>
      </c>
      <c r="F388" t="s">
        <v>200</v>
      </c>
      <c r="G388">
        <v>120</v>
      </c>
    </row>
    <row r="389" spans="1:7" x14ac:dyDescent="0.35">
      <c r="A389" t="s">
        <v>4</v>
      </c>
      <c r="C389" t="s">
        <v>212</v>
      </c>
      <c r="D389">
        <v>73</v>
      </c>
      <c r="E389" t="s">
        <v>73</v>
      </c>
      <c r="F389" t="s">
        <v>23</v>
      </c>
      <c r="G389">
        <v>5</v>
      </c>
    </row>
    <row r="390" spans="1:7" x14ac:dyDescent="0.35">
      <c r="A390" t="s">
        <v>4</v>
      </c>
      <c r="C390" t="s">
        <v>212</v>
      </c>
      <c r="D390">
        <v>8</v>
      </c>
      <c r="E390" t="s">
        <v>13</v>
      </c>
      <c r="F390" t="s">
        <v>18</v>
      </c>
      <c r="G390">
        <v>2</v>
      </c>
    </row>
    <row r="391" spans="1:7" x14ac:dyDescent="0.35">
      <c r="A391" t="s">
        <v>4</v>
      </c>
      <c r="C391" t="s">
        <v>212</v>
      </c>
      <c r="D391">
        <v>80</v>
      </c>
      <c r="E391" t="s">
        <v>73</v>
      </c>
      <c r="F391" t="s">
        <v>198</v>
      </c>
      <c r="G391">
        <v>12</v>
      </c>
    </row>
    <row r="392" spans="1:7" x14ac:dyDescent="0.35">
      <c r="A392" t="s">
        <v>4</v>
      </c>
      <c r="C392" t="s">
        <v>212</v>
      </c>
      <c r="D392">
        <v>81</v>
      </c>
      <c r="E392" t="s">
        <v>73</v>
      </c>
      <c r="F392" t="s">
        <v>199</v>
      </c>
      <c r="G392">
        <v>79</v>
      </c>
    </row>
    <row r="393" spans="1:7" x14ac:dyDescent="0.35">
      <c r="A393" t="s">
        <v>4</v>
      </c>
      <c r="C393" t="s">
        <v>212</v>
      </c>
      <c r="D393">
        <v>82</v>
      </c>
      <c r="E393" t="s">
        <v>73</v>
      </c>
      <c r="F393" t="s">
        <v>200</v>
      </c>
      <c r="G393">
        <v>1</v>
      </c>
    </row>
    <row r="394" spans="1:7" x14ac:dyDescent="0.35">
      <c r="A394" t="s">
        <v>4</v>
      </c>
      <c r="C394" t="s">
        <v>212</v>
      </c>
      <c r="D394">
        <v>83</v>
      </c>
      <c r="E394" t="s">
        <v>73</v>
      </c>
      <c r="F394" t="s">
        <v>23</v>
      </c>
      <c r="G394">
        <v>4</v>
      </c>
    </row>
    <row r="395" spans="1:7" x14ac:dyDescent="0.35">
      <c r="A395" t="s">
        <v>4</v>
      </c>
      <c r="C395" t="s">
        <v>212</v>
      </c>
      <c r="D395">
        <v>90</v>
      </c>
      <c r="E395" t="s">
        <v>73</v>
      </c>
      <c r="F395" t="s">
        <v>198</v>
      </c>
      <c r="G395">
        <v>54</v>
      </c>
    </row>
    <row r="396" spans="1:7" x14ac:dyDescent="0.35">
      <c r="A396" t="s">
        <v>4</v>
      </c>
      <c r="C396" t="s">
        <v>212</v>
      </c>
      <c r="D396">
        <v>91</v>
      </c>
      <c r="E396" t="s">
        <v>73</v>
      </c>
      <c r="F396" t="s">
        <v>199</v>
      </c>
      <c r="G396">
        <v>67</v>
      </c>
    </row>
    <row r="397" spans="1:7" x14ac:dyDescent="0.35">
      <c r="A397" t="s">
        <v>4</v>
      </c>
      <c r="C397" t="s">
        <v>212</v>
      </c>
      <c r="D397">
        <v>92</v>
      </c>
      <c r="E397" t="s">
        <v>73</v>
      </c>
      <c r="F397" t="s">
        <v>200</v>
      </c>
      <c r="G397">
        <v>15</v>
      </c>
    </row>
    <row r="398" spans="1:7" x14ac:dyDescent="0.35">
      <c r="A398" t="s">
        <v>4</v>
      </c>
      <c r="C398" t="s">
        <v>212</v>
      </c>
      <c r="D398">
        <v>93</v>
      </c>
      <c r="E398" t="s">
        <v>73</v>
      </c>
      <c r="F398" t="s">
        <v>23</v>
      </c>
      <c r="G398">
        <v>2</v>
      </c>
    </row>
    <row r="399" spans="1:7" x14ac:dyDescent="0.35">
      <c r="A399" t="s">
        <v>4</v>
      </c>
      <c r="C399" t="s">
        <v>212</v>
      </c>
      <c r="D399">
        <v>96</v>
      </c>
      <c r="E399" t="s">
        <v>73</v>
      </c>
      <c r="F399" t="s">
        <v>210</v>
      </c>
      <c r="G399">
        <v>4</v>
      </c>
    </row>
    <row r="400" spans="1:7" x14ac:dyDescent="0.35">
      <c r="A400" t="s">
        <v>4</v>
      </c>
      <c r="C400" t="s">
        <v>213</v>
      </c>
      <c r="D400">
        <v>1</v>
      </c>
      <c r="E400" t="s">
        <v>13</v>
      </c>
      <c r="F400" t="s">
        <v>171</v>
      </c>
      <c r="G400">
        <v>1891</v>
      </c>
    </row>
    <row r="401" spans="1:7" x14ac:dyDescent="0.35">
      <c r="A401" t="s">
        <v>4</v>
      </c>
      <c r="C401" t="s">
        <v>213</v>
      </c>
      <c r="D401">
        <v>10</v>
      </c>
      <c r="E401" t="s">
        <v>203</v>
      </c>
      <c r="F401" t="s">
        <v>171</v>
      </c>
      <c r="G401">
        <v>20</v>
      </c>
    </row>
    <row r="402" spans="1:7" x14ac:dyDescent="0.35">
      <c r="A402" t="s">
        <v>4</v>
      </c>
      <c r="C402" t="s">
        <v>213</v>
      </c>
      <c r="D402">
        <v>100</v>
      </c>
      <c r="E402" t="s">
        <v>73</v>
      </c>
      <c r="F402" t="s">
        <v>172</v>
      </c>
      <c r="G402">
        <v>128</v>
      </c>
    </row>
    <row r="403" spans="1:7" x14ac:dyDescent="0.35">
      <c r="A403" t="s">
        <v>4</v>
      </c>
      <c r="C403" t="s">
        <v>213</v>
      </c>
      <c r="D403">
        <v>101</v>
      </c>
      <c r="E403" t="s">
        <v>73</v>
      </c>
      <c r="F403" t="s">
        <v>23</v>
      </c>
      <c r="G403">
        <v>460</v>
      </c>
    </row>
    <row r="404" spans="1:7" x14ac:dyDescent="0.35">
      <c r="A404" t="s">
        <v>4</v>
      </c>
      <c r="C404" t="s">
        <v>213</v>
      </c>
      <c r="D404">
        <v>104</v>
      </c>
      <c r="E404" t="s">
        <v>73</v>
      </c>
      <c r="F404" t="s">
        <v>209</v>
      </c>
      <c r="G404">
        <v>3</v>
      </c>
    </row>
    <row r="405" spans="1:7" x14ac:dyDescent="0.35">
      <c r="A405" t="s">
        <v>4</v>
      </c>
      <c r="C405" t="s">
        <v>213</v>
      </c>
      <c r="D405">
        <v>11</v>
      </c>
      <c r="E405" t="s">
        <v>203</v>
      </c>
      <c r="F405" t="s">
        <v>173</v>
      </c>
      <c r="G405">
        <v>115</v>
      </c>
    </row>
    <row r="406" spans="1:7" x14ac:dyDescent="0.35">
      <c r="A406" t="s">
        <v>4</v>
      </c>
      <c r="C406" t="s">
        <v>213</v>
      </c>
      <c r="D406">
        <v>111</v>
      </c>
      <c r="E406" t="s">
        <v>105</v>
      </c>
      <c r="F406" t="s">
        <v>175</v>
      </c>
      <c r="G406">
        <v>5</v>
      </c>
    </row>
    <row r="407" spans="1:7" x14ac:dyDescent="0.35">
      <c r="A407" t="s">
        <v>4</v>
      </c>
      <c r="C407" t="s">
        <v>213</v>
      </c>
      <c r="D407">
        <v>12</v>
      </c>
      <c r="E407" t="s">
        <v>203</v>
      </c>
      <c r="F407" t="s">
        <v>17</v>
      </c>
      <c r="G407">
        <v>95</v>
      </c>
    </row>
    <row r="408" spans="1:7" x14ac:dyDescent="0.35">
      <c r="A408" t="s">
        <v>4</v>
      </c>
      <c r="C408" t="s">
        <v>213</v>
      </c>
      <c r="D408">
        <v>120</v>
      </c>
      <c r="E408" t="s">
        <v>105</v>
      </c>
      <c r="F408" t="s">
        <v>174</v>
      </c>
      <c r="G408">
        <v>6</v>
      </c>
    </row>
    <row r="409" spans="1:7" x14ac:dyDescent="0.35">
      <c r="A409" t="s">
        <v>4</v>
      </c>
      <c r="C409" t="s">
        <v>213</v>
      </c>
      <c r="D409">
        <v>121</v>
      </c>
      <c r="E409" t="s">
        <v>105</v>
      </c>
      <c r="F409" t="s">
        <v>175</v>
      </c>
      <c r="G409">
        <v>137</v>
      </c>
    </row>
    <row r="410" spans="1:7" x14ac:dyDescent="0.35">
      <c r="A410" t="s">
        <v>4</v>
      </c>
      <c r="C410" t="s">
        <v>213</v>
      </c>
      <c r="D410">
        <v>13</v>
      </c>
      <c r="E410" t="s">
        <v>203</v>
      </c>
      <c r="F410" t="s">
        <v>21</v>
      </c>
      <c r="G410">
        <v>23</v>
      </c>
    </row>
    <row r="411" spans="1:7" x14ac:dyDescent="0.35">
      <c r="A411" t="s">
        <v>4</v>
      </c>
      <c r="C411" t="s">
        <v>213</v>
      </c>
      <c r="D411">
        <v>130</v>
      </c>
      <c r="E411" t="s">
        <v>105</v>
      </c>
      <c r="F411" t="s">
        <v>174</v>
      </c>
      <c r="G411">
        <v>24</v>
      </c>
    </row>
    <row r="412" spans="1:7" x14ac:dyDescent="0.35">
      <c r="A412" t="s">
        <v>4</v>
      </c>
      <c r="C412" t="s">
        <v>213</v>
      </c>
      <c r="D412">
        <v>131</v>
      </c>
      <c r="E412" t="s">
        <v>105</v>
      </c>
      <c r="F412" t="s">
        <v>175</v>
      </c>
      <c r="G412">
        <v>50</v>
      </c>
    </row>
    <row r="413" spans="1:7" x14ac:dyDescent="0.35">
      <c r="A413" t="s">
        <v>4</v>
      </c>
      <c r="C413" t="s">
        <v>213</v>
      </c>
      <c r="D413">
        <v>14</v>
      </c>
      <c r="E413" t="s">
        <v>203</v>
      </c>
      <c r="F413" t="s">
        <v>176</v>
      </c>
      <c r="G413">
        <v>58</v>
      </c>
    </row>
    <row r="414" spans="1:7" x14ac:dyDescent="0.35">
      <c r="A414" t="s">
        <v>4</v>
      </c>
      <c r="C414" t="s">
        <v>213</v>
      </c>
      <c r="D414">
        <v>140</v>
      </c>
      <c r="E414" t="s">
        <v>105</v>
      </c>
      <c r="F414" t="s">
        <v>174</v>
      </c>
      <c r="G414">
        <v>1</v>
      </c>
    </row>
    <row r="415" spans="1:7" x14ac:dyDescent="0.35">
      <c r="A415" t="s">
        <v>4</v>
      </c>
      <c r="C415" t="s">
        <v>213</v>
      </c>
      <c r="D415">
        <v>141</v>
      </c>
      <c r="E415" t="s">
        <v>105</v>
      </c>
      <c r="F415" t="s">
        <v>175</v>
      </c>
      <c r="G415">
        <v>22</v>
      </c>
    </row>
    <row r="416" spans="1:7" x14ac:dyDescent="0.35">
      <c r="A416" t="s">
        <v>4</v>
      </c>
      <c r="C416" t="s">
        <v>213</v>
      </c>
      <c r="D416">
        <v>15</v>
      </c>
      <c r="E416" t="s">
        <v>203</v>
      </c>
      <c r="F416" t="s">
        <v>23</v>
      </c>
      <c r="G416">
        <v>48</v>
      </c>
    </row>
    <row r="417" spans="1:7" x14ac:dyDescent="0.35">
      <c r="A417" t="s">
        <v>4</v>
      </c>
      <c r="C417" t="s">
        <v>213</v>
      </c>
      <c r="D417">
        <v>150</v>
      </c>
      <c r="E417" t="s">
        <v>105</v>
      </c>
      <c r="F417" t="s">
        <v>174</v>
      </c>
      <c r="G417">
        <v>1</v>
      </c>
    </row>
    <row r="418" spans="1:7" x14ac:dyDescent="0.35">
      <c r="A418" t="s">
        <v>4</v>
      </c>
      <c r="C418" t="s">
        <v>213</v>
      </c>
      <c r="D418">
        <v>151</v>
      </c>
      <c r="E418" t="s">
        <v>105</v>
      </c>
      <c r="F418" t="s">
        <v>175</v>
      </c>
      <c r="G418">
        <v>2</v>
      </c>
    </row>
    <row r="419" spans="1:7" x14ac:dyDescent="0.35">
      <c r="A419" t="s">
        <v>4</v>
      </c>
      <c r="C419" t="s">
        <v>213</v>
      </c>
      <c r="D419">
        <v>160</v>
      </c>
      <c r="E419" t="s">
        <v>105</v>
      </c>
      <c r="F419" t="s">
        <v>174</v>
      </c>
      <c r="G419">
        <v>19</v>
      </c>
    </row>
    <row r="420" spans="1:7" x14ac:dyDescent="0.35">
      <c r="A420" t="s">
        <v>4</v>
      </c>
      <c r="C420" t="s">
        <v>213</v>
      </c>
      <c r="D420">
        <v>161</v>
      </c>
      <c r="E420" t="s">
        <v>105</v>
      </c>
      <c r="F420" t="s">
        <v>175</v>
      </c>
      <c r="G420">
        <v>27</v>
      </c>
    </row>
    <row r="421" spans="1:7" x14ac:dyDescent="0.35">
      <c r="A421" t="s">
        <v>4</v>
      </c>
      <c r="C421" t="s">
        <v>213</v>
      </c>
      <c r="D421">
        <v>171</v>
      </c>
      <c r="E421" t="s">
        <v>105</v>
      </c>
      <c r="F421" t="s">
        <v>175</v>
      </c>
      <c r="G421">
        <v>2</v>
      </c>
    </row>
    <row r="422" spans="1:7" x14ac:dyDescent="0.35">
      <c r="A422" t="s">
        <v>4</v>
      </c>
      <c r="C422" t="s">
        <v>213</v>
      </c>
      <c r="D422">
        <v>180</v>
      </c>
      <c r="E422" t="s">
        <v>105</v>
      </c>
      <c r="F422" t="s">
        <v>174</v>
      </c>
      <c r="G422">
        <v>14</v>
      </c>
    </row>
    <row r="423" spans="1:7" x14ac:dyDescent="0.35">
      <c r="A423" t="s">
        <v>4</v>
      </c>
      <c r="C423" t="s">
        <v>213</v>
      </c>
      <c r="D423">
        <v>181</v>
      </c>
      <c r="E423" t="s">
        <v>105</v>
      </c>
      <c r="F423" t="s">
        <v>175</v>
      </c>
      <c r="G423">
        <v>22</v>
      </c>
    </row>
    <row r="424" spans="1:7" x14ac:dyDescent="0.35">
      <c r="A424" t="s">
        <v>4</v>
      </c>
      <c r="C424" t="s">
        <v>213</v>
      </c>
      <c r="D424">
        <v>190</v>
      </c>
      <c r="E424" t="s">
        <v>105</v>
      </c>
      <c r="F424" t="s">
        <v>174</v>
      </c>
      <c r="G424">
        <v>5</v>
      </c>
    </row>
    <row r="425" spans="1:7" x14ac:dyDescent="0.35">
      <c r="A425" t="s">
        <v>4</v>
      </c>
      <c r="C425" t="s">
        <v>213</v>
      </c>
      <c r="D425">
        <v>191</v>
      </c>
      <c r="E425" t="s">
        <v>105</v>
      </c>
      <c r="F425" t="s">
        <v>175</v>
      </c>
      <c r="G425">
        <v>6</v>
      </c>
    </row>
    <row r="426" spans="1:7" x14ac:dyDescent="0.35">
      <c r="A426" t="s">
        <v>4</v>
      </c>
      <c r="C426" t="s">
        <v>213</v>
      </c>
      <c r="D426">
        <v>2</v>
      </c>
      <c r="E426" t="s">
        <v>13</v>
      </c>
      <c r="F426" t="s">
        <v>17</v>
      </c>
      <c r="G426">
        <v>3786</v>
      </c>
    </row>
    <row r="427" spans="1:7" x14ac:dyDescent="0.35">
      <c r="A427" t="s">
        <v>4</v>
      </c>
      <c r="C427" t="s">
        <v>213</v>
      </c>
      <c r="D427">
        <v>20</v>
      </c>
      <c r="E427" t="s">
        <v>35</v>
      </c>
      <c r="F427" t="s">
        <v>36</v>
      </c>
      <c r="G427">
        <v>31</v>
      </c>
    </row>
    <row r="428" spans="1:7" x14ac:dyDescent="0.35">
      <c r="A428" t="s">
        <v>4</v>
      </c>
      <c r="C428" t="s">
        <v>213</v>
      </c>
      <c r="D428">
        <v>200</v>
      </c>
      <c r="E428" t="s">
        <v>105</v>
      </c>
      <c r="F428" t="s">
        <v>174</v>
      </c>
      <c r="G428">
        <v>6</v>
      </c>
    </row>
    <row r="429" spans="1:7" x14ac:dyDescent="0.35">
      <c r="A429" t="s">
        <v>4</v>
      </c>
      <c r="C429" t="s">
        <v>213</v>
      </c>
      <c r="D429">
        <v>201</v>
      </c>
      <c r="E429" t="s">
        <v>105</v>
      </c>
      <c r="F429" t="s">
        <v>175</v>
      </c>
      <c r="G429">
        <v>26</v>
      </c>
    </row>
    <row r="430" spans="1:7" x14ac:dyDescent="0.35">
      <c r="A430" t="s">
        <v>4</v>
      </c>
      <c r="C430" t="s">
        <v>213</v>
      </c>
      <c r="D430">
        <v>21</v>
      </c>
      <c r="E430" t="s">
        <v>35</v>
      </c>
      <c r="F430" t="s">
        <v>37</v>
      </c>
      <c r="G430">
        <v>363</v>
      </c>
    </row>
    <row r="431" spans="1:7" x14ac:dyDescent="0.35">
      <c r="A431" t="s">
        <v>4</v>
      </c>
      <c r="C431" t="s">
        <v>213</v>
      </c>
      <c r="D431">
        <v>210</v>
      </c>
      <c r="E431" t="s">
        <v>105</v>
      </c>
      <c r="F431" t="s">
        <v>174</v>
      </c>
      <c r="G431">
        <v>15</v>
      </c>
    </row>
    <row r="432" spans="1:7" x14ac:dyDescent="0.35">
      <c r="A432" t="s">
        <v>4</v>
      </c>
      <c r="C432" t="s">
        <v>213</v>
      </c>
      <c r="D432">
        <v>211</v>
      </c>
      <c r="E432" t="s">
        <v>105</v>
      </c>
      <c r="F432" t="s">
        <v>175</v>
      </c>
      <c r="G432">
        <v>49</v>
      </c>
    </row>
    <row r="433" spans="1:7" x14ac:dyDescent="0.35">
      <c r="A433" t="s">
        <v>4</v>
      </c>
      <c r="C433" t="s">
        <v>213</v>
      </c>
      <c r="D433">
        <v>22</v>
      </c>
      <c r="E433" t="s">
        <v>35</v>
      </c>
      <c r="F433" t="s">
        <v>21</v>
      </c>
      <c r="G433">
        <v>1438</v>
      </c>
    </row>
    <row r="434" spans="1:7" x14ac:dyDescent="0.35">
      <c r="A434" t="s">
        <v>4</v>
      </c>
      <c r="C434" t="s">
        <v>213</v>
      </c>
      <c r="D434">
        <v>220</v>
      </c>
      <c r="E434" t="s">
        <v>128</v>
      </c>
      <c r="F434" t="s">
        <v>129</v>
      </c>
      <c r="G434">
        <v>156</v>
      </c>
    </row>
    <row r="435" spans="1:7" x14ac:dyDescent="0.35">
      <c r="A435" t="s">
        <v>4</v>
      </c>
      <c r="C435" t="s">
        <v>213</v>
      </c>
      <c r="D435">
        <v>221</v>
      </c>
      <c r="E435" t="s">
        <v>128</v>
      </c>
      <c r="F435" t="s">
        <v>130</v>
      </c>
      <c r="G435">
        <v>968</v>
      </c>
    </row>
    <row r="436" spans="1:7" x14ac:dyDescent="0.35">
      <c r="A436" t="s">
        <v>4</v>
      </c>
      <c r="C436" t="s">
        <v>213</v>
      </c>
      <c r="D436">
        <v>222</v>
      </c>
      <c r="E436" t="s">
        <v>128</v>
      </c>
      <c r="F436" t="s">
        <v>23</v>
      </c>
      <c r="G436">
        <v>440</v>
      </c>
    </row>
    <row r="437" spans="1:7" x14ac:dyDescent="0.35">
      <c r="A437" t="s">
        <v>4</v>
      </c>
      <c r="C437" t="s">
        <v>213</v>
      </c>
      <c r="D437">
        <v>23</v>
      </c>
      <c r="E437" t="s">
        <v>35</v>
      </c>
      <c r="F437" t="s">
        <v>176</v>
      </c>
      <c r="G437">
        <v>183</v>
      </c>
    </row>
    <row r="438" spans="1:7" x14ac:dyDescent="0.35">
      <c r="A438" t="s">
        <v>4</v>
      </c>
      <c r="C438" t="s">
        <v>213</v>
      </c>
      <c r="D438">
        <v>230</v>
      </c>
      <c r="E438" t="s">
        <v>204</v>
      </c>
      <c r="F438" t="s">
        <v>177</v>
      </c>
      <c r="G438">
        <v>322</v>
      </c>
    </row>
    <row r="439" spans="1:7" x14ac:dyDescent="0.35">
      <c r="A439" t="s">
        <v>4</v>
      </c>
      <c r="C439" t="s">
        <v>213</v>
      </c>
      <c r="D439">
        <v>231</v>
      </c>
      <c r="E439" t="s">
        <v>204</v>
      </c>
      <c r="F439" t="s">
        <v>178</v>
      </c>
      <c r="G439">
        <v>26</v>
      </c>
    </row>
    <row r="440" spans="1:7" x14ac:dyDescent="0.35">
      <c r="A440" t="s">
        <v>4</v>
      </c>
      <c r="C440" t="s">
        <v>213</v>
      </c>
      <c r="D440">
        <v>232</v>
      </c>
      <c r="E440" t="s">
        <v>204</v>
      </c>
      <c r="F440" t="s">
        <v>134</v>
      </c>
      <c r="G440">
        <v>43</v>
      </c>
    </row>
    <row r="441" spans="1:7" x14ac:dyDescent="0.35">
      <c r="A441" t="s">
        <v>4</v>
      </c>
      <c r="C441" t="s">
        <v>213</v>
      </c>
      <c r="D441">
        <v>233</v>
      </c>
      <c r="E441" t="s">
        <v>204</v>
      </c>
      <c r="F441" t="s">
        <v>135</v>
      </c>
      <c r="G441">
        <v>74</v>
      </c>
    </row>
    <row r="442" spans="1:7" x14ac:dyDescent="0.35">
      <c r="A442" t="s">
        <v>4</v>
      </c>
      <c r="C442" t="s">
        <v>213</v>
      </c>
      <c r="D442">
        <v>234</v>
      </c>
      <c r="E442" t="s">
        <v>204</v>
      </c>
      <c r="F442" t="s">
        <v>136</v>
      </c>
      <c r="G442">
        <v>7</v>
      </c>
    </row>
    <row r="443" spans="1:7" x14ac:dyDescent="0.35">
      <c r="A443" t="s">
        <v>4</v>
      </c>
      <c r="C443" t="s">
        <v>213</v>
      </c>
      <c r="D443">
        <v>235</v>
      </c>
      <c r="E443" t="s">
        <v>204</v>
      </c>
      <c r="F443" t="s">
        <v>137</v>
      </c>
      <c r="G443">
        <v>64</v>
      </c>
    </row>
    <row r="444" spans="1:7" x14ac:dyDescent="0.35">
      <c r="A444" t="s">
        <v>4</v>
      </c>
      <c r="C444" t="s">
        <v>213</v>
      </c>
      <c r="D444">
        <v>236</v>
      </c>
      <c r="E444" t="s">
        <v>204</v>
      </c>
      <c r="F444" t="s">
        <v>23</v>
      </c>
      <c r="G444">
        <v>256</v>
      </c>
    </row>
    <row r="445" spans="1:7" x14ac:dyDescent="0.35">
      <c r="A445" t="s">
        <v>4</v>
      </c>
      <c r="C445" t="s">
        <v>213</v>
      </c>
      <c r="D445">
        <v>24</v>
      </c>
      <c r="E445" t="s">
        <v>35</v>
      </c>
      <c r="F445" t="s">
        <v>23</v>
      </c>
      <c r="G445">
        <v>1150</v>
      </c>
    </row>
    <row r="446" spans="1:7" x14ac:dyDescent="0.35">
      <c r="A446" t="s">
        <v>4</v>
      </c>
      <c r="C446" t="s">
        <v>213</v>
      </c>
      <c r="D446">
        <v>240</v>
      </c>
      <c r="E446" t="s">
        <v>205</v>
      </c>
      <c r="F446" t="s">
        <v>179</v>
      </c>
      <c r="G446">
        <v>125</v>
      </c>
    </row>
    <row r="447" spans="1:7" x14ac:dyDescent="0.35">
      <c r="A447" t="s">
        <v>4</v>
      </c>
      <c r="C447" t="s">
        <v>213</v>
      </c>
      <c r="D447">
        <v>241</v>
      </c>
      <c r="E447" t="s">
        <v>205</v>
      </c>
      <c r="F447" t="s">
        <v>180</v>
      </c>
      <c r="G447">
        <v>64</v>
      </c>
    </row>
    <row r="448" spans="1:7" x14ac:dyDescent="0.35">
      <c r="A448" t="s">
        <v>4</v>
      </c>
      <c r="C448" t="s">
        <v>213</v>
      </c>
      <c r="D448">
        <v>242</v>
      </c>
      <c r="E448" t="s">
        <v>205</v>
      </c>
      <c r="F448" t="s">
        <v>181</v>
      </c>
      <c r="G448">
        <v>599</v>
      </c>
    </row>
    <row r="449" spans="1:7" x14ac:dyDescent="0.35">
      <c r="A449" t="s">
        <v>4</v>
      </c>
      <c r="C449" t="s">
        <v>213</v>
      </c>
      <c r="D449">
        <v>243</v>
      </c>
      <c r="E449" t="s">
        <v>205</v>
      </c>
      <c r="F449" t="s">
        <v>182</v>
      </c>
      <c r="G449">
        <v>2964</v>
      </c>
    </row>
    <row r="450" spans="1:7" x14ac:dyDescent="0.35">
      <c r="A450" t="s">
        <v>4</v>
      </c>
      <c r="C450" t="s">
        <v>213</v>
      </c>
      <c r="D450">
        <v>244</v>
      </c>
      <c r="E450" t="s">
        <v>205</v>
      </c>
      <c r="F450" t="s">
        <v>63</v>
      </c>
      <c r="G450">
        <v>441</v>
      </c>
    </row>
    <row r="451" spans="1:7" x14ac:dyDescent="0.35">
      <c r="A451" t="s">
        <v>4</v>
      </c>
      <c r="C451" t="s">
        <v>213</v>
      </c>
      <c r="D451">
        <v>25</v>
      </c>
      <c r="E451" t="s">
        <v>35</v>
      </c>
      <c r="F451" t="s">
        <v>38</v>
      </c>
      <c r="G451">
        <v>6</v>
      </c>
    </row>
    <row r="452" spans="1:7" x14ac:dyDescent="0.35">
      <c r="A452" t="s">
        <v>4</v>
      </c>
      <c r="C452" t="s">
        <v>213</v>
      </c>
      <c r="D452">
        <v>250</v>
      </c>
      <c r="E452" t="s">
        <v>57</v>
      </c>
      <c r="F452" t="s">
        <v>179</v>
      </c>
      <c r="G452">
        <v>1090</v>
      </c>
    </row>
    <row r="453" spans="1:7" x14ac:dyDescent="0.35">
      <c r="A453" t="s">
        <v>4</v>
      </c>
      <c r="C453" t="s">
        <v>213</v>
      </c>
      <c r="D453">
        <v>251</v>
      </c>
      <c r="E453" t="s">
        <v>57</v>
      </c>
      <c r="F453" t="s">
        <v>180</v>
      </c>
      <c r="G453">
        <v>290</v>
      </c>
    </row>
    <row r="454" spans="1:7" x14ac:dyDescent="0.35">
      <c r="A454" t="s">
        <v>4</v>
      </c>
      <c r="C454" t="s">
        <v>213</v>
      </c>
      <c r="D454">
        <v>252</v>
      </c>
      <c r="E454" t="s">
        <v>57</v>
      </c>
      <c r="F454" t="s">
        <v>181</v>
      </c>
      <c r="G454">
        <v>797</v>
      </c>
    </row>
    <row r="455" spans="1:7" x14ac:dyDescent="0.35">
      <c r="A455" t="s">
        <v>4</v>
      </c>
      <c r="C455" t="s">
        <v>213</v>
      </c>
      <c r="D455">
        <v>253</v>
      </c>
      <c r="E455" t="s">
        <v>57</v>
      </c>
      <c r="F455" t="s">
        <v>182</v>
      </c>
      <c r="G455">
        <v>1648</v>
      </c>
    </row>
    <row r="456" spans="1:7" x14ac:dyDescent="0.35">
      <c r="A456" t="s">
        <v>4</v>
      </c>
      <c r="C456" t="s">
        <v>213</v>
      </c>
      <c r="D456">
        <v>254</v>
      </c>
      <c r="E456" t="s">
        <v>57</v>
      </c>
      <c r="F456" t="s">
        <v>63</v>
      </c>
      <c r="G456">
        <v>383</v>
      </c>
    </row>
    <row r="457" spans="1:7" x14ac:dyDescent="0.35">
      <c r="A457" t="s">
        <v>4</v>
      </c>
      <c r="C457" t="s">
        <v>213</v>
      </c>
      <c r="D457">
        <v>260</v>
      </c>
      <c r="E457" t="s">
        <v>98</v>
      </c>
      <c r="F457" t="s">
        <v>99</v>
      </c>
      <c r="G457">
        <v>824</v>
      </c>
    </row>
    <row r="458" spans="1:7" x14ac:dyDescent="0.35">
      <c r="A458" t="s">
        <v>4</v>
      </c>
      <c r="C458" t="s">
        <v>213</v>
      </c>
      <c r="D458">
        <v>261</v>
      </c>
      <c r="E458" t="s">
        <v>98</v>
      </c>
      <c r="F458" t="s">
        <v>100</v>
      </c>
      <c r="G458">
        <v>72</v>
      </c>
    </row>
    <row r="459" spans="1:7" x14ac:dyDescent="0.35">
      <c r="A459" t="s">
        <v>4</v>
      </c>
      <c r="C459" t="s">
        <v>213</v>
      </c>
      <c r="D459">
        <v>262</v>
      </c>
      <c r="E459" t="s">
        <v>98</v>
      </c>
      <c r="F459" t="s">
        <v>183</v>
      </c>
      <c r="G459">
        <v>143</v>
      </c>
    </row>
    <row r="460" spans="1:7" x14ac:dyDescent="0.35">
      <c r="A460" t="s">
        <v>4</v>
      </c>
      <c r="C460" t="s">
        <v>213</v>
      </c>
      <c r="D460">
        <v>263</v>
      </c>
      <c r="E460" t="s">
        <v>98</v>
      </c>
      <c r="F460" t="s">
        <v>102</v>
      </c>
      <c r="G460">
        <v>28</v>
      </c>
    </row>
    <row r="461" spans="1:7" x14ac:dyDescent="0.35">
      <c r="A461" t="s">
        <v>4</v>
      </c>
      <c r="C461" t="s">
        <v>213</v>
      </c>
      <c r="D461">
        <v>264</v>
      </c>
      <c r="E461" t="s">
        <v>98</v>
      </c>
      <c r="F461" t="s">
        <v>184</v>
      </c>
      <c r="G461">
        <v>18</v>
      </c>
    </row>
    <row r="462" spans="1:7" x14ac:dyDescent="0.35">
      <c r="A462" t="s">
        <v>4</v>
      </c>
      <c r="C462" t="s">
        <v>213</v>
      </c>
      <c r="D462">
        <v>265</v>
      </c>
      <c r="E462" t="s">
        <v>98</v>
      </c>
      <c r="F462" t="s">
        <v>103</v>
      </c>
      <c r="G462">
        <v>5</v>
      </c>
    </row>
    <row r="463" spans="1:7" x14ac:dyDescent="0.35">
      <c r="A463" t="s">
        <v>4</v>
      </c>
      <c r="C463" t="s">
        <v>213</v>
      </c>
      <c r="D463">
        <v>266</v>
      </c>
      <c r="E463" t="s">
        <v>98</v>
      </c>
      <c r="F463" t="s">
        <v>23</v>
      </c>
      <c r="G463">
        <v>3</v>
      </c>
    </row>
    <row r="464" spans="1:7" x14ac:dyDescent="0.35">
      <c r="A464" t="s">
        <v>4</v>
      </c>
      <c r="C464" t="s">
        <v>213</v>
      </c>
      <c r="D464">
        <v>270</v>
      </c>
      <c r="E464" t="s">
        <v>138</v>
      </c>
      <c r="F464" t="s">
        <v>185</v>
      </c>
      <c r="G464">
        <v>291</v>
      </c>
    </row>
    <row r="465" spans="1:7" x14ac:dyDescent="0.35">
      <c r="A465" t="s">
        <v>4</v>
      </c>
      <c r="C465" t="s">
        <v>213</v>
      </c>
      <c r="D465">
        <v>271</v>
      </c>
      <c r="E465" t="s">
        <v>138</v>
      </c>
      <c r="F465" t="s">
        <v>140</v>
      </c>
      <c r="G465">
        <v>57</v>
      </c>
    </row>
    <row r="466" spans="1:7" x14ac:dyDescent="0.35">
      <c r="A466" t="s">
        <v>4</v>
      </c>
      <c r="C466" t="s">
        <v>213</v>
      </c>
      <c r="D466">
        <v>280</v>
      </c>
      <c r="E466" t="s">
        <v>206</v>
      </c>
      <c r="F466" t="s">
        <v>26</v>
      </c>
      <c r="G466">
        <v>97</v>
      </c>
    </row>
    <row r="467" spans="1:7" x14ac:dyDescent="0.35">
      <c r="A467" t="s">
        <v>4</v>
      </c>
      <c r="C467" t="s">
        <v>213</v>
      </c>
      <c r="D467">
        <v>281</v>
      </c>
      <c r="E467" t="s">
        <v>206</v>
      </c>
      <c r="F467" t="s">
        <v>186</v>
      </c>
      <c r="G467">
        <v>603</v>
      </c>
    </row>
    <row r="468" spans="1:7" x14ac:dyDescent="0.35">
      <c r="A468" t="s">
        <v>4</v>
      </c>
      <c r="C468" t="s">
        <v>213</v>
      </c>
      <c r="D468">
        <v>282</v>
      </c>
      <c r="E468" t="s">
        <v>206</v>
      </c>
      <c r="F468" t="s">
        <v>28</v>
      </c>
      <c r="G468">
        <v>707</v>
      </c>
    </row>
    <row r="469" spans="1:7" x14ac:dyDescent="0.35">
      <c r="A469" t="s">
        <v>4</v>
      </c>
      <c r="C469" t="s">
        <v>213</v>
      </c>
      <c r="D469">
        <v>283</v>
      </c>
      <c r="E469" t="s">
        <v>206</v>
      </c>
      <c r="F469" t="s">
        <v>29</v>
      </c>
      <c r="G469">
        <v>422</v>
      </c>
    </row>
    <row r="470" spans="1:7" x14ac:dyDescent="0.35">
      <c r="A470" t="s">
        <v>4</v>
      </c>
      <c r="C470" t="s">
        <v>213</v>
      </c>
      <c r="D470">
        <v>284</v>
      </c>
      <c r="E470" t="s">
        <v>206</v>
      </c>
      <c r="F470" t="s">
        <v>30</v>
      </c>
      <c r="G470">
        <v>13</v>
      </c>
    </row>
    <row r="471" spans="1:7" x14ac:dyDescent="0.35">
      <c r="A471" t="s">
        <v>4</v>
      </c>
      <c r="C471" t="s">
        <v>213</v>
      </c>
      <c r="D471">
        <v>285</v>
      </c>
      <c r="E471" t="s">
        <v>206</v>
      </c>
      <c r="F471" t="s">
        <v>31</v>
      </c>
      <c r="G471">
        <v>281</v>
      </c>
    </row>
    <row r="472" spans="1:7" x14ac:dyDescent="0.35">
      <c r="A472" t="s">
        <v>4</v>
      </c>
      <c r="C472" t="s">
        <v>213</v>
      </c>
      <c r="D472">
        <v>286</v>
      </c>
      <c r="E472" t="s">
        <v>206</v>
      </c>
      <c r="F472" t="s">
        <v>32</v>
      </c>
      <c r="G472">
        <v>32</v>
      </c>
    </row>
    <row r="473" spans="1:7" x14ac:dyDescent="0.35">
      <c r="A473" t="s">
        <v>4</v>
      </c>
      <c r="C473" t="s">
        <v>213</v>
      </c>
      <c r="D473">
        <v>287</v>
      </c>
      <c r="E473" t="s">
        <v>206</v>
      </c>
      <c r="F473" t="s">
        <v>23</v>
      </c>
      <c r="G473">
        <v>447</v>
      </c>
    </row>
    <row r="474" spans="1:7" x14ac:dyDescent="0.35">
      <c r="A474" t="s">
        <v>4</v>
      </c>
      <c r="C474" t="s">
        <v>213</v>
      </c>
      <c r="D474">
        <v>290</v>
      </c>
      <c r="E474" t="s">
        <v>141</v>
      </c>
      <c r="F474" t="s">
        <v>142</v>
      </c>
      <c r="G474">
        <v>135</v>
      </c>
    </row>
    <row r="475" spans="1:7" x14ac:dyDescent="0.35">
      <c r="A475" t="s">
        <v>4</v>
      </c>
      <c r="C475" t="s">
        <v>213</v>
      </c>
      <c r="D475">
        <v>291</v>
      </c>
      <c r="E475" t="s">
        <v>141</v>
      </c>
      <c r="F475" t="s">
        <v>143</v>
      </c>
      <c r="G475">
        <v>5</v>
      </c>
    </row>
    <row r="476" spans="1:7" x14ac:dyDescent="0.35">
      <c r="A476" t="s">
        <v>4</v>
      </c>
      <c r="C476" t="s">
        <v>213</v>
      </c>
      <c r="D476">
        <v>292</v>
      </c>
      <c r="E476" t="s">
        <v>141</v>
      </c>
      <c r="F476" t="s">
        <v>144</v>
      </c>
      <c r="G476">
        <v>3</v>
      </c>
    </row>
    <row r="477" spans="1:7" x14ac:dyDescent="0.35">
      <c r="A477" t="s">
        <v>4</v>
      </c>
      <c r="C477" t="s">
        <v>213</v>
      </c>
      <c r="D477">
        <v>293</v>
      </c>
      <c r="E477" t="s">
        <v>141</v>
      </c>
      <c r="F477" t="s">
        <v>145</v>
      </c>
      <c r="G477">
        <v>6</v>
      </c>
    </row>
    <row r="478" spans="1:7" x14ac:dyDescent="0.35">
      <c r="A478" t="s">
        <v>4</v>
      </c>
      <c r="C478" t="s">
        <v>213</v>
      </c>
      <c r="D478">
        <v>295</v>
      </c>
      <c r="E478" t="s">
        <v>141</v>
      </c>
      <c r="F478" t="s">
        <v>147</v>
      </c>
      <c r="G478">
        <v>18</v>
      </c>
    </row>
    <row r="479" spans="1:7" x14ac:dyDescent="0.35">
      <c r="A479" t="s">
        <v>4</v>
      </c>
      <c r="C479" t="s">
        <v>213</v>
      </c>
      <c r="D479">
        <v>3</v>
      </c>
      <c r="E479" t="s">
        <v>13</v>
      </c>
      <c r="F479" t="s">
        <v>19</v>
      </c>
      <c r="G479">
        <v>558</v>
      </c>
    </row>
    <row r="480" spans="1:7" x14ac:dyDescent="0.35">
      <c r="A480" t="s">
        <v>4</v>
      </c>
      <c r="C480" t="s">
        <v>213</v>
      </c>
      <c r="D480">
        <v>30</v>
      </c>
      <c r="E480" t="s">
        <v>39</v>
      </c>
      <c r="F480" t="s">
        <v>187</v>
      </c>
      <c r="G480">
        <v>91</v>
      </c>
    </row>
    <row r="481" spans="1:7" x14ac:dyDescent="0.35">
      <c r="A481" t="s">
        <v>4</v>
      </c>
      <c r="C481" t="s">
        <v>213</v>
      </c>
      <c r="D481">
        <v>300</v>
      </c>
      <c r="E481" t="s">
        <v>148</v>
      </c>
      <c r="F481" t="s">
        <v>149</v>
      </c>
      <c r="G481">
        <v>5</v>
      </c>
    </row>
    <row r="482" spans="1:7" x14ac:dyDescent="0.35">
      <c r="A482" t="s">
        <v>4</v>
      </c>
      <c r="C482" t="s">
        <v>213</v>
      </c>
      <c r="D482">
        <v>301</v>
      </c>
      <c r="E482" t="s">
        <v>148</v>
      </c>
      <c r="F482" t="s">
        <v>23</v>
      </c>
      <c r="G482">
        <v>28</v>
      </c>
    </row>
    <row r="483" spans="1:7" x14ac:dyDescent="0.35">
      <c r="A483" t="s">
        <v>4</v>
      </c>
      <c r="C483" t="s">
        <v>213</v>
      </c>
      <c r="D483">
        <v>31</v>
      </c>
      <c r="E483" t="s">
        <v>39</v>
      </c>
      <c r="F483" t="s">
        <v>188</v>
      </c>
      <c r="G483">
        <v>11</v>
      </c>
    </row>
    <row r="484" spans="1:7" x14ac:dyDescent="0.35">
      <c r="A484" t="s">
        <v>4</v>
      </c>
      <c r="C484" t="s">
        <v>213</v>
      </c>
      <c r="D484">
        <v>310</v>
      </c>
      <c r="E484" t="s">
        <v>150</v>
      </c>
      <c r="F484" t="s">
        <v>151</v>
      </c>
      <c r="G484">
        <v>5</v>
      </c>
    </row>
    <row r="485" spans="1:7" x14ac:dyDescent="0.35">
      <c r="A485" t="s">
        <v>4</v>
      </c>
      <c r="C485" t="s">
        <v>213</v>
      </c>
      <c r="D485">
        <v>311</v>
      </c>
      <c r="E485" t="s">
        <v>150</v>
      </c>
      <c r="F485" t="s">
        <v>189</v>
      </c>
      <c r="G485">
        <v>880</v>
      </c>
    </row>
    <row r="486" spans="1:7" x14ac:dyDescent="0.35">
      <c r="A486" t="s">
        <v>4</v>
      </c>
      <c r="C486" t="s">
        <v>213</v>
      </c>
      <c r="D486">
        <v>312</v>
      </c>
      <c r="E486" t="s">
        <v>150</v>
      </c>
      <c r="F486" t="s">
        <v>154</v>
      </c>
      <c r="G486">
        <v>292</v>
      </c>
    </row>
    <row r="487" spans="1:7" x14ac:dyDescent="0.35">
      <c r="A487" t="s">
        <v>4</v>
      </c>
      <c r="C487" t="s">
        <v>213</v>
      </c>
      <c r="D487">
        <v>313</v>
      </c>
      <c r="E487" t="s">
        <v>150</v>
      </c>
      <c r="F487" t="s">
        <v>207</v>
      </c>
      <c r="G487">
        <v>6</v>
      </c>
    </row>
    <row r="488" spans="1:7" x14ac:dyDescent="0.35">
      <c r="A488" t="s">
        <v>4</v>
      </c>
      <c r="C488" t="s">
        <v>213</v>
      </c>
      <c r="D488">
        <v>320</v>
      </c>
      <c r="E488" t="s">
        <v>21</v>
      </c>
      <c r="F488" t="s">
        <v>156</v>
      </c>
      <c r="G488">
        <v>119</v>
      </c>
    </row>
    <row r="489" spans="1:7" x14ac:dyDescent="0.35">
      <c r="A489" t="s">
        <v>4</v>
      </c>
      <c r="C489" t="s">
        <v>213</v>
      </c>
      <c r="D489">
        <v>321</v>
      </c>
      <c r="E489" t="s">
        <v>21</v>
      </c>
      <c r="F489" t="s">
        <v>157</v>
      </c>
      <c r="G489">
        <v>314</v>
      </c>
    </row>
    <row r="490" spans="1:7" x14ac:dyDescent="0.35">
      <c r="A490" t="s">
        <v>4</v>
      </c>
      <c r="C490" t="s">
        <v>213</v>
      </c>
      <c r="D490">
        <v>330</v>
      </c>
      <c r="E490" t="s">
        <v>208</v>
      </c>
      <c r="F490" t="s">
        <v>160</v>
      </c>
      <c r="G490">
        <v>103</v>
      </c>
    </row>
    <row r="491" spans="1:7" x14ac:dyDescent="0.35">
      <c r="A491" t="s">
        <v>4</v>
      </c>
      <c r="C491" t="s">
        <v>213</v>
      </c>
      <c r="D491">
        <v>331</v>
      </c>
      <c r="E491" t="s">
        <v>208</v>
      </c>
      <c r="F491" t="s">
        <v>161</v>
      </c>
      <c r="G491">
        <v>90</v>
      </c>
    </row>
    <row r="492" spans="1:7" x14ac:dyDescent="0.35">
      <c r="A492" t="s">
        <v>4</v>
      </c>
      <c r="C492" t="s">
        <v>213</v>
      </c>
      <c r="D492">
        <v>332</v>
      </c>
      <c r="E492" t="s">
        <v>208</v>
      </c>
      <c r="F492" t="s">
        <v>159</v>
      </c>
      <c r="G492">
        <v>3</v>
      </c>
    </row>
    <row r="493" spans="1:7" x14ac:dyDescent="0.35">
      <c r="A493" t="s">
        <v>4</v>
      </c>
      <c r="C493" t="s">
        <v>213</v>
      </c>
      <c r="D493">
        <v>34</v>
      </c>
      <c r="E493" t="s">
        <v>39</v>
      </c>
      <c r="F493" t="s">
        <v>190</v>
      </c>
      <c r="G493">
        <v>10</v>
      </c>
    </row>
    <row r="494" spans="1:7" x14ac:dyDescent="0.35">
      <c r="A494" t="s">
        <v>4</v>
      </c>
      <c r="C494" t="s">
        <v>213</v>
      </c>
      <c r="D494">
        <v>340</v>
      </c>
      <c r="E494" t="s">
        <v>162</v>
      </c>
      <c r="F494" t="s">
        <v>163</v>
      </c>
      <c r="G494">
        <v>2064</v>
      </c>
    </row>
    <row r="495" spans="1:7" x14ac:dyDescent="0.35">
      <c r="A495" t="s">
        <v>4</v>
      </c>
      <c r="C495" t="s">
        <v>213</v>
      </c>
      <c r="D495">
        <v>35</v>
      </c>
      <c r="E495" t="s">
        <v>39</v>
      </c>
      <c r="F495" t="s">
        <v>191</v>
      </c>
      <c r="G495">
        <v>3</v>
      </c>
    </row>
    <row r="496" spans="1:7" x14ac:dyDescent="0.35">
      <c r="A496" t="s">
        <v>4</v>
      </c>
      <c r="C496" t="s">
        <v>213</v>
      </c>
      <c r="D496">
        <v>352</v>
      </c>
      <c r="E496" t="s">
        <v>25</v>
      </c>
      <c r="F496" t="s">
        <v>186</v>
      </c>
      <c r="G496">
        <v>25</v>
      </c>
    </row>
    <row r="497" spans="1:7" x14ac:dyDescent="0.35">
      <c r="A497" t="s">
        <v>4</v>
      </c>
      <c r="C497" t="s">
        <v>213</v>
      </c>
      <c r="D497">
        <v>353</v>
      </c>
      <c r="E497" t="s">
        <v>25</v>
      </c>
      <c r="F497" t="s">
        <v>28</v>
      </c>
      <c r="G497">
        <v>38</v>
      </c>
    </row>
    <row r="498" spans="1:7" x14ac:dyDescent="0.35">
      <c r="A498" t="s">
        <v>4</v>
      </c>
      <c r="C498" t="s">
        <v>213</v>
      </c>
      <c r="D498">
        <v>354</v>
      </c>
      <c r="E498" t="s">
        <v>25</v>
      </c>
      <c r="F498" t="s">
        <v>29</v>
      </c>
      <c r="G498">
        <v>22</v>
      </c>
    </row>
    <row r="499" spans="1:7" x14ac:dyDescent="0.35">
      <c r="A499" t="s">
        <v>4</v>
      </c>
      <c r="C499" t="s">
        <v>213</v>
      </c>
      <c r="D499">
        <v>356</v>
      </c>
      <c r="E499" t="s">
        <v>25</v>
      </c>
      <c r="F499" t="s">
        <v>31</v>
      </c>
      <c r="G499">
        <v>9</v>
      </c>
    </row>
    <row r="500" spans="1:7" x14ac:dyDescent="0.35">
      <c r="A500" t="s">
        <v>4</v>
      </c>
      <c r="C500" t="s">
        <v>213</v>
      </c>
      <c r="D500">
        <v>358</v>
      </c>
      <c r="E500" t="s">
        <v>25</v>
      </c>
      <c r="F500" t="s">
        <v>23</v>
      </c>
      <c r="G500">
        <v>17</v>
      </c>
    </row>
    <row r="501" spans="1:7" x14ac:dyDescent="0.35">
      <c r="A501" t="s">
        <v>4</v>
      </c>
      <c r="C501" t="s">
        <v>213</v>
      </c>
      <c r="D501">
        <v>36</v>
      </c>
      <c r="E501" t="s">
        <v>39</v>
      </c>
      <c r="F501" t="s">
        <v>192</v>
      </c>
      <c r="G501">
        <v>1</v>
      </c>
    </row>
    <row r="502" spans="1:7" x14ac:dyDescent="0.35">
      <c r="A502" t="s">
        <v>4</v>
      </c>
      <c r="C502" t="s">
        <v>213</v>
      </c>
      <c r="D502">
        <v>37</v>
      </c>
      <c r="E502" t="s">
        <v>39</v>
      </c>
      <c r="F502" t="s">
        <v>47</v>
      </c>
      <c r="G502">
        <v>6</v>
      </c>
    </row>
    <row r="503" spans="1:7" x14ac:dyDescent="0.35">
      <c r="A503" t="s">
        <v>4</v>
      </c>
      <c r="C503" t="s">
        <v>213</v>
      </c>
      <c r="D503">
        <v>4</v>
      </c>
      <c r="E503" t="s">
        <v>13</v>
      </c>
      <c r="F503" t="s">
        <v>21</v>
      </c>
      <c r="G503">
        <v>191</v>
      </c>
    </row>
    <row r="504" spans="1:7" x14ac:dyDescent="0.35">
      <c r="A504" t="s">
        <v>4</v>
      </c>
      <c r="C504" t="s">
        <v>213</v>
      </c>
      <c r="D504">
        <v>40</v>
      </c>
      <c r="E504" t="s">
        <v>39</v>
      </c>
      <c r="F504" t="s">
        <v>23</v>
      </c>
      <c r="G504">
        <v>9</v>
      </c>
    </row>
    <row r="505" spans="1:7" x14ac:dyDescent="0.35">
      <c r="A505" t="s">
        <v>4</v>
      </c>
      <c r="C505" t="s">
        <v>213</v>
      </c>
      <c r="D505">
        <v>5</v>
      </c>
      <c r="E505" t="s">
        <v>13</v>
      </c>
      <c r="F505" t="s">
        <v>176</v>
      </c>
      <c r="G505">
        <v>787</v>
      </c>
    </row>
    <row r="506" spans="1:7" x14ac:dyDescent="0.35">
      <c r="A506" t="s">
        <v>4</v>
      </c>
      <c r="C506" t="s">
        <v>213</v>
      </c>
      <c r="D506">
        <v>50</v>
      </c>
      <c r="E506" t="s">
        <v>39</v>
      </c>
      <c r="F506" t="s">
        <v>54</v>
      </c>
      <c r="G506">
        <v>1</v>
      </c>
    </row>
    <row r="507" spans="1:7" x14ac:dyDescent="0.35">
      <c r="A507" t="s">
        <v>4</v>
      </c>
      <c r="C507" t="s">
        <v>213</v>
      </c>
      <c r="D507">
        <v>51</v>
      </c>
      <c r="E507" t="s">
        <v>39</v>
      </c>
      <c r="F507" t="s">
        <v>55</v>
      </c>
      <c r="G507">
        <v>4</v>
      </c>
    </row>
    <row r="508" spans="1:7" x14ac:dyDescent="0.35">
      <c r="A508" t="s">
        <v>4</v>
      </c>
      <c r="C508" t="s">
        <v>213</v>
      </c>
      <c r="D508">
        <v>52</v>
      </c>
      <c r="E508" t="s">
        <v>39</v>
      </c>
      <c r="F508" t="s">
        <v>23</v>
      </c>
      <c r="G508">
        <v>16</v>
      </c>
    </row>
    <row r="509" spans="1:7" x14ac:dyDescent="0.35">
      <c r="A509" t="s">
        <v>4</v>
      </c>
      <c r="C509" t="s">
        <v>213</v>
      </c>
      <c r="D509">
        <v>6</v>
      </c>
      <c r="E509" t="s">
        <v>13</v>
      </c>
      <c r="F509" t="s">
        <v>23</v>
      </c>
      <c r="G509">
        <v>449</v>
      </c>
    </row>
    <row r="510" spans="1:7" x14ac:dyDescent="0.35">
      <c r="A510" t="s">
        <v>4</v>
      </c>
      <c r="C510" t="s">
        <v>213</v>
      </c>
      <c r="D510">
        <v>60</v>
      </c>
      <c r="E510" t="s">
        <v>65</v>
      </c>
      <c r="F510" t="s">
        <v>66</v>
      </c>
      <c r="G510">
        <v>413</v>
      </c>
    </row>
    <row r="511" spans="1:7" x14ac:dyDescent="0.35">
      <c r="A511" t="s">
        <v>4</v>
      </c>
      <c r="C511" t="s">
        <v>213</v>
      </c>
      <c r="D511">
        <v>61</v>
      </c>
      <c r="E511" t="s">
        <v>65</v>
      </c>
      <c r="F511" t="s">
        <v>194</v>
      </c>
      <c r="G511">
        <v>11</v>
      </c>
    </row>
    <row r="512" spans="1:7" x14ac:dyDescent="0.35">
      <c r="A512" t="s">
        <v>4</v>
      </c>
      <c r="C512" t="s">
        <v>213</v>
      </c>
      <c r="D512">
        <v>62</v>
      </c>
      <c r="E512" t="s">
        <v>65</v>
      </c>
      <c r="F512" t="s">
        <v>195</v>
      </c>
      <c r="G512">
        <v>20</v>
      </c>
    </row>
    <row r="513" spans="1:7" x14ac:dyDescent="0.35">
      <c r="A513" t="s">
        <v>4</v>
      </c>
      <c r="C513" t="s">
        <v>213</v>
      </c>
      <c r="D513">
        <v>63</v>
      </c>
      <c r="E513" t="s">
        <v>65</v>
      </c>
      <c r="F513" t="s">
        <v>69</v>
      </c>
      <c r="G513">
        <v>7</v>
      </c>
    </row>
    <row r="514" spans="1:7" x14ac:dyDescent="0.35">
      <c r="A514" t="s">
        <v>4</v>
      </c>
      <c r="C514" t="s">
        <v>213</v>
      </c>
      <c r="D514">
        <v>64</v>
      </c>
      <c r="E514" t="s">
        <v>65</v>
      </c>
      <c r="F514" t="s">
        <v>70</v>
      </c>
      <c r="G514">
        <v>82</v>
      </c>
    </row>
    <row r="515" spans="1:7" x14ac:dyDescent="0.35">
      <c r="A515" t="s">
        <v>4</v>
      </c>
      <c r="C515" t="s">
        <v>213</v>
      </c>
      <c r="D515">
        <v>65</v>
      </c>
      <c r="E515" t="s">
        <v>65</v>
      </c>
      <c r="F515" t="s">
        <v>196</v>
      </c>
      <c r="G515">
        <v>428</v>
      </c>
    </row>
    <row r="516" spans="1:7" x14ac:dyDescent="0.35">
      <c r="A516" t="s">
        <v>4</v>
      </c>
      <c r="C516" t="s">
        <v>213</v>
      </c>
      <c r="D516">
        <v>66</v>
      </c>
      <c r="E516" t="s">
        <v>65</v>
      </c>
      <c r="F516" t="s">
        <v>197</v>
      </c>
      <c r="G516">
        <v>31</v>
      </c>
    </row>
    <row r="517" spans="1:7" x14ac:dyDescent="0.35">
      <c r="A517" t="s">
        <v>4</v>
      </c>
      <c r="C517" t="s">
        <v>213</v>
      </c>
      <c r="D517">
        <v>67</v>
      </c>
      <c r="E517" t="s">
        <v>65</v>
      </c>
      <c r="F517" t="s">
        <v>23</v>
      </c>
      <c r="G517">
        <v>514</v>
      </c>
    </row>
    <row r="518" spans="1:7" x14ac:dyDescent="0.35">
      <c r="A518" t="s">
        <v>4</v>
      </c>
      <c r="C518" t="s">
        <v>213</v>
      </c>
      <c r="D518">
        <v>70</v>
      </c>
      <c r="E518" t="s">
        <v>73</v>
      </c>
      <c r="F518" t="s">
        <v>198</v>
      </c>
      <c r="G518">
        <v>1</v>
      </c>
    </row>
    <row r="519" spans="1:7" x14ac:dyDescent="0.35">
      <c r="A519" t="s">
        <v>4</v>
      </c>
      <c r="C519" t="s">
        <v>213</v>
      </c>
      <c r="D519">
        <v>71</v>
      </c>
      <c r="E519" t="s">
        <v>73</v>
      </c>
      <c r="F519" t="s">
        <v>199</v>
      </c>
      <c r="G519">
        <v>281</v>
      </c>
    </row>
    <row r="520" spans="1:7" x14ac:dyDescent="0.35">
      <c r="A520" t="s">
        <v>4</v>
      </c>
      <c r="C520" t="s">
        <v>213</v>
      </c>
      <c r="D520">
        <v>72</v>
      </c>
      <c r="E520" t="s">
        <v>73</v>
      </c>
      <c r="F520" t="s">
        <v>200</v>
      </c>
      <c r="G520">
        <v>234</v>
      </c>
    </row>
    <row r="521" spans="1:7" x14ac:dyDescent="0.35">
      <c r="A521" t="s">
        <v>4</v>
      </c>
      <c r="C521" t="s">
        <v>213</v>
      </c>
      <c r="D521">
        <v>73</v>
      </c>
      <c r="E521" t="s">
        <v>73</v>
      </c>
      <c r="F521" t="s">
        <v>23</v>
      </c>
      <c r="G521">
        <v>13</v>
      </c>
    </row>
    <row r="522" spans="1:7" x14ac:dyDescent="0.35">
      <c r="A522" t="s">
        <v>4</v>
      </c>
      <c r="C522" t="s">
        <v>213</v>
      </c>
      <c r="D522">
        <v>8</v>
      </c>
      <c r="E522" t="s">
        <v>13</v>
      </c>
      <c r="F522" t="s">
        <v>18</v>
      </c>
      <c r="G522">
        <v>2</v>
      </c>
    </row>
    <row r="523" spans="1:7" x14ac:dyDescent="0.35">
      <c r="A523" t="s">
        <v>4</v>
      </c>
      <c r="C523" t="s">
        <v>213</v>
      </c>
      <c r="D523">
        <v>80</v>
      </c>
      <c r="E523" t="s">
        <v>73</v>
      </c>
      <c r="F523" t="s">
        <v>198</v>
      </c>
      <c r="G523">
        <v>25</v>
      </c>
    </row>
    <row r="524" spans="1:7" x14ac:dyDescent="0.35">
      <c r="A524" t="s">
        <v>4</v>
      </c>
      <c r="C524" t="s">
        <v>213</v>
      </c>
      <c r="D524">
        <v>81</v>
      </c>
      <c r="E524" t="s">
        <v>73</v>
      </c>
      <c r="F524" t="s">
        <v>199</v>
      </c>
      <c r="G524">
        <v>104</v>
      </c>
    </row>
    <row r="525" spans="1:7" x14ac:dyDescent="0.35">
      <c r="A525" t="s">
        <v>4</v>
      </c>
      <c r="C525" t="s">
        <v>213</v>
      </c>
      <c r="D525">
        <v>82</v>
      </c>
      <c r="E525" t="s">
        <v>73</v>
      </c>
      <c r="F525" t="s">
        <v>200</v>
      </c>
      <c r="G525">
        <v>10</v>
      </c>
    </row>
    <row r="526" spans="1:7" x14ac:dyDescent="0.35">
      <c r="A526" t="s">
        <v>4</v>
      </c>
      <c r="C526" t="s">
        <v>213</v>
      </c>
      <c r="D526">
        <v>83</v>
      </c>
      <c r="E526" t="s">
        <v>73</v>
      </c>
      <c r="F526" t="s">
        <v>23</v>
      </c>
      <c r="G526">
        <v>13</v>
      </c>
    </row>
    <row r="527" spans="1:7" x14ac:dyDescent="0.35">
      <c r="A527" t="s">
        <v>4</v>
      </c>
      <c r="C527" t="s">
        <v>213</v>
      </c>
      <c r="D527">
        <v>9</v>
      </c>
      <c r="E527" t="s">
        <v>13</v>
      </c>
      <c r="F527" t="s">
        <v>20</v>
      </c>
      <c r="G527">
        <v>1</v>
      </c>
    </row>
    <row r="528" spans="1:7" x14ac:dyDescent="0.35">
      <c r="A528" t="s">
        <v>4</v>
      </c>
      <c r="C528" t="s">
        <v>213</v>
      </c>
      <c r="D528">
        <v>90</v>
      </c>
      <c r="E528" t="s">
        <v>73</v>
      </c>
      <c r="F528" t="s">
        <v>198</v>
      </c>
      <c r="G528">
        <v>168</v>
      </c>
    </row>
    <row r="529" spans="1:7" x14ac:dyDescent="0.35">
      <c r="A529" t="s">
        <v>4</v>
      </c>
      <c r="C529" t="s">
        <v>213</v>
      </c>
      <c r="D529">
        <v>91</v>
      </c>
      <c r="E529" t="s">
        <v>73</v>
      </c>
      <c r="F529" t="s">
        <v>199</v>
      </c>
      <c r="G529">
        <v>47</v>
      </c>
    </row>
    <row r="530" spans="1:7" x14ac:dyDescent="0.35">
      <c r="A530" t="s">
        <v>4</v>
      </c>
      <c r="C530" t="s">
        <v>213</v>
      </c>
      <c r="D530">
        <v>92</v>
      </c>
      <c r="E530" t="s">
        <v>73</v>
      </c>
      <c r="F530" t="s">
        <v>200</v>
      </c>
      <c r="G530">
        <v>20</v>
      </c>
    </row>
    <row r="531" spans="1:7" x14ac:dyDescent="0.35">
      <c r="A531" t="s">
        <v>4</v>
      </c>
      <c r="C531" t="s">
        <v>213</v>
      </c>
      <c r="D531">
        <v>93</v>
      </c>
      <c r="E531" t="s">
        <v>73</v>
      </c>
      <c r="F531" t="s">
        <v>23</v>
      </c>
      <c r="G531">
        <v>6</v>
      </c>
    </row>
    <row r="532" spans="1:7" x14ac:dyDescent="0.35">
      <c r="A532" t="s">
        <v>4</v>
      </c>
      <c r="C532" t="s">
        <v>213</v>
      </c>
      <c r="D532">
        <v>97</v>
      </c>
      <c r="E532" t="s">
        <v>73</v>
      </c>
      <c r="F532" t="s">
        <v>209</v>
      </c>
      <c r="G532">
        <v>1</v>
      </c>
    </row>
    <row r="533" spans="1:7" x14ac:dyDescent="0.35">
      <c r="A533" t="s">
        <v>4</v>
      </c>
      <c r="C533" t="s">
        <v>214</v>
      </c>
      <c r="D533">
        <v>1</v>
      </c>
      <c r="E533" t="s">
        <v>13</v>
      </c>
      <c r="F533" t="s">
        <v>171</v>
      </c>
      <c r="G533">
        <v>2271</v>
      </c>
    </row>
    <row r="534" spans="1:7" x14ac:dyDescent="0.35">
      <c r="A534" t="s">
        <v>4</v>
      </c>
      <c r="C534" t="s">
        <v>214</v>
      </c>
      <c r="D534">
        <v>10</v>
      </c>
      <c r="E534" t="s">
        <v>203</v>
      </c>
      <c r="F534" t="s">
        <v>171</v>
      </c>
      <c r="G534">
        <v>10</v>
      </c>
    </row>
    <row r="535" spans="1:7" x14ac:dyDescent="0.35">
      <c r="A535" t="s">
        <v>4</v>
      </c>
      <c r="C535" t="s">
        <v>214</v>
      </c>
      <c r="D535">
        <v>100</v>
      </c>
      <c r="E535" t="s">
        <v>73</v>
      </c>
      <c r="F535" t="s">
        <v>172</v>
      </c>
      <c r="G535">
        <v>129</v>
      </c>
    </row>
    <row r="536" spans="1:7" x14ac:dyDescent="0.35">
      <c r="A536" t="s">
        <v>4</v>
      </c>
      <c r="C536" t="s">
        <v>214</v>
      </c>
      <c r="D536">
        <v>101</v>
      </c>
      <c r="E536" t="s">
        <v>73</v>
      </c>
      <c r="F536" t="s">
        <v>23</v>
      </c>
      <c r="G536">
        <v>373</v>
      </c>
    </row>
    <row r="537" spans="1:7" x14ac:dyDescent="0.35">
      <c r="A537" t="s">
        <v>4</v>
      </c>
      <c r="C537" t="s">
        <v>214</v>
      </c>
      <c r="D537">
        <v>104</v>
      </c>
      <c r="E537" t="s">
        <v>73</v>
      </c>
      <c r="F537" t="s">
        <v>209</v>
      </c>
      <c r="G537">
        <v>1</v>
      </c>
    </row>
    <row r="538" spans="1:7" x14ac:dyDescent="0.35">
      <c r="A538" t="s">
        <v>4</v>
      </c>
      <c r="C538" t="s">
        <v>214</v>
      </c>
      <c r="D538">
        <v>11</v>
      </c>
      <c r="E538" t="s">
        <v>203</v>
      </c>
      <c r="F538" t="s">
        <v>173</v>
      </c>
      <c r="G538">
        <v>91</v>
      </c>
    </row>
    <row r="539" spans="1:7" x14ac:dyDescent="0.35">
      <c r="A539" t="s">
        <v>4</v>
      </c>
      <c r="C539" t="s">
        <v>214</v>
      </c>
      <c r="D539">
        <v>110</v>
      </c>
      <c r="E539" t="s">
        <v>105</v>
      </c>
      <c r="F539" t="s">
        <v>174</v>
      </c>
      <c r="G539">
        <v>4</v>
      </c>
    </row>
    <row r="540" spans="1:7" x14ac:dyDescent="0.35">
      <c r="A540" t="s">
        <v>4</v>
      </c>
      <c r="C540" t="s">
        <v>214</v>
      </c>
      <c r="D540">
        <v>111</v>
      </c>
      <c r="E540" t="s">
        <v>105</v>
      </c>
      <c r="F540" t="s">
        <v>175</v>
      </c>
      <c r="G540">
        <v>5</v>
      </c>
    </row>
    <row r="541" spans="1:7" x14ac:dyDescent="0.35">
      <c r="A541" t="s">
        <v>4</v>
      </c>
      <c r="C541" t="s">
        <v>214</v>
      </c>
      <c r="D541">
        <v>12</v>
      </c>
      <c r="E541" t="s">
        <v>203</v>
      </c>
      <c r="F541" t="s">
        <v>17</v>
      </c>
      <c r="G541">
        <v>84</v>
      </c>
    </row>
    <row r="542" spans="1:7" x14ac:dyDescent="0.35">
      <c r="A542" t="s">
        <v>4</v>
      </c>
      <c r="C542" t="s">
        <v>214</v>
      </c>
      <c r="D542">
        <v>120</v>
      </c>
      <c r="E542" t="s">
        <v>105</v>
      </c>
      <c r="F542" t="s">
        <v>174</v>
      </c>
      <c r="G542">
        <v>14</v>
      </c>
    </row>
    <row r="543" spans="1:7" x14ac:dyDescent="0.35">
      <c r="A543" t="s">
        <v>4</v>
      </c>
      <c r="C543" t="s">
        <v>214</v>
      </c>
      <c r="D543">
        <v>121</v>
      </c>
      <c r="E543" t="s">
        <v>105</v>
      </c>
      <c r="F543" t="s">
        <v>175</v>
      </c>
      <c r="G543">
        <v>163</v>
      </c>
    </row>
    <row r="544" spans="1:7" x14ac:dyDescent="0.35">
      <c r="A544" t="s">
        <v>4</v>
      </c>
      <c r="C544" t="s">
        <v>214</v>
      </c>
      <c r="D544">
        <v>13</v>
      </c>
      <c r="E544" t="s">
        <v>203</v>
      </c>
      <c r="F544" t="s">
        <v>21</v>
      </c>
      <c r="G544">
        <v>10</v>
      </c>
    </row>
    <row r="545" spans="1:7" x14ac:dyDescent="0.35">
      <c r="A545" t="s">
        <v>4</v>
      </c>
      <c r="C545" t="s">
        <v>214</v>
      </c>
      <c r="D545">
        <v>130</v>
      </c>
      <c r="E545" t="s">
        <v>105</v>
      </c>
      <c r="F545" t="s">
        <v>174</v>
      </c>
      <c r="G545">
        <v>36</v>
      </c>
    </row>
    <row r="546" spans="1:7" x14ac:dyDescent="0.35">
      <c r="A546" t="s">
        <v>4</v>
      </c>
      <c r="C546" t="s">
        <v>214</v>
      </c>
      <c r="D546">
        <v>131</v>
      </c>
      <c r="E546" t="s">
        <v>105</v>
      </c>
      <c r="F546" t="s">
        <v>175</v>
      </c>
      <c r="G546">
        <v>53</v>
      </c>
    </row>
    <row r="547" spans="1:7" x14ac:dyDescent="0.35">
      <c r="A547" t="s">
        <v>4</v>
      </c>
      <c r="C547" t="s">
        <v>214</v>
      </c>
      <c r="D547">
        <v>14</v>
      </c>
      <c r="E547" t="s">
        <v>203</v>
      </c>
      <c r="F547" t="s">
        <v>176</v>
      </c>
      <c r="G547">
        <v>55</v>
      </c>
    </row>
    <row r="548" spans="1:7" x14ac:dyDescent="0.35">
      <c r="A548" t="s">
        <v>4</v>
      </c>
      <c r="C548" t="s">
        <v>214</v>
      </c>
      <c r="D548">
        <v>140</v>
      </c>
      <c r="E548" t="s">
        <v>105</v>
      </c>
      <c r="F548" t="s">
        <v>174</v>
      </c>
      <c r="G548">
        <v>4</v>
      </c>
    </row>
    <row r="549" spans="1:7" x14ac:dyDescent="0.35">
      <c r="A549" t="s">
        <v>4</v>
      </c>
      <c r="C549" t="s">
        <v>214</v>
      </c>
      <c r="D549">
        <v>141</v>
      </c>
      <c r="E549" t="s">
        <v>105</v>
      </c>
      <c r="F549" t="s">
        <v>175</v>
      </c>
      <c r="G549">
        <v>32</v>
      </c>
    </row>
    <row r="550" spans="1:7" x14ac:dyDescent="0.35">
      <c r="A550" t="s">
        <v>4</v>
      </c>
      <c r="C550" t="s">
        <v>214</v>
      </c>
      <c r="D550">
        <v>15</v>
      </c>
      <c r="E550" t="s">
        <v>203</v>
      </c>
      <c r="F550" t="s">
        <v>23</v>
      </c>
      <c r="G550">
        <v>44</v>
      </c>
    </row>
    <row r="551" spans="1:7" x14ac:dyDescent="0.35">
      <c r="A551" t="s">
        <v>4</v>
      </c>
      <c r="C551" t="s">
        <v>214</v>
      </c>
      <c r="D551">
        <v>150</v>
      </c>
      <c r="E551" t="s">
        <v>105</v>
      </c>
      <c r="F551" t="s">
        <v>174</v>
      </c>
      <c r="G551">
        <v>1</v>
      </c>
    </row>
    <row r="552" spans="1:7" x14ac:dyDescent="0.35">
      <c r="A552" t="s">
        <v>4</v>
      </c>
      <c r="C552" t="s">
        <v>214</v>
      </c>
      <c r="D552">
        <v>151</v>
      </c>
      <c r="E552" t="s">
        <v>105</v>
      </c>
      <c r="F552" t="s">
        <v>175</v>
      </c>
      <c r="G552">
        <v>4</v>
      </c>
    </row>
    <row r="553" spans="1:7" x14ac:dyDescent="0.35">
      <c r="A553" t="s">
        <v>4</v>
      </c>
      <c r="C553" t="s">
        <v>214</v>
      </c>
      <c r="D553">
        <v>160</v>
      </c>
      <c r="E553" t="s">
        <v>105</v>
      </c>
      <c r="F553" t="s">
        <v>174</v>
      </c>
      <c r="G553">
        <v>15</v>
      </c>
    </row>
    <row r="554" spans="1:7" x14ac:dyDescent="0.35">
      <c r="A554" t="s">
        <v>4</v>
      </c>
      <c r="C554" t="s">
        <v>214</v>
      </c>
      <c r="D554">
        <v>161</v>
      </c>
      <c r="E554" t="s">
        <v>105</v>
      </c>
      <c r="F554" t="s">
        <v>175</v>
      </c>
      <c r="G554">
        <v>42</v>
      </c>
    </row>
    <row r="555" spans="1:7" x14ac:dyDescent="0.35">
      <c r="A555" t="s">
        <v>4</v>
      </c>
      <c r="C555" t="s">
        <v>214</v>
      </c>
      <c r="D555">
        <v>171</v>
      </c>
      <c r="E555" t="s">
        <v>105</v>
      </c>
      <c r="F555" t="s">
        <v>175</v>
      </c>
      <c r="G555">
        <v>1</v>
      </c>
    </row>
    <row r="556" spans="1:7" x14ac:dyDescent="0.35">
      <c r="A556" t="s">
        <v>4</v>
      </c>
      <c r="C556" t="s">
        <v>214</v>
      </c>
      <c r="D556">
        <v>180</v>
      </c>
      <c r="E556" t="s">
        <v>105</v>
      </c>
      <c r="F556" t="s">
        <v>174</v>
      </c>
      <c r="G556">
        <v>15</v>
      </c>
    </row>
    <row r="557" spans="1:7" x14ac:dyDescent="0.35">
      <c r="A557" t="s">
        <v>4</v>
      </c>
      <c r="C557" t="s">
        <v>214</v>
      </c>
      <c r="D557">
        <v>181</v>
      </c>
      <c r="E557" t="s">
        <v>105</v>
      </c>
      <c r="F557" t="s">
        <v>175</v>
      </c>
      <c r="G557">
        <v>17</v>
      </c>
    </row>
    <row r="558" spans="1:7" x14ac:dyDescent="0.35">
      <c r="A558" t="s">
        <v>4</v>
      </c>
      <c r="C558" t="s">
        <v>214</v>
      </c>
      <c r="D558">
        <v>190</v>
      </c>
      <c r="E558" t="s">
        <v>105</v>
      </c>
      <c r="F558" t="s">
        <v>174</v>
      </c>
      <c r="G558">
        <v>5</v>
      </c>
    </row>
    <row r="559" spans="1:7" x14ac:dyDescent="0.35">
      <c r="A559" t="s">
        <v>4</v>
      </c>
      <c r="C559" t="s">
        <v>214</v>
      </c>
      <c r="D559">
        <v>191</v>
      </c>
      <c r="E559" t="s">
        <v>105</v>
      </c>
      <c r="F559" t="s">
        <v>175</v>
      </c>
      <c r="G559">
        <v>9</v>
      </c>
    </row>
    <row r="560" spans="1:7" x14ac:dyDescent="0.35">
      <c r="A560" t="s">
        <v>4</v>
      </c>
      <c r="C560" t="s">
        <v>214</v>
      </c>
      <c r="D560">
        <v>2</v>
      </c>
      <c r="E560" t="s">
        <v>13</v>
      </c>
      <c r="F560" t="s">
        <v>17</v>
      </c>
      <c r="G560">
        <v>3925</v>
      </c>
    </row>
    <row r="561" spans="1:7" x14ac:dyDescent="0.35">
      <c r="A561" t="s">
        <v>4</v>
      </c>
      <c r="C561" t="s">
        <v>214</v>
      </c>
      <c r="D561">
        <v>20</v>
      </c>
      <c r="E561" t="s">
        <v>35</v>
      </c>
      <c r="F561" t="s">
        <v>36</v>
      </c>
      <c r="G561">
        <v>126</v>
      </c>
    </row>
    <row r="562" spans="1:7" x14ac:dyDescent="0.35">
      <c r="A562" t="s">
        <v>4</v>
      </c>
      <c r="C562" t="s">
        <v>214</v>
      </c>
      <c r="D562">
        <v>200</v>
      </c>
      <c r="E562" t="s">
        <v>105</v>
      </c>
      <c r="F562" t="s">
        <v>174</v>
      </c>
      <c r="G562">
        <v>6</v>
      </c>
    </row>
    <row r="563" spans="1:7" x14ac:dyDescent="0.35">
      <c r="A563" t="s">
        <v>4</v>
      </c>
      <c r="C563" t="s">
        <v>214</v>
      </c>
      <c r="D563">
        <v>201</v>
      </c>
      <c r="E563" t="s">
        <v>105</v>
      </c>
      <c r="F563" t="s">
        <v>175</v>
      </c>
      <c r="G563">
        <v>19</v>
      </c>
    </row>
    <row r="564" spans="1:7" x14ac:dyDescent="0.35">
      <c r="A564" t="s">
        <v>4</v>
      </c>
      <c r="C564" t="s">
        <v>214</v>
      </c>
      <c r="D564">
        <v>21</v>
      </c>
      <c r="E564" t="s">
        <v>35</v>
      </c>
      <c r="F564" t="s">
        <v>37</v>
      </c>
      <c r="G564">
        <v>785</v>
      </c>
    </row>
    <row r="565" spans="1:7" x14ac:dyDescent="0.35">
      <c r="A565" t="s">
        <v>4</v>
      </c>
      <c r="C565" t="s">
        <v>214</v>
      </c>
      <c r="D565">
        <v>210</v>
      </c>
      <c r="E565" t="s">
        <v>105</v>
      </c>
      <c r="F565" t="s">
        <v>174</v>
      </c>
      <c r="G565">
        <v>5</v>
      </c>
    </row>
    <row r="566" spans="1:7" x14ac:dyDescent="0.35">
      <c r="A566" t="s">
        <v>4</v>
      </c>
      <c r="C566" t="s">
        <v>214</v>
      </c>
      <c r="D566">
        <v>211</v>
      </c>
      <c r="E566" t="s">
        <v>105</v>
      </c>
      <c r="F566" t="s">
        <v>175</v>
      </c>
      <c r="G566">
        <v>57</v>
      </c>
    </row>
    <row r="567" spans="1:7" x14ac:dyDescent="0.35">
      <c r="A567" t="s">
        <v>4</v>
      </c>
      <c r="C567" t="s">
        <v>214</v>
      </c>
      <c r="D567">
        <v>22</v>
      </c>
      <c r="E567" t="s">
        <v>35</v>
      </c>
      <c r="F567" t="s">
        <v>21</v>
      </c>
      <c r="G567">
        <v>2819</v>
      </c>
    </row>
    <row r="568" spans="1:7" x14ac:dyDescent="0.35">
      <c r="A568" t="s">
        <v>4</v>
      </c>
      <c r="C568" t="s">
        <v>214</v>
      </c>
      <c r="D568">
        <v>220</v>
      </c>
      <c r="E568" t="s">
        <v>128</v>
      </c>
      <c r="F568" t="s">
        <v>129</v>
      </c>
      <c r="G568">
        <v>109</v>
      </c>
    </row>
    <row r="569" spans="1:7" x14ac:dyDescent="0.35">
      <c r="A569" t="s">
        <v>4</v>
      </c>
      <c r="C569" t="s">
        <v>214</v>
      </c>
      <c r="D569">
        <v>221</v>
      </c>
      <c r="E569" t="s">
        <v>128</v>
      </c>
      <c r="F569" t="s">
        <v>130</v>
      </c>
      <c r="G569">
        <v>645</v>
      </c>
    </row>
    <row r="570" spans="1:7" x14ac:dyDescent="0.35">
      <c r="A570" t="s">
        <v>4</v>
      </c>
      <c r="C570" t="s">
        <v>214</v>
      </c>
      <c r="D570">
        <v>222</v>
      </c>
      <c r="E570" t="s">
        <v>128</v>
      </c>
      <c r="F570" t="s">
        <v>23</v>
      </c>
      <c r="G570">
        <v>573</v>
      </c>
    </row>
    <row r="571" spans="1:7" x14ac:dyDescent="0.35">
      <c r="A571" t="s">
        <v>4</v>
      </c>
      <c r="C571" t="s">
        <v>214</v>
      </c>
      <c r="D571">
        <v>23</v>
      </c>
      <c r="E571" t="s">
        <v>35</v>
      </c>
      <c r="F571" t="s">
        <v>176</v>
      </c>
      <c r="G571">
        <v>375</v>
      </c>
    </row>
    <row r="572" spans="1:7" x14ac:dyDescent="0.35">
      <c r="A572" t="s">
        <v>4</v>
      </c>
      <c r="C572" t="s">
        <v>214</v>
      </c>
      <c r="D572">
        <v>230</v>
      </c>
      <c r="E572" t="s">
        <v>204</v>
      </c>
      <c r="F572" t="s">
        <v>177</v>
      </c>
      <c r="G572">
        <v>446</v>
      </c>
    </row>
    <row r="573" spans="1:7" x14ac:dyDescent="0.35">
      <c r="A573" t="s">
        <v>4</v>
      </c>
      <c r="C573" t="s">
        <v>214</v>
      </c>
      <c r="D573">
        <v>231</v>
      </c>
      <c r="E573" t="s">
        <v>204</v>
      </c>
      <c r="F573" t="s">
        <v>178</v>
      </c>
      <c r="G573">
        <v>35</v>
      </c>
    </row>
    <row r="574" spans="1:7" x14ac:dyDescent="0.35">
      <c r="A574" t="s">
        <v>4</v>
      </c>
      <c r="C574" t="s">
        <v>214</v>
      </c>
      <c r="D574">
        <v>232</v>
      </c>
      <c r="E574" t="s">
        <v>204</v>
      </c>
      <c r="F574" t="s">
        <v>134</v>
      </c>
      <c r="G574">
        <v>106</v>
      </c>
    </row>
    <row r="575" spans="1:7" x14ac:dyDescent="0.35">
      <c r="A575" t="s">
        <v>4</v>
      </c>
      <c r="C575" t="s">
        <v>214</v>
      </c>
      <c r="D575">
        <v>233</v>
      </c>
      <c r="E575" t="s">
        <v>204</v>
      </c>
      <c r="F575" t="s">
        <v>135</v>
      </c>
      <c r="G575">
        <v>73</v>
      </c>
    </row>
    <row r="576" spans="1:7" x14ac:dyDescent="0.35">
      <c r="A576" t="s">
        <v>4</v>
      </c>
      <c r="C576" t="s">
        <v>214</v>
      </c>
      <c r="D576">
        <v>234</v>
      </c>
      <c r="E576" t="s">
        <v>204</v>
      </c>
      <c r="F576" t="s">
        <v>136</v>
      </c>
      <c r="G576">
        <v>18</v>
      </c>
    </row>
    <row r="577" spans="1:7" x14ac:dyDescent="0.35">
      <c r="A577" t="s">
        <v>4</v>
      </c>
      <c r="C577" t="s">
        <v>214</v>
      </c>
      <c r="D577">
        <v>235</v>
      </c>
      <c r="E577" t="s">
        <v>204</v>
      </c>
      <c r="F577" t="s">
        <v>137</v>
      </c>
      <c r="G577">
        <v>59</v>
      </c>
    </row>
    <row r="578" spans="1:7" x14ac:dyDescent="0.35">
      <c r="A578" t="s">
        <v>4</v>
      </c>
      <c r="C578" t="s">
        <v>214</v>
      </c>
      <c r="D578">
        <v>236</v>
      </c>
      <c r="E578" t="s">
        <v>204</v>
      </c>
      <c r="F578" t="s">
        <v>23</v>
      </c>
      <c r="G578">
        <v>506</v>
      </c>
    </row>
    <row r="579" spans="1:7" x14ac:dyDescent="0.35">
      <c r="A579" t="s">
        <v>4</v>
      </c>
      <c r="C579" t="s">
        <v>214</v>
      </c>
      <c r="D579">
        <v>24</v>
      </c>
      <c r="E579" t="s">
        <v>35</v>
      </c>
      <c r="F579" t="s">
        <v>23</v>
      </c>
      <c r="G579">
        <v>4014</v>
      </c>
    </row>
    <row r="580" spans="1:7" x14ac:dyDescent="0.35">
      <c r="A580" t="s">
        <v>4</v>
      </c>
      <c r="C580" t="s">
        <v>214</v>
      </c>
      <c r="D580">
        <v>240</v>
      </c>
      <c r="E580" t="s">
        <v>205</v>
      </c>
      <c r="F580" t="s">
        <v>179</v>
      </c>
      <c r="G580">
        <v>98</v>
      </c>
    </row>
    <row r="581" spans="1:7" x14ac:dyDescent="0.35">
      <c r="A581" t="s">
        <v>4</v>
      </c>
      <c r="C581" t="s">
        <v>214</v>
      </c>
      <c r="D581">
        <v>241</v>
      </c>
      <c r="E581" t="s">
        <v>205</v>
      </c>
      <c r="F581" t="s">
        <v>180</v>
      </c>
      <c r="G581">
        <v>59</v>
      </c>
    </row>
    <row r="582" spans="1:7" x14ac:dyDescent="0.35">
      <c r="A582" t="s">
        <v>4</v>
      </c>
      <c r="C582" t="s">
        <v>214</v>
      </c>
      <c r="D582">
        <v>242</v>
      </c>
      <c r="E582" t="s">
        <v>205</v>
      </c>
      <c r="F582" t="s">
        <v>181</v>
      </c>
      <c r="G582">
        <v>602</v>
      </c>
    </row>
    <row r="583" spans="1:7" x14ac:dyDescent="0.35">
      <c r="A583" t="s">
        <v>4</v>
      </c>
      <c r="C583" t="s">
        <v>214</v>
      </c>
      <c r="D583">
        <v>243</v>
      </c>
      <c r="E583" t="s">
        <v>205</v>
      </c>
      <c r="F583" t="s">
        <v>182</v>
      </c>
      <c r="G583">
        <v>3320</v>
      </c>
    </row>
    <row r="584" spans="1:7" x14ac:dyDescent="0.35">
      <c r="A584" t="s">
        <v>4</v>
      </c>
      <c r="C584" t="s">
        <v>214</v>
      </c>
      <c r="D584">
        <v>244</v>
      </c>
      <c r="E584" t="s">
        <v>205</v>
      </c>
      <c r="F584" t="s">
        <v>63</v>
      </c>
      <c r="G584">
        <v>437</v>
      </c>
    </row>
    <row r="585" spans="1:7" x14ac:dyDescent="0.35">
      <c r="A585" t="s">
        <v>4</v>
      </c>
      <c r="C585" t="s">
        <v>214</v>
      </c>
      <c r="D585">
        <v>25</v>
      </c>
      <c r="E585" t="s">
        <v>35</v>
      </c>
      <c r="F585" t="s">
        <v>38</v>
      </c>
      <c r="G585">
        <v>8</v>
      </c>
    </row>
    <row r="586" spans="1:7" x14ac:dyDescent="0.35">
      <c r="A586" t="s">
        <v>4</v>
      </c>
      <c r="C586" t="s">
        <v>214</v>
      </c>
      <c r="D586">
        <v>250</v>
      </c>
      <c r="E586" t="s">
        <v>57</v>
      </c>
      <c r="F586" t="s">
        <v>179</v>
      </c>
      <c r="G586">
        <v>1032</v>
      </c>
    </row>
    <row r="587" spans="1:7" x14ac:dyDescent="0.35">
      <c r="A587" t="s">
        <v>4</v>
      </c>
      <c r="C587" t="s">
        <v>214</v>
      </c>
      <c r="D587">
        <v>251</v>
      </c>
      <c r="E587" t="s">
        <v>57</v>
      </c>
      <c r="F587" t="s">
        <v>180</v>
      </c>
      <c r="G587">
        <v>281</v>
      </c>
    </row>
    <row r="588" spans="1:7" x14ac:dyDescent="0.35">
      <c r="A588" t="s">
        <v>4</v>
      </c>
      <c r="C588" t="s">
        <v>214</v>
      </c>
      <c r="D588">
        <v>252</v>
      </c>
      <c r="E588" t="s">
        <v>57</v>
      </c>
      <c r="F588" t="s">
        <v>181</v>
      </c>
      <c r="G588">
        <v>797</v>
      </c>
    </row>
    <row r="589" spans="1:7" x14ac:dyDescent="0.35">
      <c r="A589" t="s">
        <v>4</v>
      </c>
      <c r="C589" t="s">
        <v>214</v>
      </c>
      <c r="D589">
        <v>253</v>
      </c>
      <c r="E589" t="s">
        <v>57</v>
      </c>
      <c r="F589" t="s">
        <v>182</v>
      </c>
      <c r="G589">
        <v>1495</v>
      </c>
    </row>
    <row r="590" spans="1:7" x14ac:dyDescent="0.35">
      <c r="A590" t="s">
        <v>4</v>
      </c>
      <c r="C590" t="s">
        <v>214</v>
      </c>
      <c r="D590">
        <v>254</v>
      </c>
      <c r="E590" t="s">
        <v>57</v>
      </c>
      <c r="F590" t="s">
        <v>63</v>
      </c>
      <c r="G590">
        <v>363</v>
      </c>
    </row>
    <row r="591" spans="1:7" x14ac:dyDescent="0.35">
      <c r="A591" t="s">
        <v>4</v>
      </c>
      <c r="C591" t="s">
        <v>214</v>
      </c>
      <c r="D591">
        <v>260</v>
      </c>
      <c r="E591" t="s">
        <v>98</v>
      </c>
      <c r="F591" t="s">
        <v>99</v>
      </c>
      <c r="G591">
        <v>634</v>
      </c>
    </row>
    <row r="592" spans="1:7" x14ac:dyDescent="0.35">
      <c r="A592" t="s">
        <v>4</v>
      </c>
      <c r="C592" t="s">
        <v>214</v>
      </c>
      <c r="D592">
        <v>261</v>
      </c>
      <c r="E592" t="s">
        <v>98</v>
      </c>
      <c r="F592" t="s">
        <v>100</v>
      </c>
      <c r="G592">
        <v>63</v>
      </c>
    </row>
    <row r="593" spans="1:7" x14ac:dyDescent="0.35">
      <c r="A593" t="s">
        <v>4</v>
      </c>
      <c r="C593" t="s">
        <v>214</v>
      </c>
      <c r="D593">
        <v>262</v>
      </c>
      <c r="E593" t="s">
        <v>98</v>
      </c>
      <c r="F593" t="s">
        <v>183</v>
      </c>
      <c r="G593">
        <v>87</v>
      </c>
    </row>
    <row r="594" spans="1:7" x14ac:dyDescent="0.35">
      <c r="A594" t="s">
        <v>4</v>
      </c>
      <c r="C594" t="s">
        <v>214</v>
      </c>
      <c r="D594">
        <v>263</v>
      </c>
      <c r="E594" t="s">
        <v>98</v>
      </c>
      <c r="F594" t="s">
        <v>102</v>
      </c>
      <c r="G594">
        <v>14</v>
      </c>
    </row>
    <row r="595" spans="1:7" x14ac:dyDescent="0.35">
      <c r="A595" t="s">
        <v>4</v>
      </c>
      <c r="C595" t="s">
        <v>214</v>
      </c>
      <c r="D595">
        <v>264</v>
      </c>
      <c r="E595" t="s">
        <v>98</v>
      </c>
      <c r="F595" t="s">
        <v>184</v>
      </c>
      <c r="G595">
        <v>20</v>
      </c>
    </row>
    <row r="596" spans="1:7" x14ac:dyDescent="0.35">
      <c r="A596" t="s">
        <v>4</v>
      </c>
      <c r="C596" t="s">
        <v>214</v>
      </c>
      <c r="D596">
        <v>265</v>
      </c>
      <c r="E596" t="s">
        <v>98</v>
      </c>
      <c r="F596" t="s">
        <v>103</v>
      </c>
      <c r="G596">
        <v>2</v>
      </c>
    </row>
    <row r="597" spans="1:7" x14ac:dyDescent="0.35">
      <c r="A597" t="s">
        <v>4</v>
      </c>
      <c r="C597" t="s">
        <v>214</v>
      </c>
      <c r="D597">
        <v>266</v>
      </c>
      <c r="E597" t="s">
        <v>98</v>
      </c>
      <c r="F597" t="s">
        <v>23</v>
      </c>
      <c r="G597">
        <v>1</v>
      </c>
    </row>
    <row r="598" spans="1:7" x14ac:dyDescent="0.35">
      <c r="A598" t="s">
        <v>4</v>
      </c>
      <c r="C598" t="s">
        <v>214</v>
      </c>
      <c r="D598">
        <v>270</v>
      </c>
      <c r="E598" t="s">
        <v>138</v>
      </c>
      <c r="F598" t="s">
        <v>185</v>
      </c>
      <c r="G598">
        <v>217</v>
      </c>
    </row>
    <row r="599" spans="1:7" x14ac:dyDescent="0.35">
      <c r="A599" t="s">
        <v>4</v>
      </c>
      <c r="C599" t="s">
        <v>214</v>
      </c>
      <c r="D599">
        <v>271</v>
      </c>
      <c r="E599" t="s">
        <v>138</v>
      </c>
      <c r="F599" t="s">
        <v>140</v>
      </c>
      <c r="G599">
        <v>53</v>
      </c>
    </row>
    <row r="600" spans="1:7" x14ac:dyDescent="0.35">
      <c r="A600" t="s">
        <v>4</v>
      </c>
      <c r="C600" t="s">
        <v>214</v>
      </c>
      <c r="D600">
        <v>280</v>
      </c>
      <c r="E600" t="s">
        <v>206</v>
      </c>
      <c r="F600" t="s">
        <v>26</v>
      </c>
      <c r="G600">
        <v>126</v>
      </c>
    </row>
    <row r="601" spans="1:7" x14ac:dyDescent="0.35">
      <c r="A601" t="s">
        <v>4</v>
      </c>
      <c r="C601" t="s">
        <v>214</v>
      </c>
      <c r="D601">
        <v>281</v>
      </c>
      <c r="E601" t="s">
        <v>206</v>
      </c>
      <c r="F601" t="s">
        <v>186</v>
      </c>
      <c r="G601">
        <v>829</v>
      </c>
    </row>
    <row r="602" spans="1:7" x14ac:dyDescent="0.35">
      <c r="A602" t="s">
        <v>4</v>
      </c>
      <c r="C602" t="s">
        <v>214</v>
      </c>
      <c r="D602">
        <v>282</v>
      </c>
      <c r="E602" t="s">
        <v>206</v>
      </c>
      <c r="F602" t="s">
        <v>28</v>
      </c>
      <c r="G602">
        <v>851</v>
      </c>
    </row>
    <row r="603" spans="1:7" x14ac:dyDescent="0.35">
      <c r="A603" t="s">
        <v>4</v>
      </c>
      <c r="C603" t="s">
        <v>214</v>
      </c>
      <c r="D603">
        <v>283</v>
      </c>
      <c r="E603" t="s">
        <v>206</v>
      </c>
      <c r="F603" t="s">
        <v>29</v>
      </c>
      <c r="G603">
        <v>406</v>
      </c>
    </row>
    <row r="604" spans="1:7" x14ac:dyDescent="0.35">
      <c r="A604" t="s">
        <v>4</v>
      </c>
      <c r="C604" t="s">
        <v>214</v>
      </c>
      <c r="D604">
        <v>284</v>
      </c>
      <c r="E604" t="s">
        <v>206</v>
      </c>
      <c r="F604" t="s">
        <v>30</v>
      </c>
      <c r="G604">
        <v>12</v>
      </c>
    </row>
    <row r="605" spans="1:7" x14ac:dyDescent="0.35">
      <c r="A605" t="s">
        <v>4</v>
      </c>
      <c r="C605" t="s">
        <v>214</v>
      </c>
      <c r="D605">
        <v>285</v>
      </c>
      <c r="E605" t="s">
        <v>206</v>
      </c>
      <c r="F605" t="s">
        <v>31</v>
      </c>
      <c r="G605">
        <v>237</v>
      </c>
    </row>
    <row r="606" spans="1:7" x14ac:dyDescent="0.35">
      <c r="A606" t="s">
        <v>4</v>
      </c>
      <c r="C606" t="s">
        <v>214</v>
      </c>
      <c r="D606">
        <v>286</v>
      </c>
      <c r="E606" t="s">
        <v>206</v>
      </c>
      <c r="F606" t="s">
        <v>32</v>
      </c>
      <c r="G606">
        <v>16</v>
      </c>
    </row>
    <row r="607" spans="1:7" x14ac:dyDescent="0.35">
      <c r="A607" t="s">
        <v>4</v>
      </c>
      <c r="C607" t="s">
        <v>214</v>
      </c>
      <c r="D607">
        <v>287</v>
      </c>
      <c r="E607" t="s">
        <v>206</v>
      </c>
      <c r="F607" t="s">
        <v>23</v>
      </c>
      <c r="G607">
        <v>507</v>
      </c>
    </row>
    <row r="608" spans="1:7" x14ac:dyDescent="0.35">
      <c r="A608" t="s">
        <v>4</v>
      </c>
      <c r="C608" t="s">
        <v>214</v>
      </c>
      <c r="D608">
        <v>290</v>
      </c>
      <c r="E608" t="s">
        <v>141</v>
      </c>
      <c r="F608" t="s">
        <v>142</v>
      </c>
      <c r="G608">
        <v>212</v>
      </c>
    </row>
    <row r="609" spans="1:7" x14ac:dyDescent="0.35">
      <c r="A609" t="s">
        <v>4</v>
      </c>
      <c r="C609" t="s">
        <v>214</v>
      </c>
      <c r="D609">
        <v>291</v>
      </c>
      <c r="E609" t="s">
        <v>141</v>
      </c>
      <c r="F609" t="s">
        <v>143</v>
      </c>
      <c r="G609">
        <v>3</v>
      </c>
    </row>
    <row r="610" spans="1:7" x14ac:dyDescent="0.35">
      <c r="A610" t="s">
        <v>4</v>
      </c>
      <c r="C610" t="s">
        <v>214</v>
      </c>
      <c r="D610">
        <v>292</v>
      </c>
      <c r="E610" t="s">
        <v>141</v>
      </c>
      <c r="F610" t="s">
        <v>144</v>
      </c>
      <c r="G610">
        <v>7</v>
      </c>
    </row>
    <row r="611" spans="1:7" x14ac:dyDescent="0.35">
      <c r="A611" t="s">
        <v>4</v>
      </c>
      <c r="C611" t="s">
        <v>214</v>
      </c>
      <c r="D611">
        <v>293</v>
      </c>
      <c r="E611" t="s">
        <v>141</v>
      </c>
      <c r="F611" t="s">
        <v>145</v>
      </c>
      <c r="G611">
        <v>11</v>
      </c>
    </row>
    <row r="612" spans="1:7" x14ac:dyDescent="0.35">
      <c r="A612" t="s">
        <v>4</v>
      </c>
      <c r="C612" t="s">
        <v>214</v>
      </c>
      <c r="D612">
        <v>295</v>
      </c>
      <c r="E612" t="s">
        <v>141</v>
      </c>
      <c r="F612" t="s">
        <v>147</v>
      </c>
      <c r="G612">
        <v>31</v>
      </c>
    </row>
    <row r="613" spans="1:7" x14ac:dyDescent="0.35">
      <c r="A613" t="s">
        <v>4</v>
      </c>
      <c r="C613" t="s">
        <v>214</v>
      </c>
      <c r="D613">
        <v>3</v>
      </c>
      <c r="E613" t="s">
        <v>13</v>
      </c>
      <c r="F613" t="s">
        <v>19</v>
      </c>
      <c r="G613">
        <v>451</v>
      </c>
    </row>
    <row r="614" spans="1:7" x14ac:dyDescent="0.35">
      <c r="A614" t="s">
        <v>4</v>
      </c>
      <c r="C614" t="s">
        <v>214</v>
      </c>
      <c r="D614">
        <v>30</v>
      </c>
      <c r="E614" t="s">
        <v>39</v>
      </c>
      <c r="F614" t="s">
        <v>187</v>
      </c>
      <c r="G614">
        <v>95</v>
      </c>
    </row>
    <row r="615" spans="1:7" x14ac:dyDescent="0.35">
      <c r="A615" t="s">
        <v>4</v>
      </c>
      <c r="C615" t="s">
        <v>214</v>
      </c>
      <c r="D615">
        <v>300</v>
      </c>
      <c r="E615" t="s">
        <v>148</v>
      </c>
      <c r="F615" t="s">
        <v>149</v>
      </c>
      <c r="G615">
        <v>1</v>
      </c>
    </row>
    <row r="616" spans="1:7" x14ac:dyDescent="0.35">
      <c r="A616" t="s">
        <v>4</v>
      </c>
      <c r="C616" t="s">
        <v>214</v>
      </c>
      <c r="D616">
        <v>301</v>
      </c>
      <c r="E616" t="s">
        <v>148</v>
      </c>
      <c r="F616" t="s">
        <v>23</v>
      </c>
      <c r="G616">
        <v>48</v>
      </c>
    </row>
    <row r="617" spans="1:7" x14ac:dyDescent="0.35">
      <c r="A617" t="s">
        <v>4</v>
      </c>
      <c r="C617" t="s">
        <v>214</v>
      </c>
      <c r="D617">
        <v>31</v>
      </c>
      <c r="E617" t="s">
        <v>39</v>
      </c>
      <c r="F617" t="s">
        <v>188</v>
      </c>
      <c r="G617">
        <v>8</v>
      </c>
    </row>
    <row r="618" spans="1:7" x14ac:dyDescent="0.35">
      <c r="A618" t="s">
        <v>4</v>
      </c>
      <c r="C618" t="s">
        <v>214</v>
      </c>
      <c r="D618">
        <v>310</v>
      </c>
      <c r="E618" t="s">
        <v>150</v>
      </c>
      <c r="F618" t="s">
        <v>151</v>
      </c>
      <c r="G618">
        <v>4</v>
      </c>
    </row>
    <row r="619" spans="1:7" x14ac:dyDescent="0.35">
      <c r="A619" t="s">
        <v>4</v>
      </c>
      <c r="C619" t="s">
        <v>214</v>
      </c>
      <c r="D619">
        <v>311</v>
      </c>
      <c r="E619" t="s">
        <v>150</v>
      </c>
      <c r="F619" t="s">
        <v>189</v>
      </c>
      <c r="G619">
        <v>928</v>
      </c>
    </row>
    <row r="620" spans="1:7" x14ac:dyDescent="0.35">
      <c r="A620" t="s">
        <v>4</v>
      </c>
      <c r="C620" t="s">
        <v>214</v>
      </c>
      <c r="D620">
        <v>312</v>
      </c>
      <c r="E620" t="s">
        <v>150</v>
      </c>
      <c r="F620" t="s">
        <v>154</v>
      </c>
      <c r="G620">
        <v>300</v>
      </c>
    </row>
    <row r="621" spans="1:7" x14ac:dyDescent="0.35">
      <c r="A621" t="s">
        <v>4</v>
      </c>
      <c r="C621" t="s">
        <v>214</v>
      </c>
      <c r="D621">
        <v>313</v>
      </c>
      <c r="E621" t="s">
        <v>150</v>
      </c>
      <c r="F621" t="s">
        <v>207</v>
      </c>
      <c r="G621">
        <v>5</v>
      </c>
    </row>
    <row r="622" spans="1:7" x14ac:dyDescent="0.35">
      <c r="A622" t="s">
        <v>4</v>
      </c>
      <c r="C622" t="s">
        <v>214</v>
      </c>
      <c r="D622">
        <v>32</v>
      </c>
      <c r="E622" t="s">
        <v>39</v>
      </c>
      <c r="F622" t="s">
        <v>42</v>
      </c>
      <c r="G622">
        <v>28</v>
      </c>
    </row>
    <row r="623" spans="1:7" x14ac:dyDescent="0.35">
      <c r="A623" t="s">
        <v>4</v>
      </c>
      <c r="C623" t="s">
        <v>214</v>
      </c>
      <c r="D623">
        <v>320</v>
      </c>
      <c r="E623" t="s">
        <v>21</v>
      </c>
      <c r="F623" t="s">
        <v>156</v>
      </c>
      <c r="G623">
        <v>135</v>
      </c>
    </row>
    <row r="624" spans="1:7" x14ac:dyDescent="0.35">
      <c r="A624" t="s">
        <v>4</v>
      </c>
      <c r="C624" t="s">
        <v>214</v>
      </c>
      <c r="D624">
        <v>321</v>
      </c>
      <c r="E624" t="s">
        <v>21</v>
      </c>
      <c r="F624" t="s">
        <v>157</v>
      </c>
      <c r="G624">
        <v>417</v>
      </c>
    </row>
    <row r="625" spans="1:7" x14ac:dyDescent="0.35">
      <c r="A625" t="s">
        <v>4</v>
      </c>
      <c r="C625" t="s">
        <v>214</v>
      </c>
      <c r="D625">
        <v>33</v>
      </c>
      <c r="E625" t="s">
        <v>39</v>
      </c>
      <c r="F625" t="s">
        <v>43</v>
      </c>
      <c r="G625">
        <v>2</v>
      </c>
    </row>
    <row r="626" spans="1:7" x14ac:dyDescent="0.35">
      <c r="A626" t="s">
        <v>4</v>
      </c>
      <c r="C626" t="s">
        <v>214</v>
      </c>
      <c r="D626">
        <v>330</v>
      </c>
      <c r="E626" t="s">
        <v>208</v>
      </c>
      <c r="F626" t="s">
        <v>160</v>
      </c>
      <c r="G626">
        <v>74</v>
      </c>
    </row>
    <row r="627" spans="1:7" x14ac:dyDescent="0.35">
      <c r="A627" t="s">
        <v>4</v>
      </c>
      <c r="C627" t="s">
        <v>214</v>
      </c>
      <c r="D627">
        <v>331</v>
      </c>
      <c r="E627" t="s">
        <v>208</v>
      </c>
      <c r="F627" t="s">
        <v>161</v>
      </c>
      <c r="G627">
        <v>108</v>
      </c>
    </row>
    <row r="628" spans="1:7" x14ac:dyDescent="0.35">
      <c r="A628" t="s">
        <v>4</v>
      </c>
      <c r="C628" t="s">
        <v>214</v>
      </c>
      <c r="D628">
        <v>332</v>
      </c>
      <c r="E628" t="s">
        <v>208</v>
      </c>
      <c r="F628" t="s">
        <v>159</v>
      </c>
      <c r="G628">
        <v>2</v>
      </c>
    </row>
    <row r="629" spans="1:7" x14ac:dyDescent="0.35">
      <c r="A629" t="s">
        <v>4</v>
      </c>
      <c r="C629" t="s">
        <v>214</v>
      </c>
      <c r="D629">
        <v>34</v>
      </c>
      <c r="E629" t="s">
        <v>39</v>
      </c>
      <c r="F629" t="s">
        <v>190</v>
      </c>
      <c r="G629">
        <v>6</v>
      </c>
    </row>
    <row r="630" spans="1:7" x14ac:dyDescent="0.35">
      <c r="A630" t="s">
        <v>4</v>
      </c>
      <c r="C630" t="s">
        <v>214</v>
      </c>
      <c r="D630">
        <v>340</v>
      </c>
      <c r="E630" t="s">
        <v>162</v>
      </c>
      <c r="F630" t="s">
        <v>163</v>
      </c>
      <c r="G630">
        <v>2216</v>
      </c>
    </row>
    <row r="631" spans="1:7" x14ac:dyDescent="0.35">
      <c r="A631" t="s">
        <v>4</v>
      </c>
      <c r="C631" t="s">
        <v>214</v>
      </c>
      <c r="D631">
        <v>351</v>
      </c>
      <c r="E631" t="s">
        <v>25</v>
      </c>
      <c r="F631" t="s">
        <v>26</v>
      </c>
      <c r="G631">
        <v>2</v>
      </c>
    </row>
    <row r="632" spans="1:7" x14ac:dyDescent="0.35">
      <c r="A632" t="s">
        <v>4</v>
      </c>
      <c r="C632" t="s">
        <v>214</v>
      </c>
      <c r="D632">
        <v>352</v>
      </c>
      <c r="E632" t="s">
        <v>25</v>
      </c>
      <c r="F632" t="s">
        <v>186</v>
      </c>
      <c r="G632">
        <v>36</v>
      </c>
    </row>
    <row r="633" spans="1:7" x14ac:dyDescent="0.35">
      <c r="A633" t="s">
        <v>4</v>
      </c>
      <c r="C633" t="s">
        <v>214</v>
      </c>
      <c r="D633">
        <v>353</v>
      </c>
      <c r="E633" t="s">
        <v>25</v>
      </c>
      <c r="F633" t="s">
        <v>28</v>
      </c>
      <c r="G633">
        <v>33</v>
      </c>
    </row>
    <row r="634" spans="1:7" x14ac:dyDescent="0.35">
      <c r="A634" t="s">
        <v>4</v>
      </c>
      <c r="C634" t="s">
        <v>214</v>
      </c>
      <c r="D634">
        <v>354</v>
      </c>
      <c r="E634" t="s">
        <v>25</v>
      </c>
      <c r="F634" t="s">
        <v>29</v>
      </c>
      <c r="G634">
        <v>12</v>
      </c>
    </row>
    <row r="635" spans="1:7" x14ac:dyDescent="0.35">
      <c r="A635" t="s">
        <v>4</v>
      </c>
      <c r="C635" t="s">
        <v>214</v>
      </c>
      <c r="D635">
        <v>356</v>
      </c>
      <c r="E635" t="s">
        <v>25</v>
      </c>
      <c r="F635" t="s">
        <v>31</v>
      </c>
      <c r="G635">
        <v>14</v>
      </c>
    </row>
    <row r="636" spans="1:7" x14ac:dyDescent="0.35">
      <c r="A636" t="s">
        <v>4</v>
      </c>
      <c r="C636" t="s">
        <v>214</v>
      </c>
      <c r="D636">
        <v>357</v>
      </c>
      <c r="E636" t="s">
        <v>25</v>
      </c>
      <c r="F636" t="s">
        <v>32</v>
      </c>
      <c r="G636">
        <v>1</v>
      </c>
    </row>
    <row r="637" spans="1:7" x14ac:dyDescent="0.35">
      <c r="A637" t="s">
        <v>4</v>
      </c>
      <c r="C637" t="s">
        <v>214</v>
      </c>
      <c r="D637">
        <v>358</v>
      </c>
      <c r="E637" t="s">
        <v>25</v>
      </c>
      <c r="F637" t="s">
        <v>23</v>
      </c>
      <c r="G637">
        <v>6</v>
      </c>
    </row>
    <row r="638" spans="1:7" x14ac:dyDescent="0.35">
      <c r="A638" t="s">
        <v>4</v>
      </c>
      <c r="C638" t="s">
        <v>214</v>
      </c>
      <c r="D638">
        <v>37</v>
      </c>
      <c r="E638" t="s">
        <v>39</v>
      </c>
      <c r="F638" t="s">
        <v>47</v>
      </c>
      <c r="G638">
        <v>21</v>
      </c>
    </row>
    <row r="639" spans="1:7" x14ac:dyDescent="0.35">
      <c r="A639" t="s">
        <v>4</v>
      </c>
      <c r="C639" t="s">
        <v>214</v>
      </c>
      <c r="D639">
        <v>4</v>
      </c>
      <c r="E639" t="s">
        <v>13</v>
      </c>
      <c r="F639" t="s">
        <v>21</v>
      </c>
      <c r="G639">
        <v>263</v>
      </c>
    </row>
    <row r="640" spans="1:7" x14ac:dyDescent="0.35">
      <c r="A640" t="s">
        <v>4</v>
      </c>
      <c r="C640" t="s">
        <v>214</v>
      </c>
      <c r="D640">
        <v>40</v>
      </c>
      <c r="E640" t="s">
        <v>39</v>
      </c>
      <c r="F640" t="s">
        <v>23</v>
      </c>
      <c r="G640">
        <v>11</v>
      </c>
    </row>
    <row r="641" spans="1:7" x14ac:dyDescent="0.35">
      <c r="A641" t="s">
        <v>4</v>
      </c>
      <c r="C641" t="s">
        <v>214</v>
      </c>
      <c r="D641">
        <v>5</v>
      </c>
      <c r="E641" t="s">
        <v>13</v>
      </c>
      <c r="F641" t="s">
        <v>176</v>
      </c>
      <c r="G641">
        <v>897</v>
      </c>
    </row>
    <row r="642" spans="1:7" x14ac:dyDescent="0.35">
      <c r="A642" t="s">
        <v>4</v>
      </c>
      <c r="C642" t="s">
        <v>214</v>
      </c>
      <c r="D642">
        <v>50</v>
      </c>
      <c r="E642" t="s">
        <v>39</v>
      </c>
      <c r="F642" t="s">
        <v>54</v>
      </c>
      <c r="G642">
        <v>3</v>
      </c>
    </row>
    <row r="643" spans="1:7" x14ac:dyDescent="0.35">
      <c r="A643" t="s">
        <v>4</v>
      </c>
      <c r="C643" t="s">
        <v>214</v>
      </c>
      <c r="D643">
        <v>51</v>
      </c>
      <c r="E643" t="s">
        <v>39</v>
      </c>
      <c r="F643" t="s">
        <v>55</v>
      </c>
      <c r="G643">
        <v>4</v>
      </c>
    </row>
    <row r="644" spans="1:7" x14ac:dyDescent="0.35">
      <c r="A644" t="s">
        <v>4</v>
      </c>
      <c r="C644" t="s">
        <v>214</v>
      </c>
      <c r="D644">
        <v>52</v>
      </c>
      <c r="E644" t="s">
        <v>39</v>
      </c>
      <c r="F644" t="s">
        <v>23</v>
      </c>
      <c r="G644">
        <v>16</v>
      </c>
    </row>
    <row r="645" spans="1:7" x14ac:dyDescent="0.35">
      <c r="A645" t="s">
        <v>4</v>
      </c>
      <c r="C645" t="s">
        <v>214</v>
      </c>
      <c r="D645">
        <v>6</v>
      </c>
      <c r="E645" t="s">
        <v>13</v>
      </c>
      <c r="F645" t="s">
        <v>23</v>
      </c>
      <c r="G645">
        <v>501</v>
      </c>
    </row>
    <row r="646" spans="1:7" x14ac:dyDescent="0.35">
      <c r="A646" t="s">
        <v>4</v>
      </c>
      <c r="C646" t="s">
        <v>214</v>
      </c>
      <c r="D646">
        <v>60</v>
      </c>
      <c r="E646" t="s">
        <v>65</v>
      </c>
      <c r="F646" t="s">
        <v>66</v>
      </c>
      <c r="G646">
        <v>258</v>
      </c>
    </row>
    <row r="647" spans="1:7" x14ac:dyDescent="0.35">
      <c r="A647" t="s">
        <v>4</v>
      </c>
      <c r="C647" t="s">
        <v>214</v>
      </c>
      <c r="D647">
        <v>61</v>
      </c>
      <c r="E647" t="s">
        <v>65</v>
      </c>
      <c r="F647" t="s">
        <v>194</v>
      </c>
      <c r="G647">
        <v>14</v>
      </c>
    </row>
    <row r="648" spans="1:7" x14ac:dyDescent="0.35">
      <c r="A648" t="s">
        <v>4</v>
      </c>
      <c r="C648" t="s">
        <v>214</v>
      </c>
      <c r="D648">
        <v>62</v>
      </c>
      <c r="E648" t="s">
        <v>65</v>
      </c>
      <c r="F648" t="s">
        <v>195</v>
      </c>
      <c r="G648">
        <v>19</v>
      </c>
    </row>
    <row r="649" spans="1:7" x14ac:dyDescent="0.35">
      <c r="A649" t="s">
        <v>4</v>
      </c>
      <c r="C649" t="s">
        <v>214</v>
      </c>
      <c r="D649">
        <v>63</v>
      </c>
      <c r="E649" t="s">
        <v>65</v>
      </c>
      <c r="F649" t="s">
        <v>69</v>
      </c>
      <c r="G649">
        <v>8</v>
      </c>
    </row>
    <row r="650" spans="1:7" x14ac:dyDescent="0.35">
      <c r="A650" t="s">
        <v>4</v>
      </c>
      <c r="C650" t="s">
        <v>214</v>
      </c>
      <c r="D650">
        <v>64</v>
      </c>
      <c r="E650" t="s">
        <v>65</v>
      </c>
      <c r="F650" t="s">
        <v>70</v>
      </c>
      <c r="G650">
        <v>61</v>
      </c>
    </row>
    <row r="651" spans="1:7" x14ac:dyDescent="0.35">
      <c r="A651" t="s">
        <v>4</v>
      </c>
      <c r="C651" t="s">
        <v>214</v>
      </c>
      <c r="D651">
        <v>65</v>
      </c>
      <c r="E651" t="s">
        <v>65</v>
      </c>
      <c r="F651" t="s">
        <v>196</v>
      </c>
      <c r="G651">
        <v>250</v>
      </c>
    </row>
    <row r="652" spans="1:7" x14ac:dyDescent="0.35">
      <c r="A652" t="s">
        <v>4</v>
      </c>
      <c r="C652" t="s">
        <v>214</v>
      </c>
      <c r="D652">
        <v>66</v>
      </c>
      <c r="E652" t="s">
        <v>65</v>
      </c>
      <c r="F652" t="s">
        <v>197</v>
      </c>
      <c r="G652">
        <v>24</v>
      </c>
    </row>
    <row r="653" spans="1:7" x14ac:dyDescent="0.35">
      <c r="A653" t="s">
        <v>4</v>
      </c>
      <c r="C653" t="s">
        <v>214</v>
      </c>
      <c r="D653">
        <v>67</v>
      </c>
      <c r="E653" t="s">
        <v>65</v>
      </c>
      <c r="F653" t="s">
        <v>23</v>
      </c>
      <c r="G653">
        <v>428</v>
      </c>
    </row>
    <row r="654" spans="1:7" x14ac:dyDescent="0.35">
      <c r="A654" t="s">
        <v>4</v>
      </c>
      <c r="C654" t="s">
        <v>214</v>
      </c>
      <c r="D654">
        <v>7</v>
      </c>
      <c r="E654" t="s">
        <v>13</v>
      </c>
      <c r="F654" t="s">
        <v>173</v>
      </c>
      <c r="G654">
        <v>4</v>
      </c>
    </row>
    <row r="655" spans="1:7" x14ac:dyDescent="0.35">
      <c r="A655" t="s">
        <v>4</v>
      </c>
      <c r="C655" t="s">
        <v>214</v>
      </c>
      <c r="D655">
        <v>70</v>
      </c>
      <c r="E655" t="s">
        <v>73</v>
      </c>
      <c r="F655" t="s">
        <v>198</v>
      </c>
      <c r="G655">
        <v>5</v>
      </c>
    </row>
    <row r="656" spans="1:7" x14ac:dyDescent="0.35">
      <c r="A656" t="s">
        <v>4</v>
      </c>
      <c r="C656" t="s">
        <v>214</v>
      </c>
      <c r="D656">
        <v>71</v>
      </c>
      <c r="E656" t="s">
        <v>73</v>
      </c>
      <c r="F656" t="s">
        <v>199</v>
      </c>
      <c r="G656">
        <v>202</v>
      </c>
    </row>
    <row r="657" spans="1:7" x14ac:dyDescent="0.35">
      <c r="A657" t="s">
        <v>4</v>
      </c>
      <c r="C657" t="s">
        <v>214</v>
      </c>
      <c r="D657">
        <v>72</v>
      </c>
      <c r="E657" t="s">
        <v>73</v>
      </c>
      <c r="F657" t="s">
        <v>200</v>
      </c>
      <c r="G657">
        <v>82</v>
      </c>
    </row>
    <row r="658" spans="1:7" x14ac:dyDescent="0.35">
      <c r="A658" t="s">
        <v>4</v>
      </c>
      <c r="C658" t="s">
        <v>214</v>
      </c>
      <c r="D658">
        <v>73</v>
      </c>
      <c r="E658" t="s">
        <v>73</v>
      </c>
      <c r="F658" t="s">
        <v>23</v>
      </c>
      <c r="G658">
        <v>4</v>
      </c>
    </row>
    <row r="659" spans="1:7" x14ac:dyDescent="0.35">
      <c r="A659" t="s">
        <v>4</v>
      </c>
      <c r="C659" t="s">
        <v>214</v>
      </c>
      <c r="D659">
        <v>8</v>
      </c>
      <c r="E659" t="s">
        <v>13</v>
      </c>
      <c r="F659" t="s">
        <v>18</v>
      </c>
      <c r="G659">
        <v>4</v>
      </c>
    </row>
    <row r="660" spans="1:7" x14ac:dyDescent="0.35">
      <c r="A660" t="s">
        <v>4</v>
      </c>
      <c r="C660" t="s">
        <v>214</v>
      </c>
      <c r="D660">
        <v>80</v>
      </c>
      <c r="E660" t="s">
        <v>73</v>
      </c>
      <c r="F660" t="s">
        <v>198</v>
      </c>
      <c r="G660">
        <v>15</v>
      </c>
    </row>
    <row r="661" spans="1:7" x14ac:dyDescent="0.35">
      <c r="A661" t="s">
        <v>4</v>
      </c>
      <c r="C661" t="s">
        <v>214</v>
      </c>
      <c r="D661">
        <v>81</v>
      </c>
      <c r="E661" t="s">
        <v>73</v>
      </c>
      <c r="F661" t="s">
        <v>199</v>
      </c>
      <c r="G661">
        <v>90</v>
      </c>
    </row>
    <row r="662" spans="1:7" x14ac:dyDescent="0.35">
      <c r="A662" t="s">
        <v>4</v>
      </c>
      <c r="C662" t="s">
        <v>214</v>
      </c>
      <c r="D662">
        <v>82</v>
      </c>
      <c r="E662" t="s">
        <v>73</v>
      </c>
      <c r="F662" t="s">
        <v>200</v>
      </c>
      <c r="G662">
        <v>2</v>
      </c>
    </row>
    <row r="663" spans="1:7" x14ac:dyDescent="0.35">
      <c r="A663" t="s">
        <v>4</v>
      </c>
      <c r="C663" t="s">
        <v>214</v>
      </c>
      <c r="D663">
        <v>83</v>
      </c>
      <c r="E663" t="s">
        <v>73</v>
      </c>
      <c r="F663" t="s">
        <v>23</v>
      </c>
      <c r="G663">
        <v>4</v>
      </c>
    </row>
    <row r="664" spans="1:7" x14ac:dyDescent="0.35">
      <c r="A664" t="s">
        <v>4</v>
      </c>
      <c r="C664" t="s">
        <v>214</v>
      </c>
      <c r="D664">
        <v>9</v>
      </c>
      <c r="E664" t="s">
        <v>13</v>
      </c>
      <c r="F664" t="s">
        <v>20</v>
      </c>
      <c r="G664">
        <v>2</v>
      </c>
    </row>
    <row r="665" spans="1:7" x14ac:dyDescent="0.35">
      <c r="A665" t="s">
        <v>4</v>
      </c>
      <c r="C665" t="s">
        <v>214</v>
      </c>
      <c r="D665">
        <v>90</v>
      </c>
      <c r="E665" t="s">
        <v>73</v>
      </c>
      <c r="F665" t="s">
        <v>198</v>
      </c>
      <c r="G665">
        <v>116</v>
      </c>
    </row>
    <row r="666" spans="1:7" x14ac:dyDescent="0.35">
      <c r="A666" t="s">
        <v>4</v>
      </c>
      <c r="C666" t="s">
        <v>214</v>
      </c>
      <c r="D666">
        <v>91</v>
      </c>
      <c r="E666" t="s">
        <v>73</v>
      </c>
      <c r="F666" t="s">
        <v>199</v>
      </c>
      <c r="G666">
        <v>137</v>
      </c>
    </row>
    <row r="667" spans="1:7" x14ac:dyDescent="0.35">
      <c r="A667" t="s">
        <v>4</v>
      </c>
      <c r="C667" t="s">
        <v>214</v>
      </c>
      <c r="D667">
        <v>92</v>
      </c>
      <c r="E667" t="s">
        <v>73</v>
      </c>
      <c r="F667" t="s">
        <v>200</v>
      </c>
      <c r="G667">
        <v>25</v>
      </c>
    </row>
    <row r="668" spans="1:7" x14ac:dyDescent="0.35">
      <c r="A668" t="s">
        <v>4</v>
      </c>
      <c r="C668" t="s">
        <v>214</v>
      </c>
      <c r="D668">
        <v>93</v>
      </c>
      <c r="E668" t="s">
        <v>73</v>
      </c>
      <c r="F668" t="s">
        <v>23</v>
      </c>
      <c r="G668">
        <v>18</v>
      </c>
    </row>
    <row r="669" spans="1:7" x14ac:dyDescent="0.35">
      <c r="A669" t="s">
        <v>4</v>
      </c>
      <c r="C669" t="s">
        <v>214</v>
      </c>
      <c r="D669">
        <v>96</v>
      </c>
      <c r="E669" t="s">
        <v>73</v>
      </c>
      <c r="F669" t="s">
        <v>210</v>
      </c>
      <c r="G669">
        <v>1</v>
      </c>
    </row>
    <row r="670" spans="1:7" x14ac:dyDescent="0.35">
      <c r="A670" t="s">
        <v>4</v>
      </c>
      <c r="C670" t="s">
        <v>214</v>
      </c>
      <c r="D670">
        <v>97</v>
      </c>
      <c r="E670" t="s">
        <v>73</v>
      </c>
      <c r="F670" t="s">
        <v>209</v>
      </c>
      <c r="G670">
        <v>4</v>
      </c>
    </row>
    <row r="671" spans="1:7" x14ac:dyDescent="0.35">
      <c r="A671" t="s">
        <v>5</v>
      </c>
      <c r="C671" t="s">
        <v>215</v>
      </c>
      <c r="D671">
        <v>1</v>
      </c>
      <c r="E671" t="s">
        <v>13</v>
      </c>
      <c r="F671" t="s">
        <v>171</v>
      </c>
      <c r="G671">
        <v>1918</v>
      </c>
    </row>
    <row r="672" spans="1:7" x14ac:dyDescent="0.35">
      <c r="A672" t="s">
        <v>5</v>
      </c>
      <c r="C672" t="s">
        <v>215</v>
      </c>
      <c r="D672">
        <v>10</v>
      </c>
      <c r="E672" t="s">
        <v>203</v>
      </c>
      <c r="F672" t="s">
        <v>171</v>
      </c>
      <c r="G672">
        <v>20</v>
      </c>
    </row>
    <row r="673" spans="1:7" x14ac:dyDescent="0.35">
      <c r="A673" t="s">
        <v>5</v>
      </c>
      <c r="C673" t="s">
        <v>215</v>
      </c>
      <c r="D673">
        <v>100</v>
      </c>
      <c r="E673" t="s">
        <v>73</v>
      </c>
      <c r="F673" t="s">
        <v>172</v>
      </c>
      <c r="G673">
        <v>144</v>
      </c>
    </row>
    <row r="674" spans="1:7" x14ac:dyDescent="0.35">
      <c r="A674" t="s">
        <v>5</v>
      </c>
      <c r="C674" t="s">
        <v>215</v>
      </c>
      <c r="D674">
        <v>101</v>
      </c>
      <c r="E674" t="s">
        <v>73</v>
      </c>
      <c r="F674" t="s">
        <v>23</v>
      </c>
      <c r="G674">
        <v>471</v>
      </c>
    </row>
    <row r="675" spans="1:7" x14ac:dyDescent="0.35">
      <c r="A675" t="s">
        <v>5</v>
      </c>
      <c r="C675" t="s">
        <v>215</v>
      </c>
      <c r="D675">
        <v>104</v>
      </c>
      <c r="E675" t="s">
        <v>73</v>
      </c>
      <c r="F675" t="s">
        <v>209</v>
      </c>
      <c r="G675">
        <v>1</v>
      </c>
    </row>
    <row r="676" spans="1:7" x14ac:dyDescent="0.35">
      <c r="A676" t="s">
        <v>5</v>
      </c>
      <c r="C676" t="s">
        <v>215</v>
      </c>
      <c r="D676">
        <v>11</v>
      </c>
      <c r="E676" t="s">
        <v>203</v>
      </c>
      <c r="F676" t="s">
        <v>173</v>
      </c>
      <c r="G676">
        <v>87</v>
      </c>
    </row>
    <row r="677" spans="1:7" x14ac:dyDescent="0.35">
      <c r="A677" t="s">
        <v>5</v>
      </c>
      <c r="C677" t="s">
        <v>215</v>
      </c>
      <c r="D677">
        <v>111</v>
      </c>
      <c r="E677" t="s">
        <v>105</v>
      </c>
      <c r="F677" t="s">
        <v>175</v>
      </c>
      <c r="G677">
        <v>7</v>
      </c>
    </row>
    <row r="678" spans="1:7" x14ac:dyDescent="0.35">
      <c r="A678" t="s">
        <v>5</v>
      </c>
      <c r="C678" t="s">
        <v>215</v>
      </c>
      <c r="D678">
        <v>12</v>
      </c>
      <c r="E678" t="s">
        <v>203</v>
      </c>
      <c r="F678" t="s">
        <v>17</v>
      </c>
      <c r="G678">
        <v>90</v>
      </c>
    </row>
    <row r="679" spans="1:7" x14ac:dyDescent="0.35">
      <c r="A679" t="s">
        <v>5</v>
      </c>
      <c r="C679" t="s">
        <v>215</v>
      </c>
      <c r="D679">
        <v>120</v>
      </c>
      <c r="E679" t="s">
        <v>105</v>
      </c>
      <c r="F679" t="s">
        <v>174</v>
      </c>
      <c r="G679">
        <v>12</v>
      </c>
    </row>
    <row r="680" spans="1:7" x14ac:dyDescent="0.35">
      <c r="A680" t="s">
        <v>5</v>
      </c>
      <c r="C680" t="s">
        <v>215</v>
      </c>
      <c r="D680">
        <v>121</v>
      </c>
      <c r="E680" t="s">
        <v>105</v>
      </c>
      <c r="F680" t="s">
        <v>175</v>
      </c>
      <c r="G680">
        <v>121</v>
      </c>
    </row>
    <row r="681" spans="1:7" x14ac:dyDescent="0.35">
      <c r="A681" t="s">
        <v>5</v>
      </c>
      <c r="C681" t="s">
        <v>215</v>
      </c>
      <c r="D681">
        <v>13</v>
      </c>
      <c r="E681" t="s">
        <v>203</v>
      </c>
      <c r="F681" t="s">
        <v>21</v>
      </c>
      <c r="G681">
        <v>18</v>
      </c>
    </row>
    <row r="682" spans="1:7" x14ac:dyDescent="0.35">
      <c r="A682" t="s">
        <v>5</v>
      </c>
      <c r="C682" t="s">
        <v>215</v>
      </c>
      <c r="D682">
        <v>130</v>
      </c>
      <c r="E682" t="s">
        <v>105</v>
      </c>
      <c r="F682" t="s">
        <v>174</v>
      </c>
      <c r="G682">
        <v>30</v>
      </c>
    </row>
    <row r="683" spans="1:7" x14ac:dyDescent="0.35">
      <c r="A683" t="s">
        <v>5</v>
      </c>
      <c r="C683" t="s">
        <v>215</v>
      </c>
      <c r="D683">
        <v>131</v>
      </c>
      <c r="E683" t="s">
        <v>105</v>
      </c>
      <c r="F683" t="s">
        <v>175</v>
      </c>
      <c r="G683">
        <v>23</v>
      </c>
    </row>
    <row r="684" spans="1:7" x14ac:dyDescent="0.35">
      <c r="A684" t="s">
        <v>5</v>
      </c>
      <c r="C684" t="s">
        <v>215</v>
      </c>
      <c r="D684">
        <v>14</v>
      </c>
      <c r="E684" t="s">
        <v>203</v>
      </c>
      <c r="F684" t="s">
        <v>176</v>
      </c>
      <c r="G684">
        <v>46</v>
      </c>
    </row>
    <row r="685" spans="1:7" x14ac:dyDescent="0.35">
      <c r="A685" t="s">
        <v>5</v>
      </c>
      <c r="C685" t="s">
        <v>215</v>
      </c>
      <c r="D685">
        <v>140</v>
      </c>
      <c r="E685" t="s">
        <v>105</v>
      </c>
      <c r="F685" t="s">
        <v>174</v>
      </c>
      <c r="G685">
        <v>3</v>
      </c>
    </row>
    <row r="686" spans="1:7" x14ac:dyDescent="0.35">
      <c r="A686" t="s">
        <v>5</v>
      </c>
      <c r="C686" t="s">
        <v>215</v>
      </c>
      <c r="D686">
        <v>141</v>
      </c>
      <c r="E686" t="s">
        <v>105</v>
      </c>
      <c r="F686" t="s">
        <v>175</v>
      </c>
      <c r="G686">
        <v>17</v>
      </c>
    </row>
    <row r="687" spans="1:7" x14ac:dyDescent="0.35">
      <c r="A687" t="s">
        <v>5</v>
      </c>
      <c r="C687" t="s">
        <v>215</v>
      </c>
      <c r="D687">
        <v>15</v>
      </c>
      <c r="E687" t="s">
        <v>203</v>
      </c>
      <c r="F687" t="s">
        <v>23</v>
      </c>
      <c r="G687">
        <v>40</v>
      </c>
    </row>
    <row r="688" spans="1:7" x14ac:dyDescent="0.35">
      <c r="A688" t="s">
        <v>5</v>
      </c>
      <c r="C688" t="s">
        <v>215</v>
      </c>
      <c r="D688">
        <v>150</v>
      </c>
      <c r="E688" t="s">
        <v>105</v>
      </c>
      <c r="F688" t="s">
        <v>174</v>
      </c>
      <c r="G688">
        <v>1</v>
      </c>
    </row>
    <row r="689" spans="1:7" x14ac:dyDescent="0.35">
      <c r="A689" t="s">
        <v>5</v>
      </c>
      <c r="C689" t="s">
        <v>215</v>
      </c>
      <c r="D689">
        <v>151</v>
      </c>
      <c r="E689" t="s">
        <v>105</v>
      </c>
      <c r="F689" t="s">
        <v>175</v>
      </c>
      <c r="G689">
        <v>2</v>
      </c>
    </row>
    <row r="690" spans="1:7" x14ac:dyDescent="0.35">
      <c r="A690" t="s">
        <v>5</v>
      </c>
      <c r="C690" t="s">
        <v>215</v>
      </c>
      <c r="D690">
        <v>160</v>
      </c>
      <c r="E690" t="s">
        <v>105</v>
      </c>
      <c r="F690" t="s">
        <v>174</v>
      </c>
      <c r="G690">
        <v>13</v>
      </c>
    </row>
    <row r="691" spans="1:7" x14ac:dyDescent="0.35">
      <c r="A691" t="s">
        <v>5</v>
      </c>
      <c r="C691" t="s">
        <v>215</v>
      </c>
      <c r="D691">
        <v>161</v>
      </c>
      <c r="E691" t="s">
        <v>105</v>
      </c>
      <c r="F691" t="s">
        <v>175</v>
      </c>
      <c r="G691">
        <v>30</v>
      </c>
    </row>
    <row r="692" spans="1:7" x14ac:dyDescent="0.35">
      <c r="A692" t="s">
        <v>5</v>
      </c>
      <c r="C692" t="s">
        <v>215</v>
      </c>
      <c r="D692">
        <v>180</v>
      </c>
      <c r="E692" t="s">
        <v>105</v>
      </c>
      <c r="F692" t="s">
        <v>174</v>
      </c>
      <c r="G692">
        <v>13</v>
      </c>
    </row>
    <row r="693" spans="1:7" x14ac:dyDescent="0.35">
      <c r="A693" t="s">
        <v>5</v>
      </c>
      <c r="C693" t="s">
        <v>215</v>
      </c>
      <c r="D693">
        <v>181</v>
      </c>
      <c r="E693" t="s">
        <v>105</v>
      </c>
      <c r="F693" t="s">
        <v>175</v>
      </c>
      <c r="G693">
        <v>19</v>
      </c>
    </row>
    <row r="694" spans="1:7" x14ac:dyDescent="0.35">
      <c r="A694" t="s">
        <v>5</v>
      </c>
      <c r="C694" t="s">
        <v>215</v>
      </c>
      <c r="D694">
        <v>190</v>
      </c>
      <c r="E694" t="s">
        <v>105</v>
      </c>
      <c r="F694" t="s">
        <v>174</v>
      </c>
      <c r="G694">
        <v>6</v>
      </c>
    </row>
    <row r="695" spans="1:7" x14ac:dyDescent="0.35">
      <c r="A695" t="s">
        <v>5</v>
      </c>
      <c r="C695" t="s">
        <v>215</v>
      </c>
      <c r="D695">
        <v>191</v>
      </c>
      <c r="E695" t="s">
        <v>105</v>
      </c>
      <c r="F695" t="s">
        <v>175</v>
      </c>
      <c r="G695">
        <v>8</v>
      </c>
    </row>
    <row r="696" spans="1:7" x14ac:dyDescent="0.35">
      <c r="A696" t="s">
        <v>5</v>
      </c>
      <c r="C696" t="s">
        <v>215</v>
      </c>
      <c r="D696">
        <v>2</v>
      </c>
      <c r="E696" t="s">
        <v>13</v>
      </c>
      <c r="F696" t="s">
        <v>17</v>
      </c>
      <c r="G696">
        <v>3354</v>
      </c>
    </row>
    <row r="697" spans="1:7" x14ac:dyDescent="0.35">
      <c r="A697" t="s">
        <v>5</v>
      </c>
      <c r="C697" t="s">
        <v>215</v>
      </c>
      <c r="D697">
        <v>20</v>
      </c>
      <c r="E697" t="s">
        <v>35</v>
      </c>
      <c r="F697" t="s">
        <v>36</v>
      </c>
      <c r="G697">
        <v>31</v>
      </c>
    </row>
    <row r="698" spans="1:7" x14ac:dyDescent="0.35">
      <c r="A698" t="s">
        <v>5</v>
      </c>
      <c r="C698" t="s">
        <v>215</v>
      </c>
      <c r="D698">
        <v>200</v>
      </c>
      <c r="E698" t="s">
        <v>105</v>
      </c>
      <c r="F698" t="s">
        <v>174</v>
      </c>
      <c r="G698">
        <v>4</v>
      </c>
    </row>
    <row r="699" spans="1:7" x14ac:dyDescent="0.35">
      <c r="A699" t="s">
        <v>5</v>
      </c>
      <c r="C699" t="s">
        <v>215</v>
      </c>
      <c r="D699">
        <v>201</v>
      </c>
      <c r="E699" t="s">
        <v>105</v>
      </c>
      <c r="F699" t="s">
        <v>175</v>
      </c>
      <c r="G699">
        <v>15</v>
      </c>
    </row>
    <row r="700" spans="1:7" x14ac:dyDescent="0.35">
      <c r="A700" t="s">
        <v>5</v>
      </c>
      <c r="C700" t="s">
        <v>215</v>
      </c>
      <c r="D700">
        <v>21</v>
      </c>
      <c r="E700" t="s">
        <v>35</v>
      </c>
      <c r="F700" t="s">
        <v>37</v>
      </c>
      <c r="G700">
        <v>164</v>
      </c>
    </row>
    <row r="701" spans="1:7" x14ac:dyDescent="0.35">
      <c r="A701" t="s">
        <v>5</v>
      </c>
      <c r="C701" t="s">
        <v>215</v>
      </c>
      <c r="D701">
        <v>210</v>
      </c>
      <c r="E701" t="s">
        <v>105</v>
      </c>
      <c r="F701" t="s">
        <v>174</v>
      </c>
      <c r="G701">
        <v>5</v>
      </c>
    </row>
    <row r="702" spans="1:7" x14ac:dyDescent="0.35">
      <c r="A702" t="s">
        <v>5</v>
      </c>
      <c r="C702" t="s">
        <v>215</v>
      </c>
      <c r="D702">
        <v>211</v>
      </c>
      <c r="E702" t="s">
        <v>105</v>
      </c>
      <c r="F702" t="s">
        <v>175</v>
      </c>
      <c r="G702">
        <v>37</v>
      </c>
    </row>
    <row r="703" spans="1:7" x14ac:dyDescent="0.35">
      <c r="A703" t="s">
        <v>5</v>
      </c>
      <c r="C703" t="s">
        <v>215</v>
      </c>
      <c r="D703">
        <v>22</v>
      </c>
      <c r="E703" t="s">
        <v>35</v>
      </c>
      <c r="F703" t="s">
        <v>21</v>
      </c>
      <c r="G703">
        <v>1195</v>
      </c>
    </row>
    <row r="704" spans="1:7" x14ac:dyDescent="0.35">
      <c r="A704" t="s">
        <v>5</v>
      </c>
      <c r="C704" t="s">
        <v>215</v>
      </c>
      <c r="D704">
        <v>220</v>
      </c>
      <c r="E704" t="s">
        <v>128</v>
      </c>
      <c r="F704" t="s">
        <v>129</v>
      </c>
      <c r="G704">
        <v>128</v>
      </c>
    </row>
    <row r="705" spans="1:7" x14ac:dyDescent="0.35">
      <c r="A705" t="s">
        <v>5</v>
      </c>
      <c r="C705" t="s">
        <v>215</v>
      </c>
      <c r="D705">
        <v>221</v>
      </c>
      <c r="E705" t="s">
        <v>128</v>
      </c>
      <c r="F705" t="s">
        <v>130</v>
      </c>
      <c r="G705">
        <v>813</v>
      </c>
    </row>
    <row r="706" spans="1:7" x14ac:dyDescent="0.35">
      <c r="A706" t="s">
        <v>5</v>
      </c>
      <c r="C706" t="s">
        <v>215</v>
      </c>
      <c r="D706">
        <v>222</v>
      </c>
      <c r="E706" t="s">
        <v>128</v>
      </c>
      <c r="F706" t="s">
        <v>23</v>
      </c>
      <c r="G706">
        <v>402</v>
      </c>
    </row>
    <row r="707" spans="1:7" x14ac:dyDescent="0.35">
      <c r="A707" t="s">
        <v>5</v>
      </c>
      <c r="C707" t="s">
        <v>215</v>
      </c>
      <c r="D707">
        <v>23</v>
      </c>
      <c r="E707" t="s">
        <v>35</v>
      </c>
      <c r="F707" t="s">
        <v>176</v>
      </c>
      <c r="G707">
        <v>152</v>
      </c>
    </row>
    <row r="708" spans="1:7" x14ac:dyDescent="0.35">
      <c r="A708" t="s">
        <v>5</v>
      </c>
      <c r="C708" t="s">
        <v>215</v>
      </c>
      <c r="D708">
        <v>230</v>
      </c>
      <c r="E708" t="s">
        <v>204</v>
      </c>
      <c r="F708" t="s">
        <v>177</v>
      </c>
      <c r="G708">
        <v>300</v>
      </c>
    </row>
    <row r="709" spans="1:7" x14ac:dyDescent="0.35">
      <c r="A709" t="s">
        <v>5</v>
      </c>
      <c r="C709" t="s">
        <v>215</v>
      </c>
      <c r="D709">
        <v>231</v>
      </c>
      <c r="E709" t="s">
        <v>204</v>
      </c>
      <c r="F709" t="s">
        <v>178</v>
      </c>
      <c r="G709">
        <v>31</v>
      </c>
    </row>
    <row r="710" spans="1:7" x14ac:dyDescent="0.35">
      <c r="A710" t="s">
        <v>5</v>
      </c>
      <c r="C710" t="s">
        <v>215</v>
      </c>
      <c r="D710">
        <v>232</v>
      </c>
      <c r="E710" t="s">
        <v>204</v>
      </c>
      <c r="F710" t="s">
        <v>134</v>
      </c>
      <c r="G710">
        <v>43</v>
      </c>
    </row>
    <row r="711" spans="1:7" x14ac:dyDescent="0.35">
      <c r="A711" t="s">
        <v>5</v>
      </c>
      <c r="C711" t="s">
        <v>215</v>
      </c>
      <c r="D711">
        <v>233</v>
      </c>
      <c r="E711" t="s">
        <v>204</v>
      </c>
      <c r="F711" t="s">
        <v>135</v>
      </c>
      <c r="G711">
        <v>50</v>
      </c>
    </row>
    <row r="712" spans="1:7" x14ac:dyDescent="0.35">
      <c r="A712" t="s">
        <v>5</v>
      </c>
      <c r="C712" t="s">
        <v>215</v>
      </c>
      <c r="D712">
        <v>234</v>
      </c>
      <c r="E712" t="s">
        <v>204</v>
      </c>
      <c r="F712" t="s">
        <v>136</v>
      </c>
      <c r="G712">
        <v>17</v>
      </c>
    </row>
    <row r="713" spans="1:7" x14ac:dyDescent="0.35">
      <c r="A713" t="s">
        <v>5</v>
      </c>
      <c r="C713" t="s">
        <v>215</v>
      </c>
      <c r="D713">
        <v>235</v>
      </c>
      <c r="E713" t="s">
        <v>204</v>
      </c>
      <c r="F713" t="s">
        <v>137</v>
      </c>
      <c r="G713">
        <v>44</v>
      </c>
    </row>
    <row r="714" spans="1:7" x14ac:dyDescent="0.35">
      <c r="A714" t="s">
        <v>5</v>
      </c>
      <c r="C714" t="s">
        <v>215</v>
      </c>
      <c r="D714">
        <v>236</v>
      </c>
      <c r="E714" t="s">
        <v>204</v>
      </c>
      <c r="F714" t="s">
        <v>23</v>
      </c>
      <c r="G714">
        <v>250</v>
      </c>
    </row>
    <row r="715" spans="1:7" x14ac:dyDescent="0.35">
      <c r="A715" t="s">
        <v>5</v>
      </c>
      <c r="C715" t="s">
        <v>215</v>
      </c>
      <c r="D715">
        <v>24</v>
      </c>
      <c r="E715" t="s">
        <v>35</v>
      </c>
      <c r="F715" t="s">
        <v>23</v>
      </c>
      <c r="G715">
        <v>922</v>
      </c>
    </row>
    <row r="716" spans="1:7" x14ac:dyDescent="0.35">
      <c r="A716" t="s">
        <v>5</v>
      </c>
      <c r="C716" t="s">
        <v>215</v>
      </c>
      <c r="D716">
        <v>240</v>
      </c>
      <c r="E716" t="s">
        <v>205</v>
      </c>
      <c r="F716" t="s">
        <v>179</v>
      </c>
      <c r="G716">
        <v>120</v>
      </c>
    </row>
    <row r="717" spans="1:7" x14ac:dyDescent="0.35">
      <c r="A717" t="s">
        <v>5</v>
      </c>
      <c r="C717" t="s">
        <v>215</v>
      </c>
      <c r="D717">
        <v>241</v>
      </c>
      <c r="E717" t="s">
        <v>205</v>
      </c>
      <c r="F717" t="s">
        <v>180</v>
      </c>
      <c r="G717">
        <v>52</v>
      </c>
    </row>
    <row r="718" spans="1:7" x14ac:dyDescent="0.35">
      <c r="A718" t="s">
        <v>5</v>
      </c>
      <c r="C718" t="s">
        <v>215</v>
      </c>
      <c r="D718">
        <v>242</v>
      </c>
      <c r="E718" t="s">
        <v>205</v>
      </c>
      <c r="F718" t="s">
        <v>181</v>
      </c>
      <c r="G718">
        <v>549</v>
      </c>
    </row>
    <row r="719" spans="1:7" x14ac:dyDescent="0.35">
      <c r="A719" t="s">
        <v>5</v>
      </c>
      <c r="C719" t="s">
        <v>215</v>
      </c>
      <c r="D719">
        <v>243</v>
      </c>
      <c r="E719" t="s">
        <v>205</v>
      </c>
      <c r="F719" t="s">
        <v>182</v>
      </c>
      <c r="G719">
        <v>2661</v>
      </c>
    </row>
    <row r="720" spans="1:7" x14ac:dyDescent="0.35">
      <c r="A720" t="s">
        <v>5</v>
      </c>
      <c r="C720" t="s">
        <v>215</v>
      </c>
      <c r="D720">
        <v>244</v>
      </c>
      <c r="E720" t="s">
        <v>205</v>
      </c>
      <c r="F720" t="s">
        <v>63</v>
      </c>
      <c r="G720">
        <v>340</v>
      </c>
    </row>
    <row r="721" spans="1:7" x14ac:dyDescent="0.35">
      <c r="A721" t="s">
        <v>5</v>
      </c>
      <c r="C721" t="s">
        <v>215</v>
      </c>
      <c r="D721">
        <v>250</v>
      </c>
      <c r="E721" t="s">
        <v>57</v>
      </c>
      <c r="F721" t="s">
        <v>179</v>
      </c>
      <c r="G721">
        <v>1056</v>
      </c>
    </row>
    <row r="722" spans="1:7" x14ac:dyDescent="0.35">
      <c r="A722" t="s">
        <v>5</v>
      </c>
      <c r="C722" t="s">
        <v>215</v>
      </c>
      <c r="D722">
        <v>251</v>
      </c>
      <c r="E722" t="s">
        <v>57</v>
      </c>
      <c r="F722" t="s">
        <v>180</v>
      </c>
      <c r="G722">
        <v>276</v>
      </c>
    </row>
    <row r="723" spans="1:7" x14ac:dyDescent="0.35">
      <c r="A723" t="s">
        <v>5</v>
      </c>
      <c r="C723" t="s">
        <v>215</v>
      </c>
      <c r="D723">
        <v>252</v>
      </c>
      <c r="E723" t="s">
        <v>57</v>
      </c>
      <c r="F723" t="s">
        <v>181</v>
      </c>
      <c r="G723">
        <v>729</v>
      </c>
    </row>
    <row r="724" spans="1:7" x14ac:dyDescent="0.35">
      <c r="A724" t="s">
        <v>5</v>
      </c>
      <c r="C724" t="s">
        <v>215</v>
      </c>
      <c r="D724">
        <v>253</v>
      </c>
      <c r="E724" t="s">
        <v>57</v>
      </c>
      <c r="F724" t="s">
        <v>182</v>
      </c>
      <c r="G724">
        <v>1525</v>
      </c>
    </row>
    <row r="725" spans="1:7" x14ac:dyDescent="0.35">
      <c r="A725" t="s">
        <v>5</v>
      </c>
      <c r="C725" t="s">
        <v>215</v>
      </c>
      <c r="D725">
        <v>254</v>
      </c>
      <c r="E725" t="s">
        <v>57</v>
      </c>
      <c r="F725" t="s">
        <v>63</v>
      </c>
      <c r="G725">
        <v>342</v>
      </c>
    </row>
    <row r="726" spans="1:7" x14ac:dyDescent="0.35">
      <c r="A726" t="s">
        <v>5</v>
      </c>
      <c r="C726" t="s">
        <v>215</v>
      </c>
      <c r="D726">
        <v>260</v>
      </c>
      <c r="E726" t="s">
        <v>98</v>
      </c>
      <c r="F726" t="s">
        <v>99</v>
      </c>
      <c r="G726">
        <v>732</v>
      </c>
    </row>
    <row r="727" spans="1:7" x14ac:dyDescent="0.35">
      <c r="A727" t="s">
        <v>5</v>
      </c>
      <c r="C727" t="s">
        <v>215</v>
      </c>
      <c r="D727">
        <v>261</v>
      </c>
      <c r="E727" t="s">
        <v>98</v>
      </c>
      <c r="F727" t="s">
        <v>100</v>
      </c>
      <c r="G727">
        <v>55</v>
      </c>
    </row>
    <row r="728" spans="1:7" x14ac:dyDescent="0.35">
      <c r="A728" t="s">
        <v>5</v>
      </c>
      <c r="C728" t="s">
        <v>215</v>
      </c>
      <c r="D728">
        <v>262</v>
      </c>
      <c r="E728" t="s">
        <v>98</v>
      </c>
      <c r="F728" t="s">
        <v>183</v>
      </c>
      <c r="G728">
        <v>157</v>
      </c>
    </row>
    <row r="729" spans="1:7" x14ac:dyDescent="0.35">
      <c r="A729" t="s">
        <v>5</v>
      </c>
      <c r="C729" t="s">
        <v>215</v>
      </c>
      <c r="D729">
        <v>263</v>
      </c>
      <c r="E729" t="s">
        <v>98</v>
      </c>
      <c r="F729" t="s">
        <v>102</v>
      </c>
      <c r="G729">
        <v>29</v>
      </c>
    </row>
    <row r="730" spans="1:7" x14ac:dyDescent="0.35">
      <c r="A730" t="s">
        <v>5</v>
      </c>
      <c r="C730" t="s">
        <v>215</v>
      </c>
      <c r="D730">
        <v>264</v>
      </c>
      <c r="E730" t="s">
        <v>98</v>
      </c>
      <c r="F730" t="s">
        <v>184</v>
      </c>
      <c r="G730">
        <v>45</v>
      </c>
    </row>
    <row r="731" spans="1:7" x14ac:dyDescent="0.35">
      <c r="A731" t="s">
        <v>5</v>
      </c>
      <c r="C731" t="s">
        <v>215</v>
      </c>
      <c r="D731">
        <v>265</v>
      </c>
      <c r="E731" t="s">
        <v>98</v>
      </c>
      <c r="F731" t="s">
        <v>103</v>
      </c>
      <c r="G731">
        <v>5</v>
      </c>
    </row>
    <row r="732" spans="1:7" x14ac:dyDescent="0.35">
      <c r="A732" t="s">
        <v>5</v>
      </c>
      <c r="C732" t="s">
        <v>215</v>
      </c>
      <c r="D732">
        <v>266</v>
      </c>
      <c r="E732" t="s">
        <v>98</v>
      </c>
      <c r="F732" t="s">
        <v>23</v>
      </c>
      <c r="G732">
        <v>2</v>
      </c>
    </row>
    <row r="733" spans="1:7" x14ac:dyDescent="0.35">
      <c r="A733" t="s">
        <v>5</v>
      </c>
      <c r="C733" t="s">
        <v>215</v>
      </c>
      <c r="D733">
        <v>270</v>
      </c>
      <c r="E733" t="s">
        <v>138</v>
      </c>
      <c r="F733" t="s">
        <v>185</v>
      </c>
      <c r="G733">
        <v>268</v>
      </c>
    </row>
    <row r="734" spans="1:7" x14ac:dyDescent="0.35">
      <c r="A734" t="s">
        <v>5</v>
      </c>
      <c r="C734" t="s">
        <v>215</v>
      </c>
      <c r="D734">
        <v>271</v>
      </c>
      <c r="E734" t="s">
        <v>138</v>
      </c>
      <c r="F734" t="s">
        <v>140</v>
      </c>
      <c r="G734">
        <v>52</v>
      </c>
    </row>
    <row r="735" spans="1:7" x14ac:dyDescent="0.35">
      <c r="A735" t="s">
        <v>5</v>
      </c>
      <c r="C735" t="s">
        <v>215</v>
      </c>
      <c r="D735">
        <v>280</v>
      </c>
      <c r="E735" t="s">
        <v>206</v>
      </c>
      <c r="F735" t="s">
        <v>26</v>
      </c>
      <c r="G735">
        <v>127</v>
      </c>
    </row>
    <row r="736" spans="1:7" x14ac:dyDescent="0.35">
      <c r="A736" t="s">
        <v>5</v>
      </c>
      <c r="C736" t="s">
        <v>215</v>
      </c>
      <c r="D736">
        <v>281</v>
      </c>
      <c r="E736" t="s">
        <v>206</v>
      </c>
      <c r="F736" t="s">
        <v>186</v>
      </c>
      <c r="G736">
        <v>694</v>
      </c>
    </row>
    <row r="737" spans="1:7" x14ac:dyDescent="0.35">
      <c r="A737" t="s">
        <v>5</v>
      </c>
      <c r="C737" t="s">
        <v>215</v>
      </c>
      <c r="D737">
        <v>282</v>
      </c>
      <c r="E737" t="s">
        <v>206</v>
      </c>
      <c r="F737" t="s">
        <v>28</v>
      </c>
      <c r="G737">
        <v>819</v>
      </c>
    </row>
    <row r="738" spans="1:7" x14ac:dyDescent="0.35">
      <c r="A738" t="s">
        <v>5</v>
      </c>
      <c r="C738" t="s">
        <v>215</v>
      </c>
      <c r="D738">
        <v>283</v>
      </c>
      <c r="E738" t="s">
        <v>206</v>
      </c>
      <c r="F738" t="s">
        <v>29</v>
      </c>
      <c r="G738">
        <v>489</v>
      </c>
    </row>
    <row r="739" spans="1:7" x14ac:dyDescent="0.35">
      <c r="A739" t="s">
        <v>5</v>
      </c>
      <c r="C739" t="s">
        <v>215</v>
      </c>
      <c r="D739">
        <v>284</v>
      </c>
      <c r="E739" t="s">
        <v>206</v>
      </c>
      <c r="F739" t="s">
        <v>30</v>
      </c>
      <c r="G739">
        <v>4</v>
      </c>
    </row>
    <row r="740" spans="1:7" x14ac:dyDescent="0.35">
      <c r="A740" t="s">
        <v>5</v>
      </c>
      <c r="C740" t="s">
        <v>215</v>
      </c>
      <c r="D740">
        <v>285</v>
      </c>
      <c r="E740" t="s">
        <v>206</v>
      </c>
      <c r="F740" t="s">
        <v>31</v>
      </c>
      <c r="G740">
        <v>226</v>
      </c>
    </row>
    <row r="741" spans="1:7" x14ac:dyDescent="0.35">
      <c r="A741" t="s">
        <v>5</v>
      </c>
      <c r="C741" t="s">
        <v>215</v>
      </c>
      <c r="D741">
        <v>286</v>
      </c>
      <c r="E741" t="s">
        <v>206</v>
      </c>
      <c r="F741" t="s">
        <v>32</v>
      </c>
      <c r="G741">
        <v>16</v>
      </c>
    </row>
    <row r="742" spans="1:7" x14ac:dyDescent="0.35">
      <c r="A742" t="s">
        <v>5</v>
      </c>
      <c r="C742" t="s">
        <v>215</v>
      </c>
      <c r="D742">
        <v>287</v>
      </c>
      <c r="E742" t="s">
        <v>206</v>
      </c>
      <c r="F742" t="s">
        <v>23</v>
      </c>
      <c r="G742">
        <v>389</v>
      </c>
    </row>
    <row r="743" spans="1:7" x14ac:dyDescent="0.35">
      <c r="A743" t="s">
        <v>5</v>
      </c>
      <c r="C743" t="s">
        <v>215</v>
      </c>
      <c r="D743">
        <v>290</v>
      </c>
      <c r="E743" t="s">
        <v>141</v>
      </c>
      <c r="F743" t="s">
        <v>142</v>
      </c>
      <c r="G743">
        <v>140</v>
      </c>
    </row>
    <row r="744" spans="1:7" x14ac:dyDescent="0.35">
      <c r="A744" t="s">
        <v>5</v>
      </c>
      <c r="C744" t="s">
        <v>215</v>
      </c>
      <c r="D744">
        <v>291</v>
      </c>
      <c r="E744" t="s">
        <v>141</v>
      </c>
      <c r="F744" t="s">
        <v>143</v>
      </c>
      <c r="G744">
        <v>4</v>
      </c>
    </row>
    <row r="745" spans="1:7" x14ac:dyDescent="0.35">
      <c r="A745" t="s">
        <v>5</v>
      </c>
      <c r="C745" t="s">
        <v>215</v>
      </c>
      <c r="D745">
        <v>292</v>
      </c>
      <c r="E745" t="s">
        <v>141</v>
      </c>
      <c r="F745" t="s">
        <v>144</v>
      </c>
      <c r="G745">
        <v>4</v>
      </c>
    </row>
    <row r="746" spans="1:7" x14ac:dyDescent="0.35">
      <c r="A746" t="s">
        <v>5</v>
      </c>
      <c r="C746" t="s">
        <v>215</v>
      </c>
      <c r="D746">
        <v>293</v>
      </c>
      <c r="E746" t="s">
        <v>141</v>
      </c>
      <c r="F746" t="s">
        <v>145</v>
      </c>
      <c r="G746">
        <v>5</v>
      </c>
    </row>
    <row r="747" spans="1:7" x14ac:dyDescent="0.35">
      <c r="A747" t="s">
        <v>5</v>
      </c>
      <c r="C747" t="s">
        <v>215</v>
      </c>
      <c r="D747">
        <v>295</v>
      </c>
      <c r="E747" t="s">
        <v>141</v>
      </c>
      <c r="F747" t="s">
        <v>147</v>
      </c>
      <c r="G747">
        <v>18</v>
      </c>
    </row>
    <row r="748" spans="1:7" x14ac:dyDescent="0.35">
      <c r="A748" t="s">
        <v>5</v>
      </c>
      <c r="C748" t="s">
        <v>215</v>
      </c>
      <c r="D748">
        <v>3</v>
      </c>
      <c r="E748" t="s">
        <v>13</v>
      </c>
      <c r="F748" t="s">
        <v>19</v>
      </c>
      <c r="G748">
        <v>443</v>
      </c>
    </row>
    <row r="749" spans="1:7" x14ac:dyDescent="0.35">
      <c r="A749" t="s">
        <v>5</v>
      </c>
      <c r="C749" t="s">
        <v>215</v>
      </c>
      <c r="D749">
        <v>30</v>
      </c>
      <c r="E749" t="s">
        <v>39</v>
      </c>
      <c r="F749" t="s">
        <v>187</v>
      </c>
      <c r="G749">
        <v>97</v>
      </c>
    </row>
    <row r="750" spans="1:7" x14ac:dyDescent="0.35">
      <c r="A750" t="s">
        <v>5</v>
      </c>
      <c r="C750" t="s">
        <v>215</v>
      </c>
      <c r="D750">
        <v>300</v>
      </c>
      <c r="E750" t="s">
        <v>148</v>
      </c>
      <c r="F750" t="s">
        <v>149</v>
      </c>
      <c r="G750">
        <v>3</v>
      </c>
    </row>
    <row r="751" spans="1:7" x14ac:dyDescent="0.35">
      <c r="A751" t="s">
        <v>5</v>
      </c>
      <c r="C751" t="s">
        <v>215</v>
      </c>
      <c r="D751">
        <v>301</v>
      </c>
      <c r="E751" t="s">
        <v>148</v>
      </c>
      <c r="F751" t="s">
        <v>23</v>
      </c>
      <c r="G751">
        <v>16</v>
      </c>
    </row>
    <row r="752" spans="1:7" x14ac:dyDescent="0.35">
      <c r="A752" t="s">
        <v>5</v>
      </c>
      <c r="C752" t="s">
        <v>215</v>
      </c>
      <c r="D752">
        <v>31</v>
      </c>
      <c r="E752" t="s">
        <v>39</v>
      </c>
      <c r="F752" t="s">
        <v>188</v>
      </c>
      <c r="G752">
        <v>23</v>
      </c>
    </row>
    <row r="753" spans="1:7" x14ac:dyDescent="0.35">
      <c r="A753" t="s">
        <v>5</v>
      </c>
      <c r="C753" t="s">
        <v>215</v>
      </c>
      <c r="D753">
        <v>310</v>
      </c>
      <c r="E753" t="s">
        <v>150</v>
      </c>
      <c r="F753" t="s">
        <v>151</v>
      </c>
      <c r="G753">
        <v>5</v>
      </c>
    </row>
    <row r="754" spans="1:7" x14ac:dyDescent="0.35">
      <c r="A754" t="s">
        <v>5</v>
      </c>
      <c r="C754" t="s">
        <v>215</v>
      </c>
      <c r="D754">
        <v>311</v>
      </c>
      <c r="E754" t="s">
        <v>150</v>
      </c>
      <c r="F754" t="s">
        <v>189</v>
      </c>
      <c r="G754">
        <v>800</v>
      </c>
    </row>
    <row r="755" spans="1:7" x14ac:dyDescent="0.35">
      <c r="A755" t="s">
        <v>5</v>
      </c>
      <c r="C755" t="s">
        <v>215</v>
      </c>
      <c r="D755">
        <v>312</v>
      </c>
      <c r="E755" t="s">
        <v>150</v>
      </c>
      <c r="F755" t="s">
        <v>154</v>
      </c>
      <c r="G755">
        <v>273</v>
      </c>
    </row>
    <row r="756" spans="1:7" x14ac:dyDescent="0.35">
      <c r="A756" t="s">
        <v>5</v>
      </c>
      <c r="C756" t="s">
        <v>215</v>
      </c>
      <c r="D756">
        <v>313</v>
      </c>
      <c r="E756" t="s">
        <v>150</v>
      </c>
      <c r="F756" t="s">
        <v>207</v>
      </c>
      <c r="G756">
        <v>6</v>
      </c>
    </row>
    <row r="757" spans="1:7" x14ac:dyDescent="0.35">
      <c r="A757" t="s">
        <v>5</v>
      </c>
      <c r="C757" t="s">
        <v>215</v>
      </c>
      <c r="D757">
        <v>320</v>
      </c>
      <c r="E757" t="s">
        <v>21</v>
      </c>
      <c r="F757" t="s">
        <v>156</v>
      </c>
      <c r="G757">
        <v>160</v>
      </c>
    </row>
    <row r="758" spans="1:7" x14ac:dyDescent="0.35">
      <c r="A758" t="s">
        <v>5</v>
      </c>
      <c r="C758" t="s">
        <v>215</v>
      </c>
      <c r="D758">
        <v>321</v>
      </c>
      <c r="E758" t="s">
        <v>21</v>
      </c>
      <c r="F758" t="s">
        <v>157</v>
      </c>
      <c r="G758">
        <v>304</v>
      </c>
    </row>
    <row r="759" spans="1:7" x14ac:dyDescent="0.35">
      <c r="A759" t="s">
        <v>5</v>
      </c>
      <c r="C759" t="s">
        <v>215</v>
      </c>
      <c r="D759">
        <v>33</v>
      </c>
      <c r="E759" t="s">
        <v>39</v>
      </c>
      <c r="F759" t="s">
        <v>43</v>
      </c>
      <c r="G759">
        <v>1</v>
      </c>
    </row>
    <row r="760" spans="1:7" x14ac:dyDescent="0.35">
      <c r="A760" t="s">
        <v>5</v>
      </c>
      <c r="C760" t="s">
        <v>215</v>
      </c>
      <c r="D760">
        <v>330</v>
      </c>
      <c r="E760" t="s">
        <v>208</v>
      </c>
      <c r="F760" t="s">
        <v>160</v>
      </c>
      <c r="G760">
        <v>88</v>
      </c>
    </row>
    <row r="761" spans="1:7" x14ac:dyDescent="0.35">
      <c r="A761" t="s">
        <v>5</v>
      </c>
      <c r="C761" t="s">
        <v>215</v>
      </c>
      <c r="D761">
        <v>331</v>
      </c>
      <c r="E761" t="s">
        <v>208</v>
      </c>
      <c r="F761" t="s">
        <v>161</v>
      </c>
      <c r="G761">
        <v>84</v>
      </c>
    </row>
    <row r="762" spans="1:7" x14ac:dyDescent="0.35">
      <c r="A762" t="s">
        <v>5</v>
      </c>
      <c r="C762" t="s">
        <v>215</v>
      </c>
      <c r="D762">
        <v>332</v>
      </c>
      <c r="E762" t="s">
        <v>208</v>
      </c>
      <c r="F762" t="s">
        <v>159</v>
      </c>
      <c r="G762">
        <v>2</v>
      </c>
    </row>
    <row r="763" spans="1:7" x14ac:dyDescent="0.35">
      <c r="A763" t="s">
        <v>5</v>
      </c>
      <c r="C763" t="s">
        <v>215</v>
      </c>
      <c r="D763">
        <v>34</v>
      </c>
      <c r="E763" t="s">
        <v>39</v>
      </c>
      <c r="F763" t="s">
        <v>190</v>
      </c>
      <c r="G763">
        <v>9</v>
      </c>
    </row>
    <row r="764" spans="1:7" x14ac:dyDescent="0.35">
      <c r="A764" t="s">
        <v>5</v>
      </c>
      <c r="C764" t="s">
        <v>215</v>
      </c>
      <c r="D764">
        <v>340</v>
      </c>
      <c r="E764" t="s">
        <v>162</v>
      </c>
      <c r="F764" t="s">
        <v>163</v>
      </c>
      <c r="G764">
        <v>1849</v>
      </c>
    </row>
    <row r="765" spans="1:7" x14ac:dyDescent="0.35">
      <c r="A765" t="s">
        <v>5</v>
      </c>
      <c r="C765" t="s">
        <v>215</v>
      </c>
      <c r="D765">
        <v>35</v>
      </c>
      <c r="E765" t="s">
        <v>39</v>
      </c>
      <c r="F765" t="s">
        <v>191</v>
      </c>
      <c r="G765">
        <v>4</v>
      </c>
    </row>
    <row r="766" spans="1:7" x14ac:dyDescent="0.35">
      <c r="A766" t="s">
        <v>5</v>
      </c>
      <c r="C766" t="s">
        <v>215</v>
      </c>
      <c r="D766">
        <v>350</v>
      </c>
      <c r="E766" t="s">
        <v>34</v>
      </c>
      <c r="F766" t="s">
        <v>33</v>
      </c>
      <c r="G766">
        <v>1</v>
      </c>
    </row>
    <row r="767" spans="1:7" x14ac:dyDescent="0.35">
      <c r="A767" t="s">
        <v>5</v>
      </c>
      <c r="C767" t="s">
        <v>215</v>
      </c>
      <c r="D767">
        <v>351</v>
      </c>
      <c r="E767" t="s">
        <v>34</v>
      </c>
      <c r="F767" t="s">
        <v>26</v>
      </c>
      <c r="G767">
        <v>1</v>
      </c>
    </row>
    <row r="768" spans="1:7" x14ac:dyDescent="0.35">
      <c r="A768" t="s">
        <v>5</v>
      </c>
      <c r="C768" t="s">
        <v>215</v>
      </c>
      <c r="D768">
        <v>352</v>
      </c>
      <c r="E768" t="s">
        <v>34</v>
      </c>
      <c r="F768" t="s">
        <v>186</v>
      </c>
      <c r="G768">
        <v>34</v>
      </c>
    </row>
    <row r="769" spans="1:7" x14ac:dyDescent="0.35">
      <c r="A769" t="s">
        <v>5</v>
      </c>
      <c r="C769" t="s">
        <v>215</v>
      </c>
      <c r="D769">
        <v>353</v>
      </c>
      <c r="E769" t="s">
        <v>34</v>
      </c>
      <c r="F769" t="s">
        <v>28</v>
      </c>
      <c r="G769">
        <v>42</v>
      </c>
    </row>
    <row r="770" spans="1:7" x14ac:dyDescent="0.35">
      <c r="A770" t="s">
        <v>5</v>
      </c>
      <c r="C770" t="s">
        <v>215</v>
      </c>
      <c r="D770">
        <v>354</v>
      </c>
      <c r="E770" t="s">
        <v>34</v>
      </c>
      <c r="F770" t="s">
        <v>29</v>
      </c>
      <c r="G770">
        <v>29</v>
      </c>
    </row>
    <row r="771" spans="1:7" x14ac:dyDescent="0.35">
      <c r="A771" t="s">
        <v>5</v>
      </c>
      <c r="C771" t="s">
        <v>215</v>
      </c>
      <c r="D771">
        <v>356</v>
      </c>
      <c r="E771" t="s">
        <v>34</v>
      </c>
      <c r="F771" t="s">
        <v>31</v>
      </c>
      <c r="G771">
        <v>10</v>
      </c>
    </row>
    <row r="772" spans="1:7" x14ac:dyDescent="0.35">
      <c r="A772" t="s">
        <v>5</v>
      </c>
      <c r="C772" t="s">
        <v>215</v>
      </c>
      <c r="D772">
        <v>358</v>
      </c>
      <c r="E772" t="s">
        <v>34</v>
      </c>
      <c r="F772" t="s">
        <v>23</v>
      </c>
      <c r="G772">
        <v>26</v>
      </c>
    </row>
    <row r="773" spans="1:7" x14ac:dyDescent="0.35">
      <c r="A773" t="s">
        <v>5</v>
      </c>
      <c r="C773" t="s">
        <v>215</v>
      </c>
      <c r="D773">
        <v>36</v>
      </c>
      <c r="E773" t="s">
        <v>39</v>
      </c>
      <c r="F773" t="s">
        <v>192</v>
      </c>
      <c r="G773">
        <v>2</v>
      </c>
    </row>
    <row r="774" spans="1:7" x14ac:dyDescent="0.35">
      <c r="A774" t="s">
        <v>5</v>
      </c>
      <c r="C774" t="s">
        <v>215</v>
      </c>
      <c r="D774">
        <v>37</v>
      </c>
      <c r="E774" t="s">
        <v>39</v>
      </c>
      <c r="F774" t="s">
        <v>47</v>
      </c>
      <c r="G774">
        <v>4</v>
      </c>
    </row>
    <row r="775" spans="1:7" x14ac:dyDescent="0.35">
      <c r="A775" t="s">
        <v>5</v>
      </c>
      <c r="C775" t="s">
        <v>215</v>
      </c>
      <c r="D775">
        <v>4</v>
      </c>
      <c r="E775" t="s">
        <v>13</v>
      </c>
      <c r="F775" t="s">
        <v>21</v>
      </c>
      <c r="G775">
        <v>146</v>
      </c>
    </row>
    <row r="776" spans="1:7" x14ac:dyDescent="0.35">
      <c r="A776" t="s">
        <v>5</v>
      </c>
      <c r="C776" t="s">
        <v>215</v>
      </c>
      <c r="D776">
        <v>40</v>
      </c>
      <c r="E776" t="s">
        <v>39</v>
      </c>
      <c r="F776" t="s">
        <v>23</v>
      </c>
      <c r="G776">
        <v>11</v>
      </c>
    </row>
    <row r="777" spans="1:7" x14ac:dyDescent="0.35">
      <c r="A777" t="s">
        <v>5</v>
      </c>
      <c r="C777" t="s">
        <v>215</v>
      </c>
      <c r="D777">
        <v>5</v>
      </c>
      <c r="E777" t="s">
        <v>13</v>
      </c>
      <c r="F777" t="s">
        <v>176</v>
      </c>
      <c r="G777">
        <v>642</v>
      </c>
    </row>
    <row r="778" spans="1:7" x14ac:dyDescent="0.35">
      <c r="A778" t="s">
        <v>5</v>
      </c>
      <c r="C778" t="s">
        <v>215</v>
      </c>
      <c r="D778">
        <v>50</v>
      </c>
      <c r="E778" t="s">
        <v>39</v>
      </c>
      <c r="F778" t="s">
        <v>54</v>
      </c>
      <c r="G778">
        <v>2</v>
      </c>
    </row>
    <row r="779" spans="1:7" x14ac:dyDescent="0.35">
      <c r="A779" t="s">
        <v>5</v>
      </c>
      <c r="C779" t="s">
        <v>215</v>
      </c>
      <c r="D779">
        <v>51</v>
      </c>
      <c r="E779" t="s">
        <v>39</v>
      </c>
      <c r="F779" t="s">
        <v>55</v>
      </c>
      <c r="G779">
        <v>3</v>
      </c>
    </row>
    <row r="780" spans="1:7" x14ac:dyDescent="0.35">
      <c r="A780" t="s">
        <v>5</v>
      </c>
      <c r="C780" t="s">
        <v>215</v>
      </c>
      <c r="D780">
        <v>52</v>
      </c>
      <c r="E780" t="s">
        <v>39</v>
      </c>
      <c r="F780" t="s">
        <v>23</v>
      </c>
      <c r="G780">
        <v>12</v>
      </c>
    </row>
    <row r="781" spans="1:7" x14ac:dyDescent="0.35">
      <c r="A781" t="s">
        <v>5</v>
      </c>
      <c r="C781" t="s">
        <v>215</v>
      </c>
      <c r="D781">
        <v>6</v>
      </c>
      <c r="E781" t="s">
        <v>13</v>
      </c>
      <c r="F781" t="s">
        <v>23</v>
      </c>
      <c r="G781">
        <v>436</v>
      </c>
    </row>
    <row r="782" spans="1:7" x14ac:dyDescent="0.35">
      <c r="A782" t="s">
        <v>5</v>
      </c>
      <c r="C782" t="s">
        <v>215</v>
      </c>
      <c r="D782">
        <v>60</v>
      </c>
      <c r="E782" t="s">
        <v>65</v>
      </c>
      <c r="F782" t="s">
        <v>66</v>
      </c>
      <c r="G782">
        <v>400</v>
      </c>
    </row>
    <row r="783" spans="1:7" x14ac:dyDescent="0.35">
      <c r="A783" t="s">
        <v>5</v>
      </c>
      <c r="C783" t="s">
        <v>215</v>
      </c>
      <c r="D783">
        <v>61</v>
      </c>
      <c r="E783" t="s">
        <v>65</v>
      </c>
      <c r="F783" t="s">
        <v>194</v>
      </c>
      <c r="G783">
        <v>11</v>
      </c>
    </row>
    <row r="784" spans="1:7" x14ac:dyDescent="0.35">
      <c r="A784" t="s">
        <v>5</v>
      </c>
      <c r="C784" t="s">
        <v>215</v>
      </c>
      <c r="D784">
        <v>62</v>
      </c>
      <c r="E784" t="s">
        <v>65</v>
      </c>
      <c r="F784" t="s">
        <v>195</v>
      </c>
      <c r="G784">
        <v>31</v>
      </c>
    </row>
    <row r="785" spans="1:7" x14ac:dyDescent="0.35">
      <c r="A785" t="s">
        <v>5</v>
      </c>
      <c r="C785" t="s">
        <v>215</v>
      </c>
      <c r="D785">
        <v>63</v>
      </c>
      <c r="E785" t="s">
        <v>65</v>
      </c>
      <c r="F785" t="s">
        <v>69</v>
      </c>
      <c r="G785">
        <v>6</v>
      </c>
    </row>
    <row r="786" spans="1:7" x14ac:dyDescent="0.35">
      <c r="A786" t="s">
        <v>5</v>
      </c>
      <c r="C786" t="s">
        <v>215</v>
      </c>
      <c r="D786">
        <v>64</v>
      </c>
      <c r="E786" t="s">
        <v>65</v>
      </c>
      <c r="F786" t="s">
        <v>70</v>
      </c>
      <c r="G786">
        <v>78</v>
      </c>
    </row>
    <row r="787" spans="1:7" x14ac:dyDescent="0.35">
      <c r="A787" t="s">
        <v>5</v>
      </c>
      <c r="C787" t="s">
        <v>215</v>
      </c>
      <c r="D787">
        <v>65</v>
      </c>
      <c r="E787" t="s">
        <v>65</v>
      </c>
      <c r="F787" t="s">
        <v>196</v>
      </c>
      <c r="G787">
        <v>450</v>
      </c>
    </row>
    <row r="788" spans="1:7" x14ac:dyDescent="0.35">
      <c r="A788" t="s">
        <v>5</v>
      </c>
      <c r="C788" t="s">
        <v>215</v>
      </c>
      <c r="D788">
        <v>66</v>
      </c>
      <c r="E788" t="s">
        <v>65</v>
      </c>
      <c r="F788" t="s">
        <v>197</v>
      </c>
      <c r="G788">
        <v>19</v>
      </c>
    </row>
    <row r="789" spans="1:7" x14ac:dyDescent="0.35">
      <c r="A789" t="s">
        <v>5</v>
      </c>
      <c r="C789" t="s">
        <v>215</v>
      </c>
      <c r="D789">
        <v>67</v>
      </c>
      <c r="E789" t="s">
        <v>65</v>
      </c>
      <c r="F789" t="s">
        <v>23</v>
      </c>
      <c r="G789">
        <v>491</v>
      </c>
    </row>
    <row r="790" spans="1:7" x14ac:dyDescent="0.35">
      <c r="A790" t="s">
        <v>5</v>
      </c>
      <c r="C790" t="s">
        <v>215</v>
      </c>
      <c r="D790">
        <v>7</v>
      </c>
      <c r="E790" t="s">
        <v>13</v>
      </c>
      <c r="F790" t="s">
        <v>173</v>
      </c>
      <c r="G790">
        <v>1</v>
      </c>
    </row>
    <row r="791" spans="1:7" x14ac:dyDescent="0.35">
      <c r="A791" t="s">
        <v>5</v>
      </c>
      <c r="C791" t="s">
        <v>215</v>
      </c>
      <c r="D791">
        <v>70</v>
      </c>
      <c r="E791" t="s">
        <v>73</v>
      </c>
      <c r="F791" t="s">
        <v>198</v>
      </c>
      <c r="G791">
        <v>6</v>
      </c>
    </row>
    <row r="792" spans="1:7" x14ac:dyDescent="0.35">
      <c r="A792" t="s">
        <v>5</v>
      </c>
      <c r="C792" t="s">
        <v>215</v>
      </c>
      <c r="D792">
        <v>71</v>
      </c>
      <c r="E792" t="s">
        <v>73</v>
      </c>
      <c r="F792" t="s">
        <v>199</v>
      </c>
      <c r="G792">
        <v>309</v>
      </c>
    </row>
    <row r="793" spans="1:7" x14ac:dyDescent="0.35">
      <c r="A793" t="s">
        <v>5</v>
      </c>
      <c r="C793" t="s">
        <v>215</v>
      </c>
      <c r="D793">
        <v>72</v>
      </c>
      <c r="E793" t="s">
        <v>73</v>
      </c>
      <c r="F793" t="s">
        <v>200</v>
      </c>
      <c r="G793">
        <v>270</v>
      </c>
    </row>
    <row r="794" spans="1:7" x14ac:dyDescent="0.35">
      <c r="A794" t="s">
        <v>5</v>
      </c>
      <c r="C794" t="s">
        <v>215</v>
      </c>
      <c r="D794">
        <v>73</v>
      </c>
      <c r="E794" t="s">
        <v>73</v>
      </c>
      <c r="F794" t="s">
        <v>23</v>
      </c>
      <c r="G794">
        <v>10</v>
      </c>
    </row>
    <row r="795" spans="1:7" x14ac:dyDescent="0.35">
      <c r="A795" t="s">
        <v>5</v>
      </c>
      <c r="C795" t="s">
        <v>215</v>
      </c>
      <c r="D795">
        <v>80</v>
      </c>
      <c r="E795" t="s">
        <v>73</v>
      </c>
      <c r="F795" t="s">
        <v>198</v>
      </c>
      <c r="G795">
        <v>19</v>
      </c>
    </row>
    <row r="796" spans="1:7" x14ac:dyDescent="0.35">
      <c r="A796" t="s">
        <v>5</v>
      </c>
      <c r="C796" t="s">
        <v>215</v>
      </c>
      <c r="D796">
        <v>81</v>
      </c>
      <c r="E796" t="s">
        <v>73</v>
      </c>
      <c r="F796" t="s">
        <v>199</v>
      </c>
      <c r="G796">
        <v>90</v>
      </c>
    </row>
    <row r="797" spans="1:7" x14ac:dyDescent="0.35">
      <c r="A797" t="s">
        <v>5</v>
      </c>
      <c r="C797" t="s">
        <v>215</v>
      </c>
      <c r="D797">
        <v>82</v>
      </c>
      <c r="E797" t="s">
        <v>73</v>
      </c>
      <c r="F797" t="s">
        <v>200</v>
      </c>
      <c r="G797">
        <v>37</v>
      </c>
    </row>
    <row r="798" spans="1:7" x14ac:dyDescent="0.35">
      <c r="A798" t="s">
        <v>5</v>
      </c>
      <c r="C798" t="s">
        <v>215</v>
      </c>
      <c r="D798">
        <v>83</v>
      </c>
      <c r="E798" t="s">
        <v>73</v>
      </c>
      <c r="F798" t="s">
        <v>23</v>
      </c>
      <c r="G798">
        <v>26</v>
      </c>
    </row>
    <row r="799" spans="1:7" x14ac:dyDescent="0.35">
      <c r="A799" t="s">
        <v>5</v>
      </c>
      <c r="C799" t="s">
        <v>215</v>
      </c>
      <c r="D799">
        <v>9</v>
      </c>
      <c r="E799" t="s">
        <v>13</v>
      </c>
      <c r="F799" t="s">
        <v>20</v>
      </c>
      <c r="G799">
        <v>2</v>
      </c>
    </row>
    <row r="800" spans="1:7" x14ac:dyDescent="0.35">
      <c r="A800" t="s">
        <v>5</v>
      </c>
      <c r="C800" t="s">
        <v>215</v>
      </c>
      <c r="D800">
        <v>90</v>
      </c>
      <c r="E800" t="s">
        <v>73</v>
      </c>
      <c r="F800" t="s">
        <v>198</v>
      </c>
      <c r="G800">
        <v>113</v>
      </c>
    </row>
    <row r="801" spans="1:7" x14ac:dyDescent="0.35">
      <c r="A801" t="s">
        <v>5</v>
      </c>
      <c r="C801" t="s">
        <v>215</v>
      </c>
      <c r="D801">
        <v>91</v>
      </c>
      <c r="E801" t="s">
        <v>73</v>
      </c>
      <c r="F801" t="s">
        <v>199</v>
      </c>
      <c r="G801">
        <v>43</v>
      </c>
    </row>
    <row r="802" spans="1:7" x14ac:dyDescent="0.35">
      <c r="A802" t="s">
        <v>5</v>
      </c>
      <c r="C802" t="s">
        <v>215</v>
      </c>
      <c r="D802">
        <v>92</v>
      </c>
      <c r="E802" t="s">
        <v>73</v>
      </c>
      <c r="F802" t="s">
        <v>200</v>
      </c>
      <c r="G802">
        <v>26</v>
      </c>
    </row>
    <row r="803" spans="1:7" x14ac:dyDescent="0.35">
      <c r="A803" t="s">
        <v>5</v>
      </c>
      <c r="C803" t="s">
        <v>215</v>
      </c>
      <c r="D803">
        <v>93</v>
      </c>
      <c r="E803" t="s">
        <v>73</v>
      </c>
      <c r="F803" t="s">
        <v>23</v>
      </c>
      <c r="G803">
        <v>17</v>
      </c>
    </row>
    <row r="804" spans="1:7" x14ac:dyDescent="0.35">
      <c r="A804" t="s">
        <v>5</v>
      </c>
      <c r="C804" t="s">
        <v>215</v>
      </c>
      <c r="D804">
        <v>97</v>
      </c>
      <c r="E804" t="s">
        <v>73</v>
      </c>
      <c r="F804" t="s">
        <v>209</v>
      </c>
      <c r="G804">
        <v>2</v>
      </c>
    </row>
    <row r="805" spans="1:7" x14ac:dyDescent="0.35">
      <c r="A805" t="s">
        <v>5</v>
      </c>
      <c r="C805" t="s">
        <v>216</v>
      </c>
      <c r="D805">
        <v>1</v>
      </c>
      <c r="E805" t="s">
        <v>13</v>
      </c>
      <c r="F805" t="s">
        <v>171</v>
      </c>
      <c r="G805">
        <v>1956</v>
      </c>
    </row>
    <row r="806" spans="1:7" x14ac:dyDescent="0.35">
      <c r="A806" t="s">
        <v>5</v>
      </c>
      <c r="C806" t="s">
        <v>216</v>
      </c>
      <c r="D806">
        <v>10</v>
      </c>
      <c r="E806" t="s">
        <v>203</v>
      </c>
      <c r="F806" t="s">
        <v>171</v>
      </c>
      <c r="G806">
        <v>17</v>
      </c>
    </row>
    <row r="807" spans="1:7" x14ac:dyDescent="0.35">
      <c r="A807" t="s">
        <v>5</v>
      </c>
      <c r="C807" t="s">
        <v>216</v>
      </c>
      <c r="D807">
        <v>100</v>
      </c>
      <c r="E807" t="s">
        <v>73</v>
      </c>
      <c r="F807" t="s">
        <v>172</v>
      </c>
      <c r="G807">
        <v>120</v>
      </c>
    </row>
    <row r="808" spans="1:7" x14ac:dyDescent="0.35">
      <c r="A808" t="s">
        <v>5</v>
      </c>
      <c r="C808" t="s">
        <v>216</v>
      </c>
      <c r="D808">
        <v>101</v>
      </c>
      <c r="E808" t="s">
        <v>73</v>
      </c>
      <c r="F808" t="s">
        <v>23</v>
      </c>
      <c r="G808">
        <v>376</v>
      </c>
    </row>
    <row r="809" spans="1:7" x14ac:dyDescent="0.35">
      <c r="A809" t="s">
        <v>5</v>
      </c>
      <c r="C809" t="s">
        <v>216</v>
      </c>
      <c r="D809">
        <v>104</v>
      </c>
      <c r="E809" t="s">
        <v>73</v>
      </c>
      <c r="F809" t="s">
        <v>209</v>
      </c>
      <c r="G809">
        <v>2</v>
      </c>
    </row>
    <row r="810" spans="1:7" x14ac:dyDescent="0.35">
      <c r="A810" t="s">
        <v>5</v>
      </c>
      <c r="C810" t="s">
        <v>216</v>
      </c>
      <c r="D810">
        <v>11</v>
      </c>
      <c r="E810" t="s">
        <v>203</v>
      </c>
      <c r="F810" t="s">
        <v>173</v>
      </c>
      <c r="G810">
        <v>71</v>
      </c>
    </row>
    <row r="811" spans="1:7" x14ac:dyDescent="0.35">
      <c r="A811" t="s">
        <v>5</v>
      </c>
      <c r="C811" t="s">
        <v>216</v>
      </c>
      <c r="D811">
        <v>111</v>
      </c>
      <c r="E811" t="s">
        <v>105</v>
      </c>
      <c r="F811" t="s">
        <v>175</v>
      </c>
      <c r="G811">
        <v>8</v>
      </c>
    </row>
    <row r="812" spans="1:7" x14ac:dyDescent="0.35">
      <c r="A812" t="s">
        <v>5</v>
      </c>
      <c r="C812" t="s">
        <v>216</v>
      </c>
      <c r="D812">
        <v>12</v>
      </c>
      <c r="E812" t="s">
        <v>203</v>
      </c>
      <c r="F812" t="s">
        <v>17</v>
      </c>
      <c r="G812">
        <v>79</v>
      </c>
    </row>
    <row r="813" spans="1:7" x14ac:dyDescent="0.35">
      <c r="A813" t="s">
        <v>5</v>
      </c>
      <c r="C813" t="s">
        <v>216</v>
      </c>
      <c r="D813">
        <v>120</v>
      </c>
      <c r="E813" t="s">
        <v>105</v>
      </c>
      <c r="F813" t="s">
        <v>174</v>
      </c>
      <c r="G813">
        <v>12</v>
      </c>
    </row>
    <row r="814" spans="1:7" x14ac:dyDescent="0.35">
      <c r="A814" t="s">
        <v>5</v>
      </c>
      <c r="C814" t="s">
        <v>216</v>
      </c>
      <c r="D814">
        <v>121</v>
      </c>
      <c r="E814" t="s">
        <v>105</v>
      </c>
      <c r="F814" t="s">
        <v>175</v>
      </c>
      <c r="G814">
        <v>107</v>
      </c>
    </row>
    <row r="815" spans="1:7" x14ac:dyDescent="0.35">
      <c r="A815" t="s">
        <v>5</v>
      </c>
      <c r="C815" t="s">
        <v>216</v>
      </c>
      <c r="D815">
        <v>13</v>
      </c>
      <c r="E815" t="s">
        <v>203</v>
      </c>
      <c r="F815" t="s">
        <v>21</v>
      </c>
      <c r="G815">
        <v>15</v>
      </c>
    </row>
    <row r="816" spans="1:7" x14ac:dyDescent="0.35">
      <c r="A816" t="s">
        <v>5</v>
      </c>
      <c r="C816" t="s">
        <v>216</v>
      </c>
      <c r="D816">
        <v>130</v>
      </c>
      <c r="E816" t="s">
        <v>105</v>
      </c>
      <c r="F816" t="s">
        <v>174</v>
      </c>
      <c r="G816">
        <v>28</v>
      </c>
    </row>
    <row r="817" spans="1:7" x14ac:dyDescent="0.35">
      <c r="A817" t="s">
        <v>5</v>
      </c>
      <c r="C817" t="s">
        <v>216</v>
      </c>
      <c r="D817">
        <v>131</v>
      </c>
      <c r="E817" t="s">
        <v>105</v>
      </c>
      <c r="F817" t="s">
        <v>175</v>
      </c>
      <c r="G817">
        <v>39</v>
      </c>
    </row>
    <row r="818" spans="1:7" x14ac:dyDescent="0.35">
      <c r="A818" t="s">
        <v>5</v>
      </c>
      <c r="C818" t="s">
        <v>216</v>
      </c>
      <c r="D818">
        <v>14</v>
      </c>
      <c r="E818" t="s">
        <v>203</v>
      </c>
      <c r="F818" t="s">
        <v>176</v>
      </c>
      <c r="G818">
        <v>40</v>
      </c>
    </row>
    <row r="819" spans="1:7" x14ac:dyDescent="0.35">
      <c r="A819" t="s">
        <v>5</v>
      </c>
      <c r="C819" t="s">
        <v>216</v>
      </c>
      <c r="D819">
        <v>140</v>
      </c>
      <c r="E819" t="s">
        <v>105</v>
      </c>
      <c r="F819" t="s">
        <v>174</v>
      </c>
      <c r="G819">
        <v>1</v>
      </c>
    </row>
    <row r="820" spans="1:7" x14ac:dyDescent="0.35">
      <c r="A820" t="s">
        <v>5</v>
      </c>
      <c r="C820" t="s">
        <v>216</v>
      </c>
      <c r="D820">
        <v>141</v>
      </c>
      <c r="E820" t="s">
        <v>105</v>
      </c>
      <c r="F820" t="s">
        <v>175</v>
      </c>
      <c r="G820">
        <v>30</v>
      </c>
    </row>
    <row r="821" spans="1:7" x14ac:dyDescent="0.35">
      <c r="A821" t="s">
        <v>5</v>
      </c>
      <c r="C821" t="s">
        <v>216</v>
      </c>
      <c r="D821">
        <v>15</v>
      </c>
      <c r="E821" t="s">
        <v>203</v>
      </c>
      <c r="F821" t="s">
        <v>23</v>
      </c>
      <c r="G821">
        <v>47</v>
      </c>
    </row>
    <row r="822" spans="1:7" x14ac:dyDescent="0.35">
      <c r="A822" t="s">
        <v>5</v>
      </c>
      <c r="C822" t="s">
        <v>216</v>
      </c>
      <c r="D822">
        <v>150</v>
      </c>
      <c r="E822" t="s">
        <v>105</v>
      </c>
      <c r="F822" t="s">
        <v>174</v>
      </c>
      <c r="G822">
        <v>3</v>
      </c>
    </row>
    <row r="823" spans="1:7" x14ac:dyDescent="0.35">
      <c r="A823" t="s">
        <v>5</v>
      </c>
      <c r="C823" t="s">
        <v>216</v>
      </c>
      <c r="D823">
        <v>151</v>
      </c>
      <c r="E823" t="s">
        <v>105</v>
      </c>
      <c r="F823" t="s">
        <v>175</v>
      </c>
      <c r="G823">
        <v>2</v>
      </c>
    </row>
    <row r="824" spans="1:7" x14ac:dyDescent="0.35">
      <c r="A824" t="s">
        <v>5</v>
      </c>
      <c r="C824" t="s">
        <v>216</v>
      </c>
      <c r="D824">
        <v>16</v>
      </c>
      <c r="E824" t="s">
        <v>203</v>
      </c>
      <c r="F824" t="s">
        <v>18</v>
      </c>
      <c r="G824">
        <v>1</v>
      </c>
    </row>
    <row r="825" spans="1:7" x14ac:dyDescent="0.35">
      <c r="A825" t="s">
        <v>5</v>
      </c>
      <c r="C825" t="s">
        <v>216</v>
      </c>
      <c r="D825">
        <v>160</v>
      </c>
      <c r="E825" t="s">
        <v>105</v>
      </c>
      <c r="F825" t="s">
        <v>174</v>
      </c>
      <c r="G825">
        <v>8</v>
      </c>
    </row>
    <row r="826" spans="1:7" x14ac:dyDescent="0.35">
      <c r="A826" t="s">
        <v>5</v>
      </c>
      <c r="C826" t="s">
        <v>216</v>
      </c>
      <c r="D826">
        <v>161</v>
      </c>
      <c r="E826" t="s">
        <v>105</v>
      </c>
      <c r="F826" t="s">
        <v>175</v>
      </c>
      <c r="G826">
        <v>41</v>
      </c>
    </row>
    <row r="827" spans="1:7" x14ac:dyDescent="0.35">
      <c r="A827" t="s">
        <v>5</v>
      </c>
      <c r="C827" t="s">
        <v>216</v>
      </c>
      <c r="D827">
        <v>17</v>
      </c>
      <c r="E827" t="s">
        <v>203</v>
      </c>
      <c r="F827" t="s">
        <v>20</v>
      </c>
      <c r="G827">
        <v>1</v>
      </c>
    </row>
    <row r="828" spans="1:7" x14ac:dyDescent="0.35">
      <c r="A828" t="s">
        <v>5</v>
      </c>
      <c r="C828" t="s">
        <v>216</v>
      </c>
      <c r="D828">
        <v>171</v>
      </c>
      <c r="E828" t="s">
        <v>105</v>
      </c>
      <c r="F828" t="s">
        <v>175</v>
      </c>
      <c r="G828">
        <v>1</v>
      </c>
    </row>
    <row r="829" spans="1:7" x14ac:dyDescent="0.35">
      <c r="A829" t="s">
        <v>5</v>
      </c>
      <c r="C829" t="s">
        <v>216</v>
      </c>
      <c r="D829">
        <v>180</v>
      </c>
      <c r="E829" t="s">
        <v>105</v>
      </c>
      <c r="F829" t="s">
        <v>174</v>
      </c>
      <c r="G829">
        <v>7</v>
      </c>
    </row>
    <row r="830" spans="1:7" x14ac:dyDescent="0.35">
      <c r="A830" t="s">
        <v>5</v>
      </c>
      <c r="C830" t="s">
        <v>216</v>
      </c>
      <c r="D830">
        <v>181</v>
      </c>
      <c r="E830" t="s">
        <v>105</v>
      </c>
      <c r="F830" t="s">
        <v>175</v>
      </c>
      <c r="G830">
        <v>17</v>
      </c>
    </row>
    <row r="831" spans="1:7" x14ac:dyDescent="0.35">
      <c r="A831" t="s">
        <v>5</v>
      </c>
      <c r="C831" t="s">
        <v>216</v>
      </c>
      <c r="D831">
        <v>190</v>
      </c>
      <c r="E831" t="s">
        <v>105</v>
      </c>
      <c r="F831" t="s">
        <v>174</v>
      </c>
      <c r="G831">
        <v>2</v>
      </c>
    </row>
    <row r="832" spans="1:7" x14ac:dyDescent="0.35">
      <c r="A832" t="s">
        <v>5</v>
      </c>
      <c r="C832" t="s">
        <v>216</v>
      </c>
      <c r="D832">
        <v>191</v>
      </c>
      <c r="E832" t="s">
        <v>105</v>
      </c>
      <c r="F832" t="s">
        <v>175</v>
      </c>
      <c r="G832">
        <v>7</v>
      </c>
    </row>
    <row r="833" spans="1:7" x14ac:dyDescent="0.35">
      <c r="A833" t="s">
        <v>5</v>
      </c>
      <c r="C833" t="s">
        <v>216</v>
      </c>
      <c r="D833">
        <v>2</v>
      </c>
      <c r="E833" t="s">
        <v>13</v>
      </c>
      <c r="F833" t="s">
        <v>17</v>
      </c>
      <c r="G833">
        <v>3161</v>
      </c>
    </row>
    <row r="834" spans="1:7" x14ac:dyDescent="0.35">
      <c r="A834" t="s">
        <v>5</v>
      </c>
      <c r="C834" t="s">
        <v>216</v>
      </c>
      <c r="D834">
        <v>20</v>
      </c>
      <c r="E834" t="s">
        <v>35</v>
      </c>
      <c r="F834" t="s">
        <v>36</v>
      </c>
      <c r="G834">
        <v>43</v>
      </c>
    </row>
    <row r="835" spans="1:7" x14ac:dyDescent="0.35">
      <c r="A835" t="s">
        <v>5</v>
      </c>
      <c r="C835" t="s">
        <v>216</v>
      </c>
      <c r="D835">
        <v>200</v>
      </c>
      <c r="E835" t="s">
        <v>105</v>
      </c>
      <c r="F835" t="s">
        <v>174</v>
      </c>
      <c r="G835">
        <v>9</v>
      </c>
    </row>
    <row r="836" spans="1:7" x14ac:dyDescent="0.35">
      <c r="A836" t="s">
        <v>5</v>
      </c>
      <c r="C836" t="s">
        <v>216</v>
      </c>
      <c r="D836">
        <v>201</v>
      </c>
      <c r="E836" t="s">
        <v>105</v>
      </c>
      <c r="F836" t="s">
        <v>175</v>
      </c>
      <c r="G836">
        <v>14</v>
      </c>
    </row>
    <row r="837" spans="1:7" x14ac:dyDescent="0.35">
      <c r="A837" t="s">
        <v>5</v>
      </c>
      <c r="C837" t="s">
        <v>216</v>
      </c>
      <c r="D837">
        <v>21</v>
      </c>
      <c r="E837" t="s">
        <v>35</v>
      </c>
      <c r="F837" t="s">
        <v>37</v>
      </c>
      <c r="G837">
        <v>356</v>
      </c>
    </row>
    <row r="838" spans="1:7" x14ac:dyDescent="0.35">
      <c r="A838" t="s">
        <v>5</v>
      </c>
      <c r="C838" t="s">
        <v>216</v>
      </c>
      <c r="D838">
        <v>210</v>
      </c>
      <c r="E838" t="s">
        <v>105</v>
      </c>
      <c r="F838" t="s">
        <v>174</v>
      </c>
      <c r="G838">
        <v>10</v>
      </c>
    </row>
    <row r="839" spans="1:7" x14ac:dyDescent="0.35">
      <c r="A839" t="s">
        <v>5</v>
      </c>
      <c r="C839" t="s">
        <v>216</v>
      </c>
      <c r="D839">
        <v>211</v>
      </c>
      <c r="E839" t="s">
        <v>105</v>
      </c>
      <c r="F839" t="s">
        <v>175</v>
      </c>
      <c r="G839">
        <v>58</v>
      </c>
    </row>
    <row r="840" spans="1:7" x14ac:dyDescent="0.35">
      <c r="A840" t="s">
        <v>5</v>
      </c>
      <c r="C840" t="s">
        <v>216</v>
      </c>
      <c r="D840">
        <v>22</v>
      </c>
      <c r="E840" t="s">
        <v>35</v>
      </c>
      <c r="F840" t="s">
        <v>21</v>
      </c>
      <c r="G840">
        <v>1590</v>
      </c>
    </row>
    <row r="841" spans="1:7" x14ac:dyDescent="0.35">
      <c r="A841" t="s">
        <v>5</v>
      </c>
      <c r="C841" t="s">
        <v>216</v>
      </c>
      <c r="D841">
        <v>220</v>
      </c>
      <c r="E841" t="s">
        <v>128</v>
      </c>
      <c r="F841" t="s">
        <v>129</v>
      </c>
      <c r="G841">
        <v>99</v>
      </c>
    </row>
    <row r="842" spans="1:7" x14ac:dyDescent="0.35">
      <c r="A842" t="s">
        <v>5</v>
      </c>
      <c r="C842" t="s">
        <v>216</v>
      </c>
      <c r="D842">
        <v>221</v>
      </c>
      <c r="E842" t="s">
        <v>128</v>
      </c>
      <c r="F842" t="s">
        <v>130</v>
      </c>
      <c r="G842">
        <v>652</v>
      </c>
    </row>
    <row r="843" spans="1:7" x14ac:dyDescent="0.35">
      <c r="A843" t="s">
        <v>5</v>
      </c>
      <c r="C843" t="s">
        <v>216</v>
      </c>
      <c r="D843">
        <v>222</v>
      </c>
      <c r="E843" t="s">
        <v>128</v>
      </c>
      <c r="F843" t="s">
        <v>23</v>
      </c>
      <c r="G843">
        <v>443</v>
      </c>
    </row>
    <row r="844" spans="1:7" x14ac:dyDescent="0.35">
      <c r="A844" t="s">
        <v>5</v>
      </c>
      <c r="C844" t="s">
        <v>216</v>
      </c>
      <c r="D844">
        <v>23</v>
      </c>
      <c r="E844" t="s">
        <v>35</v>
      </c>
      <c r="F844" t="s">
        <v>176</v>
      </c>
      <c r="G844">
        <v>205</v>
      </c>
    </row>
    <row r="845" spans="1:7" x14ac:dyDescent="0.35">
      <c r="A845" t="s">
        <v>5</v>
      </c>
      <c r="C845" t="s">
        <v>216</v>
      </c>
      <c r="D845">
        <v>230</v>
      </c>
      <c r="E845" t="s">
        <v>204</v>
      </c>
      <c r="F845" t="s">
        <v>177</v>
      </c>
      <c r="G845">
        <v>503</v>
      </c>
    </row>
    <row r="846" spans="1:7" x14ac:dyDescent="0.35">
      <c r="A846" t="s">
        <v>5</v>
      </c>
      <c r="C846" t="s">
        <v>216</v>
      </c>
      <c r="D846">
        <v>231</v>
      </c>
      <c r="E846" t="s">
        <v>204</v>
      </c>
      <c r="F846" t="s">
        <v>178</v>
      </c>
      <c r="G846">
        <v>37</v>
      </c>
    </row>
    <row r="847" spans="1:7" x14ac:dyDescent="0.35">
      <c r="A847" t="s">
        <v>5</v>
      </c>
      <c r="C847" t="s">
        <v>216</v>
      </c>
      <c r="D847">
        <v>232</v>
      </c>
      <c r="E847" t="s">
        <v>204</v>
      </c>
      <c r="F847" t="s">
        <v>134</v>
      </c>
      <c r="G847">
        <v>42</v>
      </c>
    </row>
    <row r="848" spans="1:7" x14ac:dyDescent="0.35">
      <c r="A848" t="s">
        <v>5</v>
      </c>
      <c r="C848" t="s">
        <v>216</v>
      </c>
      <c r="D848">
        <v>233</v>
      </c>
      <c r="E848" t="s">
        <v>204</v>
      </c>
      <c r="F848" t="s">
        <v>135</v>
      </c>
      <c r="G848">
        <v>65</v>
      </c>
    </row>
    <row r="849" spans="1:7" x14ac:dyDescent="0.35">
      <c r="A849" t="s">
        <v>5</v>
      </c>
      <c r="C849" t="s">
        <v>216</v>
      </c>
      <c r="D849">
        <v>234</v>
      </c>
      <c r="E849" t="s">
        <v>204</v>
      </c>
      <c r="F849" t="s">
        <v>136</v>
      </c>
      <c r="G849">
        <v>14</v>
      </c>
    </row>
    <row r="850" spans="1:7" x14ac:dyDescent="0.35">
      <c r="A850" t="s">
        <v>5</v>
      </c>
      <c r="C850" t="s">
        <v>216</v>
      </c>
      <c r="D850">
        <v>235</v>
      </c>
      <c r="E850" t="s">
        <v>204</v>
      </c>
      <c r="F850" t="s">
        <v>137</v>
      </c>
      <c r="G850">
        <v>61</v>
      </c>
    </row>
    <row r="851" spans="1:7" x14ac:dyDescent="0.35">
      <c r="A851" t="s">
        <v>5</v>
      </c>
      <c r="C851" t="s">
        <v>216</v>
      </c>
      <c r="D851">
        <v>236</v>
      </c>
      <c r="E851" t="s">
        <v>204</v>
      </c>
      <c r="F851" t="s">
        <v>23</v>
      </c>
      <c r="G851">
        <v>317</v>
      </c>
    </row>
    <row r="852" spans="1:7" x14ac:dyDescent="0.35">
      <c r="A852" t="s">
        <v>5</v>
      </c>
      <c r="C852" t="s">
        <v>216</v>
      </c>
      <c r="D852">
        <v>24</v>
      </c>
      <c r="E852" t="s">
        <v>35</v>
      </c>
      <c r="F852" t="s">
        <v>23</v>
      </c>
      <c r="G852">
        <v>1617</v>
      </c>
    </row>
    <row r="853" spans="1:7" x14ac:dyDescent="0.35">
      <c r="A853" t="s">
        <v>5</v>
      </c>
      <c r="C853" t="s">
        <v>216</v>
      </c>
      <c r="D853">
        <v>240</v>
      </c>
      <c r="E853" t="s">
        <v>205</v>
      </c>
      <c r="F853" t="s">
        <v>179</v>
      </c>
      <c r="G853">
        <v>94</v>
      </c>
    </row>
    <row r="854" spans="1:7" x14ac:dyDescent="0.35">
      <c r="A854" t="s">
        <v>5</v>
      </c>
      <c r="C854" t="s">
        <v>216</v>
      </c>
      <c r="D854">
        <v>241</v>
      </c>
      <c r="E854" t="s">
        <v>205</v>
      </c>
      <c r="F854" t="s">
        <v>180</v>
      </c>
      <c r="G854">
        <v>53</v>
      </c>
    </row>
    <row r="855" spans="1:7" x14ac:dyDescent="0.35">
      <c r="A855" t="s">
        <v>5</v>
      </c>
      <c r="C855" t="s">
        <v>216</v>
      </c>
      <c r="D855">
        <v>242</v>
      </c>
      <c r="E855" t="s">
        <v>205</v>
      </c>
      <c r="F855" t="s">
        <v>181</v>
      </c>
      <c r="G855">
        <v>485</v>
      </c>
    </row>
    <row r="856" spans="1:7" x14ac:dyDescent="0.35">
      <c r="A856" t="s">
        <v>5</v>
      </c>
      <c r="C856" t="s">
        <v>216</v>
      </c>
      <c r="D856">
        <v>243</v>
      </c>
      <c r="E856" t="s">
        <v>205</v>
      </c>
      <c r="F856" t="s">
        <v>182</v>
      </c>
      <c r="G856">
        <v>2315</v>
      </c>
    </row>
    <row r="857" spans="1:7" x14ac:dyDescent="0.35">
      <c r="A857" t="s">
        <v>5</v>
      </c>
      <c r="C857" t="s">
        <v>216</v>
      </c>
      <c r="D857">
        <v>244</v>
      </c>
      <c r="E857" t="s">
        <v>205</v>
      </c>
      <c r="F857" t="s">
        <v>63</v>
      </c>
      <c r="G857">
        <v>288</v>
      </c>
    </row>
    <row r="858" spans="1:7" x14ac:dyDescent="0.35">
      <c r="A858" t="s">
        <v>5</v>
      </c>
      <c r="C858" t="s">
        <v>216</v>
      </c>
      <c r="D858">
        <v>25</v>
      </c>
      <c r="E858" t="s">
        <v>35</v>
      </c>
      <c r="F858" t="s">
        <v>38</v>
      </c>
      <c r="G858">
        <v>7</v>
      </c>
    </row>
    <row r="859" spans="1:7" x14ac:dyDescent="0.35">
      <c r="A859" t="s">
        <v>5</v>
      </c>
      <c r="C859" t="s">
        <v>216</v>
      </c>
      <c r="D859">
        <v>250</v>
      </c>
      <c r="E859" t="s">
        <v>57</v>
      </c>
      <c r="F859" t="s">
        <v>179</v>
      </c>
      <c r="G859">
        <v>902</v>
      </c>
    </row>
    <row r="860" spans="1:7" x14ac:dyDescent="0.35">
      <c r="A860" t="s">
        <v>5</v>
      </c>
      <c r="C860" t="s">
        <v>216</v>
      </c>
      <c r="D860">
        <v>251</v>
      </c>
      <c r="E860" t="s">
        <v>57</v>
      </c>
      <c r="F860" t="s">
        <v>180</v>
      </c>
      <c r="G860">
        <v>286</v>
      </c>
    </row>
    <row r="861" spans="1:7" x14ac:dyDescent="0.35">
      <c r="A861" t="s">
        <v>5</v>
      </c>
      <c r="C861" t="s">
        <v>216</v>
      </c>
      <c r="D861">
        <v>252</v>
      </c>
      <c r="E861" t="s">
        <v>57</v>
      </c>
      <c r="F861" t="s">
        <v>181</v>
      </c>
      <c r="G861">
        <v>631</v>
      </c>
    </row>
    <row r="862" spans="1:7" x14ac:dyDescent="0.35">
      <c r="A862" t="s">
        <v>5</v>
      </c>
      <c r="C862" t="s">
        <v>216</v>
      </c>
      <c r="D862">
        <v>253</v>
      </c>
      <c r="E862" t="s">
        <v>57</v>
      </c>
      <c r="F862" t="s">
        <v>182</v>
      </c>
      <c r="G862">
        <v>1285</v>
      </c>
    </row>
    <row r="863" spans="1:7" x14ac:dyDescent="0.35">
      <c r="A863" t="s">
        <v>5</v>
      </c>
      <c r="C863" t="s">
        <v>216</v>
      </c>
      <c r="D863">
        <v>254</v>
      </c>
      <c r="E863" t="s">
        <v>57</v>
      </c>
      <c r="F863" t="s">
        <v>63</v>
      </c>
      <c r="G863">
        <v>322</v>
      </c>
    </row>
    <row r="864" spans="1:7" x14ac:dyDescent="0.35">
      <c r="A864" t="s">
        <v>5</v>
      </c>
      <c r="C864" t="s">
        <v>216</v>
      </c>
      <c r="D864">
        <v>255</v>
      </c>
      <c r="E864" t="s">
        <v>57</v>
      </c>
      <c r="F864" t="s">
        <v>23</v>
      </c>
      <c r="G864">
        <v>1</v>
      </c>
    </row>
    <row r="865" spans="1:7" x14ac:dyDescent="0.35">
      <c r="A865" t="s">
        <v>5</v>
      </c>
      <c r="C865" t="s">
        <v>216</v>
      </c>
      <c r="D865">
        <v>260</v>
      </c>
      <c r="E865" t="s">
        <v>98</v>
      </c>
      <c r="F865" t="s">
        <v>99</v>
      </c>
      <c r="G865">
        <v>688</v>
      </c>
    </row>
    <row r="866" spans="1:7" x14ac:dyDescent="0.35">
      <c r="A866" t="s">
        <v>5</v>
      </c>
      <c r="C866" t="s">
        <v>216</v>
      </c>
      <c r="D866">
        <v>261</v>
      </c>
      <c r="E866" t="s">
        <v>98</v>
      </c>
      <c r="F866" t="s">
        <v>100</v>
      </c>
      <c r="G866">
        <v>52</v>
      </c>
    </row>
    <row r="867" spans="1:7" x14ac:dyDescent="0.35">
      <c r="A867" t="s">
        <v>5</v>
      </c>
      <c r="C867" t="s">
        <v>216</v>
      </c>
      <c r="D867">
        <v>262</v>
      </c>
      <c r="E867" t="s">
        <v>98</v>
      </c>
      <c r="F867" t="s">
        <v>183</v>
      </c>
      <c r="G867">
        <v>116</v>
      </c>
    </row>
    <row r="868" spans="1:7" x14ac:dyDescent="0.35">
      <c r="A868" t="s">
        <v>5</v>
      </c>
      <c r="C868" t="s">
        <v>216</v>
      </c>
      <c r="D868">
        <v>263</v>
      </c>
      <c r="E868" t="s">
        <v>98</v>
      </c>
      <c r="F868" t="s">
        <v>102</v>
      </c>
      <c r="G868">
        <v>14</v>
      </c>
    </row>
    <row r="869" spans="1:7" x14ac:dyDescent="0.35">
      <c r="A869" t="s">
        <v>5</v>
      </c>
      <c r="C869" t="s">
        <v>216</v>
      </c>
      <c r="D869">
        <v>264</v>
      </c>
      <c r="E869" t="s">
        <v>98</v>
      </c>
      <c r="F869" t="s">
        <v>184</v>
      </c>
      <c r="G869">
        <v>22</v>
      </c>
    </row>
    <row r="870" spans="1:7" x14ac:dyDescent="0.35">
      <c r="A870" t="s">
        <v>5</v>
      </c>
      <c r="C870" t="s">
        <v>216</v>
      </c>
      <c r="D870">
        <v>265</v>
      </c>
      <c r="E870" t="s">
        <v>98</v>
      </c>
      <c r="F870" t="s">
        <v>103</v>
      </c>
      <c r="G870">
        <v>2</v>
      </c>
    </row>
    <row r="871" spans="1:7" x14ac:dyDescent="0.35">
      <c r="A871" t="s">
        <v>5</v>
      </c>
      <c r="C871" t="s">
        <v>216</v>
      </c>
      <c r="D871">
        <v>266</v>
      </c>
      <c r="E871" t="s">
        <v>98</v>
      </c>
      <c r="F871" t="s">
        <v>23</v>
      </c>
      <c r="G871">
        <v>1</v>
      </c>
    </row>
    <row r="872" spans="1:7" x14ac:dyDescent="0.35">
      <c r="A872" t="s">
        <v>5</v>
      </c>
      <c r="C872" t="s">
        <v>216</v>
      </c>
      <c r="D872">
        <v>270</v>
      </c>
      <c r="E872" t="s">
        <v>138</v>
      </c>
      <c r="F872" t="s">
        <v>185</v>
      </c>
      <c r="G872">
        <v>224</v>
      </c>
    </row>
    <row r="873" spans="1:7" x14ac:dyDescent="0.35">
      <c r="A873" t="s">
        <v>5</v>
      </c>
      <c r="C873" t="s">
        <v>216</v>
      </c>
      <c r="D873">
        <v>271</v>
      </c>
      <c r="E873" t="s">
        <v>138</v>
      </c>
      <c r="F873" t="s">
        <v>140</v>
      </c>
      <c r="G873">
        <v>52</v>
      </c>
    </row>
    <row r="874" spans="1:7" x14ac:dyDescent="0.35">
      <c r="A874" t="s">
        <v>5</v>
      </c>
      <c r="C874" t="s">
        <v>216</v>
      </c>
      <c r="D874">
        <v>280</v>
      </c>
      <c r="E874" t="s">
        <v>206</v>
      </c>
      <c r="F874" t="s">
        <v>26</v>
      </c>
      <c r="G874">
        <v>105</v>
      </c>
    </row>
    <row r="875" spans="1:7" x14ac:dyDescent="0.35">
      <c r="A875" t="s">
        <v>5</v>
      </c>
      <c r="C875" t="s">
        <v>216</v>
      </c>
      <c r="D875">
        <v>281</v>
      </c>
      <c r="E875" t="s">
        <v>206</v>
      </c>
      <c r="F875" t="s">
        <v>186</v>
      </c>
      <c r="G875">
        <v>794</v>
      </c>
    </row>
    <row r="876" spans="1:7" x14ac:dyDescent="0.35">
      <c r="A876" t="s">
        <v>5</v>
      </c>
      <c r="C876" t="s">
        <v>216</v>
      </c>
      <c r="D876">
        <v>282</v>
      </c>
      <c r="E876" t="s">
        <v>206</v>
      </c>
      <c r="F876" t="s">
        <v>28</v>
      </c>
      <c r="G876">
        <v>1073</v>
      </c>
    </row>
    <row r="877" spans="1:7" x14ac:dyDescent="0.35">
      <c r="A877" t="s">
        <v>5</v>
      </c>
      <c r="C877" t="s">
        <v>216</v>
      </c>
      <c r="D877">
        <v>283</v>
      </c>
      <c r="E877" t="s">
        <v>206</v>
      </c>
      <c r="F877" t="s">
        <v>29</v>
      </c>
      <c r="G877">
        <v>520</v>
      </c>
    </row>
    <row r="878" spans="1:7" x14ac:dyDescent="0.35">
      <c r="A878" t="s">
        <v>5</v>
      </c>
      <c r="C878" t="s">
        <v>216</v>
      </c>
      <c r="D878">
        <v>284</v>
      </c>
      <c r="E878" t="s">
        <v>206</v>
      </c>
      <c r="F878" t="s">
        <v>30</v>
      </c>
      <c r="G878">
        <v>10</v>
      </c>
    </row>
    <row r="879" spans="1:7" x14ac:dyDescent="0.35">
      <c r="A879" t="s">
        <v>5</v>
      </c>
      <c r="C879" t="s">
        <v>216</v>
      </c>
      <c r="D879">
        <v>285</v>
      </c>
      <c r="E879" t="s">
        <v>206</v>
      </c>
      <c r="F879" t="s">
        <v>31</v>
      </c>
      <c r="G879">
        <v>199</v>
      </c>
    </row>
    <row r="880" spans="1:7" x14ac:dyDescent="0.35">
      <c r="A880" t="s">
        <v>5</v>
      </c>
      <c r="C880" t="s">
        <v>216</v>
      </c>
      <c r="D880">
        <v>286</v>
      </c>
      <c r="E880" t="s">
        <v>206</v>
      </c>
      <c r="F880" t="s">
        <v>32</v>
      </c>
      <c r="G880">
        <v>23</v>
      </c>
    </row>
    <row r="881" spans="1:7" x14ac:dyDescent="0.35">
      <c r="A881" t="s">
        <v>5</v>
      </c>
      <c r="C881" t="s">
        <v>216</v>
      </c>
      <c r="D881">
        <v>287</v>
      </c>
      <c r="E881" t="s">
        <v>206</v>
      </c>
      <c r="F881" t="s">
        <v>23</v>
      </c>
      <c r="G881">
        <v>412</v>
      </c>
    </row>
    <row r="882" spans="1:7" x14ac:dyDescent="0.35">
      <c r="A882" t="s">
        <v>5</v>
      </c>
      <c r="C882" t="s">
        <v>216</v>
      </c>
      <c r="D882">
        <v>290</v>
      </c>
      <c r="E882" t="s">
        <v>141</v>
      </c>
      <c r="F882" t="s">
        <v>142</v>
      </c>
      <c r="G882">
        <v>157</v>
      </c>
    </row>
    <row r="883" spans="1:7" x14ac:dyDescent="0.35">
      <c r="A883" t="s">
        <v>5</v>
      </c>
      <c r="C883" t="s">
        <v>216</v>
      </c>
      <c r="D883">
        <v>291</v>
      </c>
      <c r="E883" t="s">
        <v>141</v>
      </c>
      <c r="F883" t="s">
        <v>143</v>
      </c>
      <c r="G883">
        <v>8</v>
      </c>
    </row>
    <row r="884" spans="1:7" x14ac:dyDescent="0.35">
      <c r="A884" t="s">
        <v>5</v>
      </c>
      <c r="C884" t="s">
        <v>216</v>
      </c>
      <c r="D884">
        <v>292</v>
      </c>
      <c r="E884" t="s">
        <v>141</v>
      </c>
      <c r="F884" t="s">
        <v>144</v>
      </c>
      <c r="G884">
        <v>2</v>
      </c>
    </row>
    <row r="885" spans="1:7" x14ac:dyDescent="0.35">
      <c r="A885" t="s">
        <v>5</v>
      </c>
      <c r="C885" t="s">
        <v>216</v>
      </c>
      <c r="D885">
        <v>293</v>
      </c>
      <c r="E885" t="s">
        <v>141</v>
      </c>
      <c r="F885" t="s">
        <v>145</v>
      </c>
      <c r="G885">
        <v>3</v>
      </c>
    </row>
    <row r="886" spans="1:7" x14ac:dyDescent="0.35">
      <c r="A886" t="s">
        <v>5</v>
      </c>
      <c r="C886" t="s">
        <v>216</v>
      </c>
      <c r="D886">
        <v>295</v>
      </c>
      <c r="E886" t="s">
        <v>141</v>
      </c>
      <c r="F886" t="s">
        <v>147</v>
      </c>
      <c r="G886">
        <v>37</v>
      </c>
    </row>
    <row r="887" spans="1:7" x14ac:dyDescent="0.35">
      <c r="A887" t="s">
        <v>5</v>
      </c>
      <c r="C887" t="s">
        <v>216</v>
      </c>
      <c r="D887">
        <v>3</v>
      </c>
      <c r="E887" t="s">
        <v>13</v>
      </c>
      <c r="F887" t="s">
        <v>19</v>
      </c>
      <c r="G887">
        <v>386</v>
      </c>
    </row>
    <row r="888" spans="1:7" x14ac:dyDescent="0.35">
      <c r="A888" t="s">
        <v>5</v>
      </c>
      <c r="C888" t="s">
        <v>216</v>
      </c>
      <c r="D888">
        <v>30</v>
      </c>
      <c r="E888" t="s">
        <v>39</v>
      </c>
      <c r="F888" t="s">
        <v>187</v>
      </c>
      <c r="G888">
        <v>84</v>
      </c>
    </row>
    <row r="889" spans="1:7" x14ac:dyDescent="0.35">
      <c r="A889" t="s">
        <v>5</v>
      </c>
      <c r="C889" t="s">
        <v>216</v>
      </c>
      <c r="D889">
        <v>300</v>
      </c>
      <c r="E889" t="s">
        <v>148</v>
      </c>
      <c r="F889" t="s">
        <v>149</v>
      </c>
      <c r="G889">
        <v>1</v>
      </c>
    </row>
    <row r="890" spans="1:7" x14ac:dyDescent="0.35">
      <c r="A890" t="s">
        <v>5</v>
      </c>
      <c r="C890" t="s">
        <v>216</v>
      </c>
      <c r="D890">
        <v>301</v>
      </c>
      <c r="E890" t="s">
        <v>148</v>
      </c>
      <c r="F890" t="s">
        <v>23</v>
      </c>
      <c r="G890">
        <v>5</v>
      </c>
    </row>
    <row r="891" spans="1:7" x14ac:dyDescent="0.35">
      <c r="A891" t="s">
        <v>5</v>
      </c>
      <c r="C891" t="s">
        <v>216</v>
      </c>
      <c r="D891">
        <v>31</v>
      </c>
      <c r="E891" t="s">
        <v>39</v>
      </c>
      <c r="F891" t="s">
        <v>188</v>
      </c>
      <c r="G891">
        <v>9</v>
      </c>
    </row>
    <row r="892" spans="1:7" x14ac:dyDescent="0.35">
      <c r="A892" t="s">
        <v>5</v>
      </c>
      <c r="C892" t="s">
        <v>216</v>
      </c>
      <c r="D892">
        <v>310</v>
      </c>
      <c r="E892" t="s">
        <v>150</v>
      </c>
      <c r="F892" t="s">
        <v>151</v>
      </c>
      <c r="G892">
        <v>2</v>
      </c>
    </row>
    <row r="893" spans="1:7" x14ac:dyDescent="0.35">
      <c r="A893" t="s">
        <v>5</v>
      </c>
      <c r="C893" t="s">
        <v>216</v>
      </c>
      <c r="D893">
        <v>311</v>
      </c>
      <c r="E893" t="s">
        <v>150</v>
      </c>
      <c r="F893" t="s">
        <v>189</v>
      </c>
      <c r="G893">
        <v>674</v>
      </c>
    </row>
    <row r="894" spans="1:7" x14ac:dyDescent="0.35">
      <c r="A894" t="s">
        <v>5</v>
      </c>
      <c r="C894" t="s">
        <v>216</v>
      </c>
      <c r="D894">
        <v>312</v>
      </c>
      <c r="E894" t="s">
        <v>150</v>
      </c>
      <c r="F894" t="s">
        <v>154</v>
      </c>
      <c r="G894">
        <v>234</v>
      </c>
    </row>
    <row r="895" spans="1:7" x14ac:dyDescent="0.35">
      <c r="A895" t="s">
        <v>5</v>
      </c>
      <c r="C895" t="s">
        <v>216</v>
      </c>
      <c r="D895">
        <v>313</v>
      </c>
      <c r="E895" t="s">
        <v>150</v>
      </c>
      <c r="F895" t="s">
        <v>207</v>
      </c>
      <c r="G895">
        <v>9</v>
      </c>
    </row>
    <row r="896" spans="1:7" x14ac:dyDescent="0.35">
      <c r="A896" t="s">
        <v>5</v>
      </c>
      <c r="C896" t="s">
        <v>216</v>
      </c>
      <c r="D896">
        <v>32</v>
      </c>
      <c r="E896" t="s">
        <v>39</v>
      </c>
      <c r="F896" t="s">
        <v>42</v>
      </c>
      <c r="G896">
        <v>15</v>
      </c>
    </row>
    <row r="897" spans="1:7" x14ac:dyDescent="0.35">
      <c r="A897" t="s">
        <v>5</v>
      </c>
      <c r="C897" t="s">
        <v>216</v>
      </c>
      <c r="D897">
        <v>320</v>
      </c>
      <c r="E897" t="s">
        <v>21</v>
      </c>
      <c r="F897" t="s">
        <v>156</v>
      </c>
      <c r="G897">
        <v>136</v>
      </c>
    </row>
    <row r="898" spans="1:7" x14ac:dyDescent="0.35">
      <c r="A898" t="s">
        <v>5</v>
      </c>
      <c r="C898" t="s">
        <v>216</v>
      </c>
      <c r="D898">
        <v>321</v>
      </c>
      <c r="E898" t="s">
        <v>21</v>
      </c>
      <c r="F898" t="s">
        <v>157</v>
      </c>
      <c r="G898">
        <v>381</v>
      </c>
    </row>
    <row r="899" spans="1:7" x14ac:dyDescent="0.35">
      <c r="A899" t="s">
        <v>5</v>
      </c>
      <c r="C899" t="s">
        <v>216</v>
      </c>
      <c r="D899">
        <v>330</v>
      </c>
      <c r="E899" t="s">
        <v>208</v>
      </c>
      <c r="F899" t="s">
        <v>160</v>
      </c>
      <c r="G899">
        <v>68</v>
      </c>
    </row>
    <row r="900" spans="1:7" x14ac:dyDescent="0.35">
      <c r="A900" t="s">
        <v>5</v>
      </c>
      <c r="C900" t="s">
        <v>216</v>
      </c>
      <c r="D900">
        <v>331</v>
      </c>
      <c r="E900" t="s">
        <v>208</v>
      </c>
      <c r="F900" t="s">
        <v>161</v>
      </c>
      <c r="G900">
        <v>107</v>
      </c>
    </row>
    <row r="901" spans="1:7" x14ac:dyDescent="0.35">
      <c r="A901" t="s">
        <v>5</v>
      </c>
      <c r="C901" t="s">
        <v>216</v>
      </c>
      <c r="D901">
        <v>34</v>
      </c>
      <c r="E901" t="s">
        <v>39</v>
      </c>
      <c r="F901" t="s">
        <v>190</v>
      </c>
      <c r="G901">
        <v>12</v>
      </c>
    </row>
    <row r="902" spans="1:7" x14ac:dyDescent="0.35">
      <c r="A902" t="s">
        <v>5</v>
      </c>
      <c r="C902" t="s">
        <v>216</v>
      </c>
      <c r="D902">
        <v>340</v>
      </c>
      <c r="E902" t="s">
        <v>162</v>
      </c>
      <c r="F902" t="s">
        <v>163</v>
      </c>
      <c r="G902">
        <v>1687</v>
      </c>
    </row>
    <row r="903" spans="1:7" x14ac:dyDescent="0.35">
      <c r="A903" t="s">
        <v>5</v>
      </c>
      <c r="C903" t="s">
        <v>216</v>
      </c>
      <c r="D903">
        <v>35</v>
      </c>
      <c r="E903" t="s">
        <v>39</v>
      </c>
      <c r="F903" t="s">
        <v>191</v>
      </c>
      <c r="G903">
        <v>4</v>
      </c>
    </row>
    <row r="904" spans="1:7" x14ac:dyDescent="0.35">
      <c r="A904" t="s">
        <v>5</v>
      </c>
      <c r="C904" t="s">
        <v>216</v>
      </c>
      <c r="D904">
        <v>350</v>
      </c>
      <c r="E904" t="s">
        <v>34</v>
      </c>
      <c r="F904" t="s">
        <v>33</v>
      </c>
      <c r="G904">
        <v>1</v>
      </c>
    </row>
    <row r="905" spans="1:7" x14ac:dyDescent="0.35">
      <c r="A905" t="s">
        <v>5</v>
      </c>
      <c r="C905" t="s">
        <v>216</v>
      </c>
      <c r="D905">
        <v>351</v>
      </c>
      <c r="E905" t="s">
        <v>34</v>
      </c>
      <c r="F905" t="s">
        <v>26</v>
      </c>
      <c r="G905">
        <v>3</v>
      </c>
    </row>
    <row r="906" spans="1:7" x14ac:dyDescent="0.35">
      <c r="A906" t="s">
        <v>5</v>
      </c>
      <c r="C906" t="s">
        <v>216</v>
      </c>
      <c r="D906">
        <v>352</v>
      </c>
      <c r="E906" t="s">
        <v>34</v>
      </c>
      <c r="F906" t="s">
        <v>186</v>
      </c>
      <c r="G906">
        <v>33</v>
      </c>
    </row>
    <row r="907" spans="1:7" x14ac:dyDescent="0.35">
      <c r="A907" t="s">
        <v>5</v>
      </c>
      <c r="C907" t="s">
        <v>216</v>
      </c>
      <c r="D907">
        <v>353</v>
      </c>
      <c r="E907" t="s">
        <v>34</v>
      </c>
      <c r="F907" t="s">
        <v>28</v>
      </c>
      <c r="G907">
        <v>57</v>
      </c>
    </row>
    <row r="908" spans="1:7" x14ac:dyDescent="0.35">
      <c r="A908" t="s">
        <v>5</v>
      </c>
      <c r="C908" t="s">
        <v>216</v>
      </c>
      <c r="D908">
        <v>354</v>
      </c>
      <c r="E908" t="s">
        <v>34</v>
      </c>
      <c r="F908" t="s">
        <v>29</v>
      </c>
      <c r="G908">
        <v>37</v>
      </c>
    </row>
    <row r="909" spans="1:7" x14ac:dyDescent="0.35">
      <c r="A909" t="s">
        <v>5</v>
      </c>
      <c r="C909" t="s">
        <v>216</v>
      </c>
      <c r="D909">
        <v>355</v>
      </c>
      <c r="E909" t="s">
        <v>34</v>
      </c>
      <c r="F909" t="s">
        <v>30</v>
      </c>
      <c r="G909">
        <v>2</v>
      </c>
    </row>
    <row r="910" spans="1:7" x14ac:dyDescent="0.35">
      <c r="A910" t="s">
        <v>5</v>
      </c>
      <c r="C910" t="s">
        <v>216</v>
      </c>
      <c r="D910">
        <v>356</v>
      </c>
      <c r="E910" t="s">
        <v>34</v>
      </c>
      <c r="F910" t="s">
        <v>31</v>
      </c>
      <c r="G910">
        <v>9</v>
      </c>
    </row>
    <row r="911" spans="1:7" x14ac:dyDescent="0.35">
      <c r="A911" t="s">
        <v>5</v>
      </c>
      <c r="C911" t="s">
        <v>216</v>
      </c>
      <c r="D911">
        <v>357</v>
      </c>
      <c r="E911" t="s">
        <v>34</v>
      </c>
      <c r="F911" t="s">
        <v>32</v>
      </c>
      <c r="G911">
        <v>3</v>
      </c>
    </row>
    <row r="912" spans="1:7" x14ac:dyDescent="0.35">
      <c r="A912" t="s">
        <v>5</v>
      </c>
      <c r="C912" t="s">
        <v>216</v>
      </c>
      <c r="D912">
        <v>358</v>
      </c>
      <c r="E912" t="s">
        <v>34</v>
      </c>
      <c r="F912" t="s">
        <v>23</v>
      </c>
      <c r="G912">
        <v>19</v>
      </c>
    </row>
    <row r="913" spans="1:7" x14ac:dyDescent="0.35">
      <c r="A913" t="s">
        <v>5</v>
      </c>
      <c r="C913" t="s">
        <v>216</v>
      </c>
      <c r="D913">
        <v>37</v>
      </c>
      <c r="E913" t="s">
        <v>39</v>
      </c>
      <c r="F913" t="s">
        <v>47</v>
      </c>
      <c r="G913">
        <v>14</v>
      </c>
    </row>
    <row r="914" spans="1:7" x14ac:dyDescent="0.35">
      <c r="A914" t="s">
        <v>5</v>
      </c>
      <c r="C914" t="s">
        <v>216</v>
      </c>
      <c r="D914">
        <v>4</v>
      </c>
      <c r="E914" t="s">
        <v>13</v>
      </c>
      <c r="F914" t="s">
        <v>21</v>
      </c>
      <c r="G914">
        <v>193</v>
      </c>
    </row>
    <row r="915" spans="1:7" x14ac:dyDescent="0.35">
      <c r="A915" t="s">
        <v>5</v>
      </c>
      <c r="C915" t="s">
        <v>216</v>
      </c>
      <c r="D915">
        <v>40</v>
      </c>
      <c r="E915" t="s">
        <v>39</v>
      </c>
      <c r="F915" t="s">
        <v>23</v>
      </c>
      <c r="G915">
        <v>11</v>
      </c>
    </row>
    <row r="916" spans="1:7" x14ac:dyDescent="0.35">
      <c r="A916" t="s">
        <v>5</v>
      </c>
      <c r="C916" t="s">
        <v>216</v>
      </c>
      <c r="D916">
        <v>42</v>
      </c>
      <c r="E916" t="s">
        <v>39</v>
      </c>
      <c r="F916" t="s">
        <v>217</v>
      </c>
      <c r="G916">
        <v>1</v>
      </c>
    </row>
    <row r="917" spans="1:7" x14ac:dyDescent="0.35">
      <c r="A917" t="s">
        <v>5</v>
      </c>
      <c r="C917" t="s">
        <v>216</v>
      </c>
      <c r="D917">
        <v>5</v>
      </c>
      <c r="E917" t="s">
        <v>13</v>
      </c>
      <c r="F917" t="s">
        <v>176</v>
      </c>
      <c r="G917">
        <v>653</v>
      </c>
    </row>
    <row r="918" spans="1:7" x14ac:dyDescent="0.35">
      <c r="A918" t="s">
        <v>5</v>
      </c>
      <c r="C918" t="s">
        <v>216</v>
      </c>
      <c r="D918">
        <v>50</v>
      </c>
      <c r="E918" t="s">
        <v>39</v>
      </c>
      <c r="F918" t="s">
        <v>54</v>
      </c>
      <c r="G918">
        <v>1</v>
      </c>
    </row>
    <row r="919" spans="1:7" x14ac:dyDescent="0.35">
      <c r="A919" t="s">
        <v>5</v>
      </c>
      <c r="C919" t="s">
        <v>216</v>
      </c>
      <c r="D919">
        <v>51</v>
      </c>
      <c r="E919" t="s">
        <v>39</v>
      </c>
      <c r="F919" t="s">
        <v>55</v>
      </c>
      <c r="G919">
        <v>4</v>
      </c>
    </row>
    <row r="920" spans="1:7" x14ac:dyDescent="0.35">
      <c r="A920" t="s">
        <v>5</v>
      </c>
      <c r="C920" t="s">
        <v>216</v>
      </c>
      <c r="D920">
        <v>52</v>
      </c>
      <c r="E920" t="s">
        <v>39</v>
      </c>
      <c r="F920" t="s">
        <v>23</v>
      </c>
      <c r="G920">
        <v>14</v>
      </c>
    </row>
    <row r="921" spans="1:7" x14ac:dyDescent="0.35">
      <c r="A921" t="s">
        <v>5</v>
      </c>
      <c r="C921" t="s">
        <v>216</v>
      </c>
      <c r="D921">
        <v>6</v>
      </c>
      <c r="E921" t="s">
        <v>13</v>
      </c>
      <c r="F921" t="s">
        <v>23</v>
      </c>
      <c r="G921">
        <v>406</v>
      </c>
    </row>
    <row r="922" spans="1:7" x14ac:dyDescent="0.35">
      <c r="A922" t="s">
        <v>5</v>
      </c>
      <c r="C922" t="s">
        <v>216</v>
      </c>
      <c r="D922">
        <v>60</v>
      </c>
      <c r="E922" t="s">
        <v>65</v>
      </c>
      <c r="F922" t="s">
        <v>66</v>
      </c>
      <c r="G922">
        <v>301</v>
      </c>
    </row>
    <row r="923" spans="1:7" x14ac:dyDescent="0.35">
      <c r="A923" t="s">
        <v>5</v>
      </c>
      <c r="C923" t="s">
        <v>216</v>
      </c>
      <c r="D923">
        <v>61</v>
      </c>
      <c r="E923" t="s">
        <v>65</v>
      </c>
      <c r="F923" t="s">
        <v>194</v>
      </c>
      <c r="G923">
        <v>14</v>
      </c>
    </row>
    <row r="924" spans="1:7" x14ac:dyDescent="0.35">
      <c r="A924" t="s">
        <v>5</v>
      </c>
      <c r="C924" t="s">
        <v>216</v>
      </c>
      <c r="D924">
        <v>62</v>
      </c>
      <c r="E924" t="s">
        <v>65</v>
      </c>
      <c r="F924" t="s">
        <v>195</v>
      </c>
      <c r="G924">
        <v>28</v>
      </c>
    </row>
    <row r="925" spans="1:7" x14ac:dyDescent="0.35">
      <c r="A925" t="s">
        <v>5</v>
      </c>
      <c r="C925" t="s">
        <v>216</v>
      </c>
      <c r="D925">
        <v>63</v>
      </c>
      <c r="E925" t="s">
        <v>65</v>
      </c>
      <c r="F925" t="s">
        <v>69</v>
      </c>
      <c r="G925">
        <v>14</v>
      </c>
    </row>
    <row r="926" spans="1:7" x14ac:dyDescent="0.35">
      <c r="A926" t="s">
        <v>5</v>
      </c>
      <c r="C926" t="s">
        <v>216</v>
      </c>
      <c r="D926">
        <v>64</v>
      </c>
      <c r="E926" t="s">
        <v>65</v>
      </c>
      <c r="F926" t="s">
        <v>70</v>
      </c>
      <c r="G926">
        <v>54</v>
      </c>
    </row>
    <row r="927" spans="1:7" x14ac:dyDescent="0.35">
      <c r="A927" t="s">
        <v>5</v>
      </c>
      <c r="C927" t="s">
        <v>216</v>
      </c>
      <c r="D927">
        <v>65</v>
      </c>
      <c r="E927" t="s">
        <v>65</v>
      </c>
      <c r="F927" t="s">
        <v>196</v>
      </c>
      <c r="G927">
        <v>207</v>
      </c>
    </row>
    <row r="928" spans="1:7" x14ac:dyDescent="0.35">
      <c r="A928" t="s">
        <v>5</v>
      </c>
      <c r="C928" t="s">
        <v>216</v>
      </c>
      <c r="D928">
        <v>66</v>
      </c>
      <c r="E928" t="s">
        <v>65</v>
      </c>
      <c r="F928" t="s">
        <v>197</v>
      </c>
      <c r="G928">
        <v>16</v>
      </c>
    </row>
    <row r="929" spans="1:7" x14ac:dyDescent="0.35">
      <c r="A929" t="s">
        <v>5</v>
      </c>
      <c r="C929" t="s">
        <v>216</v>
      </c>
      <c r="D929">
        <v>67</v>
      </c>
      <c r="E929" t="s">
        <v>65</v>
      </c>
      <c r="F929" t="s">
        <v>23</v>
      </c>
      <c r="G929">
        <v>361</v>
      </c>
    </row>
    <row r="930" spans="1:7" x14ac:dyDescent="0.35">
      <c r="A930" t="s">
        <v>5</v>
      </c>
      <c r="C930" t="s">
        <v>216</v>
      </c>
      <c r="D930">
        <v>7</v>
      </c>
      <c r="E930" t="s">
        <v>13</v>
      </c>
      <c r="F930" t="s">
        <v>173</v>
      </c>
      <c r="G930">
        <v>5</v>
      </c>
    </row>
    <row r="931" spans="1:7" x14ac:dyDescent="0.35">
      <c r="A931" t="s">
        <v>5</v>
      </c>
      <c r="C931" t="s">
        <v>216</v>
      </c>
      <c r="D931">
        <v>70</v>
      </c>
      <c r="E931" t="s">
        <v>73</v>
      </c>
      <c r="F931" t="s">
        <v>198</v>
      </c>
      <c r="G931">
        <v>4</v>
      </c>
    </row>
    <row r="932" spans="1:7" x14ac:dyDescent="0.35">
      <c r="A932" t="s">
        <v>5</v>
      </c>
      <c r="C932" t="s">
        <v>216</v>
      </c>
      <c r="D932">
        <v>71</v>
      </c>
      <c r="E932" t="s">
        <v>73</v>
      </c>
      <c r="F932" t="s">
        <v>199</v>
      </c>
      <c r="G932">
        <v>227</v>
      </c>
    </row>
    <row r="933" spans="1:7" x14ac:dyDescent="0.35">
      <c r="A933" t="s">
        <v>5</v>
      </c>
      <c r="C933" t="s">
        <v>216</v>
      </c>
      <c r="D933">
        <v>72</v>
      </c>
      <c r="E933" t="s">
        <v>73</v>
      </c>
      <c r="F933" t="s">
        <v>200</v>
      </c>
      <c r="G933">
        <v>113</v>
      </c>
    </row>
    <row r="934" spans="1:7" x14ac:dyDescent="0.35">
      <c r="A934" t="s">
        <v>5</v>
      </c>
      <c r="C934" t="s">
        <v>216</v>
      </c>
      <c r="D934">
        <v>73</v>
      </c>
      <c r="E934" t="s">
        <v>73</v>
      </c>
      <c r="F934" t="s">
        <v>23</v>
      </c>
      <c r="G934">
        <v>6</v>
      </c>
    </row>
    <row r="935" spans="1:7" x14ac:dyDescent="0.35">
      <c r="A935" t="s">
        <v>5</v>
      </c>
      <c r="C935" t="s">
        <v>216</v>
      </c>
      <c r="D935">
        <v>8</v>
      </c>
      <c r="E935" t="s">
        <v>13</v>
      </c>
      <c r="F935" t="s">
        <v>18</v>
      </c>
      <c r="G935">
        <v>9</v>
      </c>
    </row>
    <row r="936" spans="1:7" x14ac:dyDescent="0.35">
      <c r="A936" t="s">
        <v>5</v>
      </c>
      <c r="C936" t="s">
        <v>216</v>
      </c>
      <c r="D936">
        <v>80</v>
      </c>
      <c r="E936" t="s">
        <v>73</v>
      </c>
      <c r="F936" t="s">
        <v>198</v>
      </c>
      <c r="G936">
        <v>5</v>
      </c>
    </row>
    <row r="937" spans="1:7" x14ac:dyDescent="0.35">
      <c r="A937" t="s">
        <v>5</v>
      </c>
      <c r="C937" t="s">
        <v>216</v>
      </c>
      <c r="D937">
        <v>81</v>
      </c>
      <c r="E937" t="s">
        <v>73</v>
      </c>
      <c r="F937" t="s">
        <v>199</v>
      </c>
      <c r="G937">
        <v>97</v>
      </c>
    </row>
    <row r="938" spans="1:7" x14ac:dyDescent="0.35">
      <c r="A938" t="s">
        <v>5</v>
      </c>
      <c r="C938" t="s">
        <v>216</v>
      </c>
      <c r="D938">
        <v>82</v>
      </c>
      <c r="E938" t="s">
        <v>73</v>
      </c>
      <c r="F938" t="s">
        <v>200</v>
      </c>
      <c r="G938">
        <v>1</v>
      </c>
    </row>
    <row r="939" spans="1:7" x14ac:dyDescent="0.35">
      <c r="A939" t="s">
        <v>5</v>
      </c>
      <c r="C939" t="s">
        <v>216</v>
      </c>
      <c r="D939">
        <v>83</v>
      </c>
      <c r="E939" t="s">
        <v>73</v>
      </c>
      <c r="F939" t="s">
        <v>23</v>
      </c>
      <c r="G939">
        <v>8</v>
      </c>
    </row>
    <row r="940" spans="1:7" x14ac:dyDescent="0.35">
      <c r="A940" t="s">
        <v>5</v>
      </c>
      <c r="C940" t="s">
        <v>216</v>
      </c>
      <c r="D940">
        <v>9</v>
      </c>
      <c r="E940" t="s">
        <v>13</v>
      </c>
      <c r="F940" t="s">
        <v>20</v>
      </c>
      <c r="G940">
        <v>2</v>
      </c>
    </row>
    <row r="941" spans="1:7" x14ac:dyDescent="0.35">
      <c r="A941" t="s">
        <v>5</v>
      </c>
      <c r="C941" t="s">
        <v>216</v>
      </c>
      <c r="D941">
        <v>90</v>
      </c>
      <c r="E941" t="s">
        <v>73</v>
      </c>
      <c r="F941" t="s">
        <v>198</v>
      </c>
      <c r="G941">
        <v>56</v>
      </c>
    </row>
    <row r="942" spans="1:7" x14ac:dyDescent="0.35">
      <c r="A942" t="s">
        <v>5</v>
      </c>
      <c r="C942" t="s">
        <v>216</v>
      </c>
      <c r="D942">
        <v>91</v>
      </c>
      <c r="E942" t="s">
        <v>73</v>
      </c>
      <c r="F942" t="s">
        <v>199</v>
      </c>
      <c r="G942">
        <v>90</v>
      </c>
    </row>
    <row r="943" spans="1:7" x14ac:dyDescent="0.35">
      <c r="A943" t="s">
        <v>5</v>
      </c>
      <c r="C943" t="s">
        <v>216</v>
      </c>
      <c r="D943">
        <v>92</v>
      </c>
      <c r="E943" t="s">
        <v>73</v>
      </c>
      <c r="F943" t="s">
        <v>200</v>
      </c>
      <c r="G943">
        <v>18</v>
      </c>
    </row>
    <row r="944" spans="1:7" x14ac:dyDescent="0.35">
      <c r="A944" t="s">
        <v>5</v>
      </c>
      <c r="C944" t="s">
        <v>216</v>
      </c>
      <c r="D944">
        <v>93</v>
      </c>
      <c r="E944" t="s">
        <v>73</v>
      </c>
      <c r="F944" t="s">
        <v>23</v>
      </c>
      <c r="G944">
        <v>5</v>
      </c>
    </row>
    <row r="945" spans="1:7" x14ac:dyDescent="0.35">
      <c r="A945" t="s">
        <v>5</v>
      </c>
      <c r="C945" t="s">
        <v>216</v>
      </c>
      <c r="D945">
        <v>96</v>
      </c>
      <c r="E945" t="s">
        <v>73</v>
      </c>
      <c r="F945" t="s">
        <v>210</v>
      </c>
      <c r="G945">
        <v>2</v>
      </c>
    </row>
    <row r="946" spans="1:7" x14ac:dyDescent="0.35">
      <c r="A946" t="s">
        <v>5</v>
      </c>
      <c r="C946" t="s">
        <v>216</v>
      </c>
      <c r="D946">
        <v>97</v>
      </c>
      <c r="E946" t="s">
        <v>73</v>
      </c>
      <c r="F946" t="s">
        <v>209</v>
      </c>
      <c r="G946">
        <v>3</v>
      </c>
    </row>
    <row r="947" spans="1:7" x14ac:dyDescent="0.35">
      <c r="A947" t="s">
        <v>5</v>
      </c>
      <c r="C947" t="s">
        <v>218</v>
      </c>
      <c r="D947">
        <v>1</v>
      </c>
      <c r="E947" t="s">
        <v>13</v>
      </c>
      <c r="F947" t="s">
        <v>171</v>
      </c>
      <c r="G947">
        <v>1937</v>
      </c>
    </row>
    <row r="948" spans="1:7" x14ac:dyDescent="0.35">
      <c r="A948" t="s">
        <v>5</v>
      </c>
      <c r="C948" t="s">
        <v>218</v>
      </c>
      <c r="D948">
        <v>10</v>
      </c>
      <c r="E948" t="s">
        <v>203</v>
      </c>
      <c r="F948" t="s">
        <v>171</v>
      </c>
      <c r="G948">
        <v>23</v>
      </c>
    </row>
    <row r="949" spans="1:7" x14ac:dyDescent="0.35">
      <c r="A949" t="s">
        <v>5</v>
      </c>
      <c r="C949" t="s">
        <v>218</v>
      </c>
      <c r="D949">
        <v>100</v>
      </c>
      <c r="E949" t="s">
        <v>73</v>
      </c>
      <c r="F949" t="s">
        <v>172</v>
      </c>
      <c r="G949">
        <v>154</v>
      </c>
    </row>
    <row r="950" spans="1:7" x14ac:dyDescent="0.35">
      <c r="A950" t="s">
        <v>5</v>
      </c>
      <c r="C950" t="s">
        <v>218</v>
      </c>
      <c r="D950">
        <v>101</v>
      </c>
      <c r="E950" t="s">
        <v>73</v>
      </c>
      <c r="F950" t="s">
        <v>23</v>
      </c>
      <c r="G950">
        <v>482</v>
      </c>
    </row>
    <row r="951" spans="1:7" x14ac:dyDescent="0.35">
      <c r="A951" t="s">
        <v>5</v>
      </c>
      <c r="C951" t="s">
        <v>218</v>
      </c>
      <c r="D951">
        <v>104</v>
      </c>
      <c r="E951" t="s">
        <v>73</v>
      </c>
      <c r="F951" t="s">
        <v>209</v>
      </c>
      <c r="G951">
        <v>2</v>
      </c>
    </row>
    <row r="952" spans="1:7" x14ac:dyDescent="0.35">
      <c r="A952" t="s">
        <v>5</v>
      </c>
      <c r="C952" t="s">
        <v>218</v>
      </c>
      <c r="D952">
        <v>11</v>
      </c>
      <c r="E952" t="s">
        <v>203</v>
      </c>
      <c r="F952" t="s">
        <v>173</v>
      </c>
      <c r="G952">
        <v>88</v>
      </c>
    </row>
    <row r="953" spans="1:7" x14ac:dyDescent="0.35">
      <c r="A953" t="s">
        <v>5</v>
      </c>
      <c r="C953" t="s">
        <v>218</v>
      </c>
      <c r="D953">
        <v>111</v>
      </c>
      <c r="E953" t="s">
        <v>105</v>
      </c>
      <c r="F953" t="s">
        <v>175</v>
      </c>
      <c r="G953">
        <v>10</v>
      </c>
    </row>
    <row r="954" spans="1:7" x14ac:dyDescent="0.35">
      <c r="A954" t="s">
        <v>5</v>
      </c>
      <c r="C954" t="s">
        <v>218</v>
      </c>
      <c r="D954">
        <v>12</v>
      </c>
      <c r="E954" t="s">
        <v>203</v>
      </c>
      <c r="F954" t="s">
        <v>17</v>
      </c>
      <c r="G954">
        <v>90</v>
      </c>
    </row>
    <row r="955" spans="1:7" x14ac:dyDescent="0.35">
      <c r="A955" t="s">
        <v>5</v>
      </c>
      <c r="C955" t="s">
        <v>218</v>
      </c>
      <c r="D955">
        <v>120</v>
      </c>
      <c r="E955" t="s">
        <v>105</v>
      </c>
      <c r="F955" t="s">
        <v>174</v>
      </c>
      <c r="G955">
        <v>7</v>
      </c>
    </row>
    <row r="956" spans="1:7" x14ac:dyDescent="0.35">
      <c r="A956" t="s">
        <v>5</v>
      </c>
      <c r="C956" t="s">
        <v>218</v>
      </c>
      <c r="D956">
        <v>121</v>
      </c>
      <c r="E956" t="s">
        <v>105</v>
      </c>
      <c r="F956" t="s">
        <v>175</v>
      </c>
      <c r="G956">
        <v>95</v>
      </c>
    </row>
    <row r="957" spans="1:7" x14ac:dyDescent="0.35">
      <c r="A957" t="s">
        <v>5</v>
      </c>
      <c r="C957" t="s">
        <v>218</v>
      </c>
      <c r="D957">
        <v>13</v>
      </c>
      <c r="E957" t="s">
        <v>203</v>
      </c>
      <c r="F957" t="s">
        <v>21</v>
      </c>
      <c r="G957">
        <v>26</v>
      </c>
    </row>
    <row r="958" spans="1:7" x14ac:dyDescent="0.35">
      <c r="A958" t="s">
        <v>5</v>
      </c>
      <c r="C958" t="s">
        <v>218</v>
      </c>
      <c r="D958">
        <v>130</v>
      </c>
      <c r="E958" t="s">
        <v>105</v>
      </c>
      <c r="F958" t="s">
        <v>174</v>
      </c>
      <c r="G958">
        <v>25</v>
      </c>
    </row>
    <row r="959" spans="1:7" x14ac:dyDescent="0.35">
      <c r="A959" t="s">
        <v>5</v>
      </c>
      <c r="C959" t="s">
        <v>218</v>
      </c>
      <c r="D959">
        <v>131</v>
      </c>
      <c r="E959" t="s">
        <v>105</v>
      </c>
      <c r="F959" t="s">
        <v>175</v>
      </c>
      <c r="G959">
        <v>47</v>
      </c>
    </row>
    <row r="960" spans="1:7" x14ac:dyDescent="0.35">
      <c r="A960" t="s">
        <v>5</v>
      </c>
      <c r="C960" t="s">
        <v>218</v>
      </c>
      <c r="D960">
        <v>14</v>
      </c>
      <c r="E960" t="s">
        <v>203</v>
      </c>
      <c r="F960" t="s">
        <v>176</v>
      </c>
      <c r="G960">
        <v>50</v>
      </c>
    </row>
    <row r="961" spans="1:7" x14ac:dyDescent="0.35">
      <c r="A961" t="s">
        <v>5</v>
      </c>
      <c r="C961" t="s">
        <v>218</v>
      </c>
      <c r="D961">
        <v>140</v>
      </c>
      <c r="E961" t="s">
        <v>105</v>
      </c>
      <c r="F961" t="s">
        <v>174</v>
      </c>
      <c r="G961">
        <v>1</v>
      </c>
    </row>
    <row r="962" spans="1:7" x14ac:dyDescent="0.35">
      <c r="A962" t="s">
        <v>5</v>
      </c>
      <c r="C962" t="s">
        <v>218</v>
      </c>
      <c r="D962">
        <v>141</v>
      </c>
      <c r="E962" t="s">
        <v>105</v>
      </c>
      <c r="F962" t="s">
        <v>175</v>
      </c>
      <c r="G962">
        <v>14</v>
      </c>
    </row>
    <row r="963" spans="1:7" x14ac:dyDescent="0.35">
      <c r="A963" t="s">
        <v>5</v>
      </c>
      <c r="C963" t="s">
        <v>218</v>
      </c>
      <c r="D963">
        <v>15</v>
      </c>
      <c r="E963" t="s">
        <v>203</v>
      </c>
      <c r="F963" t="s">
        <v>23</v>
      </c>
      <c r="G963">
        <v>48</v>
      </c>
    </row>
    <row r="964" spans="1:7" x14ac:dyDescent="0.35">
      <c r="A964" t="s">
        <v>5</v>
      </c>
      <c r="C964" t="s">
        <v>218</v>
      </c>
      <c r="D964">
        <v>150</v>
      </c>
      <c r="E964" t="s">
        <v>105</v>
      </c>
      <c r="F964" t="s">
        <v>174</v>
      </c>
      <c r="G964">
        <v>2</v>
      </c>
    </row>
    <row r="965" spans="1:7" x14ac:dyDescent="0.35">
      <c r="A965" t="s">
        <v>5</v>
      </c>
      <c r="C965" t="s">
        <v>218</v>
      </c>
      <c r="D965">
        <v>151</v>
      </c>
      <c r="E965" t="s">
        <v>105</v>
      </c>
      <c r="F965" t="s">
        <v>175</v>
      </c>
      <c r="G965">
        <v>5</v>
      </c>
    </row>
    <row r="966" spans="1:7" x14ac:dyDescent="0.35">
      <c r="A966" t="s">
        <v>5</v>
      </c>
      <c r="C966" t="s">
        <v>218</v>
      </c>
      <c r="D966">
        <v>160</v>
      </c>
      <c r="E966" t="s">
        <v>105</v>
      </c>
      <c r="F966" t="s">
        <v>174</v>
      </c>
      <c r="G966">
        <v>21</v>
      </c>
    </row>
    <row r="967" spans="1:7" x14ac:dyDescent="0.35">
      <c r="A967" t="s">
        <v>5</v>
      </c>
      <c r="C967" t="s">
        <v>218</v>
      </c>
      <c r="D967">
        <v>161</v>
      </c>
      <c r="E967" t="s">
        <v>105</v>
      </c>
      <c r="F967" t="s">
        <v>175</v>
      </c>
      <c r="G967">
        <v>40</v>
      </c>
    </row>
    <row r="968" spans="1:7" x14ac:dyDescent="0.35">
      <c r="A968" t="s">
        <v>5</v>
      </c>
      <c r="C968" t="s">
        <v>218</v>
      </c>
      <c r="D968">
        <v>180</v>
      </c>
      <c r="E968" t="s">
        <v>105</v>
      </c>
      <c r="F968" t="s">
        <v>174</v>
      </c>
      <c r="G968">
        <v>8</v>
      </c>
    </row>
    <row r="969" spans="1:7" x14ac:dyDescent="0.35">
      <c r="A969" t="s">
        <v>5</v>
      </c>
      <c r="C969" t="s">
        <v>218</v>
      </c>
      <c r="D969">
        <v>181</v>
      </c>
      <c r="E969" t="s">
        <v>105</v>
      </c>
      <c r="F969" t="s">
        <v>175</v>
      </c>
      <c r="G969">
        <v>16</v>
      </c>
    </row>
    <row r="970" spans="1:7" x14ac:dyDescent="0.35">
      <c r="A970" t="s">
        <v>5</v>
      </c>
      <c r="C970" t="s">
        <v>218</v>
      </c>
      <c r="D970">
        <v>190</v>
      </c>
      <c r="E970" t="s">
        <v>105</v>
      </c>
      <c r="F970" t="s">
        <v>174</v>
      </c>
      <c r="G970">
        <v>2</v>
      </c>
    </row>
    <row r="971" spans="1:7" x14ac:dyDescent="0.35">
      <c r="A971" t="s">
        <v>5</v>
      </c>
      <c r="C971" t="s">
        <v>218</v>
      </c>
      <c r="D971">
        <v>191</v>
      </c>
      <c r="E971" t="s">
        <v>105</v>
      </c>
      <c r="F971" t="s">
        <v>175</v>
      </c>
      <c r="G971">
        <v>10</v>
      </c>
    </row>
    <row r="972" spans="1:7" x14ac:dyDescent="0.35">
      <c r="A972" t="s">
        <v>5</v>
      </c>
      <c r="C972" t="s">
        <v>218</v>
      </c>
      <c r="D972">
        <v>2</v>
      </c>
      <c r="E972" t="s">
        <v>13</v>
      </c>
      <c r="F972" t="s">
        <v>17</v>
      </c>
      <c r="G972">
        <v>3458</v>
      </c>
    </row>
    <row r="973" spans="1:7" x14ac:dyDescent="0.35">
      <c r="A973" t="s">
        <v>5</v>
      </c>
      <c r="C973" t="s">
        <v>218</v>
      </c>
      <c r="D973">
        <v>20</v>
      </c>
      <c r="E973" t="s">
        <v>35</v>
      </c>
      <c r="F973" t="s">
        <v>36</v>
      </c>
      <c r="G973">
        <v>24</v>
      </c>
    </row>
    <row r="974" spans="1:7" x14ac:dyDescent="0.35">
      <c r="A974" t="s">
        <v>5</v>
      </c>
      <c r="C974" t="s">
        <v>218</v>
      </c>
      <c r="D974">
        <v>200</v>
      </c>
      <c r="E974" t="s">
        <v>105</v>
      </c>
      <c r="F974" t="s">
        <v>174</v>
      </c>
      <c r="G974">
        <v>8</v>
      </c>
    </row>
    <row r="975" spans="1:7" x14ac:dyDescent="0.35">
      <c r="A975" t="s">
        <v>5</v>
      </c>
      <c r="C975" t="s">
        <v>218</v>
      </c>
      <c r="D975">
        <v>201</v>
      </c>
      <c r="E975" t="s">
        <v>105</v>
      </c>
      <c r="F975" t="s">
        <v>175</v>
      </c>
      <c r="G975">
        <v>20</v>
      </c>
    </row>
    <row r="976" spans="1:7" x14ac:dyDescent="0.35">
      <c r="A976" t="s">
        <v>5</v>
      </c>
      <c r="C976" t="s">
        <v>218</v>
      </c>
      <c r="D976">
        <v>21</v>
      </c>
      <c r="E976" t="s">
        <v>35</v>
      </c>
      <c r="F976" t="s">
        <v>37</v>
      </c>
      <c r="G976">
        <v>267</v>
      </c>
    </row>
    <row r="977" spans="1:7" x14ac:dyDescent="0.35">
      <c r="A977" t="s">
        <v>5</v>
      </c>
      <c r="C977" t="s">
        <v>218</v>
      </c>
      <c r="D977">
        <v>210</v>
      </c>
      <c r="E977" t="s">
        <v>105</v>
      </c>
      <c r="F977" t="s">
        <v>174</v>
      </c>
      <c r="G977">
        <v>10</v>
      </c>
    </row>
    <row r="978" spans="1:7" x14ac:dyDescent="0.35">
      <c r="A978" t="s">
        <v>5</v>
      </c>
      <c r="C978" t="s">
        <v>218</v>
      </c>
      <c r="D978">
        <v>211</v>
      </c>
      <c r="E978" t="s">
        <v>105</v>
      </c>
      <c r="F978" t="s">
        <v>175</v>
      </c>
      <c r="G978">
        <v>30</v>
      </c>
    </row>
    <row r="979" spans="1:7" x14ac:dyDescent="0.35">
      <c r="A979" t="s">
        <v>5</v>
      </c>
      <c r="C979" t="s">
        <v>218</v>
      </c>
      <c r="D979">
        <v>22</v>
      </c>
      <c r="E979" t="s">
        <v>35</v>
      </c>
      <c r="F979" t="s">
        <v>21</v>
      </c>
      <c r="G979">
        <v>1318</v>
      </c>
    </row>
    <row r="980" spans="1:7" x14ac:dyDescent="0.35">
      <c r="A980" t="s">
        <v>5</v>
      </c>
      <c r="C980" t="s">
        <v>218</v>
      </c>
      <c r="D980">
        <v>220</v>
      </c>
      <c r="E980" t="s">
        <v>128</v>
      </c>
      <c r="F980" t="s">
        <v>129</v>
      </c>
      <c r="G980">
        <v>130</v>
      </c>
    </row>
    <row r="981" spans="1:7" x14ac:dyDescent="0.35">
      <c r="A981" t="s">
        <v>5</v>
      </c>
      <c r="C981" t="s">
        <v>218</v>
      </c>
      <c r="D981">
        <v>221</v>
      </c>
      <c r="E981" t="s">
        <v>128</v>
      </c>
      <c r="F981" t="s">
        <v>130</v>
      </c>
      <c r="G981">
        <v>745</v>
      </c>
    </row>
    <row r="982" spans="1:7" x14ac:dyDescent="0.35">
      <c r="A982" t="s">
        <v>5</v>
      </c>
      <c r="C982" t="s">
        <v>218</v>
      </c>
      <c r="D982">
        <v>222</v>
      </c>
      <c r="E982" t="s">
        <v>128</v>
      </c>
      <c r="F982" t="s">
        <v>23</v>
      </c>
      <c r="G982">
        <v>428</v>
      </c>
    </row>
    <row r="983" spans="1:7" x14ac:dyDescent="0.35">
      <c r="A983" t="s">
        <v>5</v>
      </c>
      <c r="C983" t="s">
        <v>218</v>
      </c>
      <c r="D983">
        <v>23</v>
      </c>
      <c r="E983" t="s">
        <v>35</v>
      </c>
      <c r="F983" t="s">
        <v>176</v>
      </c>
      <c r="G983">
        <v>167</v>
      </c>
    </row>
    <row r="984" spans="1:7" x14ac:dyDescent="0.35">
      <c r="A984" t="s">
        <v>5</v>
      </c>
      <c r="C984" t="s">
        <v>218</v>
      </c>
      <c r="D984">
        <v>230</v>
      </c>
      <c r="E984" t="s">
        <v>204</v>
      </c>
      <c r="F984" t="s">
        <v>177</v>
      </c>
      <c r="G984">
        <v>299</v>
      </c>
    </row>
    <row r="985" spans="1:7" x14ac:dyDescent="0.35">
      <c r="A985" t="s">
        <v>5</v>
      </c>
      <c r="C985" t="s">
        <v>218</v>
      </c>
      <c r="D985">
        <v>231</v>
      </c>
      <c r="E985" t="s">
        <v>204</v>
      </c>
      <c r="F985" t="s">
        <v>178</v>
      </c>
      <c r="G985">
        <v>22</v>
      </c>
    </row>
    <row r="986" spans="1:7" x14ac:dyDescent="0.35">
      <c r="A986" t="s">
        <v>5</v>
      </c>
      <c r="C986" t="s">
        <v>218</v>
      </c>
      <c r="D986">
        <v>232</v>
      </c>
      <c r="E986" t="s">
        <v>204</v>
      </c>
      <c r="F986" t="s">
        <v>134</v>
      </c>
      <c r="G986">
        <v>32</v>
      </c>
    </row>
    <row r="987" spans="1:7" x14ac:dyDescent="0.35">
      <c r="A987" t="s">
        <v>5</v>
      </c>
      <c r="C987" t="s">
        <v>218</v>
      </c>
      <c r="D987">
        <v>233</v>
      </c>
      <c r="E987" t="s">
        <v>204</v>
      </c>
      <c r="F987" t="s">
        <v>135</v>
      </c>
      <c r="G987">
        <v>53</v>
      </c>
    </row>
    <row r="988" spans="1:7" x14ac:dyDescent="0.35">
      <c r="A988" t="s">
        <v>5</v>
      </c>
      <c r="C988" t="s">
        <v>218</v>
      </c>
      <c r="D988">
        <v>234</v>
      </c>
      <c r="E988" t="s">
        <v>204</v>
      </c>
      <c r="F988" t="s">
        <v>136</v>
      </c>
      <c r="G988">
        <v>7</v>
      </c>
    </row>
    <row r="989" spans="1:7" x14ac:dyDescent="0.35">
      <c r="A989" t="s">
        <v>5</v>
      </c>
      <c r="C989" t="s">
        <v>218</v>
      </c>
      <c r="D989">
        <v>235</v>
      </c>
      <c r="E989" t="s">
        <v>204</v>
      </c>
      <c r="F989" t="s">
        <v>137</v>
      </c>
      <c r="G989">
        <v>54</v>
      </c>
    </row>
    <row r="990" spans="1:7" x14ac:dyDescent="0.35">
      <c r="A990" t="s">
        <v>5</v>
      </c>
      <c r="C990" t="s">
        <v>218</v>
      </c>
      <c r="D990">
        <v>236</v>
      </c>
      <c r="E990" t="s">
        <v>204</v>
      </c>
      <c r="F990" t="s">
        <v>23</v>
      </c>
      <c r="G990">
        <v>227</v>
      </c>
    </row>
    <row r="991" spans="1:7" x14ac:dyDescent="0.35">
      <c r="A991" t="s">
        <v>5</v>
      </c>
      <c r="C991" t="s">
        <v>218</v>
      </c>
      <c r="D991">
        <v>24</v>
      </c>
      <c r="E991" t="s">
        <v>35</v>
      </c>
      <c r="F991" t="s">
        <v>23</v>
      </c>
      <c r="G991">
        <v>1025</v>
      </c>
    </row>
    <row r="992" spans="1:7" x14ac:dyDescent="0.35">
      <c r="A992" t="s">
        <v>5</v>
      </c>
      <c r="C992" t="s">
        <v>218</v>
      </c>
      <c r="D992">
        <v>240</v>
      </c>
      <c r="E992" t="s">
        <v>205</v>
      </c>
      <c r="F992" t="s">
        <v>179</v>
      </c>
      <c r="G992">
        <v>119</v>
      </c>
    </row>
    <row r="993" spans="1:7" x14ac:dyDescent="0.35">
      <c r="A993" t="s">
        <v>5</v>
      </c>
      <c r="C993" t="s">
        <v>218</v>
      </c>
      <c r="D993">
        <v>241</v>
      </c>
      <c r="E993" t="s">
        <v>205</v>
      </c>
      <c r="F993" t="s">
        <v>180</v>
      </c>
      <c r="G993">
        <v>61</v>
      </c>
    </row>
    <row r="994" spans="1:7" x14ac:dyDescent="0.35">
      <c r="A994" t="s">
        <v>5</v>
      </c>
      <c r="C994" t="s">
        <v>218</v>
      </c>
      <c r="D994">
        <v>242</v>
      </c>
      <c r="E994" t="s">
        <v>205</v>
      </c>
      <c r="F994" t="s">
        <v>181</v>
      </c>
      <c r="G994">
        <v>603</v>
      </c>
    </row>
    <row r="995" spans="1:7" x14ac:dyDescent="0.35">
      <c r="A995" t="s">
        <v>5</v>
      </c>
      <c r="C995" t="s">
        <v>218</v>
      </c>
      <c r="D995">
        <v>243</v>
      </c>
      <c r="E995" t="s">
        <v>205</v>
      </c>
      <c r="F995" t="s">
        <v>182</v>
      </c>
      <c r="G995">
        <v>2492</v>
      </c>
    </row>
    <row r="996" spans="1:7" x14ac:dyDescent="0.35">
      <c r="A996" t="s">
        <v>5</v>
      </c>
      <c r="C996" t="s">
        <v>218</v>
      </c>
      <c r="D996">
        <v>244</v>
      </c>
      <c r="E996" t="s">
        <v>205</v>
      </c>
      <c r="F996" t="s">
        <v>63</v>
      </c>
      <c r="G996">
        <v>345</v>
      </c>
    </row>
    <row r="997" spans="1:7" x14ac:dyDescent="0.35">
      <c r="A997" t="s">
        <v>5</v>
      </c>
      <c r="C997" t="s">
        <v>218</v>
      </c>
      <c r="D997">
        <v>25</v>
      </c>
      <c r="E997" t="s">
        <v>35</v>
      </c>
      <c r="F997" t="s">
        <v>38</v>
      </c>
      <c r="G997">
        <v>4</v>
      </c>
    </row>
    <row r="998" spans="1:7" x14ac:dyDescent="0.35">
      <c r="A998" t="s">
        <v>5</v>
      </c>
      <c r="C998" t="s">
        <v>218</v>
      </c>
      <c r="D998">
        <v>250</v>
      </c>
      <c r="E998" t="s">
        <v>57</v>
      </c>
      <c r="F998" t="s">
        <v>179</v>
      </c>
      <c r="G998">
        <v>1073</v>
      </c>
    </row>
    <row r="999" spans="1:7" x14ac:dyDescent="0.35">
      <c r="A999" t="s">
        <v>5</v>
      </c>
      <c r="C999" t="s">
        <v>218</v>
      </c>
      <c r="D999">
        <v>251</v>
      </c>
      <c r="E999" t="s">
        <v>57</v>
      </c>
      <c r="F999" t="s">
        <v>180</v>
      </c>
      <c r="G999">
        <v>303</v>
      </c>
    </row>
    <row r="1000" spans="1:7" x14ac:dyDescent="0.35">
      <c r="A1000" t="s">
        <v>5</v>
      </c>
      <c r="C1000" t="s">
        <v>218</v>
      </c>
      <c r="D1000">
        <v>252</v>
      </c>
      <c r="E1000" t="s">
        <v>57</v>
      </c>
      <c r="F1000" t="s">
        <v>181</v>
      </c>
      <c r="G1000">
        <v>737</v>
      </c>
    </row>
    <row r="1001" spans="1:7" x14ac:dyDescent="0.35">
      <c r="A1001" t="s">
        <v>5</v>
      </c>
      <c r="C1001" t="s">
        <v>218</v>
      </c>
      <c r="D1001">
        <v>253</v>
      </c>
      <c r="E1001" t="s">
        <v>57</v>
      </c>
      <c r="F1001" t="s">
        <v>182</v>
      </c>
      <c r="G1001">
        <v>1562</v>
      </c>
    </row>
    <row r="1002" spans="1:7" x14ac:dyDescent="0.35">
      <c r="A1002" t="s">
        <v>5</v>
      </c>
      <c r="C1002" t="s">
        <v>218</v>
      </c>
      <c r="D1002">
        <v>254</v>
      </c>
      <c r="E1002" t="s">
        <v>57</v>
      </c>
      <c r="F1002" t="s">
        <v>63</v>
      </c>
      <c r="G1002">
        <v>340</v>
      </c>
    </row>
    <row r="1003" spans="1:7" x14ac:dyDescent="0.35">
      <c r="A1003" t="s">
        <v>5</v>
      </c>
      <c r="C1003" t="s">
        <v>218</v>
      </c>
      <c r="D1003">
        <v>260</v>
      </c>
      <c r="E1003" t="s">
        <v>98</v>
      </c>
      <c r="F1003" t="s">
        <v>99</v>
      </c>
      <c r="G1003">
        <v>749</v>
      </c>
    </row>
    <row r="1004" spans="1:7" x14ac:dyDescent="0.35">
      <c r="A1004" t="s">
        <v>5</v>
      </c>
      <c r="C1004" t="s">
        <v>218</v>
      </c>
      <c r="D1004">
        <v>261</v>
      </c>
      <c r="E1004" t="s">
        <v>98</v>
      </c>
      <c r="F1004" t="s">
        <v>100</v>
      </c>
      <c r="G1004">
        <v>67</v>
      </c>
    </row>
    <row r="1005" spans="1:7" x14ac:dyDescent="0.35">
      <c r="A1005" t="s">
        <v>5</v>
      </c>
      <c r="C1005" t="s">
        <v>218</v>
      </c>
      <c r="D1005">
        <v>262</v>
      </c>
      <c r="E1005" t="s">
        <v>98</v>
      </c>
      <c r="F1005" t="s">
        <v>183</v>
      </c>
      <c r="G1005">
        <v>145</v>
      </c>
    </row>
    <row r="1006" spans="1:7" x14ac:dyDescent="0.35">
      <c r="A1006" t="s">
        <v>5</v>
      </c>
      <c r="C1006" t="s">
        <v>218</v>
      </c>
      <c r="D1006">
        <v>263</v>
      </c>
      <c r="E1006" t="s">
        <v>98</v>
      </c>
      <c r="F1006" t="s">
        <v>102</v>
      </c>
      <c r="G1006">
        <v>30</v>
      </c>
    </row>
    <row r="1007" spans="1:7" x14ac:dyDescent="0.35">
      <c r="A1007" t="s">
        <v>5</v>
      </c>
      <c r="C1007" t="s">
        <v>218</v>
      </c>
      <c r="D1007">
        <v>264</v>
      </c>
      <c r="E1007" t="s">
        <v>98</v>
      </c>
      <c r="F1007" t="s">
        <v>184</v>
      </c>
      <c r="G1007">
        <v>30</v>
      </c>
    </row>
    <row r="1008" spans="1:7" x14ac:dyDescent="0.35">
      <c r="A1008" t="s">
        <v>5</v>
      </c>
      <c r="C1008" t="s">
        <v>218</v>
      </c>
      <c r="D1008">
        <v>265</v>
      </c>
      <c r="E1008" t="s">
        <v>98</v>
      </c>
      <c r="F1008" t="s">
        <v>103</v>
      </c>
      <c r="G1008">
        <v>4</v>
      </c>
    </row>
    <row r="1009" spans="1:7" x14ac:dyDescent="0.35">
      <c r="A1009" t="s">
        <v>5</v>
      </c>
      <c r="C1009" t="s">
        <v>218</v>
      </c>
      <c r="D1009">
        <v>266</v>
      </c>
      <c r="E1009" t="s">
        <v>98</v>
      </c>
      <c r="F1009" t="s">
        <v>23</v>
      </c>
      <c r="G1009">
        <v>2</v>
      </c>
    </row>
    <row r="1010" spans="1:7" x14ac:dyDescent="0.35">
      <c r="A1010" t="s">
        <v>5</v>
      </c>
      <c r="C1010" t="s">
        <v>218</v>
      </c>
      <c r="D1010">
        <v>270</v>
      </c>
      <c r="E1010" t="s">
        <v>138</v>
      </c>
      <c r="F1010" t="s">
        <v>185</v>
      </c>
      <c r="G1010">
        <v>265</v>
      </c>
    </row>
    <row r="1011" spans="1:7" x14ac:dyDescent="0.35">
      <c r="A1011" t="s">
        <v>5</v>
      </c>
      <c r="C1011" t="s">
        <v>218</v>
      </c>
      <c r="D1011">
        <v>271</v>
      </c>
      <c r="E1011" t="s">
        <v>138</v>
      </c>
      <c r="F1011" t="s">
        <v>140</v>
      </c>
      <c r="G1011">
        <v>49</v>
      </c>
    </row>
    <row r="1012" spans="1:7" x14ac:dyDescent="0.35">
      <c r="A1012" t="s">
        <v>5</v>
      </c>
      <c r="C1012" t="s">
        <v>218</v>
      </c>
      <c r="D1012">
        <v>280</v>
      </c>
      <c r="E1012" t="s">
        <v>206</v>
      </c>
      <c r="F1012" t="s">
        <v>26</v>
      </c>
      <c r="G1012">
        <v>91</v>
      </c>
    </row>
    <row r="1013" spans="1:7" x14ac:dyDescent="0.35">
      <c r="A1013" t="s">
        <v>5</v>
      </c>
      <c r="C1013" t="s">
        <v>218</v>
      </c>
      <c r="D1013">
        <v>281</v>
      </c>
      <c r="E1013" t="s">
        <v>206</v>
      </c>
      <c r="F1013" t="s">
        <v>186</v>
      </c>
      <c r="G1013">
        <v>618</v>
      </c>
    </row>
    <row r="1014" spans="1:7" x14ac:dyDescent="0.35">
      <c r="A1014" t="s">
        <v>5</v>
      </c>
      <c r="C1014" t="s">
        <v>218</v>
      </c>
      <c r="D1014">
        <v>282</v>
      </c>
      <c r="E1014" t="s">
        <v>206</v>
      </c>
      <c r="F1014" t="s">
        <v>28</v>
      </c>
      <c r="G1014">
        <v>895</v>
      </c>
    </row>
    <row r="1015" spans="1:7" x14ac:dyDescent="0.35">
      <c r="A1015" t="s">
        <v>5</v>
      </c>
      <c r="C1015" t="s">
        <v>218</v>
      </c>
      <c r="D1015">
        <v>283</v>
      </c>
      <c r="E1015" t="s">
        <v>206</v>
      </c>
      <c r="F1015" t="s">
        <v>29</v>
      </c>
      <c r="G1015">
        <v>446</v>
      </c>
    </row>
    <row r="1016" spans="1:7" x14ac:dyDescent="0.35">
      <c r="A1016" t="s">
        <v>5</v>
      </c>
      <c r="C1016" t="s">
        <v>218</v>
      </c>
      <c r="D1016">
        <v>284</v>
      </c>
      <c r="E1016" t="s">
        <v>206</v>
      </c>
      <c r="F1016" t="s">
        <v>30</v>
      </c>
      <c r="G1016">
        <v>6</v>
      </c>
    </row>
    <row r="1017" spans="1:7" x14ac:dyDescent="0.35">
      <c r="A1017" t="s">
        <v>5</v>
      </c>
      <c r="C1017" t="s">
        <v>218</v>
      </c>
      <c r="D1017">
        <v>285</v>
      </c>
      <c r="E1017" t="s">
        <v>206</v>
      </c>
      <c r="F1017" t="s">
        <v>31</v>
      </c>
      <c r="G1017">
        <v>225</v>
      </c>
    </row>
    <row r="1018" spans="1:7" x14ac:dyDescent="0.35">
      <c r="A1018" t="s">
        <v>5</v>
      </c>
      <c r="C1018" t="s">
        <v>218</v>
      </c>
      <c r="D1018">
        <v>286</v>
      </c>
      <c r="E1018" t="s">
        <v>206</v>
      </c>
      <c r="F1018" t="s">
        <v>32</v>
      </c>
      <c r="G1018">
        <v>19</v>
      </c>
    </row>
    <row r="1019" spans="1:7" x14ac:dyDescent="0.35">
      <c r="A1019" t="s">
        <v>5</v>
      </c>
      <c r="C1019" t="s">
        <v>218</v>
      </c>
      <c r="D1019">
        <v>287</v>
      </c>
      <c r="E1019" t="s">
        <v>206</v>
      </c>
      <c r="F1019" t="s">
        <v>23</v>
      </c>
      <c r="G1019">
        <v>479</v>
      </c>
    </row>
    <row r="1020" spans="1:7" x14ac:dyDescent="0.35">
      <c r="A1020" t="s">
        <v>5</v>
      </c>
      <c r="C1020" t="s">
        <v>218</v>
      </c>
      <c r="D1020">
        <v>290</v>
      </c>
      <c r="E1020" t="s">
        <v>141</v>
      </c>
      <c r="F1020" t="s">
        <v>142</v>
      </c>
      <c r="G1020">
        <v>144</v>
      </c>
    </row>
    <row r="1021" spans="1:7" x14ac:dyDescent="0.35">
      <c r="A1021" t="s">
        <v>5</v>
      </c>
      <c r="C1021" t="s">
        <v>218</v>
      </c>
      <c r="D1021">
        <v>291</v>
      </c>
      <c r="E1021" t="s">
        <v>141</v>
      </c>
      <c r="F1021" t="s">
        <v>143</v>
      </c>
      <c r="G1021">
        <v>1</v>
      </c>
    </row>
    <row r="1022" spans="1:7" x14ac:dyDescent="0.35">
      <c r="A1022" t="s">
        <v>5</v>
      </c>
      <c r="C1022" t="s">
        <v>218</v>
      </c>
      <c r="D1022">
        <v>292</v>
      </c>
      <c r="E1022" t="s">
        <v>141</v>
      </c>
      <c r="F1022" t="s">
        <v>144</v>
      </c>
      <c r="G1022">
        <v>1</v>
      </c>
    </row>
    <row r="1023" spans="1:7" x14ac:dyDescent="0.35">
      <c r="A1023" t="s">
        <v>5</v>
      </c>
      <c r="C1023" t="s">
        <v>218</v>
      </c>
      <c r="D1023">
        <v>293</v>
      </c>
      <c r="E1023" t="s">
        <v>141</v>
      </c>
      <c r="F1023" t="s">
        <v>145</v>
      </c>
      <c r="G1023">
        <v>2</v>
      </c>
    </row>
    <row r="1024" spans="1:7" x14ac:dyDescent="0.35">
      <c r="A1024" t="s">
        <v>5</v>
      </c>
      <c r="C1024" t="s">
        <v>218</v>
      </c>
      <c r="D1024">
        <v>295</v>
      </c>
      <c r="E1024" t="s">
        <v>141</v>
      </c>
      <c r="F1024" t="s">
        <v>147</v>
      </c>
      <c r="G1024">
        <v>10</v>
      </c>
    </row>
    <row r="1025" spans="1:7" x14ac:dyDescent="0.35">
      <c r="A1025" t="s">
        <v>5</v>
      </c>
      <c r="C1025" t="s">
        <v>218</v>
      </c>
      <c r="D1025">
        <v>3</v>
      </c>
      <c r="E1025" t="s">
        <v>13</v>
      </c>
      <c r="F1025" t="s">
        <v>19</v>
      </c>
      <c r="G1025">
        <v>488</v>
      </c>
    </row>
    <row r="1026" spans="1:7" x14ac:dyDescent="0.35">
      <c r="A1026" t="s">
        <v>5</v>
      </c>
      <c r="C1026" t="s">
        <v>218</v>
      </c>
      <c r="D1026">
        <v>30</v>
      </c>
      <c r="E1026" t="s">
        <v>39</v>
      </c>
      <c r="F1026" t="s">
        <v>187</v>
      </c>
      <c r="G1026">
        <v>104</v>
      </c>
    </row>
    <row r="1027" spans="1:7" x14ac:dyDescent="0.35">
      <c r="A1027" t="s">
        <v>5</v>
      </c>
      <c r="C1027" t="s">
        <v>218</v>
      </c>
      <c r="D1027">
        <v>300</v>
      </c>
      <c r="E1027" t="s">
        <v>148</v>
      </c>
      <c r="F1027" t="s">
        <v>149</v>
      </c>
      <c r="G1027">
        <v>6</v>
      </c>
    </row>
    <row r="1028" spans="1:7" x14ac:dyDescent="0.35">
      <c r="A1028" t="s">
        <v>5</v>
      </c>
      <c r="C1028" t="s">
        <v>218</v>
      </c>
      <c r="D1028">
        <v>301</v>
      </c>
      <c r="E1028" t="s">
        <v>148</v>
      </c>
      <c r="F1028" t="s">
        <v>23</v>
      </c>
      <c r="G1028">
        <v>26</v>
      </c>
    </row>
    <row r="1029" spans="1:7" x14ac:dyDescent="0.35">
      <c r="A1029" t="s">
        <v>5</v>
      </c>
      <c r="C1029" t="s">
        <v>218</v>
      </c>
      <c r="D1029">
        <v>31</v>
      </c>
      <c r="E1029" t="s">
        <v>39</v>
      </c>
      <c r="F1029" t="s">
        <v>188</v>
      </c>
      <c r="G1029">
        <v>18</v>
      </c>
    </row>
    <row r="1030" spans="1:7" x14ac:dyDescent="0.35">
      <c r="A1030" t="s">
        <v>5</v>
      </c>
      <c r="C1030" t="s">
        <v>218</v>
      </c>
      <c r="D1030">
        <v>310</v>
      </c>
      <c r="E1030" t="s">
        <v>150</v>
      </c>
      <c r="F1030" t="s">
        <v>151</v>
      </c>
      <c r="G1030">
        <v>6</v>
      </c>
    </row>
    <row r="1031" spans="1:7" x14ac:dyDescent="0.35">
      <c r="A1031" t="s">
        <v>5</v>
      </c>
      <c r="C1031" t="s">
        <v>218</v>
      </c>
      <c r="D1031">
        <v>311</v>
      </c>
      <c r="E1031" t="s">
        <v>150</v>
      </c>
      <c r="F1031" t="s">
        <v>189</v>
      </c>
      <c r="G1031">
        <v>841</v>
      </c>
    </row>
    <row r="1032" spans="1:7" x14ac:dyDescent="0.35">
      <c r="A1032" t="s">
        <v>5</v>
      </c>
      <c r="C1032" t="s">
        <v>218</v>
      </c>
      <c r="D1032">
        <v>312</v>
      </c>
      <c r="E1032" t="s">
        <v>150</v>
      </c>
      <c r="F1032" t="s">
        <v>154</v>
      </c>
      <c r="G1032">
        <v>271</v>
      </c>
    </row>
    <row r="1033" spans="1:7" x14ac:dyDescent="0.35">
      <c r="A1033" t="s">
        <v>5</v>
      </c>
      <c r="C1033" t="s">
        <v>218</v>
      </c>
      <c r="D1033">
        <v>313</v>
      </c>
      <c r="E1033" t="s">
        <v>150</v>
      </c>
      <c r="F1033" t="s">
        <v>207</v>
      </c>
      <c r="G1033">
        <v>5</v>
      </c>
    </row>
    <row r="1034" spans="1:7" x14ac:dyDescent="0.35">
      <c r="A1034" t="s">
        <v>5</v>
      </c>
      <c r="C1034" t="s">
        <v>218</v>
      </c>
      <c r="D1034">
        <v>320</v>
      </c>
      <c r="E1034" t="s">
        <v>21</v>
      </c>
      <c r="F1034" t="s">
        <v>156</v>
      </c>
      <c r="G1034">
        <v>145</v>
      </c>
    </row>
    <row r="1035" spans="1:7" x14ac:dyDescent="0.35">
      <c r="A1035" t="s">
        <v>5</v>
      </c>
      <c r="C1035" t="s">
        <v>218</v>
      </c>
      <c r="D1035">
        <v>321</v>
      </c>
      <c r="E1035" t="s">
        <v>21</v>
      </c>
      <c r="F1035" t="s">
        <v>157</v>
      </c>
      <c r="G1035">
        <v>319</v>
      </c>
    </row>
    <row r="1036" spans="1:7" x14ac:dyDescent="0.35">
      <c r="A1036" t="s">
        <v>5</v>
      </c>
      <c r="C1036" t="s">
        <v>218</v>
      </c>
      <c r="D1036">
        <v>33</v>
      </c>
      <c r="E1036" t="s">
        <v>39</v>
      </c>
      <c r="F1036" t="s">
        <v>43</v>
      </c>
      <c r="G1036">
        <v>2</v>
      </c>
    </row>
    <row r="1037" spans="1:7" x14ac:dyDescent="0.35">
      <c r="A1037" t="s">
        <v>5</v>
      </c>
      <c r="C1037" t="s">
        <v>218</v>
      </c>
      <c r="D1037">
        <v>330</v>
      </c>
      <c r="E1037" t="s">
        <v>208</v>
      </c>
      <c r="F1037" t="s">
        <v>160</v>
      </c>
      <c r="G1037">
        <v>88</v>
      </c>
    </row>
    <row r="1038" spans="1:7" x14ac:dyDescent="0.35">
      <c r="A1038" t="s">
        <v>5</v>
      </c>
      <c r="C1038" t="s">
        <v>218</v>
      </c>
      <c r="D1038">
        <v>331</v>
      </c>
      <c r="E1038" t="s">
        <v>208</v>
      </c>
      <c r="F1038" t="s">
        <v>161</v>
      </c>
      <c r="G1038">
        <v>88</v>
      </c>
    </row>
    <row r="1039" spans="1:7" x14ac:dyDescent="0.35">
      <c r="A1039" t="s">
        <v>5</v>
      </c>
      <c r="C1039" t="s">
        <v>218</v>
      </c>
      <c r="D1039">
        <v>332</v>
      </c>
      <c r="E1039" t="s">
        <v>208</v>
      </c>
      <c r="F1039" t="s">
        <v>159</v>
      </c>
      <c r="G1039">
        <v>4</v>
      </c>
    </row>
    <row r="1040" spans="1:7" x14ac:dyDescent="0.35">
      <c r="A1040" t="s">
        <v>5</v>
      </c>
      <c r="C1040" t="s">
        <v>218</v>
      </c>
      <c r="D1040">
        <v>34</v>
      </c>
      <c r="E1040" t="s">
        <v>39</v>
      </c>
      <c r="F1040" t="s">
        <v>190</v>
      </c>
      <c r="G1040">
        <v>8</v>
      </c>
    </row>
    <row r="1041" spans="1:7" x14ac:dyDescent="0.35">
      <c r="A1041" t="s">
        <v>5</v>
      </c>
      <c r="C1041" t="s">
        <v>218</v>
      </c>
      <c r="D1041">
        <v>340</v>
      </c>
      <c r="E1041" t="s">
        <v>162</v>
      </c>
      <c r="F1041" t="s">
        <v>163</v>
      </c>
      <c r="G1041">
        <v>1877</v>
      </c>
    </row>
    <row r="1042" spans="1:7" x14ac:dyDescent="0.35">
      <c r="A1042" t="s">
        <v>5</v>
      </c>
      <c r="C1042" t="s">
        <v>218</v>
      </c>
      <c r="D1042">
        <v>35</v>
      </c>
      <c r="E1042" t="s">
        <v>39</v>
      </c>
      <c r="F1042" t="s">
        <v>191</v>
      </c>
      <c r="G1042">
        <v>5</v>
      </c>
    </row>
    <row r="1043" spans="1:7" x14ac:dyDescent="0.35">
      <c r="A1043" t="s">
        <v>5</v>
      </c>
      <c r="C1043" t="s">
        <v>218</v>
      </c>
      <c r="D1043">
        <v>351</v>
      </c>
      <c r="E1043" t="s">
        <v>34</v>
      </c>
      <c r="F1043" t="s">
        <v>26</v>
      </c>
      <c r="G1043">
        <v>6</v>
      </c>
    </row>
    <row r="1044" spans="1:7" x14ac:dyDescent="0.35">
      <c r="A1044" t="s">
        <v>5</v>
      </c>
      <c r="C1044" t="s">
        <v>218</v>
      </c>
      <c r="D1044">
        <v>352</v>
      </c>
      <c r="E1044" t="s">
        <v>34</v>
      </c>
      <c r="F1044" t="s">
        <v>186</v>
      </c>
      <c r="G1044">
        <v>32</v>
      </c>
    </row>
    <row r="1045" spans="1:7" x14ac:dyDescent="0.35">
      <c r="A1045" t="s">
        <v>5</v>
      </c>
      <c r="C1045" t="s">
        <v>218</v>
      </c>
      <c r="D1045">
        <v>353</v>
      </c>
      <c r="E1045" t="s">
        <v>34</v>
      </c>
      <c r="F1045" t="s">
        <v>28</v>
      </c>
      <c r="G1045">
        <v>27</v>
      </c>
    </row>
    <row r="1046" spans="1:7" x14ac:dyDescent="0.35">
      <c r="A1046" t="s">
        <v>5</v>
      </c>
      <c r="C1046" t="s">
        <v>218</v>
      </c>
      <c r="D1046">
        <v>354</v>
      </c>
      <c r="E1046" t="s">
        <v>34</v>
      </c>
      <c r="F1046" t="s">
        <v>29</v>
      </c>
      <c r="G1046">
        <v>23</v>
      </c>
    </row>
    <row r="1047" spans="1:7" x14ac:dyDescent="0.35">
      <c r="A1047" t="s">
        <v>5</v>
      </c>
      <c r="C1047" t="s">
        <v>218</v>
      </c>
      <c r="D1047">
        <v>355</v>
      </c>
      <c r="E1047" t="s">
        <v>34</v>
      </c>
      <c r="F1047" t="s">
        <v>30</v>
      </c>
      <c r="G1047">
        <v>1</v>
      </c>
    </row>
    <row r="1048" spans="1:7" x14ac:dyDescent="0.35">
      <c r="A1048" t="s">
        <v>5</v>
      </c>
      <c r="C1048" t="s">
        <v>218</v>
      </c>
      <c r="D1048">
        <v>356</v>
      </c>
      <c r="E1048" t="s">
        <v>34</v>
      </c>
      <c r="F1048" t="s">
        <v>31</v>
      </c>
      <c r="G1048">
        <v>15</v>
      </c>
    </row>
    <row r="1049" spans="1:7" x14ac:dyDescent="0.35">
      <c r="A1049" t="s">
        <v>5</v>
      </c>
      <c r="C1049" t="s">
        <v>218</v>
      </c>
      <c r="D1049">
        <v>357</v>
      </c>
      <c r="E1049" t="s">
        <v>34</v>
      </c>
      <c r="F1049" t="s">
        <v>32</v>
      </c>
      <c r="G1049">
        <v>5</v>
      </c>
    </row>
    <row r="1050" spans="1:7" x14ac:dyDescent="0.35">
      <c r="A1050" t="s">
        <v>5</v>
      </c>
      <c r="C1050" t="s">
        <v>218</v>
      </c>
      <c r="D1050">
        <v>358</v>
      </c>
      <c r="E1050" t="s">
        <v>34</v>
      </c>
      <c r="F1050" t="s">
        <v>23</v>
      </c>
      <c r="G1050">
        <v>20</v>
      </c>
    </row>
    <row r="1051" spans="1:7" x14ac:dyDescent="0.35">
      <c r="A1051" t="s">
        <v>5</v>
      </c>
      <c r="C1051" t="s">
        <v>218</v>
      </c>
      <c r="D1051">
        <v>36</v>
      </c>
      <c r="E1051" t="s">
        <v>39</v>
      </c>
      <c r="F1051" t="s">
        <v>192</v>
      </c>
      <c r="G1051">
        <v>4</v>
      </c>
    </row>
    <row r="1052" spans="1:7" x14ac:dyDescent="0.35">
      <c r="A1052" t="s">
        <v>5</v>
      </c>
      <c r="C1052" t="s">
        <v>218</v>
      </c>
      <c r="D1052">
        <v>37</v>
      </c>
      <c r="E1052" t="s">
        <v>39</v>
      </c>
      <c r="F1052" t="s">
        <v>47</v>
      </c>
      <c r="G1052">
        <v>11</v>
      </c>
    </row>
    <row r="1053" spans="1:7" x14ac:dyDescent="0.35">
      <c r="A1053" t="s">
        <v>5</v>
      </c>
      <c r="C1053" t="s">
        <v>218</v>
      </c>
      <c r="D1053">
        <v>4</v>
      </c>
      <c r="E1053" t="s">
        <v>13</v>
      </c>
      <c r="F1053" t="s">
        <v>21</v>
      </c>
      <c r="G1053">
        <v>171</v>
      </c>
    </row>
    <row r="1054" spans="1:7" x14ac:dyDescent="0.35">
      <c r="A1054" t="s">
        <v>5</v>
      </c>
      <c r="C1054" t="s">
        <v>218</v>
      </c>
      <c r="D1054">
        <v>40</v>
      </c>
      <c r="E1054" t="s">
        <v>39</v>
      </c>
      <c r="F1054" t="s">
        <v>23</v>
      </c>
      <c r="G1054">
        <v>19</v>
      </c>
    </row>
    <row r="1055" spans="1:7" x14ac:dyDescent="0.35">
      <c r="A1055" t="s">
        <v>5</v>
      </c>
      <c r="C1055" t="s">
        <v>218</v>
      </c>
      <c r="D1055">
        <v>5</v>
      </c>
      <c r="E1055" t="s">
        <v>13</v>
      </c>
      <c r="F1055" t="s">
        <v>176</v>
      </c>
      <c r="G1055">
        <v>748</v>
      </c>
    </row>
    <row r="1056" spans="1:7" x14ac:dyDescent="0.35">
      <c r="A1056" t="s">
        <v>5</v>
      </c>
      <c r="C1056" t="s">
        <v>218</v>
      </c>
      <c r="D1056">
        <v>50</v>
      </c>
      <c r="E1056" t="s">
        <v>39</v>
      </c>
      <c r="F1056" t="s">
        <v>54</v>
      </c>
      <c r="G1056">
        <v>1</v>
      </c>
    </row>
    <row r="1057" spans="1:7" x14ac:dyDescent="0.35">
      <c r="A1057" t="s">
        <v>5</v>
      </c>
      <c r="C1057" t="s">
        <v>218</v>
      </c>
      <c r="D1057">
        <v>51</v>
      </c>
      <c r="E1057" t="s">
        <v>39</v>
      </c>
      <c r="F1057" t="s">
        <v>55</v>
      </c>
      <c r="G1057">
        <v>6</v>
      </c>
    </row>
    <row r="1058" spans="1:7" x14ac:dyDescent="0.35">
      <c r="A1058" t="s">
        <v>5</v>
      </c>
      <c r="C1058" t="s">
        <v>218</v>
      </c>
      <c r="D1058">
        <v>52</v>
      </c>
      <c r="E1058" t="s">
        <v>39</v>
      </c>
      <c r="F1058" t="s">
        <v>23</v>
      </c>
      <c r="G1058">
        <v>17</v>
      </c>
    </row>
    <row r="1059" spans="1:7" x14ac:dyDescent="0.35">
      <c r="A1059" t="s">
        <v>5</v>
      </c>
      <c r="C1059" t="s">
        <v>218</v>
      </c>
      <c r="D1059">
        <v>6</v>
      </c>
      <c r="E1059" t="s">
        <v>13</v>
      </c>
      <c r="F1059" t="s">
        <v>23</v>
      </c>
      <c r="G1059">
        <v>453</v>
      </c>
    </row>
    <row r="1060" spans="1:7" x14ac:dyDescent="0.35">
      <c r="A1060" t="s">
        <v>5</v>
      </c>
      <c r="C1060" t="s">
        <v>218</v>
      </c>
      <c r="D1060">
        <v>60</v>
      </c>
      <c r="E1060" t="s">
        <v>65</v>
      </c>
      <c r="F1060" t="s">
        <v>66</v>
      </c>
      <c r="G1060">
        <v>403</v>
      </c>
    </row>
    <row r="1061" spans="1:7" x14ac:dyDescent="0.35">
      <c r="A1061" t="s">
        <v>5</v>
      </c>
      <c r="C1061" t="s">
        <v>218</v>
      </c>
      <c r="D1061">
        <v>61</v>
      </c>
      <c r="E1061" t="s">
        <v>65</v>
      </c>
      <c r="F1061" t="s">
        <v>194</v>
      </c>
      <c r="G1061">
        <v>9</v>
      </c>
    </row>
    <row r="1062" spans="1:7" x14ac:dyDescent="0.35">
      <c r="A1062" t="s">
        <v>5</v>
      </c>
      <c r="C1062" t="s">
        <v>218</v>
      </c>
      <c r="D1062">
        <v>62</v>
      </c>
      <c r="E1062" t="s">
        <v>65</v>
      </c>
      <c r="F1062" t="s">
        <v>195</v>
      </c>
      <c r="G1062">
        <v>42</v>
      </c>
    </row>
    <row r="1063" spans="1:7" x14ac:dyDescent="0.35">
      <c r="A1063" t="s">
        <v>5</v>
      </c>
      <c r="C1063" t="s">
        <v>218</v>
      </c>
      <c r="D1063">
        <v>63</v>
      </c>
      <c r="E1063" t="s">
        <v>65</v>
      </c>
      <c r="F1063" t="s">
        <v>69</v>
      </c>
      <c r="G1063">
        <v>3</v>
      </c>
    </row>
    <row r="1064" spans="1:7" x14ac:dyDescent="0.35">
      <c r="A1064" t="s">
        <v>5</v>
      </c>
      <c r="C1064" t="s">
        <v>218</v>
      </c>
      <c r="D1064">
        <v>64</v>
      </c>
      <c r="E1064" t="s">
        <v>65</v>
      </c>
      <c r="F1064" t="s">
        <v>70</v>
      </c>
      <c r="G1064">
        <v>78</v>
      </c>
    </row>
    <row r="1065" spans="1:7" x14ac:dyDescent="0.35">
      <c r="A1065" t="s">
        <v>5</v>
      </c>
      <c r="C1065" t="s">
        <v>218</v>
      </c>
      <c r="D1065">
        <v>65</v>
      </c>
      <c r="E1065" t="s">
        <v>65</v>
      </c>
      <c r="F1065" t="s">
        <v>196</v>
      </c>
      <c r="G1065">
        <v>475</v>
      </c>
    </row>
    <row r="1066" spans="1:7" x14ac:dyDescent="0.35">
      <c r="A1066" t="s">
        <v>5</v>
      </c>
      <c r="C1066" t="s">
        <v>218</v>
      </c>
      <c r="D1066">
        <v>66</v>
      </c>
      <c r="E1066" t="s">
        <v>65</v>
      </c>
      <c r="F1066" t="s">
        <v>197</v>
      </c>
      <c r="G1066">
        <v>27</v>
      </c>
    </row>
    <row r="1067" spans="1:7" x14ac:dyDescent="0.35">
      <c r="A1067" t="s">
        <v>5</v>
      </c>
      <c r="C1067" t="s">
        <v>218</v>
      </c>
      <c r="D1067">
        <v>67</v>
      </c>
      <c r="E1067" t="s">
        <v>65</v>
      </c>
      <c r="F1067" t="s">
        <v>23</v>
      </c>
      <c r="G1067">
        <v>436</v>
      </c>
    </row>
    <row r="1068" spans="1:7" x14ac:dyDescent="0.35">
      <c r="A1068" t="s">
        <v>5</v>
      </c>
      <c r="C1068" t="s">
        <v>218</v>
      </c>
      <c r="D1068">
        <v>7</v>
      </c>
      <c r="E1068" t="s">
        <v>13</v>
      </c>
      <c r="F1068" t="s">
        <v>173</v>
      </c>
      <c r="G1068">
        <v>3</v>
      </c>
    </row>
    <row r="1069" spans="1:7" x14ac:dyDescent="0.35">
      <c r="A1069" t="s">
        <v>5</v>
      </c>
      <c r="C1069" t="s">
        <v>218</v>
      </c>
      <c r="D1069">
        <v>70</v>
      </c>
      <c r="E1069" t="s">
        <v>73</v>
      </c>
      <c r="F1069" t="s">
        <v>198</v>
      </c>
      <c r="G1069">
        <v>4</v>
      </c>
    </row>
    <row r="1070" spans="1:7" x14ac:dyDescent="0.35">
      <c r="A1070" t="s">
        <v>5</v>
      </c>
      <c r="C1070" t="s">
        <v>218</v>
      </c>
      <c r="D1070">
        <v>71</v>
      </c>
      <c r="E1070" t="s">
        <v>73</v>
      </c>
      <c r="F1070" t="s">
        <v>199</v>
      </c>
      <c r="G1070">
        <v>252</v>
      </c>
    </row>
    <row r="1071" spans="1:7" x14ac:dyDescent="0.35">
      <c r="A1071" t="s">
        <v>5</v>
      </c>
      <c r="C1071" t="s">
        <v>218</v>
      </c>
      <c r="D1071">
        <v>72</v>
      </c>
      <c r="E1071" t="s">
        <v>73</v>
      </c>
      <c r="F1071" t="s">
        <v>200</v>
      </c>
      <c r="G1071">
        <v>225</v>
      </c>
    </row>
    <row r="1072" spans="1:7" x14ac:dyDescent="0.35">
      <c r="A1072" t="s">
        <v>5</v>
      </c>
      <c r="C1072" t="s">
        <v>218</v>
      </c>
      <c r="D1072">
        <v>73</v>
      </c>
      <c r="E1072" t="s">
        <v>73</v>
      </c>
      <c r="F1072" t="s">
        <v>23</v>
      </c>
      <c r="G1072">
        <v>9</v>
      </c>
    </row>
    <row r="1073" spans="1:7" x14ac:dyDescent="0.35">
      <c r="A1073" t="s">
        <v>5</v>
      </c>
      <c r="C1073" t="s">
        <v>218</v>
      </c>
      <c r="D1073">
        <v>8</v>
      </c>
      <c r="E1073" t="s">
        <v>13</v>
      </c>
      <c r="F1073" t="s">
        <v>18</v>
      </c>
      <c r="G1073">
        <v>2</v>
      </c>
    </row>
    <row r="1074" spans="1:7" x14ac:dyDescent="0.35">
      <c r="A1074" t="s">
        <v>5</v>
      </c>
      <c r="C1074" t="s">
        <v>218</v>
      </c>
      <c r="D1074">
        <v>80</v>
      </c>
      <c r="E1074" t="s">
        <v>73</v>
      </c>
      <c r="F1074" t="s">
        <v>198</v>
      </c>
      <c r="G1074">
        <v>18</v>
      </c>
    </row>
    <row r="1075" spans="1:7" x14ac:dyDescent="0.35">
      <c r="A1075" t="s">
        <v>5</v>
      </c>
      <c r="C1075" t="s">
        <v>218</v>
      </c>
      <c r="D1075">
        <v>81</v>
      </c>
      <c r="E1075" t="s">
        <v>73</v>
      </c>
      <c r="F1075" t="s">
        <v>199</v>
      </c>
      <c r="G1075">
        <v>95</v>
      </c>
    </row>
    <row r="1076" spans="1:7" x14ac:dyDescent="0.35">
      <c r="A1076" t="s">
        <v>5</v>
      </c>
      <c r="C1076" t="s">
        <v>218</v>
      </c>
      <c r="D1076">
        <v>82</v>
      </c>
      <c r="E1076" t="s">
        <v>73</v>
      </c>
      <c r="F1076" t="s">
        <v>200</v>
      </c>
      <c r="G1076">
        <v>7</v>
      </c>
    </row>
    <row r="1077" spans="1:7" x14ac:dyDescent="0.35">
      <c r="A1077" t="s">
        <v>5</v>
      </c>
      <c r="C1077" t="s">
        <v>218</v>
      </c>
      <c r="D1077">
        <v>83</v>
      </c>
      <c r="E1077" t="s">
        <v>73</v>
      </c>
      <c r="F1077" t="s">
        <v>23</v>
      </c>
      <c r="G1077">
        <v>11</v>
      </c>
    </row>
    <row r="1078" spans="1:7" x14ac:dyDescent="0.35">
      <c r="A1078" t="s">
        <v>5</v>
      </c>
      <c r="C1078" t="s">
        <v>218</v>
      </c>
      <c r="D1078">
        <v>90</v>
      </c>
      <c r="E1078" t="s">
        <v>73</v>
      </c>
      <c r="F1078" t="s">
        <v>198</v>
      </c>
      <c r="G1078">
        <v>156</v>
      </c>
    </row>
    <row r="1079" spans="1:7" x14ac:dyDescent="0.35">
      <c r="A1079" t="s">
        <v>5</v>
      </c>
      <c r="C1079" t="s">
        <v>218</v>
      </c>
      <c r="D1079">
        <v>91</v>
      </c>
      <c r="E1079" t="s">
        <v>73</v>
      </c>
      <c r="F1079" t="s">
        <v>199</v>
      </c>
      <c r="G1079">
        <v>53</v>
      </c>
    </row>
    <row r="1080" spans="1:7" x14ac:dyDescent="0.35">
      <c r="A1080" t="s">
        <v>5</v>
      </c>
      <c r="C1080" t="s">
        <v>218</v>
      </c>
      <c r="D1080">
        <v>92</v>
      </c>
      <c r="E1080" t="s">
        <v>73</v>
      </c>
      <c r="F1080" t="s">
        <v>200</v>
      </c>
      <c r="G1080">
        <v>21</v>
      </c>
    </row>
    <row r="1081" spans="1:7" x14ac:dyDescent="0.35">
      <c r="A1081" t="s">
        <v>5</v>
      </c>
      <c r="C1081" t="s">
        <v>218</v>
      </c>
      <c r="D1081">
        <v>93</v>
      </c>
      <c r="E1081" t="s">
        <v>73</v>
      </c>
      <c r="F1081" t="s">
        <v>23</v>
      </c>
      <c r="G1081">
        <v>13</v>
      </c>
    </row>
    <row r="1082" spans="1:7" x14ac:dyDescent="0.35">
      <c r="A1082" t="s">
        <v>5</v>
      </c>
      <c r="C1082" t="s">
        <v>218</v>
      </c>
      <c r="D1082">
        <v>96</v>
      </c>
      <c r="E1082" t="s">
        <v>73</v>
      </c>
      <c r="F1082" t="s">
        <v>210</v>
      </c>
      <c r="G1082">
        <v>2</v>
      </c>
    </row>
    <row r="1083" spans="1:7" x14ac:dyDescent="0.35">
      <c r="A1083" t="s">
        <v>5</v>
      </c>
      <c r="C1083" t="s">
        <v>218</v>
      </c>
      <c r="D1083">
        <v>97</v>
      </c>
      <c r="E1083" t="s">
        <v>73</v>
      </c>
      <c r="F1083" t="s">
        <v>209</v>
      </c>
      <c r="G1083">
        <v>4</v>
      </c>
    </row>
    <row r="1084" spans="1:7" x14ac:dyDescent="0.35">
      <c r="A1084" t="s">
        <v>5</v>
      </c>
      <c r="C1084" t="s">
        <v>219</v>
      </c>
      <c r="D1084">
        <v>1</v>
      </c>
      <c r="E1084" t="s">
        <v>13</v>
      </c>
      <c r="F1084" t="s">
        <v>171</v>
      </c>
      <c r="G1084">
        <v>2184</v>
      </c>
    </row>
    <row r="1085" spans="1:7" x14ac:dyDescent="0.35">
      <c r="A1085" t="s">
        <v>5</v>
      </c>
      <c r="C1085" t="s">
        <v>219</v>
      </c>
      <c r="D1085">
        <v>10</v>
      </c>
      <c r="E1085" t="s">
        <v>203</v>
      </c>
      <c r="F1085" t="s">
        <v>171</v>
      </c>
      <c r="G1085">
        <v>19</v>
      </c>
    </row>
    <row r="1086" spans="1:7" x14ac:dyDescent="0.35">
      <c r="A1086" t="s">
        <v>5</v>
      </c>
      <c r="C1086" t="s">
        <v>219</v>
      </c>
      <c r="D1086">
        <v>100</v>
      </c>
      <c r="E1086" t="s">
        <v>73</v>
      </c>
      <c r="F1086" t="s">
        <v>172</v>
      </c>
      <c r="G1086">
        <v>124</v>
      </c>
    </row>
    <row r="1087" spans="1:7" x14ac:dyDescent="0.35">
      <c r="A1087" t="s">
        <v>5</v>
      </c>
      <c r="C1087" t="s">
        <v>219</v>
      </c>
      <c r="D1087">
        <v>101</v>
      </c>
      <c r="E1087" t="s">
        <v>73</v>
      </c>
      <c r="F1087" t="s">
        <v>23</v>
      </c>
      <c r="G1087">
        <v>390</v>
      </c>
    </row>
    <row r="1088" spans="1:7" x14ac:dyDescent="0.35">
      <c r="A1088" t="s">
        <v>5</v>
      </c>
      <c r="C1088" t="s">
        <v>219</v>
      </c>
      <c r="D1088">
        <v>104</v>
      </c>
      <c r="E1088" t="s">
        <v>73</v>
      </c>
      <c r="F1088" t="s">
        <v>209</v>
      </c>
      <c r="G1088">
        <v>1</v>
      </c>
    </row>
    <row r="1089" spans="1:7" x14ac:dyDescent="0.35">
      <c r="A1089" t="s">
        <v>5</v>
      </c>
      <c r="C1089" t="s">
        <v>219</v>
      </c>
      <c r="D1089">
        <v>11</v>
      </c>
      <c r="E1089" t="s">
        <v>203</v>
      </c>
      <c r="F1089" t="s">
        <v>173</v>
      </c>
      <c r="G1089">
        <v>107</v>
      </c>
    </row>
    <row r="1090" spans="1:7" x14ac:dyDescent="0.35">
      <c r="A1090" t="s">
        <v>5</v>
      </c>
      <c r="C1090" t="s">
        <v>219</v>
      </c>
      <c r="D1090">
        <v>111</v>
      </c>
      <c r="E1090" t="s">
        <v>105</v>
      </c>
      <c r="F1090" t="s">
        <v>175</v>
      </c>
      <c r="G1090">
        <v>21</v>
      </c>
    </row>
    <row r="1091" spans="1:7" x14ac:dyDescent="0.35">
      <c r="A1091" t="s">
        <v>5</v>
      </c>
      <c r="C1091" t="s">
        <v>219</v>
      </c>
      <c r="D1091">
        <v>12</v>
      </c>
      <c r="E1091" t="s">
        <v>203</v>
      </c>
      <c r="F1091" t="s">
        <v>17</v>
      </c>
      <c r="G1091">
        <v>65</v>
      </c>
    </row>
    <row r="1092" spans="1:7" x14ac:dyDescent="0.35">
      <c r="A1092" t="s">
        <v>5</v>
      </c>
      <c r="C1092" t="s">
        <v>219</v>
      </c>
      <c r="D1092">
        <v>120</v>
      </c>
      <c r="E1092" t="s">
        <v>105</v>
      </c>
      <c r="F1092" t="s">
        <v>174</v>
      </c>
      <c r="G1092">
        <v>14</v>
      </c>
    </row>
    <row r="1093" spans="1:7" x14ac:dyDescent="0.35">
      <c r="A1093" t="s">
        <v>5</v>
      </c>
      <c r="C1093" t="s">
        <v>219</v>
      </c>
      <c r="D1093">
        <v>121</v>
      </c>
      <c r="E1093" t="s">
        <v>105</v>
      </c>
      <c r="F1093" t="s">
        <v>175</v>
      </c>
      <c r="G1093">
        <v>123</v>
      </c>
    </row>
    <row r="1094" spans="1:7" x14ac:dyDescent="0.35">
      <c r="A1094" t="s">
        <v>5</v>
      </c>
      <c r="C1094" t="s">
        <v>219</v>
      </c>
      <c r="D1094">
        <v>13</v>
      </c>
      <c r="E1094" t="s">
        <v>203</v>
      </c>
      <c r="F1094" t="s">
        <v>21</v>
      </c>
      <c r="G1094">
        <v>16</v>
      </c>
    </row>
    <row r="1095" spans="1:7" x14ac:dyDescent="0.35">
      <c r="A1095" t="s">
        <v>5</v>
      </c>
      <c r="C1095" t="s">
        <v>219</v>
      </c>
      <c r="D1095">
        <v>130</v>
      </c>
      <c r="E1095" t="s">
        <v>105</v>
      </c>
      <c r="F1095" t="s">
        <v>174</v>
      </c>
      <c r="G1095">
        <v>39</v>
      </c>
    </row>
    <row r="1096" spans="1:7" x14ac:dyDescent="0.35">
      <c r="A1096" t="s">
        <v>5</v>
      </c>
      <c r="C1096" t="s">
        <v>219</v>
      </c>
      <c r="D1096">
        <v>131</v>
      </c>
      <c r="E1096" t="s">
        <v>105</v>
      </c>
      <c r="F1096" t="s">
        <v>175</v>
      </c>
      <c r="G1096">
        <v>30</v>
      </c>
    </row>
    <row r="1097" spans="1:7" x14ac:dyDescent="0.35">
      <c r="A1097" t="s">
        <v>5</v>
      </c>
      <c r="C1097" t="s">
        <v>219</v>
      </c>
      <c r="D1097">
        <v>14</v>
      </c>
      <c r="E1097" t="s">
        <v>203</v>
      </c>
      <c r="F1097" t="s">
        <v>176</v>
      </c>
      <c r="G1097">
        <v>37</v>
      </c>
    </row>
    <row r="1098" spans="1:7" x14ac:dyDescent="0.35">
      <c r="A1098" t="s">
        <v>5</v>
      </c>
      <c r="C1098" t="s">
        <v>219</v>
      </c>
      <c r="D1098">
        <v>140</v>
      </c>
      <c r="E1098" t="s">
        <v>105</v>
      </c>
      <c r="F1098" t="s">
        <v>174</v>
      </c>
      <c r="G1098">
        <v>9</v>
      </c>
    </row>
    <row r="1099" spans="1:7" x14ac:dyDescent="0.35">
      <c r="A1099" t="s">
        <v>5</v>
      </c>
      <c r="C1099" t="s">
        <v>219</v>
      </c>
      <c r="D1099">
        <v>141</v>
      </c>
      <c r="E1099" t="s">
        <v>105</v>
      </c>
      <c r="F1099" t="s">
        <v>175</v>
      </c>
      <c r="G1099">
        <v>28</v>
      </c>
    </row>
    <row r="1100" spans="1:7" x14ac:dyDescent="0.35">
      <c r="A1100" t="s">
        <v>5</v>
      </c>
      <c r="C1100" t="s">
        <v>219</v>
      </c>
      <c r="D1100">
        <v>15</v>
      </c>
      <c r="E1100" t="s">
        <v>203</v>
      </c>
      <c r="F1100" t="s">
        <v>23</v>
      </c>
      <c r="G1100">
        <v>40</v>
      </c>
    </row>
    <row r="1101" spans="1:7" x14ac:dyDescent="0.35">
      <c r="A1101" t="s">
        <v>5</v>
      </c>
      <c r="C1101" t="s">
        <v>219</v>
      </c>
      <c r="D1101">
        <v>150</v>
      </c>
      <c r="E1101" t="s">
        <v>105</v>
      </c>
      <c r="F1101" t="s">
        <v>174</v>
      </c>
      <c r="G1101">
        <v>2</v>
      </c>
    </row>
    <row r="1102" spans="1:7" x14ac:dyDescent="0.35">
      <c r="A1102" t="s">
        <v>5</v>
      </c>
      <c r="C1102" t="s">
        <v>219</v>
      </c>
      <c r="D1102">
        <v>151</v>
      </c>
      <c r="E1102" t="s">
        <v>105</v>
      </c>
      <c r="F1102" t="s">
        <v>175</v>
      </c>
      <c r="G1102">
        <v>3</v>
      </c>
    </row>
    <row r="1103" spans="1:7" x14ac:dyDescent="0.35">
      <c r="A1103" t="s">
        <v>5</v>
      </c>
      <c r="C1103" t="s">
        <v>219</v>
      </c>
      <c r="D1103">
        <v>160</v>
      </c>
      <c r="E1103" t="s">
        <v>105</v>
      </c>
      <c r="F1103" t="s">
        <v>174</v>
      </c>
      <c r="G1103">
        <v>23</v>
      </c>
    </row>
    <row r="1104" spans="1:7" x14ac:dyDescent="0.35">
      <c r="A1104" t="s">
        <v>5</v>
      </c>
      <c r="C1104" t="s">
        <v>219</v>
      </c>
      <c r="D1104">
        <v>161</v>
      </c>
      <c r="E1104" t="s">
        <v>105</v>
      </c>
      <c r="F1104" t="s">
        <v>175</v>
      </c>
      <c r="G1104">
        <v>40</v>
      </c>
    </row>
    <row r="1105" spans="1:7" x14ac:dyDescent="0.35">
      <c r="A1105" t="s">
        <v>5</v>
      </c>
      <c r="C1105" t="s">
        <v>219</v>
      </c>
      <c r="D1105">
        <v>180</v>
      </c>
      <c r="E1105" t="s">
        <v>105</v>
      </c>
      <c r="F1105" t="s">
        <v>174</v>
      </c>
      <c r="G1105">
        <v>8</v>
      </c>
    </row>
    <row r="1106" spans="1:7" x14ac:dyDescent="0.35">
      <c r="A1106" t="s">
        <v>5</v>
      </c>
      <c r="C1106" t="s">
        <v>219</v>
      </c>
      <c r="D1106">
        <v>181</v>
      </c>
      <c r="E1106" t="s">
        <v>105</v>
      </c>
      <c r="F1106" t="s">
        <v>175</v>
      </c>
      <c r="G1106">
        <v>23</v>
      </c>
    </row>
    <row r="1107" spans="1:7" x14ac:dyDescent="0.35">
      <c r="A1107" t="s">
        <v>5</v>
      </c>
      <c r="C1107" t="s">
        <v>219</v>
      </c>
      <c r="D1107">
        <v>190</v>
      </c>
      <c r="E1107" t="s">
        <v>105</v>
      </c>
      <c r="F1107" t="s">
        <v>174</v>
      </c>
      <c r="G1107">
        <v>6</v>
      </c>
    </row>
    <row r="1108" spans="1:7" x14ac:dyDescent="0.35">
      <c r="A1108" t="s">
        <v>5</v>
      </c>
      <c r="C1108" t="s">
        <v>219</v>
      </c>
      <c r="D1108">
        <v>191</v>
      </c>
      <c r="E1108" t="s">
        <v>105</v>
      </c>
      <c r="F1108" t="s">
        <v>175</v>
      </c>
      <c r="G1108">
        <v>5</v>
      </c>
    </row>
    <row r="1109" spans="1:7" x14ac:dyDescent="0.35">
      <c r="A1109" t="s">
        <v>5</v>
      </c>
      <c r="C1109" t="s">
        <v>219</v>
      </c>
      <c r="D1109">
        <v>2</v>
      </c>
      <c r="E1109" t="s">
        <v>13</v>
      </c>
      <c r="F1109" t="s">
        <v>17</v>
      </c>
      <c r="G1109">
        <v>3422</v>
      </c>
    </row>
    <row r="1110" spans="1:7" x14ac:dyDescent="0.35">
      <c r="A1110" t="s">
        <v>5</v>
      </c>
      <c r="C1110" t="s">
        <v>219</v>
      </c>
      <c r="D1110">
        <v>20</v>
      </c>
      <c r="E1110" t="s">
        <v>35</v>
      </c>
      <c r="F1110" t="s">
        <v>36</v>
      </c>
      <c r="G1110">
        <v>36</v>
      </c>
    </row>
    <row r="1111" spans="1:7" x14ac:dyDescent="0.35">
      <c r="A1111" t="s">
        <v>5</v>
      </c>
      <c r="C1111" t="s">
        <v>219</v>
      </c>
      <c r="D1111">
        <v>200</v>
      </c>
      <c r="E1111" t="s">
        <v>105</v>
      </c>
      <c r="F1111" t="s">
        <v>174</v>
      </c>
      <c r="G1111">
        <v>4</v>
      </c>
    </row>
    <row r="1112" spans="1:7" x14ac:dyDescent="0.35">
      <c r="A1112" t="s">
        <v>5</v>
      </c>
      <c r="C1112" t="s">
        <v>219</v>
      </c>
      <c r="D1112">
        <v>201</v>
      </c>
      <c r="E1112" t="s">
        <v>105</v>
      </c>
      <c r="F1112" t="s">
        <v>175</v>
      </c>
      <c r="G1112">
        <v>18</v>
      </c>
    </row>
    <row r="1113" spans="1:7" x14ac:dyDescent="0.35">
      <c r="A1113" t="s">
        <v>5</v>
      </c>
      <c r="C1113" t="s">
        <v>219</v>
      </c>
      <c r="D1113">
        <v>21</v>
      </c>
      <c r="E1113" t="s">
        <v>35</v>
      </c>
      <c r="F1113" t="s">
        <v>37</v>
      </c>
      <c r="G1113">
        <v>186</v>
      </c>
    </row>
    <row r="1114" spans="1:7" x14ac:dyDescent="0.35">
      <c r="A1114" t="s">
        <v>5</v>
      </c>
      <c r="C1114" t="s">
        <v>219</v>
      </c>
      <c r="D1114">
        <v>210</v>
      </c>
      <c r="E1114" t="s">
        <v>105</v>
      </c>
      <c r="F1114" t="s">
        <v>174</v>
      </c>
      <c r="G1114">
        <v>6</v>
      </c>
    </row>
    <row r="1115" spans="1:7" x14ac:dyDescent="0.35">
      <c r="A1115" t="s">
        <v>5</v>
      </c>
      <c r="C1115" t="s">
        <v>219</v>
      </c>
      <c r="D1115">
        <v>211</v>
      </c>
      <c r="E1115" t="s">
        <v>105</v>
      </c>
      <c r="F1115" t="s">
        <v>175</v>
      </c>
      <c r="G1115">
        <v>61</v>
      </c>
    </row>
    <row r="1116" spans="1:7" x14ac:dyDescent="0.35">
      <c r="A1116" t="s">
        <v>5</v>
      </c>
      <c r="C1116" t="s">
        <v>219</v>
      </c>
      <c r="D1116">
        <v>22</v>
      </c>
      <c r="E1116" t="s">
        <v>35</v>
      </c>
      <c r="F1116" t="s">
        <v>21</v>
      </c>
      <c r="G1116">
        <v>1290</v>
      </c>
    </row>
    <row r="1117" spans="1:7" x14ac:dyDescent="0.35">
      <c r="A1117" t="s">
        <v>5</v>
      </c>
      <c r="C1117" t="s">
        <v>219</v>
      </c>
      <c r="D1117">
        <v>220</v>
      </c>
      <c r="E1117" t="s">
        <v>128</v>
      </c>
      <c r="F1117" t="s">
        <v>129</v>
      </c>
      <c r="G1117">
        <v>91</v>
      </c>
    </row>
    <row r="1118" spans="1:7" x14ac:dyDescent="0.35">
      <c r="A1118" t="s">
        <v>5</v>
      </c>
      <c r="C1118" t="s">
        <v>219</v>
      </c>
      <c r="D1118">
        <v>221</v>
      </c>
      <c r="E1118" t="s">
        <v>128</v>
      </c>
      <c r="F1118" t="s">
        <v>130</v>
      </c>
      <c r="G1118">
        <v>628</v>
      </c>
    </row>
    <row r="1119" spans="1:7" x14ac:dyDescent="0.35">
      <c r="A1119" t="s">
        <v>5</v>
      </c>
      <c r="C1119" t="s">
        <v>219</v>
      </c>
      <c r="D1119">
        <v>222</v>
      </c>
      <c r="E1119" t="s">
        <v>128</v>
      </c>
      <c r="F1119" t="s">
        <v>23</v>
      </c>
      <c r="G1119">
        <v>409</v>
      </c>
    </row>
    <row r="1120" spans="1:7" x14ac:dyDescent="0.35">
      <c r="A1120" t="s">
        <v>5</v>
      </c>
      <c r="C1120" t="s">
        <v>219</v>
      </c>
      <c r="D1120">
        <v>23</v>
      </c>
      <c r="E1120" t="s">
        <v>35</v>
      </c>
      <c r="F1120" t="s">
        <v>176</v>
      </c>
      <c r="G1120">
        <v>187</v>
      </c>
    </row>
    <row r="1121" spans="1:7" x14ac:dyDescent="0.35">
      <c r="A1121" t="s">
        <v>5</v>
      </c>
      <c r="C1121" t="s">
        <v>219</v>
      </c>
      <c r="D1121">
        <v>230</v>
      </c>
      <c r="E1121" t="s">
        <v>204</v>
      </c>
      <c r="F1121" t="s">
        <v>177</v>
      </c>
      <c r="G1121">
        <v>354</v>
      </c>
    </row>
    <row r="1122" spans="1:7" x14ac:dyDescent="0.35">
      <c r="A1122" t="s">
        <v>5</v>
      </c>
      <c r="C1122" t="s">
        <v>219</v>
      </c>
      <c r="D1122">
        <v>231</v>
      </c>
      <c r="E1122" t="s">
        <v>204</v>
      </c>
      <c r="F1122" t="s">
        <v>178</v>
      </c>
      <c r="G1122">
        <v>28</v>
      </c>
    </row>
    <row r="1123" spans="1:7" x14ac:dyDescent="0.35">
      <c r="A1123" t="s">
        <v>5</v>
      </c>
      <c r="C1123" t="s">
        <v>219</v>
      </c>
      <c r="D1123">
        <v>232</v>
      </c>
      <c r="E1123" t="s">
        <v>204</v>
      </c>
      <c r="F1123" t="s">
        <v>134</v>
      </c>
      <c r="G1123">
        <v>45</v>
      </c>
    </row>
    <row r="1124" spans="1:7" x14ac:dyDescent="0.35">
      <c r="A1124" t="s">
        <v>5</v>
      </c>
      <c r="C1124" t="s">
        <v>219</v>
      </c>
      <c r="D1124">
        <v>233</v>
      </c>
      <c r="E1124" t="s">
        <v>204</v>
      </c>
      <c r="F1124" t="s">
        <v>135</v>
      </c>
      <c r="G1124">
        <v>51</v>
      </c>
    </row>
    <row r="1125" spans="1:7" x14ac:dyDescent="0.35">
      <c r="A1125" t="s">
        <v>5</v>
      </c>
      <c r="C1125" t="s">
        <v>219</v>
      </c>
      <c r="D1125">
        <v>234</v>
      </c>
      <c r="E1125" t="s">
        <v>204</v>
      </c>
      <c r="F1125" t="s">
        <v>136</v>
      </c>
      <c r="G1125">
        <v>12</v>
      </c>
    </row>
    <row r="1126" spans="1:7" x14ac:dyDescent="0.35">
      <c r="A1126" t="s">
        <v>5</v>
      </c>
      <c r="C1126" t="s">
        <v>219</v>
      </c>
      <c r="D1126">
        <v>235</v>
      </c>
      <c r="E1126" t="s">
        <v>204</v>
      </c>
      <c r="F1126" t="s">
        <v>137</v>
      </c>
      <c r="G1126">
        <v>45</v>
      </c>
    </row>
    <row r="1127" spans="1:7" x14ac:dyDescent="0.35">
      <c r="A1127" t="s">
        <v>5</v>
      </c>
      <c r="C1127" t="s">
        <v>219</v>
      </c>
      <c r="D1127">
        <v>236</v>
      </c>
      <c r="E1127" t="s">
        <v>204</v>
      </c>
      <c r="F1127" t="s">
        <v>23</v>
      </c>
      <c r="G1127">
        <v>249</v>
      </c>
    </row>
    <row r="1128" spans="1:7" x14ac:dyDescent="0.35">
      <c r="A1128" t="s">
        <v>5</v>
      </c>
      <c r="C1128" t="s">
        <v>219</v>
      </c>
      <c r="D1128">
        <v>24</v>
      </c>
      <c r="E1128" t="s">
        <v>35</v>
      </c>
      <c r="F1128" t="s">
        <v>23</v>
      </c>
      <c r="G1128">
        <v>1092</v>
      </c>
    </row>
    <row r="1129" spans="1:7" x14ac:dyDescent="0.35">
      <c r="A1129" t="s">
        <v>5</v>
      </c>
      <c r="C1129" t="s">
        <v>219</v>
      </c>
      <c r="D1129">
        <v>240</v>
      </c>
      <c r="E1129" t="s">
        <v>205</v>
      </c>
      <c r="F1129" t="s">
        <v>179</v>
      </c>
      <c r="G1129">
        <v>115</v>
      </c>
    </row>
    <row r="1130" spans="1:7" x14ac:dyDescent="0.35">
      <c r="A1130" t="s">
        <v>5</v>
      </c>
      <c r="C1130" t="s">
        <v>219</v>
      </c>
      <c r="D1130">
        <v>241</v>
      </c>
      <c r="E1130" t="s">
        <v>205</v>
      </c>
      <c r="F1130" t="s">
        <v>180</v>
      </c>
      <c r="G1130">
        <v>47</v>
      </c>
    </row>
    <row r="1131" spans="1:7" x14ac:dyDescent="0.35">
      <c r="A1131" t="s">
        <v>5</v>
      </c>
      <c r="C1131" t="s">
        <v>219</v>
      </c>
      <c r="D1131">
        <v>242</v>
      </c>
      <c r="E1131" t="s">
        <v>205</v>
      </c>
      <c r="F1131" t="s">
        <v>181</v>
      </c>
      <c r="G1131">
        <v>577</v>
      </c>
    </row>
    <row r="1132" spans="1:7" x14ac:dyDescent="0.35">
      <c r="A1132" t="s">
        <v>5</v>
      </c>
      <c r="C1132" t="s">
        <v>219</v>
      </c>
      <c r="D1132">
        <v>243</v>
      </c>
      <c r="E1132" t="s">
        <v>205</v>
      </c>
      <c r="F1132" t="s">
        <v>182</v>
      </c>
      <c r="G1132">
        <v>2567</v>
      </c>
    </row>
    <row r="1133" spans="1:7" x14ac:dyDescent="0.35">
      <c r="A1133" t="s">
        <v>5</v>
      </c>
      <c r="C1133" t="s">
        <v>219</v>
      </c>
      <c r="D1133">
        <v>244</v>
      </c>
      <c r="E1133" t="s">
        <v>205</v>
      </c>
      <c r="F1133" t="s">
        <v>63</v>
      </c>
      <c r="G1133">
        <v>293</v>
      </c>
    </row>
    <row r="1134" spans="1:7" x14ac:dyDescent="0.35">
      <c r="A1134" t="s">
        <v>5</v>
      </c>
      <c r="C1134" t="s">
        <v>219</v>
      </c>
      <c r="D1134">
        <v>25</v>
      </c>
      <c r="E1134" t="s">
        <v>35</v>
      </c>
      <c r="F1134" t="s">
        <v>38</v>
      </c>
      <c r="G1134">
        <v>8</v>
      </c>
    </row>
    <row r="1135" spans="1:7" x14ac:dyDescent="0.35">
      <c r="A1135" t="s">
        <v>5</v>
      </c>
      <c r="C1135" t="s">
        <v>219</v>
      </c>
      <c r="D1135">
        <v>250</v>
      </c>
      <c r="E1135" t="s">
        <v>57</v>
      </c>
      <c r="F1135" t="s">
        <v>179</v>
      </c>
      <c r="G1135">
        <v>1041</v>
      </c>
    </row>
    <row r="1136" spans="1:7" x14ac:dyDescent="0.35">
      <c r="A1136" t="s">
        <v>5</v>
      </c>
      <c r="C1136" t="s">
        <v>219</v>
      </c>
      <c r="D1136">
        <v>251</v>
      </c>
      <c r="E1136" t="s">
        <v>57</v>
      </c>
      <c r="F1136" t="s">
        <v>180</v>
      </c>
      <c r="G1136">
        <v>327</v>
      </c>
    </row>
    <row r="1137" spans="1:7" x14ac:dyDescent="0.35">
      <c r="A1137" t="s">
        <v>5</v>
      </c>
      <c r="C1137" t="s">
        <v>219</v>
      </c>
      <c r="D1137">
        <v>252</v>
      </c>
      <c r="E1137" t="s">
        <v>57</v>
      </c>
      <c r="F1137" t="s">
        <v>181</v>
      </c>
      <c r="G1137">
        <v>798</v>
      </c>
    </row>
    <row r="1138" spans="1:7" x14ac:dyDescent="0.35">
      <c r="A1138" t="s">
        <v>5</v>
      </c>
      <c r="C1138" t="s">
        <v>219</v>
      </c>
      <c r="D1138">
        <v>253</v>
      </c>
      <c r="E1138" t="s">
        <v>57</v>
      </c>
      <c r="F1138" t="s">
        <v>182</v>
      </c>
      <c r="G1138">
        <v>1422</v>
      </c>
    </row>
    <row r="1139" spans="1:7" x14ac:dyDescent="0.35">
      <c r="A1139" t="s">
        <v>5</v>
      </c>
      <c r="C1139" t="s">
        <v>219</v>
      </c>
      <c r="D1139">
        <v>254</v>
      </c>
      <c r="E1139" t="s">
        <v>57</v>
      </c>
      <c r="F1139" t="s">
        <v>63</v>
      </c>
      <c r="G1139">
        <v>353</v>
      </c>
    </row>
    <row r="1140" spans="1:7" x14ac:dyDescent="0.35">
      <c r="A1140" t="s">
        <v>5</v>
      </c>
      <c r="C1140" t="s">
        <v>219</v>
      </c>
      <c r="D1140">
        <v>260</v>
      </c>
      <c r="E1140" t="s">
        <v>98</v>
      </c>
      <c r="F1140" t="s">
        <v>99</v>
      </c>
      <c r="G1140">
        <v>661</v>
      </c>
    </row>
    <row r="1141" spans="1:7" x14ac:dyDescent="0.35">
      <c r="A1141" t="s">
        <v>5</v>
      </c>
      <c r="C1141" t="s">
        <v>219</v>
      </c>
      <c r="D1141">
        <v>261</v>
      </c>
      <c r="E1141" t="s">
        <v>98</v>
      </c>
      <c r="F1141" t="s">
        <v>100</v>
      </c>
      <c r="G1141">
        <v>47</v>
      </c>
    </row>
    <row r="1142" spans="1:7" x14ac:dyDescent="0.35">
      <c r="A1142" t="s">
        <v>5</v>
      </c>
      <c r="C1142" t="s">
        <v>219</v>
      </c>
      <c r="D1142">
        <v>262</v>
      </c>
      <c r="E1142" t="s">
        <v>98</v>
      </c>
      <c r="F1142" t="s">
        <v>183</v>
      </c>
      <c r="G1142">
        <v>123</v>
      </c>
    </row>
    <row r="1143" spans="1:7" x14ac:dyDescent="0.35">
      <c r="A1143" t="s">
        <v>5</v>
      </c>
      <c r="C1143" t="s">
        <v>219</v>
      </c>
      <c r="D1143">
        <v>263</v>
      </c>
      <c r="E1143" t="s">
        <v>98</v>
      </c>
      <c r="F1143" t="s">
        <v>102</v>
      </c>
      <c r="G1143">
        <v>19</v>
      </c>
    </row>
    <row r="1144" spans="1:7" x14ac:dyDescent="0.35">
      <c r="A1144" t="s">
        <v>5</v>
      </c>
      <c r="C1144" t="s">
        <v>219</v>
      </c>
      <c r="D1144">
        <v>264</v>
      </c>
      <c r="E1144" t="s">
        <v>98</v>
      </c>
      <c r="F1144" t="s">
        <v>184</v>
      </c>
      <c r="G1144">
        <v>16</v>
      </c>
    </row>
    <row r="1145" spans="1:7" x14ac:dyDescent="0.35">
      <c r="A1145" t="s">
        <v>5</v>
      </c>
      <c r="C1145" t="s">
        <v>219</v>
      </c>
      <c r="D1145">
        <v>266</v>
      </c>
      <c r="E1145" t="s">
        <v>98</v>
      </c>
      <c r="F1145" t="s">
        <v>23</v>
      </c>
      <c r="G1145">
        <v>2</v>
      </c>
    </row>
    <row r="1146" spans="1:7" x14ac:dyDescent="0.35">
      <c r="A1146" t="s">
        <v>5</v>
      </c>
      <c r="C1146" t="s">
        <v>219</v>
      </c>
      <c r="D1146">
        <v>270</v>
      </c>
      <c r="E1146" t="s">
        <v>138</v>
      </c>
      <c r="F1146" t="s">
        <v>185</v>
      </c>
      <c r="G1146">
        <v>212</v>
      </c>
    </row>
    <row r="1147" spans="1:7" x14ac:dyDescent="0.35">
      <c r="A1147" t="s">
        <v>5</v>
      </c>
      <c r="C1147" t="s">
        <v>219</v>
      </c>
      <c r="D1147">
        <v>271</v>
      </c>
      <c r="E1147" t="s">
        <v>138</v>
      </c>
      <c r="F1147" t="s">
        <v>140</v>
      </c>
      <c r="G1147">
        <v>47</v>
      </c>
    </row>
    <row r="1148" spans="1:7" x14ac:dyDescent="0.35">
      <c r="A1148" t="s">
        <v>5</v>
      </c>
      <c r="C1148" t="s">
        <v>219</v>
      </c>
      <c r="D1148">
        <v>280</v>
      </c>
      <c r="E1148" t="s">
        <v>206</v>
      </c>
      <c r="F1148" t="s">
        <v>26</v>
      </c>
      <c r="G1148">
        <v>109</v>
      </c>
    </row>
    <row r="1149" spans="1:7" x14ac:dyDescent="0.35">
      <c r="A1149" t="s">
        <v>5</v>
      </c>
      <c r="C1149" t="s">
        <v>219</v>
      </c>
      <c r="D1149">
        <v>281</v>
      </c>
      <c r="E1149" t="s">
        <v>206</v>
      </c>
      <c r="F1149" t="s">
        <v>186</v>
      </c>
      <c r="G1149">
        <v>676</v>
      </c>
    </row>
    <row r="1150" spans="1:7" x14ac:dyDescent="0.35">
      <c r="A1150" t="s">
        <v>5</v>
      </c>
      <c r="C1150" t="s">
        <v>219</v>
      </c>
      <c r="D1150">
        <v>282</v>
      </c>
      <c r="E1150" t="s">
        <v>206</v>
      </c>
      <c r="F1150" t="s">
        <v>28</v>
      </c>
      <c r="G1150">
        <v>912</v>
      </c>
    </row>
    <row r="1151" spans="1:7" x14ac:dyDescent="0.35">
      <c r="A1151" t="s">
        <v>5</v>
      </c>
      <c r="C1151" t="s">
        <v>219</v>
      </c>
      <c r="D1151">
        <v>283</v>
      </c>
      <c r="E1151" t="s">
        <v>206</v>
      </c>
      <c r="F1151" t="s">
        <v>29</v>
      </c>
      <c r="G1151">
        <v>439</v>
      </c>
    </row>
    <row r="1152" spans="1:7" x14ac:dyDescent="0.35">
      <c r="A1152" t="s">
        <v>5</v>
      </c>
      <c r="C1152" t="s">
        <v>219</v>
      </c>
      <c r="D1152">
        <v>284</v>
      </c>
      <c r="E1152" t="s">
        <v>206</v>
      </c>
      <c r="F1152" t="s">
        <v>30</v>
      </c>
      <c r="G1152">
        <v>9</v>
      </c>
    </row>
    <row r="1153" spans="1:7" x14ac:dyDescent="0.35">
      <c r="A1153" t="s">
        <v>5</v>
      </c>
      <c r="C1153" t="s">
        <v>219</v>
      </c>
      <c r="D1153">
        <v>285</v>
      </c>
      <c r="E1153" t="s">
        <v>206</v>
      </c>
      <c r="F1153" t="s">
        <v>31</v>
      </c>
      <c r="G1153">
        <v>242</v>
      </c>
    </row>
    <row r="1154" spans="1:7" x14ac:dyDescent="0.35">
      <c r="A1154" t="s">
        <v>5</v>
      </c>
      <c r="C1154" t="s">
        <v>219</v>
      </c>
      <c r="D1154">
        <v>286</v>
      </c>
      <c r="E1154" t="s">
        <v>206</v>
      </c>
      <c r="F1154" t="s">
        <v>32</v>
      </c>
      <c r="G1154">
        <v>22</v>
      </c>
    </row>
    <row r="1155" spans="1:7" x14ac:dyDescent="0.35">
      <c r="A1155" t="s">
        <v>5</v>
      </c>
      <c r="C1155" t="s">
        <v>219</v>
      </c>
      <c r="D1155">
        <v>287</v>
      </c>
      <c r="E1155" t="s">
        <v>206</v>
      </c>
      <c r="F1155" t="s">
        <v>23</v>
      </c>
      <c r="G1155">
        <v>413</v>
      </c>
    </row>
    <row r="1156" spans="1:7" x14ac:dyDescent="0.35">
      <c r="A1156" t="s">
        <v>5</v>
      </c>
      <c r="C1156" t="s">
        <v>219</v>
      </c>
      <c r="D1156">
        <v>290</v>
      </c>
      <c r="E1156" t="s">
        <v>141</v>
      </c>
      <c r="F1156" t="s">
        <v>142</v>
      </c>
      <c r="G1156">
        <v>175</v>
      </c>
    </row>
    <row r="1157" spans="1:7" x14ac:dyDescent="0.35">
      <c r="A1157" t="s">
        <v>5</v>
      </c>
      <c r="C1157" t="s">
        <v>219</v>
      </c>
      <c r="D1157">
        <v>291</v>
      </c>
      <c r="E1157" t="s">
        <v>141</v>
      </c>
      <c r="F1157" t="s">
        <v>143</v>
      </c>
      <c r="G1157">
        <v>2</v>
      </c>
    </row>
    <row r="1158" spans="1:7" x14ac:dyDescent="0.35">
      <c r="A1158" t="s">
        <v>5</v>
      </c>
      <c r="C1158" t="s">
        <v>219</v>
      </c>
      <c r="D1158">
        <v>293</v>
      </c>
      <c r="E1158" t="s">
        <v>141</v>
      </c>
      <c r="F1158" t="s">
        <v>145</v>
      </c>
      <c r="G1158">
        <v>6</v>
      </c>
    </row>
    <row r="1159" spans="1:7" x14ac:dyDescent="0.35">
      <c r="A1159" t="s">
        <v>5</v>
      </c>
      <c r="C1159" t="s">
        <v>219</v>
      </c>
      <c r="D1159">
        <v>295</v>
      </c>
      <c r="E1159" t="s">
        <v>141</v>
      </c>
      <c r="F1159" t="s">
        <v>147</v>
      </c>
      <c r="G1159">
        <v>29</v>
      </c>
    </row>
    <row r="1160" spans="1:7" x14ac:dyDescent="0.35">
      <c r="A1160" t="s">
        <v>5</v>
      </c>
      <c r="C1160" t="s">
        <v>219</v>
      </c>
      <c r="D1160">
        <v>3</v>
      </c>
      <c r="E1160" t="s">
        <v>13</v>
      </c>
      <c r="F1160" t="s">
        <v>19</v>
      </c>
      <c r="G1160">
        <v>423</v>
      </c>
    </row>
    <row r="1161" spans="1:7" x14ac:dyDescent="0.35">
      <c r="A1161" t="s">
        <v>5</v>
      </c>
      <c r="C1161" t="s">
        <v>219</v>
      </c>
      <c r="D1161">
        <v>30</v>
      </c>
      <c r="E1161" t="s">
        <v>39</v>
      </c>
      <c r="F1161" t="s">
        <v>187</v>
      </c>
      <c r="G1161">
        <v>75</v>
      </c>
    </row>
    <row r="1162" spans="1:7" x14ac:dyDescent="0.35">
      <c r="A1162" t="s">
        <v>5</v>
      </c>
      <c r="C1162" t="s">
        <v>219</v>
      </c>
      <c r="D1162">
        <v>300</v>
      </c>
      <c r="E1162" t="s">
        <v>148</v>
      </c>
      <c r="F1162" t="s">
        <v>149</v>
      </c>
      <c r="G1162">
        <v>4</v>
      </c>
    </row>
    <row r="1163" spans="1:7" x14ac:dyDescent="0.35">
      <c r="A1163" t="s">
        <v>5</v>
      </c>
      <c r="C1163" t="s">
        <v>219</v>
      </c>
      <c r="D1163">
        <v>301</v>
      </c>
      <c r="E1163" t="s">
        <v>148</v>
      </c>
      <c r="F1163" t="s">
        <v>23</v>
      </c>
      <c r="G1163">
        <v>14</v>
      </c>
    </row>
    <row r="1164" spans="1:7" x14ac:dyDescent="0.35">
      <c r="A1164" t="s">
        <v>5</v>
      </c>
      <c r="C1164" t="s">
        <v>219</v>
      </c>
      <c r="D1164">
        <v>31</v>
      </c>
      <c r="E1164" t="s">
        <v>39</v>
      </c>
      <c r="F1164" t="s">
        <v>188</v>
      </c>
      <c r="G1164">
        <v>12</v>
      </c>
    </row>
    <row r="1165" spans="1:7" x14ac:dyDescent="0.35">
      <c r="A1165" t="s">
        <v>5</v>
      </c>
      <c r="C1165" t="s">
        <v>219</v>
      </c>
      <c r="D1165">
        <v>310</v>
      </c>
      <c r="E1165" t="s">
        <v>150</v>
      </c>
      <c r="F1165" t="s">
        <v>151</v>
      </c>
      <c r="G1165">
        <v>1</v>
      </c>
    </row>
    <row r="1166" spans="1:7" x14ac:dyDescent="0.35">
      <c r="A1166" t="s">
        <v>5</v>
      </c>
      <c r="C1166" t="s">
        <v>219</v>
      </c>
      <c r="D1166">
        <v>311</v>
      </c>
      <c r="E1166" t="s">
        <v>150</v>
      </c>
      <c r="F1166" t="s">
        <v>189</v>
      </c>
      <c r="G1166">
        <v>737</v>
      </c>
    </row>
    <row r="1167" spans="1:7" x14ac:dyDescent="0.35">
      <c r="A1167" t="s">
        <v>5</v>
      </c>
      <c r="C1167" t="s">
        <v>219</v>
      </c>
      <c r="D1167">
        <v>312</v>
      </c>
      <c r="E1167" t="s">
        <v>150</v>
      </c>
      <c r="F1167" t="s">
        <v>154</v>
      </c>
      <c r="G1167">
        <v>238</v>
      </c>
    </row>
    <row r="1168" spans="1:7" x14ac:dyDescent="0.35">
      <c r="A1168" t="s">
        <v>5</v>
      </c>
      <c r="C1168" t="s">
        <v>219</v>
      </c>
      <c r="D1168">
        <v>313</v>
      </c>
      <c r="E1168" t="s">
        <v>150</v>
      </c>
      <c r="F1168" t="s">
        <v>207</v>
      </c>
      <c r="G1168">
        <v>6</v>
      </c>
    </row>
    <row r="1169" spans="1:7" x14ac:dyDescent="0.35">
      <c r="A1169" t="s">
        <v>5</v>
      </c>
      <c r="C1169" t="s">
        <v>219</v>
      </c>
      <c r="D1169">
        <v>320</v>
      </c>
      <c r="E1169" t="s">
        <v>21</v>
      </c>
      <c r="F1169" t="s">
        <v>156</v>
      </c>
      <c r="G1169">
        <v>176</v>
      </c>
    </row>
    <row r="1170" spans="1:7" x14ac:dyDescent="0.35">
      <c r="A1170" t="s">
        <v>5</v>
      </c>
      <c r="C1170" t="s">
        <v>219</v>
      </c>
      <c r="D1170">
        <v>321</v>
      </c>
      <c r="E1170" t="s">
        <v>21</v>
      </c>
      <c r="F1170" t="s">
        <v>157</v>
      </c>
      <c r="G1170">
        <v>372</v>
      </c>
    </row>
    <row r="1171" spans="1:7" x14ac:dyDescent="0.35">
      <c r="A1171" t="s">
        <v>5</v>
      </c>
      <c r="C1171" t="s">
        <v>219</v>
      </c>
      <c r="D1171">
        <v>330</v>
      </c>
      <c r="E1171" t="s">
        <v>208</v>
      </c>
      <c r="F1171" t="s">
        <v>160</v>
      </c>
      <c r="G1171">
        <v>66</v>
      </c>
    </row>
    <row r="1172" spans="1:7" x14ac:dyDescent="0.35">
      <c r="A1172" t="s">
        <v>5</v>
      </c>
      <c r="C1172" t="s">
        <v>219</v>
      </c>
      <c r="D1172">
        <v>331</v>
      </c>
      <c r="E1172" t="s">
        <v>208</v>
      </c>
      <c r="F1172" t="s">
        <v>161</v>
      </c>
      <c r="G1172">
        <v>89</v>
      </c>
    </row>
    <row r="1173" spans="1:7" x14ac:dyDescent="0.35">
      <c r="A1173" t="s">
        <v>5</v>
      </c>
      <c r="C1173" t="s">
        <v>219</v>
      </c>
      <c r="D1173">
        <v>332</v>
      </c>
      <c r="E1173" t="s">
        <v>208</v>
      </c>
      <c r="F1173" t="s">
        <v>159</v>
      </c>
      <c r="G1173">
        <v>2</v>
      </c>
    </row>
    <row r="1174" spans="1:7" x14ac:dyDescent="0.35">
      <c r="A1174" t="s">
        <v>5</v>
      </c>
      <c r="C1174" t="s">
        <v>219</v>
      </c>
      <c r="D1174">
        <v>34</v>
      </c>
      <c r="E1174" t="s">
        <v>39</v>
      </c>
      <c r="F1174" t="s">
        <v>190</v>
      </c>
      <c r="G1174">
        <v>6</v>
      </c>
    </row>
    <row r="1175" spans="1:7" x14ac:dyDescent="0.35">
      <c r="A1175" t="s">
        <v>5</v>
      </c>
      <c r="C1175" t="s">
        <v>219</v>
      </c>
      <c r="D1175">
        <v>340</v>
      </c>
      <c r="E1175" t="s">
        <v>162</v>
      </c>
      <c r="F1175" t="s">
        <v>163</v>
      </c>
      <c r="G1175">
        <v>1704</v>
      </c>
    </row>
    <row r="1176" spans="1:7" x14ac:dyDescent="0.35">
      <c r="A1176" t="s">
        <v>5</v>
      </c>
      <c r="C1176" t="s">
        <v>219</v>
      </c>
      <c r="D1176">
        <v>35</v>
      </c>
      <c r="E1176" t="s">
        <v>39</v>
      </c>
      <c r="F1176" t="s">
        <v>191</v>
      </c>
      <c r="G1176">
        <v>2</v>
      </c>
    </row>
    <row r="1177" spans="1:7" x14ac:dyDescent="0.35">
      <c r="A1177" t="s">
        <v>5</v>
      </c>
      <c r="C1177" t="s">
        <v>219</v>
      </c>
      <c r="D1177">
        <v>350</v>
      </c>
      <c r="E1177" t="s">
        <v>34</v>
      </c>
      <c r="F1177" t="s">
        <v>33</v>
      </c>
      <c r="G1177">
        <v>1</v>
      </c>
    </row>
    <row r="1178" spans="1:7" x14ac:dyDescent="0.35">
      <c r="A1178" t="s">
        <v>5</v>
      </c>
      <c r="C1178" t="s">
        <v>219</v>
      </c>
      <c r="D1178">
        <v>351</v>
      </c>
      <c r="E1178" t="s">
        <v>34</v>
      </c>
      <c r="F1178" t="s">
        <v>26</v>
      </c>
      <c r="G1178">
        <v>1</v>
      </c>
    </row>
    <row r="1179" spans="1:7" x14ac:dyDescent="0.35">
      <c r="A1179" t="s">
        <v>5</v>
      </c>
      <c r="C1179" t="s">
        <v>219</v>
      </c>
      <c r="D1179">
        <v>352</v>
      </c>
      <c r="E1179" t="s">
        <v>34</v>
      </c>
      <c r="F1179" t="s">
        <v>186</v>
      </c>
      <c r="G1179">
        <v>30</v>
      </c>
    </row>
    <row r="1180" spans="1:7" x14ac:dyDescent="0.35">
      <c r="A1180" t="s">
        <v>5</v>
      </c>
      <c r="C1180" t="s">
        <v>219</v>
      </c>
      <c r="D1180">
        <v>353</v>
      </c>
      <c r="E1180" t="s">
        <v>34</v>
      </c>
      <c r="F1180" t="s">
        <v>28</v>
      </c>
      <c r="G1180">
        <v>47</v>
      </c>
    </row>
    <row r="1181" spans="1:7" x14ac:dyDescent="0.35">
      <c r="A1181" t="s">
        <v>5</v>
      </c>
      <c r="C1181" t="s">
        <v>219</v>
      </c>
      <c r="D1181">
        <v>354</v>
      </c>
      <c r="E1181" t="s">
        <v>34</v>
      </c>
      <c r="F1181" t="s">
        <v>29</v>
      </c>
      <c r="G1181">
        <v>39</v>
      </c>
    </row>
    <row r="1182" spans="1:7" x14ac:dyDescent="0.35">
      <c r="A1182" t="s">
        <v>5</v>
      </c>
      <c r="C1182" t="s">
        <v>219</v>
      </c>
      <c r="D1182">
        <v>356</v>
      </c>
      <c r="E1182" t="s">
        <v>34</v>
      </c>
      <c r="F1182" t="s">
        <v>31</v>
      </c>
      <c r="G1182">
        <v>2</v>
      </c>
    </row>
    <row r="1183" spans="1:7" x14ac:dyDescent="0.35">
      <c r="A1183" t="s">
        <v>5</v>
      </c>
      <c r="C1183" t="s">
        <v>219</v>
      </c>
      <c r="D1183">
        <v>358</v>
      </c>
      <c r="E1183" t="s">
        <v>34</v>
      </c>
      <c r="F1183" t="s">
        <v>23</v>
      </c>
      <c r="G1183">
        <v>20</v>
      </c>
    </row>
    <row r="1184" spans="1:7" x14ac:dyDescent="0.35">
      <c r="A1184" t="s">
        <v>5</v>
      </c>
      <c r="C1184" t="s">
        <v>219</v>
      </c>
      <c r="D1184">
        <v>36</v>
      </c>
      <c r="E1184" t="s">
        <v>39</v>
      </c>
      <c r="F1184" t="s">
        <v>192</v>
      </c>
      <c r="G1184">
        <v>3</v>
      </c>
    </row>
    <row r="1185" spans="1:7" x14ac:dyDescent="0.35">
      <c r="A1185" t="s">
        <v>5</v>
      </c>
      <c r="C1185" t="s">
        <v>219</v>
      </c>
      <c r="D1185">
        <v>37</v>
      </c>
      <c r="E1185" t="s">
        <v>39</v>
      </c>
      <c r="F1185" t="s">
        <v>47</v>
      </c>
      <c r="G1185">
        <v>9</v>
      </c>
    </row>
    <row r="1186" spans="1:7" x14ac:dyDescent="0.35">
      <c r="A1186" t="s">
        <v>5</v>
      </c>
      <c r="C1186" t="s">
        <v>219</v>
      </c>
      <c r="D1186">
        <v>4</v>
      </c>
      <c r="E1186" t="s">
        <v>13</v>
      </c>
      <c r="F1186" t="s">
        <v>21</v>
      </c>
      <c r="G1186">
        <v>170</v>
      </c>
    </row>
    <row r="1187" spans="1:7" x14ac:dyDescent="0.35">
      <c r="A1187" t="s">
        <v>5</v>
      </c>
      <c r="C1187" t="s">
        <v>219</v>
      </c>
      <c r="D1187">
        <v>40</v>
      </c>
      <c r="E1187" t="s">
        <v>39</v>
      </c>
      <c r="F1187" t="s">
        <v>23</v>
      </c>
      <c r="G1187">
        <v>17</v>
      </c>
    </row>
    <row r="1188" spans="1:7" x14ac:dyDescent="0.35">
      <c r="A1188" t="s">
        <v>5</v>
      </c>
      <c r="C1188" t="s">
        <v>219</v>
      </c>
      <c r="D1188">
        <v>41</v>
      </c>
      <c r="E1188" t="s">
        <v>39</v>
      </c>
      <c r="F1188" t="s">
        <v>220</v>
      </c>
      <c r="G1188">
        <v>1</v>
      </c>
    </row>
    <row r="1189" spans="1:7" x14ac:dyDescent="0.35">
      <c r="A1189" t="s">
        <v>5</v>
      </c>
      <c r="C1189" t="s">
        <v>219</v>
      </c>
      <c r="D1189">
        <v>5</v>
      </c>
      <c r="E1189" t="s">
        <v>13</v>
      </c>
      <c r="F1189" t="s">
        <v>176</v>
      </c>
      <c r="G1189">
        <v>728</v>
      </c>
    </row>
    <row r="1190" spans="1:7" x14ac:dyDescent="0.35">
      <c r="A1190" t="s">
        <v>5</v>
      </c>
      <c r="C1190" t="s">
        <v>219</v>
      </c>
      <c r="D1190">
        <v>51</v>
      </c>
      <c r="E1190" t="s">
        <v>39</v>
      </c>
      <c r="F1190" t="s">
        <v>55</v>
      </c>
      <c r="G1190">
        <v>5</v>
      </c>
    </row>
    <row r="1191" spans="1:7" x14ac:dyDescent="0.35">
      <c r="A1191" t="s">
        <v>5</v>
      </c>
      <c r="C1191" t="s">
        <v>219</v>
      </c>
      <c r="D1191">
        <v>52</v>
      </c>
      <c r="E1191" t="s">
        <v>39</v>
      </c>
      <c r="F1191" t="s">
        <v>23</v>
      </c>
      <c r="G1191">
        <v>12</v>
      </c>
    </row>
    <row r="1192" spans="1:7" x14ac:dyDescent="0.35">
      <c r="A1192" t="s">
        <v>5</v>
      </c>
      <c r="C1192" t="s">
        <v>219</v>
      </c>
      <c r="D1192">
        <v>6</v>
      </c>
      <c r="E1192" t="s">
        <v>13</v>
      </c>
      <c r="F1192" t="s">
        <v>23</v>
      </c>
      <c r="G1192">
        <v>440</v>
      </c>
    </row>
    <row r="1193" spans="1:7" x14ac:dyDescent="0.35">
      <c r="A1193" t="s">
        <v>5</v>
      </c>
      <c r="C1193" t="s">
        <v>219</v>
      </c>
      <c r="D1193">
        <v>60</v>
      </c>
      <c r="E1193" t="s">
        <v>65</v>
      </c>
      <c r="F1193" t="s">
        <v>66</v>
      </c>
      <c r="G1193">
        <v>321</v>
      </c>
    </row>
    <row r="1194" spans="1:7" x14ac:dyDescent="0.35">
      <c r="A1194" t="s">
        <v>5</v>
      </c>
      <c r="C1194" t="s">
        <v>219</v>
      </c>
      <c r="D1194">
        <v>61</v>
      </c>
      <c r="E1194" t="s">
        <v>65</v>
      </c>
      <c r="F1194" t="s">
        <v>194</v>
      </c>
      <c r="G1194">
        <v>16</v>
      </c>
    </row>
    <row r="1195" spans="1:7" x14ac:dyDescent="0.35">
      <c r="A1195" t="s">
        <v>5</v>
      </c>
      <c r="C1195" t="s">
        <v>219</v>
      </c>
      <c r="D1195">
        <v>62</v>
      </c>
      <c r="E1195" t="s">
        <v>65</v>
      </c>
      <c r="F1195" t="s">
        <v>195</v>
      </c>
      <c r="G1195">
        <v>21</v>
      </c>
    </row>
    <row r="1196" spans="1:7" x14ac:dyDescent="0.35">
      <c r="A1196" t="s">
        <v>5</v>
      </c>
      <c r="C1196" t="s">
        <v>219</v>
      </c>
      <c r="D1196">
        <v>63</v>
      </c>
      <c r="E1196" t="s">
        <v>65</v>
      </c>
      <c r="F1196" t="s">
        <v>69</v>
      </c>
      <c r="G1196">
        <v>6</v>
      </c>
    </row>
    <row r="1197" spans="1:7" x14ac:dyDescent="0.35">
      <c r="A1197" t="s">
        <v>5</v>
      </c>
      <c r="C1197" t="s">
        <v>219</v>
      </c>
      <c r="D1197">
        <v>64</v>
      </c>
      <c r="E1197" t="s">
        <v>65</v>
      </c>
      <c r="F1197" t="s">
        <v>70</v>
      </c>
      <c r="G1197">
        <v>60</v>
      </c>
    </row>
    <row r="1198" spans="1:7" x14ac:dyDescent="0.35">
      <c r="A1198" t="s">
        <v>5</v>
      </c>
      <c r="C1198" t="s">
        <v>219</v>
      </c>
      <c r="D1198">
        <v>65</v>
      </c>
      <c r="E1198" t="s">
        <v>65</v>
      </c>
      <c r="F1198" t="s">
        <v>196</v>
      </c>
      <c r="G1198">
        <v>249</v>
      </c>
    </row>
    <row r="1199" spans="1:7" x14ac:dyDescent="0.35">
      <c r="A1199" t="s">
        <v>5</v>
      </c>
      <c r="C1199" t="s">
        <v>219</v>
      </c>
      <c r="D1199">
        <v>66</v>
      </c>
      <c r="E1199" t="s">
        <v>65</v>
      </c>
      <c r="F1199" t="s">
        <v>197</v>
      </c>
      <c r="G1199">
        <v>31</v>
      </c>
    </row>
    <row r="1200" spans="1:7" x14ac:dyDescent="0.35">
      <c r="A1200" t="s">
        <v>5</v>
      </c>
      <c r="C1200" t="s">
        <v>219</v>
      </c>
      <c r="D1200">
        <v>67</v>
      </c>
      <c r="E1200" t="s">
        <v>65</v>
      </c>
      <c r="F1200" t="s">
        <v>23</v>
      </c>
      <c r="G1200">
        <v>376</v>
      </c>
    </row>
    <row r="1201" spans="1:7" x14ac:dyDescent="0.35">
      <c r="A1201" t="s">
        <v>5</v>
      </c>
      <c r="C1201" t="s">
        <v>219</v>
      </c>
      <c r="D1201">
        <v>7</v>
      </c>
      <c r="E1201" t="s">
        <v>13</v>
      </c>
      <c r="F1201" t="s">
        <v>173</v>
      </c>
      <c r="G1201">
        <v>4</v>
      </c>
    </row>
    <row r="1202" spans="1:7" x14ac:dyDescent="0.35">
      <c r="A1202" t="s">
        <v>5</v>
      </c>
      <c r="C1202" t="s">
        <v>219</v>
      </c>
      <c r="D1202">
        <v>70</v>
      </c>
      <c r="E1202" t="s">
        <v>73</v>
      </c>
      <c r="F1202" t="s">
        <v>198</v>
      </c>
      <c r="G1202">
        <v>5</v>
      </c>
    </row>
    <row r="1203" spans="1:7" x14ac:dyDescent="0.35">
      <c r="A1203" t="s">
        <v>5</v>
      </c>
      <c r="C1203" t="s">
        <v>219</v>
      </c>
      <c r="D1203">
        <v>71</v>
      </c>
      <c r="E1203" t="s">
        <v>73</v>
      </c>
      <c r="F1203" t="s">
        <v>199</v>
      </c>
      <c r="G1203">
        <v>225</v>
      </c>
    </row>
    <row r="1204" spans="1:7" x14ac:dyDescent="0.35">
      <c r="A1204" t="s">
        <v>5</v>
      </c>
      <c r="C1204" t="s">
        <v>219</v>
      </c>
      <c r="D1204">
        <v>72</v>
      </c>
      <c r="E1204" t="s">
        <v>73</v>
      </c>
      <c r="F1204" t="s">
        <v>200</v>
      </c>
      <c r="G1204">
        <v>85</v>
      </c>
    </row>
    <row r="1205" spans="1:7" x14ac:dyDescent="0.35">
      <c r="A1205" t="s">
        <v>5</v>
      </c>
      <c r="C1205" t="s">
        <v>219</v>
      </c>
      <c r="D1205">
        <v>73</v>
      </c>
      <c r="E1205" t="s">
        <v>73</v>
      </c>
      <c r="F1205" t="s">
        <v>23</v>
      </c>
      <c r="G1205">
        <v>6</v>
      </c>
    </row>
    <row r="1206" spans="1:7" x14ac:dyDescent="0.35">
      <c r="A1206" t="s">
        <v>5</v>
      </c>
      <c r="C1206" t="s">
        <v>219</v>
      </c>
      <c r="D1206">
        <v>8</v>
      </c>
      <c r="E1206" t="s">
        <v>13</v>
      </c>
      <c r="F1206" t="s">
        <v>18</v>
      </c>
      <c r="G1206">
        <v>1</v>
      </c>
    </row>
    <row r="1207" spans="1:7" x14ac:dyDescent="0.35">
      <c r="A1207" t="s">
        <v>5</v>
      </c>
      <c r="C1207" t="s">
        <v>219</v>
      </c>
      <c r="D1207">
        <v>80</v>
      </c>
      <c r="E1207" t="s">
        <v>73</v>
      </c>
      <c r="F1207" t="s">
        <v>198</v>
      </c>
      <c r="G1207">
        <v>18</v>
      </c>
    </row>
    <row r="1208" spans="1:7" x14ac:dyDescent="0.35">
      <c r="A1208" t="s">
        <v>5</v>
      </c>
      <c r="C1208" t="s">
        <v>219</v>
      </c>
      <c r="D1208">
        <v>81</v>
      </c>
      <c r="E1208" t="s">
        <v>73</v>
      </c>
      <c r="F1208" t="s">
        <v>199</v>
      </c>
      <c r="G1208">
        <v>90</v>
      </c>
    </row>
    <row r="1209" spans="1:7" x14ac:dyDescent="0.35">
      <c r="A1209" t="s">
        <v>5</v>
      </c>
      <c r="C1209" t="s">
        <v>219</v>
      </c>
      <c r="D1209">
        <v>82</v>
      </c>
      <c r="E1209" t="s">
        <v>73</v>
      </c>
      <c r="F1209" t="s">
        <v>200</v>
      </c>
      <c r="G1209">
        <v>2</v>
      </c>
    </row>
    <row r="1210" spans="1:7" x14ac:dyDescent="0.35">
      <c r="A1210" t="s">
        <v>5</v>
      </c>
      <c r="C1210" t="s">
        <v>219</v>
      </c>
      <c r="D1210">
        <v>83</v>
      </c>
      <c r="E1210" t="s">
        <v>73</v>
      </c>
      <c r="F1210" t="s">
        <v>23</v>
      </c>
      <c r="G1210">
        <v>4</v>
      </c>
    </row>
    <row r="1211" spans="1:7" x14ac:dyDescent="0.35">
      <c r="A1211" t="s">
        <v>5</v>
      </c>
      <c r="C1211" t="s">
        <v>219</v>
      </c>
      <c r="D1211">
        <v>90</v>
      </c>
      <c r="E1211" t="s">
        <v>73</v>
      </c>
      <c r="F1211" t="s">
        <v>198</v>
      </c>
      <c r="G1211">
        <v>105</v>
      </c>
    </row>
    <row r="1212" spans="1:7" x14ac:dyDescent="0.35">
      <c r="A1212" t="s">
        <v>5</v>
      </c>
      <c r="C1212" t="s">
        <v>219</v>
      </c>
      <c r="D1212">
        <v>91</v>
      </c>
      <c r="E1212" t="s">
        <v>73</v>
      </c>
      <c r="F1212" t="s">
        <v>199</v>
      </c>
      <c r="G1212">
        <v>45</v>
      </c>
    </row>
    <row r="1213" spans="1:7" x14ac:dyDescent="0.35">
      <c r="A1213" t="s">
        <v>5</v>
      </c>
      <c r="C1213" t="s">
        <v>219</v>
      </c>
      <c r="D1213">
        <v>92</v>
      </c>
      <c r="E1213" t="s">
        <v>73</v>
      </c>
      <c r="F1213" t="s">
        <v>200</v>
      </c>
      <c r="G1213">
        <v>20</v>
      </c>
    </row>
    <row r="1214" spans="1:7" x14ac:dyDescent="0.35">
      <c r="A1214" t="s">
        <v>5</v>
      </c>
      <c r="C1214" t="s">
        <v>219</v>
      </c>
      <c r="D1214">
        <v>93</v>
      </c>
      <c r="E1214" t="s">
        <v>73</v>
      </c>
      <c r="F1214" t="s">
        <v>23</v>
      </c>
      <c r="G1214">
        <v>4</v>
      </c>
    </row>
    <row r="1215" spans="1:7" x14ac:dyDescent="0.35">
      <c r="A1215" t="s">
        <v>5</v>
      </c>
      <c r="C1215" t="s">
        <v>219</v>
      </c>
      <c r="D1215">
        <v>97</v>
      </c>
      <c r="E1215" t="s">
        <v>73</v>
      </c>
      <c r="F1215" t="s">
        <v>209</v>
      </c>
      <c r="G1215">
        <v>4</v>
      </c>
    </row>
    <row r="1216" spans="1:7" x14ac:dyDescent="0.35">
      <c r="A1216" t="s">
        <v>6</v>
      </c>
      <c r="C1216" t="s">
        <v>221</v>
      </c>
      <c r="D1216">
        <v>1</v>
      </c>
      <c r="E1216" t="s">
        <v>13</v>
      </c>
      <c r="F1216" t="s">
        <v>171</v>
      </c>
      <c r="G1216">
        <v>1679</v>
      </c>
    </row>
    <row r="1217" spans="1:7" x14ac:dyDescent="0.35">
      <c r="A1217" t="s">
        <v>6</v>
      </c>
      <c r="C1217" t="s">
        <v>221</v>
      </c>
      <c r="D1217">
        <v>10</v>
      </c>
      <c r="E1217" t="s">
        <v>203</v>
      </c>
      <c r="F1217" t="s">
        <v>171</v>
      </c>
      <c r="G1217">
        <v>20</v>
      </c>
    </row>
    <row r="1218" spans="1:7" x14ac:dyDescent="0.35">
      <c r="A1218" t="s">
        <v>6</v>
      </c>
      <c r="C1218" t="s">
        <v>221</v>
      </c>
      <c r="D1218">
        <v>100</v>
      </c>
      <c r="E1218" t="s">
        <v>73</v>
      </c>
      <c r="F1218" t="s">
        <v>172</v>
      </c>
      <c r="G1218">
        <v>51</v>
      </c>
    </row>
    <row r="1219" spans="1:7" x14ac:dyDescent="0.35">
      <c r="A1219" t="s">
        <v>6</v>
      </c>
      <c r="C1219" t="s">
        <v>221</v>
      </c>
      <c r="D1219">
        <v>101</v>
      </c>
      <c r="E1219" t="s">
        <v>73</v>
      </c>
      <c r="F1219" t="s">
        <v>23</v>
      </c>
      <c r="G1219">
        <v>120</v>
      </c>
    </row>
    <row r="1220" spans="1:7" x14ac:dyDescent="0.35">
      <c r="A1220" t="s">
        <v>6</v>
      </c>
      <c r="C1220" t="s">
        <v>221</v>
      </c>
      <c r="D1220">
        <v>102</v>
      </c>
      <c r="E1220" t="s">
        <v>73</v>
      </c>
      <c r="F1220" t="s">
        <v>209</v>
      </c>
      <c r="G1220">
        <v>38</v>
      </c>
    </row>
    <row r="1221" spans="1:7" x14ac:dyDescent="0.35">
      <c r="A1221" t="s">
        <v>6</v>
      </c>
      <c r="C1221" t="s">
        <v>221</v>
      </c>
      <c r="D1221">
        <v>103</v>
      </c>
      <c r="E1221" t="s">
        <v>73</v>
      </c>
      <c r="F1221" t="s">
        <v>211</v>
      </c>
      <c r="G1221">
        <v>21</v>
      </c>
    </row>
    <row r="1222" spans="1:7" x14ac:dyDescent="0.35">
      <c r="A1222" t="s">
        <v>6</v>
      </c>
      <c r="C1222" t="s">
        <v>221</v>
      </c>
      <c r="D1222">
        <v>104</v>
      </c>
      <c r="E1222" t="s">
        <v>73</v>
      </c>
      <c r="F1222" t="s">
        <v>209</v>
      </c>
      <c r="G1222">
        <v>31</v>
      </c>
    </row>
    <row r="1223" spans="1:7" x14ac:dyDescent="0.35">
      <c r="A1223" t="s">
        <v>6</v>
      </c>
      <c r="C1223" t="s">
        <v>221</v>
      </c>
      <c r="D1223">
        <v>105</v>
      </c>
      <c r="E1223" t="s">
        <v>73</v>
      </c>
      <c r="F1223" t="s">
        <v>211</v>
      </c>
      <c r="G1223">
        <v>6</v>
      </c>
    </row>
    <row r="1224" spans="1:7" x14ac:dyDescent="0.35">
      <c r="A1224" t="s">
        <v>6</v>
      </c>
      <c r="C1224" t="s">
        <v>221</v>
      </c>
      <c r="D1224">
        <v>11</v>
      </c>
      <c r="E1224" t="s">
        <v>203</v>
      </c>
      <c r="F1224" t="s">
        <v>173</v>
      </c>
      <c r="G1224">
        <v>105</v>
      </c>
    </row>
    <row r="1225" spans="1:7" x14ac:dyDescent="0.35">
      <c r="A1225" t="s">
        <v>6</v>
      </c>
      <c r="C1225" t="s">
        <v>221</v>
      </c>
      <c r="D1225">
        <v>110</v>
      </c>
      <c r="E1225" t="s">
        <v>105</v>
      </c>
      <c r="F1225" t="s">
        <v>174</v>
      </c>
      <c r="G1225">
        <v>2</v>
      </c>
    </row>
    <row r="1226" spans="1:7" x14ac:dyDescent="0.35">
      <c r="A1226" t="s">
        <v>6</v>
      </c>
      <c r="C1226" t="s">
        <v>221</v>
      </c>
      <c r="D1226">
        <v>111</v>
      </c>
      <c r="E1226" t="s">
        <v>105</v>
      </c>
      <c r="F1226" t="s">
        <v>175</v>
      </c>
      <c r="G1226">
        <v>7</v>
      </c>
    </row>
    <row r="1227" spans="1:7" x14ac:dyDescent="0.35">
      <c r="A1227" t="s">
        <v>6</v>
      </c>
      <c r="C1227" t="s">
        <v>221</v>
      </c>
      <c r="D1227">
        <v>12</v>
      </c>
      <c r="E1227" t="s">
        <v>203</v>
      </c>
      <c r="F1227" t="s">
        <v>17</v>
      </c>
      <c r="G1227">
        <v>55</v>
      </c>
    </row>
    <row r="1228" spans="1:7" x14ac:dyDescent="0.35">
      <c r="A1228" t="s">
        <v>6</v>
      </c>
      <c r="C1228" t="s">
        <v>221</v>
      </c>
      <c r="D1228">
        <v>120</v>
      </c>
      <c r="E1228" t="s">
        <v>105</v>
      </c>
      <c r="F1228" t="s">
        <v>174</v>
      </c>
      <c r="G1228">
        <v>14</v>
      </c>
    </row>
    <row r="1229" spans="1:7" x14ac:dyDescent="0.35">
      <c r="A1229" t="s">
        <v>6</v>
      </c>
      <c r="C1229" t="s">
        <v>221</v>
      </c>
      <c r="D1229">
        <v>121</v>
      </c>
      <c r="E1229" t="s">
        <v>105</v>
      </c>
      <c r="F1229" t="s">
        <v>175</v>
      </c>
      <c r="G1229">
        <v>199</v>
      </c>
    </row>
    <row r="1230" spans="1:7" x14ac:dyDescent="0.35">
      <c r="A1230" t="s">
        <v>6</v>
      </c>
      <c r="C1230" t="s">
        <v>221</v>
      </c>
      <c r="D1230">
        <v>13</v>
      </c>
      <c r="E1230" t="s">
        <v>203</v>
      </c>
      <c r="F1230" t="s">
        <v>21</v>
      </c>
      <c r="G1230">
        <v>15</v>
      </c>
    </row>
    <row r="1231" spans="1:7" x14ac:dyDescent="0.35">
      <c r="A1231" t="s">
        <v>6</v>
      </c>
      <c r="C1231" t="s">
        <v>221</v>
      </c>
      <c r="D1231">
        <v>130</v>
      </c>
      <c r="E1231" t="s">
        <v>105</v>
      </c>
      <c r="F1231" t="s">
        <v>174</v>
      </c>
      <c r="G1231">
        <v>35</v>
      </c>
    </row>
    <row r="1232" spans="1:7" x14ac:dyDescent="0.35">
      <c r="A1232" t="s">
        <v>6</v>
      </c>
      <c r="C1232" t="s">
        <v>221</v>
      </c>
      <c r="D1232">
        <v>131</v>
      </c>
      <c r="E1232" t="s">
        <v>105</v>
      </c>
      <c r="F1232" t="s">
        <v>175</v>
      </c>
      <c r="G1232">
        <v>47</v>
      </c>
    </row>
    <row r="1233" spans="1:7" x14ac:dyDescent="0.35">
      <c r="A1233" t="s">
        <v>6</v>
      </c>
      <c r="C1233" t="s">
        <v>221</v>
      </c>
      <c r="D1233">
        <v>14</v>
      </c>
      <c r="E1233" t="s">
        <v>203</v>
      </c>
      <c r="F1233" t="s">
        <v>176</v>
      </c>
      <c r="G1233">
        <v>42</v>
      </c>
    </row>
    <row r="1234" spans="1:7" x14ac:dyDescent="0.35">
      <c r="A1234" t="s">
        <v>6</v>
      </c>
      <c r="C1234" t="s">
        <v>221</v>
      </c>
      <c r="D1234">
        <v>141</v>
      </c>
      <c r="E1234" t="s">
        <v>105</v>
      </c>
      <c r="F1234" t="s">
        <v>175</v>
      </c>
      <c r="G1234">
        <v>13</v>
      </c>
    </row>
    <row r="1235" spans="1:7" x14ac:dyDescent="0.35">
      <c r="A1235" t="s">
        <v>6</v>
      </c>
      <c r="C1235" t="s">
        <v>221</v>
      </c>
      <c r="D1235">
        <v>15</v>
      </c>
      <c r="E1235" t="s">
        <v>203</v>
      </c>
      <c r="F1235" t="s">
        <v>23</v>
      </c>
      <c r="G1235">
        <v>28</v>
      </c>
    </row>
    <row r="1236" spans="1:7" x14ac:dyDescent="0.35">
      <c r="A1236" t="s">
        <v>6</v>
      </c>
      <c r="C1236" t="s">
        <v>221</v>
      </c>
      <c r="D1236">
        <v>150</v>
      </c>
      <c r="E1236" t="s">
        <v>105</v>
      </c>
      <c r="F1236" t="s">
        <v>174</v>
      </c>
      <c r="G1236">
        <v>2</v>
      </c>
    </row>
    <row r="1237" spans="1:7" x14ac:dyDescent="0.35">
      <c r="A1237" t="s">
        <v>6</v>
      </c>
      <c r="C1237" t="s">
        <v>221</v>
      </c>
      <c r="D1237">
        <v>151</v>
      </c>
      <c r="E1237" t="s">
        <v>105</v>
      </c>
      <c r="F1237" t="s">
        <v>175</v>
      </c>
      <c r="G1237">
        <v>7</v>
      </c>
    </row>
    <row r="1238" spans="1:7" x14ac:dyDescent="0.35">
      <c r="A1238" t="s">
        <v>6</v>
      </c>
      <c r="C1238" t="s">
        <v>221</v>
      </c>
      <c r="D1238">
        <v>16</v>
      </c>
      <c r="E1238" t="s">
        <v>203</v>
      </c>
      <c r="F1238" t="s">
        <v>18</v>
      </c>
      <c r="G1238">
        <v>60</v>
      </c>
    </row>
    <row r="1239" spans="1:7" x14ac:dyDescent="0.35">
      <c r="A1239" t="s">
        <v>6</v>
      </c>
      <c r="C1239" t="s">
        <v>221</v>
      </c>
      <c r="D1239">
        <v>160</v>
      </c>
      <c r="E1239" t="s">
        <v>105</v>
      </c>
      <c r="F1239" t="s">
        <v>174</v>
      </c>
      <c r="G1239">
        <v>18</v>
      </c>
    </row>
    <row r="1240" spans="1:7" x14ac:dyDescent="0.35">
      <c r="A1240" t="s">
        <v>6</v>
      </c>
      <c r="C1240" t="s">
        <v>221</v>
      </c>
      <c r="D1240">
        <v>161</v>
      </c>
      <c r="E1240" t="s">
        <v>105</v>
      </c>
      <c r="F1240" t="s">
        <v>175</v>
      </c>
      <c r="G1240">
        <v>29</v>
      </c>
    </row>
    <row r="1241" spans="1:7" x14ac:dyDescent="0.35">
      <c r="A1241" t="s">
        <v>6</v>
      </c>
      <c r="C1241" t="s">
        <v>221</v>
      </c>
      <c r="D1241">
        <v>17</v>
      </c>
      <c r="E1241" t="s">
        <v>203</v>
      </c>
      <c r="F1241" t="s">
        <v>20</v>
      </c>
      <c r="G1241">
        <v>9</v>
      </c>
    </row>
    <row r="1242" spans="1:7" x14ac:dyDescent="0.35">
      <c r="A1242" t="s">
        <v>6</v>
      </c>
      <c r="C1242" t="s">
        <v>221</v>
      </c>
      <c r="D1242">
        <v>180</v>
      </c>
      <c r="E1242" t="s">
        <v>105</v>
      </c>
      <c r="F1242" t="s">
        <v>174</v>
      </c>
      <c r="G1242">
        <v>9</v>
      </c>
    </row>
    <row r="1243" spans="1:7" x14ac:dyDescent="0.35">
      <c r="A1243" t="s">
        <v>6</v>
      </c>
      <c r="C1243" t="s">
        <v>221</v>
      </c>
      <c r="D1243">
        <v>181</v>
      </c>
      <c r="E1243" t="s">
        <v>105</v>
      </c>
      <c r="F1243" t="s">
        <v>175</v>
      </c>
      <c r="G1243">
        <v>18</v>
      </c>
    </row>
    <row r="1244" spans="1:7" x14ac:dyDescent="0.35">
      <c r="A1244" t="s">
        <v>6</v>
      </c>
      <c r="C1244" t="s">
        <v>221</v>
      </c>
      <c r="D1244">
        <v>190</v>
      </c>
      <c r="E1244" t="s">
        <v>105</v>
      </c>
      <c r="F1244" t="s">
        <v>174</v>
      </c>
      <c r="G1244">
        <v>1</v>
      </c>
    </row>
    <row r="1245" spans="1:7" x14ac:dyDescent="0.35">
      <c r="A1245" t="s">
        <v>6</v>
      </c>
      <c r="C1245" t="s">
        <v>221</v>
      </c>
      <c r="D1245">
        <v>191</v>
      </c>
      <c r="E1245" t="s">
        <v>105</v>
      </c>
      <c r="F1245" t="s">
        <v>175</v>
      </c>
      <c r="G1245">
        <v>4</v>
      </c>
    </row>
    <row r="1246" spans="1:7" x14ac:dyDescent="0.35">
      <c r="A1246" t="s">
        <v>6</v>
      </c>
      <c r="C1246" t="s">
        <v>221</v>
      </c>
      <c r="D1246">
        <v>2</v>
      </c>
      <c r="E1246" t="s">
        <v>13</v>
      </c>
      <c r="F1246" t="s">
        <v>17</v>
      </c>
      <c r="G1246">
        <v>2322</v>
      </c>
    </row>
    <row r="1247" spans="1:7" x14ac:dyDescent="0.35">
      <c r="A1247" t="s">
        <v>6</v>
      </c>
      <c r="C1247" t="s">
        <v>221</v>
      </c>
      <c r="D1247">
        <v>20</v>
      </c>
      <c r="E1247" t="s">
        <v>35</v>
      </c>
      <c r="F1247" t="s">
        <v>36</v>
      </c>
      <c r="G1247">
        <v>77</v>
      </c>
    </row>
    <row r="1248" spans="1:7" x14ac:dyDescent="0.35">
      <c r="A1248" t="s">
        <v>6</v>
      </c>
      <c r="C1248" t="s">
        <v>221</v>
      </c>
      <c r="D1248">
        <v>200</v>
      </c>
      <c r="E1248" t="s">
        <v>105</v>
      </c>
      <c r="F1248" t="s">
        <v>174</v>
      </c>
      <c r="G1248">
        <v>5</v>
      </c>
    </row>
    <row r="1249" spans="1:7" x14ac:dyDescent="0.35">
      <c r="A1249" t="s">
        <v>6</v>
      </c>
      <c r="C1249" t="s">
        <v>221</v>
      </c>
      <c r="D1249">
        <v>201</v>
      </c>
      <c r="E1249" t="s">
        <v>105</v>
      </c>
      <c r="F1249" t="s">
        <v>175</v>
      </c>
      <c r="G1249">
        <v>19</v>
      </c>
    </row>
    <row r="1250" spans="1:7" x14ac:dyDescent="0.35">
      <c r="A1250" t="s">
        <v>6</v>
      </c>
      <c r="C1250" t="s">
        <v>221</v>
      </c>
      <c r="D1250">
        <v>21</v>
      </c>
      <c r="E1250" t="s">
        <v>35</v>
      </c>
      <c r="F1250" t="s">
        <v>37</v>
      </c>
      <c r="G1250">
        <v>728</v>
      </c>
    </row>
    <row r="1251" spans="1:7" x14ac:dyDescent="0.35">
      <c r="A1251" t="s">
        <v>6</v>
      </c>
      <c r="C1251" t="s">
        <v>221</v>
      </c>
      <c r="D1251">
        <v>210</v>
      </c>
      <c r="E1251" t="s">
        <v>105</v>
      </c>
      <c r="F1251" t="s">
        <v>174</v>
      </c>
      <c r="G1251">
        <v>8</v>
      </c>
    </row>
    <row r="1252" spans="1:7" x14ac:dyDescent="0.35">
      <c r="A1252" t="s">
        <v>6</v>
      </c>
      <c r="C1252" t="s">
        <v>221</v>
      </c>
      <c r="D1252">
        <v>211</v>
      </c>
      <c r="E1252" t="s">
        <v>105</v>
      </c>
      <c r="F1252" t="s">
        <v>175</v>
      </c>
      <c r="G1252">
        <v>32</v>
      </c>
    </row>
    <row r="1253" spans="1:7" x14ac:dyDescent="0.35">
      <c r="A1253" t="s">
        <v>6</v>
      </c>
      <c r="C1253" t="s">
        <v>221</v>
      </c>
      <c r="D1253">
        <v>22</v>
      </c>
      <c r="E1253" t="s">
        <v>35</v>
      </c>
      <c r="F1253" t="s">
        <v>21</v>
      </c>
      <c r="G1253">
        <v>1708</v>
      </c>
    </row>
    <row r="1254" spans="1:7" x14ac:dyDescent="0.35">
      <c r="A1254" t="s">
        <v>6</v>
      </c>
      <c r="C1254" t="s">
        <v>221</v>
      </c>
      <c r="D1254">
        <v>220</v>
      </c>
      <c r="E1254" t="s">
        <v>128</v>
      </c>
      <c r="F1254" t="s">
        <v>129</v>
      </c>
      <c r="G1254">
        <v>109</v>
      </c>
    </row>
    <row r="1255" spans="1:7" x14ac:dyDescent="0.35">
      <c r="A1255" t="s">
        <v>6</v>
      </c>
      <c r="C1255" t="s">
        <v>221</v>
      </c>
      <c r="D1255">
        <v>221</v>
      </c>
      <c r="E1255" t="s">
        <v>128</v>
      </c>
      <c r="F1255" t="s">
        <v>130</v>
      </c>
      <c r="G1255">
        <v>789</v>
      </c>
    </row>
    <row r="1256" spans="1:7" x14ac:dyDescent="0.35">
      <c r="A1256" t="s">
        <v>6</v>
      </c>
      <c r="C1256" t="s">
        <v>221</v>
      </c>
      <c r="D1256">
        <v>222</v>
      </c>
      <c r="E1256" t="s">
        <v>128</v>
      </c>
      <c r="F1256" t="s">
        <v>23</v>
      </c>
      <c r="G1256">
        <v>343</v>
      </c>
    </row>
    <row r="1257" spans="1:7" x14ac:dyDescent="0.35">
      <c r="A1257" t="s">
        <v>6</v>
      </c>
      <c r="C1257" t="s">
        <v>221</v>
      </c>
      <c r="D1257">
        <v>23</v>
      </c>
      <c r="E1257" t="s">
        <v>35</v>
      </c>
      <c r="F1257" t="s">
        <v>176</v>
      </c>
      <c r="G1257">
        <v>269</v>
      </c>
    </row>
    <row r="1258" spans="1:7" x14ac:dyDescent="0.35">
      <c r="A1258" t="s">
        <v>6</v>
      </c>
      <c r="C1258" t="s">
        <v>221</v>
      </c>
      <c r="D1258">
        <v>230</v>
      </c>
      <c r="E1258" t="s">
        <v>204</v>
      </c>
      <c r="F1258" t="s">
        <v>177</v>
      </c>
      <c r="G1258">
        <v>425</v>
      </c>
    </row>
    <row r="1259" spans="1:7" x14ac:dyDescent="0.35">
      <c r="A1259" t="s">
        <v>6</v>
      </c>
      <c r="C1259" t="s">
        <v>221</v>
      </c>
      <c r="D1259">
        <v>231</v>
      </c>
      <c r="E1259" t="s">
        <v>204</v>
      </c>
      <c r="F1259" t="s">
        <v>178</v>
      </c>
      <c r="G1259">
        <v>41</v>
      </c>
    </row>
    <row r="1260" spans="1:7" x14ac:dyDescent="0.35">
      <c r="A1260" t="s">
        <v>6</v>
      </c>
      <c r="C1260" t="s">
        <v>221</v>
      </c>
      <c r="D1260">
        <v>232</v>
      </c>
      <c r="E1260" t="s">
        <v>204</v>
      </c>
      <c r="F1260" t="s">
        <v>134</v>
      </c>
      <c r="G1260">
        <v>53</v>
      </c>
    </row>
    <row r="1261" spans="1:7" x14ac:dyDescent="0.35">
      <c r="A1261" t="s">
        <v>6</v>
      </c>
      <c r="C1261" t="s">
        <v>221</v>
      </c>
      <c r="D1261">
        <v>233</v>
      </c>
      <c r="E1261" t="s">
        <v>204</v>
      </c>
      <c r="F1261" t="s">
        <v>135</v>
      </c>
      <c r="G1261">
        <v>74</v>
      </c>
    </row>
    <row r="1262" spans="1:7" x14ac:dyDescent="0.35">
      <c r="A1262" t="s">
        <v>6</v>
      </c>
      <c r="C1262" t="s">
        <v>221</v>
      </c>
      <c r="D1262">
        <v>234</v>
      </c>
      <c r="E1262" t="s">
        <v>204</v>
      </c>
      <c r="F1262" t="s">
        <v>136</v>
      </c>
      <c r="G1262">
        <v>13</v>
      </c>
    </row>
    <row r="1263" spans="1:7" x14ac:dyDescent="0.35">
      <c r="A1263" t="s">
        <v>6</v>
      </c>
      <c r="C1263" t="s">
        <v>221</v>
      </c>
      <c r="D1263">
        <v>235</v>
      </c>
      <c r="E1263" t="s">
        <v>204</v>
      </c>
      <c r="F1263" t="s">
        <v>137</v>
      </c>
      <c r="G1263">
        <v>69</v>
      </c>
    </row>
    <row r="1264" spans="1:7" x14ac:dyDescent="0.35">
      <c r="A1264" t="s">
        <v>6</v>
      </c>
      <c r="C1264" t="s">
        <v>221</v>
      </c>
      <c r="D1264">
        <v>236</v>
      </c>
      <c r="E1264" t="s">
        <v>204</v>
      </c>
      <c r="F1264" t="s">
        <v>23</v>
      </c>
      <c r="G1264">
        <v>297</v>
      </c>
    </row>
    <row r="1265" spans="1:7" x14ac:dyDescent="0.35">
      <c r="A1265" t="s">
        <v>6</v>
      </c>
      <c r="C1265" t="s">
        <v>221</v>
      </c>
      <c r="D1265">
        <v>24</v>
      </c>
      <c r="E1265" t="s">
        <v>35</v>
      </c>
      <c r="F1265" t="s">
        <v>23</v>
      </c>
      <c r="G1265">
        <v>669</v>
      </c>
    </row>
    <row r="1266" spans="1:7" x14ac:dyDescent="0.35">
      <c r="A1266" t="s">
        <v>6</v>
      </c>
      <c r="C1266" t="s">
        <v>221</v>
      </c>
      <c r="D1266">
        <v>240</v>
      </c>
      <c r="E1266" t="s">
        <v>205</v>
      </c>
      <c r="F1266" t="s">
        <v>179</v>
      </c>
      <c r="G1266">
        <v>84</v>
      </c>
    </row>
    <row r="1267" spans="1:7" x14ac:dyDescent="0.35">
      <c r="A1267" t="s">
        <v>6</v>
      </c>
      <c r="C1267" t="s">
        <v>221</v>
      </c>
      <c r="D1267">
        <v>241</v>
      </c>
      <c r="E1267" t="s">
        <v>205</v>
      </c>
      <c r="F1267" t="s">
        <v>180</v>
      </c>
      <c r="G1267">
        <v>55</v>
      </c>
    </row>
    <row r="1268" spans="1:7" x14ac:dyDescent="0.35">
      <c r="A1268" t="s">
        <v>6</v>
      </c>
      <c r="C1268" t="s">
        <v>221</v>
      </c>
      <c r="D1268">
        <v>242</v>
      </c>
      <c r="E1268" t="s">
        <v>205</v>
      </c>
      <c r="F1268" t="s">
        <v>181</v>
      </c>
      <c r="G1268">
        <v>418</v>
      </c>
    </row>
    <row r="1269" spans="1:7" x14ac:dyDescent="0.35">
      <c r="A1269" t="s">
        <v>6</v>
      </c>
      <c r="C1269" t="s">
        <v>221</v>
      </c>
      <c r="D1269">
        <v>243</v>
      </c>
      <c r="E1269" t="s">
        <v>205</v>
      </c>
      <c r="F1269" t="s">
        <v>182</v>
      </c>
      <c r="G1269">
        <v>2320</v>
      </c>
    </row>
    <row r="1270" spans="1:7" x14ac:dyDescent="0.35">
      <c r="A1270" t="s">
        <v>6</v>
      </c>
      <c r="C1270" t="s">
        <v>221</v>
      </c>
      <c r="D1270">
        <v>244</v>
      </c>
      <c r="E1270" t="s">
        <v>205</v>
      </c>
      <c r="F1270" t="s">
        <v>63</v>
      </c>
      <c r="G1270">
        <v>272</v>
      </c>
    </row>
    <row r="1271" spans="1:7" x14ac:dyDescent="0.35">
      <c r="A1271" t="s">
        <v>6</v>
      </c>
      <c r="C1271" t="s">
        <v>221</v>
      </c>
      <c r="D1271">
        <v>245</v>
      </c>
      <c r="E1271" t="s">
        <v>205</v>
      </c>
      <c r="F1271" t="s">
        <v>23</v>
      </c>
      <c r="G1271">
        <v>57</v>
      </c>
    </row>
    <row r="1272" spans="1:7" x14ac:dyDescent="0.35">
      <c r="A1272" t="s">
        <v>6</v>
      </c>
      <c r="C1272" t="s">
        <v>221</v>
      </c>
      <c r="D1272">
        <v>25</v>
      </c>
      <c r="E1272" t="s">
        <v>35</v>
      </c>
      <c r="F1272" t="s">
        <v>38</v>
      </c>
      <c r="G1272">
        <v>955</v>
      </c>
    </row>
    <row r="1273" spans="1:7" x14ac:dyDescent="0.35">
      <c r="A1273" t="s">
        <v>6</v>
      </c>
      <c r="C1273" t="s">
        <v>221</v>
      </c>
      <c r="D1273">
        <v>250</v>
      </c>
      <c r="E1273" t="s">
        <v>57</v>
      </c>
      <c r="F1273" t="s">
        <v>179</v>
      </c>
      <c r="G1273">
        <v>1020</v>
      </c>
    </row>
    <row r="1274" spans="1:7" x14ac:dyDescent="0.35">
      <c r="A1274" t="s">
        <v>6</v>
      </c>
      <c r="C1274" t="s">
        <v>221</v>
      </c>
      <c r="D1274">
        <v>251</v>
      </c>
      <c r="E1274" t="s">
        <v>57</v>
      </c>
      <c r="F1274" t="s">
        <v>180</v>
      </c>
      <c r="G1274">
        <v>297</v>
      </c>
    </row>
    <row r="1275" spans="1:7" x14ac:dyDescent="0.35">
      <c r="A1275" t="s">
        <v>6</v>
      </c>
      <c r="C1275" t="s">
        <v>221</v>
      </c>
      <c r="D1275">
        <v>252</v>
      </c>
      <c r="E1275" t="s">
        <v>57</v>
      </c>
      <c r="F1275" t="s">
        <v>181</v>
      </c>
      <c r="G1275">
        <v>671</v>
      </c>
    </row>
    <row r="1276" spans="1:7" x14ac:dyDescent="0.35">
      <c r="A1276" t="s">
        <v>6</v>
      </c>
      <c r="C1276" t="s">
        <v>221</v>
      </c>
      <c r="D1276">
        <v>253</v>
      </c>
      <c r="E1276" t="s">
        <v>57</v>
      </c>
      <c r="F1276" t="s">
        <v>182</v>
      </c>
      <c r="G1276">
        <v>1497</v>
      </c>
    </row>
    <row r="1277" spans="1:7" x14ac:dyDescent="0.35">
      <c r="A1277" t="s">
        <v>6</v>
      </c>
      <c r="C1277" t="s">
        <v>221</v>
      </c>
      <c r="D1277">
        <v>254</v>
      </c>
      <c r="E1277" t="s">
        <v>57</v>
      </c>
      <c r="F1277" t="s">
        <v>63</v>
      </c>
      <c r="G1277">
        <v>213</v>
      </c>
    </row>
    <row r="1278" spans="1:7" x14ac:dyDescent="0.35">
      <c r="A1278" t="s">
        <v>6</v>
      </c>
      <c r="C1278" t="s">
        <v>221</v>
      </c>
      <c r="D1278">
        <v>255</v>
      </c>
      <c r="E1278" t="s">
        <v>57</v>
      </c>
      <c r="F1278" t="s">
        <v>23</v>
      </c>
      <c r="G1278">
        <v>144</v>
      </c>
    </row>
    <row r="1279" spans="1:7" x14ac:dyDescent="0.35">
      <c r="A1279" t="s">
        <v>6</v>
      </c>
      <c r="C1279" t="s">
        <v>221</v>
      </c>
      <c r="D1279">
        <v>260</v>
      </c>
      <c r="E1279" t="s">
        <v>98</v>
      </c>
      <c r="F1279" t="s">
        <v>99</v>
      </c>
      <c r="G1279">
        <v>734</v>
      </c>
    </row>
    <row r="1280" spans="1:7" x14ac:dyDescent="0.35">
      <c r="A1280" t="s">
        <v>6</v>
      </c>
      <c r="C1280" t="s">
        <v>221</v>
      </c>
      <c r="D1280">
        <v>261</v>
      </c>
      <c r="E1280" t="s">
        <v>98</v>
      </c>
      <c r="F1280" t="s">
        <v>100</v>
      </c>
      <c r="G1280">
        <v>53</v>
      </c>
    </row>
    <row r="1281" spans="1:7" x14ac:dyDescent="0.35">
      <c r="A1281" t="s">
        <v>6</v>
      </c>
      <c r="C1281" t="s">
        <v>221</v>
      </c>
      <c r="D1281">
        <v>262</v>
      </c>
      <c r="E1281" t="s">
        <v>98</v>
      </c>
      <c r="F1281" t="s">
        <v>183</v>
      </c>
      <c r="G1281">
        <v>97</v>
      </c>
    </row>
    <row r="1282" spans="1:7" x14ac:dyDescent="0.35">
      <c r="A1282" t="s">
        <v>6</v>
      </c>
      <c r="C1282" t="s">
        <v>221</v>
      </c>
      <c r="D1282">
        <v>263</v>
      </c>
      <c r="E1282" t="s">
        <v>98</v>
      </c>
      <c r="F1282" t="s">
        <v>102</v>
      </c>
      <c r="G1282">
        <v>29</v>
      </c>
    </row>
    <row r="1283" spans="1:7" x14ac:dyDescent="0.35">
      <c r="A1283" t="s">
        <v>6</v>
      </c>
      <c r="C1283" t="s">
        <v>221</v>
      </c>
      <c r="D1283">
        <v>264</v>
      </c>
      <c r="E1283" t="s">
        <v>98</v>
      </c>
      <c r="F1283" t="s">
        <v>184</v>
      </c>
      <c r="G1283">
        <v>26</v>
      </c>
    </row>
    <row r="1284" spans="1:7" x14ac:dyDescent="0.35">
      <c r="A1284" t="s">
        <v>6</v>
      </c>
      <c r="C1284" t="s">
        <v>221</v>
      </c>
      <c r="D1284">
        <v>265</v>
      </c>
      <c r="E1284" t="s">
        <v>98</v>
      </c>
      <c r="F1284" t="s">
        <v>103</v>
      </c>
      <c r="G1284">
        <v>151</v>
      </c>
    </row>
    <row r="1285" spans="1:7" x14ac:dyDescent="0.35">
      <c r="A1285" t="s">
        <v>6</v>
      </c>
      <c r="C1285" t="s">
        <v>221</v>
      </c>
      <c r="D1285">
        <v>266</v>
      </c>
      <c r="E1285" t="s">
        <v>98</v>
      </c>
      <c r="F1285" t="s">
        <v>23</v>
      </c>
      <c r="G1285">
        <v>40</v>
      </c>
    </row>
    <row r="1286" spans="1:7" x14ac:dyDescent="0.35">
      <c r="A1286" t="s">
        <v>6</v>
      </c>
      <c r="C1286" t="s">
        <v>221</v>
      </c>
      <c r="D1286">
        <v>270</v>
      </c>
      <c r="E1286" t="s">
        <v>138</v>
      </c>
      <c r="F1286" t="s">
        <v>185</v>
      </c>
      <c r="G1286">
        <v>235</v>
      </c>
    </row>
    <row r="1287" spans="1:7" x14ac:dyDescent="0.35">
      <c r="A1287" t="s">
        <v>6</v>
      </c>
      <c r="C1287" t="s">
        <v>221</v>
      </c>
      <c r="D1287">
        <v>271</v>
      </c>
      <c r="E1287" t="s">
        <v>138</v>
      </c>
      <c r="F1287" t="s">
        <v>140</v>
      </c>
      <c r="G1287">
        <v>45</v>
      </c>
    </row>
    <row r="1288" spans="1:7" x14ac:dyDescent="0.35">
      <c r="A1288" t="s">
        <v>6</v>
      </c>
      <c r="C1288" t="s">
        <v>221</v>
      </c>
      <c r="D1288">
        <v>280</v>
      </c>
      <c r="E1288" t="s">
        <v>206</v>
      </c>
      <c r="F1288" t="s">
        <v>26</v>
      </c>
      <c r="G1288">
        <v>72</v>
      </c>
    </row>
    <row r="1289" spans="1:7" x14ac:dyDescent="0.35">
      <c r="A1289" t="s">
        <v>6</v>
      </c>
      <c r="C1289" t="s">
        <v>221</v>
      </c>
      <c r="D1289">
        <v>281</v>
      </c>
      <c r="E1289" t="s">
        <v>206</v>
      </c>
      <c r="F1289" t="s">
        <v>186</v>
      </c>
      <c r="G1289">
        <v>263</v>
      </c>
    </row>
    <row r="1290" spans="1:7" x14ac:dyDescent="0.35">
      <c r="A1290" t="s">
        <v>6</v>
      </c>
      <c r="C1290" t="s">
        <v>221</v>
      </c>
      <c r="D1290">
        <v>282</v>
      </c>
      <c r="E1290" t="s">
        <v>206</v>
      </c>
      <c r="F1290" t="s">
        <v>28</v>
      </c>
      <c r="G1290">
        <v>304</v>
      </c>
    </row>
    <row r="1291" spans="1:7" x14ac:dyDescent="0.35">
      <c r="A1291" t="s">
        <v>6</v>
      </c>
      <c r="C1291" t="s">
        <v>221</v>
      </c>
      <c r="D1291">
        <v>283</v>
      </c>
      <c r="E1291" t="s">
        <v>206</v>
      </c>
      <c r="F1291" t="s">
        <v>29</v>
      </c>
      <c r="G1291">
        <v>150</v>
      </c>
    </row>
    <row r="1292" spans="1:7" x14ac:dyDescent="0.35">
      <c r="A1292" t="s">
        <v>6</v>
      </c>
      <c r="C1292" t="s">
        <v>221</v>
      </c>
      <c r="D1292">
        <v>284</v>
      </c>
      <c r="E1292" t="s">
        <v>206</v>
      </c>
      <c r="F1292" t="s">
        <v>30</v>
      </c>
      <c r="G1292">
        <v>6</v>
      </c>
    </row>
    <row r="1293" spans="1:7" x14ac:dyDescent="0.35">
      <c r="A1293" t="s">
        <v>6</v>
      </c>
      <c r="C1293" t="s">
        <v>221</v>
      </c>
      <c r="D1293">
        <v>285</v>
      </c>
      <c r="E1293" t="s">
        <v>206</v>
      </c>
      <c r="F1293" t="s">
        <v>31</v>
      </c>
      <c r="G1293">
        <v>155</v>
      </c>
    </row>
    <row r="1294" spans="1:7" x14ac:dyDescent="0.35">
      <c r="A1294" t="s">
        <v>6</v>
      </c>
      <c r="C1294" t="s">
        <v>221</v>
      </c>
      <c r="D1294">
        <v>286</v>
      </c>
      <c r="E1294" t="s">
        <v>206</v>
      </c>
      <c r="F1294" t="s">
        <v>32</v>
      </c>
      <c r="G1294">
        <v>13</v>
      </c>
    </row>
    <row r="1295" spans="1:7" x14ac:dyDescent="0.35">
      <c r="A1295" t="s">
        <v>6</v>
      </c>
      <c r="C1295" t="s">
        <v>221</v>
      </c>
      <c r="D1295">
        <v>287</v>
      </c>
      <c r="E1295" t="s">
        <v>206</v>
      </c>
      <c r="F1295" t="s">
        <v>23</v>
      </c>
      <c r="G1295">
        <v>206</v>
      </c>
    </row>
    <row r="1296" spans="1:7" x14ac:dyDescent="0.35">
      <c r="A1296" t="s">
        <v>6</v>
      </c>
      <c r="C1296" t="s">
        <v>221</v>
      </c>
      <c r="D1296">
        <v>288</v>
      </c>
      <c r="E1296" t="s">
        <v>206</v>
      </c>
      <c r="F1296" t="s">
        <v>33</v>
      </c>
      <c r="G1296">
        <v>93</v>
      </c>
    </row>
    <row r="1297" spans="1:7" x14ac:dyDescent="0.35">
      <c r="A1297" t="s">
        <v>6</v>
      </c>
      <c r="C1297" t="s">
        <v>221</v>
      </c>
      <c r="D1297">
        <v>290</v>
      </c>
      <c r="E1297" t="s">
        <v>141</v>
      </c>
      <c r="F1297" t="s">
        <v>142</v>
      </c>
      <c r="G1297">
        <v>126</v>
      </c>
    </row>
    <row r="1298" spans="1:7" x14ac:dyDescent="0.35">
      <c r="A1298" t="s">
        <v>6</v>
      </c>
      <c r="C1298" t="s">
        <v>221</v>
      </c>
      <c r="D1298">
        <v>291</v>
      </c>
      <c r="E1298" t="s">
        <v>141</v>
      </c>
      <c r="F1298" t="s">
        <v>143</v>
      </c>
      <c r="G1298">
        <v>5</v>
      </c>
    </row>
    <row r="1299" spans="1:7" x14ac:dyDescent="0.35">
      <c r="A1299" t="s">
        <v>6</v>
      </c>
      <c r="C1299" t="s">
        <v>221</v>
      </c>
      <c r="D1299">
        <v>293</v>
      </c>
      <c r="E1299" t="s">
        <v>141</v>
      </c>
      <c r="F1299" t="s">
        <v>145</v>
      </c>
      <c r="G1299">
        <v>5</v>
      </c>
    </row>
    <row r="1300" spans="1:7" x14ac:dyDescent="0.35">
      <c r="A1300" t="s">
        <v>6</v>
      </c>
      <c r="C1300" t="s">
        <v>221</v>
      </c>
      <c r="D1300">
        <v>295</v>
      </c>
      <c r="E1300" t="s">
        <v>141</v>
      </c>
      <c r="F1300" t="s">
        <v>147</v>
      </c>
      <c r="G1300">
        <v>16</v>
      </c>
    </row>
    <row r="1301" spans="1:7" x14ac:dyDescent="0.35">
      <c r="A1301" t="s">
        <v>6</v>
      </c>
      <c r="C1301" t="s">
        <v>221</v>
      </c>
      <c r="D1301">
        <v>3</v>
      </c>
      <c r="E1301" t="s">
        <v>13</v>
      </c>
      <c r="F1301" t="s">
        <v>19</v>
      </c>
      <c r="G1301">
        <v>316</v>
      </c>
    </row>
    <row r="1302" spans="1:7" x14ac:dyDescent="0.35">
      <c r="A1302" t="s">
        <v>6</v>
      </c>
      <c r="C1302" t="s">
        <v>221</v>
      </c>
      <c r="D1302">
        <v>30</v>
      </c>
      <c r="E1302" t="s">
        <v>39</v>
      </c>
      <c r="F1302" t="s">
        <v>187</v>
      </c>
      <c r="G1302">
        <v>105</v>
      </c>
    </row>
    <row r="1303" spans="1:7" x14ac:dyDescent="0.35">
      <c r="A1303" t="s">
        <v>6</v>
      </c>
      <c r="C1303" t="s">
        <v>221</v>
      </c>
      <c r="D1303">
        <v>300</v>
      </c>
      <c r="E1303" t="s">
        <v>148</v>
      </c>
      <c r="F1303" t="s">
        <v>149</v>
      </c>
      <c r="G1303">
        <v>3</v>
      </c>
    </row>
    <row r="1304" spans="1:7" x14ac:dyDescent="0.35">
      <c r="A1304" t="s">
        <v>6</v>
      </c>
      <c r="C1304" t="s">
        <v>221</v>
      </c>
      <c r="D1304">
        <v>301</v>
      </c>
      <c r="E1304" t="s">
        <v>148</v>
      </c>
      <c r="F1304" t="s">
        <v>23</v>
      </c>
      <c r="G1304">
        <v>12</v>
      </c>
    </row>
    <row r="1305" spans="1:7" x14ac:dyDescent="0.35">
      <c r="A1305" t="s">
        <v>6</v>
      </c>
      <c r="C1305" t="s">
        <v>221</v>
      </c>
      <c r="D1305">
        <v>31</v>
      </c>
      <c r="E1305" t="s">
        <v>39</v>
      </c>
      <c r="F1305" t="s">
        <v>188</v>
      </c>
      <c r="G1305">
        <v>19</v>
      </c>
    </row>
    <row r="1306" spans="1:7" x14ac:dyDescent="0.35">
      <c r="A1306" t="s">
        <v>6</v>
      </c>
      <c r="C1306" t="s">
        <v>221</v>
      </c>
      <c r="D1306">
        <v>310</v>
      </c>
      <c r="E1306" t="s">
        <v>150</v>
      </c>
      <c r="F1306" t="s">
        <v>151</v>
      </c>
      <c r="G1306">
        <v>2</v>
      </c>
    </row>
    <row r="1307" spans="1:7" x14ac:dyDescent="0.35">
      <c r="A1307" t="s">
        <v>6</v>
      </c>
      <c r="C1307" t="s">
        <v>221</v>
      </c>
      <c r="D1307">
        <v>311</v>
      </c>
      <c r="E1307" t="s">
        <v>150</v>
      </c>
      <c r="F1307" t="s">
        <v>189</v>
      </c>
      <c r="G1307">
        <v>489</v>
      </c>
    </row>
    <row r="1308" spans="1:7" x14ac:dyDescent="0.35">
      <c r="A1308" t="s">
        <v>6</v>
      </c>
      <c r="C1308" t="s">
        <v>221</v>
      </c>
      <c r="D1308">
        <v>312</v>
      </c>
      <c r="E1308" t="s">
        <v>150</v>
      </c>
      <c r="F1308" t="s">
        <v>154</v>
      </c>
      <c r="G1308">
        <v>460</v>
      </c>
    </row>
    <row r="1309" spans="1:7" x14ac:dyDescent="0.35">
      <c r="A1309" t="s">
        <v>6</v>
      </c>
      <c r="C1309" t="s">
        <v>221</v>
      </c>
      <c r="D1309">
        <v>313</v>
      </c>
      <c r="E1309" t="s">
        <v>150</v>
      </c>
      <c r="F1309" t="s">
        <v>207</v>
      </c>
      <c r="G1309">
        <v>76</v>
      </c>
    </row>
    <row r="1310" spans="1:7" x14ac:dyDescent="0.35">
      <c r="A1310" t="s">
        <v>6</v>
      </c>
      <c r="C1310" t="s">
        <v>221</v>
      </c>
      <c r="D1310">
        <v>320</v>
      </c>
      <c r="E1310" t="s">
        <v>21</v>
      </c>
      <c r="F1310" t="s">
        <v>156</v>
      </c>
      <c r="G1310">
        <v>96</v>
      </c>
    </row>
    <row r="1311" spans="1:7" x14ac:dyDescent="0.35">
      <c r="A1311" t="s">
        <v>6</v>
      </c>
      <c r="C1311" t="s">
        <v>221</v>
      </c>
      <c r="D1311">
        <v>321</v>
      </c>
      <c r="E1311" t="s">
        <v>21</v>
      </c>
      <c r="F1311" t="s">
        <v>157</v>
      </c>
      <c r="G1311">
        <v>359</v>
      </c>
    </row>
    <row r="1312" spans="1:7" x14ac:dyDescent="0.35">
      <c r="A1312" t="s">
        <v>6</v>
      </c>
      <c r="C1312" t="s">
        <v>221</v>
      </c>
      <c r="D1312">
        <v>33</v>
      </c>
      <c r="E1312" t="s">
        <v>39</v>
      </c>
      <c r="F1312" t="s">
        <v>43</v>
      </c>
      <c r="G1312">
        <v>1</v>
      </c>
    </row>
    <row r="1313" spans="1:7" x14ac:dyDescent="0.35">
      <c r="A1313" t="s">
        <v>6</v>
      </c>
      <c r="C1313" t="s">
        <v>221</v>
      </c>
      <c r="D1313">
        <v>330</v>
      </c>
      <c r="E1313" t="s">
        <v>208</v>
      </c>
      <c r="F1313" t="s">
        <v>160</v>
      </c>
      <c r="G1313">
        <v>66</v>
      </c>
    </row>
    <row r="1314" spans="1:7" x14ac:dyDescent="0.35">
      <c r="A1314" t="s">
        <v>6</v>
      </c>
      <c r="C1314" t="s">
        <v>221</v>
      </c>
      <c r="D1314">
        <v>331</v>
      </c>
      <c r="E1314" t="s">
        <v>208</v>
      </c>
      <c r="F1314" t="s">
        <v>161</v>
      </c>
      <c r="G1314">
        <v>89</v>
      </c>
    </row>
    <row r="1315" spans="1:7" x14ac:dyDescent="0.35">
      <c r="A1315" t="s">
        <v>6</v>
      </c>
      <c r="C1315" t="s">
        <v>221</v>
      </c>
      <c r="D1315">
        <v>332</v>
      </c>
      <c r="E1315" t="s">
        <v>208</v>
      </c>
      <c r="F1315" t="s">
        <v>159</v>
      </c>
      <c r="G1315">
        <v>3</v>
      </c>
    </row>
    <row r="1316" spans="1:7" x14ac:dyDescent="0.35">
      <c r="A1316" t="s">
        <v>6</v>
      </c>
      <c r="C1316" t="s">
        <v>221</v>
      </c>
      <c r="D1316">
        <v>34</v>
      </c>
      <c r="E1316" t="s">
        <v>39</v>
      </c>
      <c r="F1316" t="s">
        <v>190</v>
      </c>
      <c r="G1316">
        <v>6</v>
      </c>
    </row>
    <row r="1317" spans="1:7" x14ac:dyDescent="0.35">
      <c r="A1317" t="s">
        <v>6</v>
      </c>
      <c r="C1317" t="s">
        <v>221</v>
      </c>
      <c r="D1317">
        <v>340</v>
      </c>
      <c r="E1317" t="s">
        <v>162</v>
      </c>
      <c r="F1317" t="s">
        <v>163</v>
      </c>
      <c r="G1317">
        <v>1623</v>
      </c>
    </row>
    <row r="1318" spans="1:7" x14ac:dyDescent="0.35">
      <c r="A1318" t="s">
        <v>6</v>
      </c>
      <c r="C1318" t="s">
        <v>221</v>
      </c>
      <c r="D1318">
        <v>35</v>
      </c>
      <c r="E1318" t="s">
        <v>39</v>
      </c>
      <c r="F1318" t="s">
        <v>191</v>
      </c>
      <c r="G1318">
        <v>7</v>
      </c>
    </row>
    <row r="1319" spans="1:7" x14ac:dyDescent="0.35">
      <c r="A1319" t="s">
        <v>6</v>
      </c>
      <c r="C1319" t="s">
        <v>221</v>
      </c>
      <c r="D1319">
        <v>350</v>
      </c>
      <c r="E1319" t="s">
        <v>34</v>
      </c>
      <c r="F1319" t="s">
        <v>33</v>
      </c>
      <c r="G1319">
        <v>145</v>
      </c>
    </row>
    <row r="1320" spans="1:7" x14ac:dyDescent="0.35">
      <c r="A1320" t="s">
        <v>6</v>
      </c>
      <c r="C1320" t="s">
        <v>221</v>
      </c>
      <c r="D1320">
        <v>351</v>
      </c>
      <c r="E1320" t="s">
        <v>34</v>
      </c>
      <c r="F1320" t="s">
        <v>26</v>
      </c>
      <c r="G1320">
        <v>42</v>
      </c>
    </row>
    <row r="1321" spans="1:7" x14ac:dyDescent="0.35">
      <c r="A1321" t="s">
        <v>6</v>
      </c>
      <c r="C1321" t="s">
        <v>221</v>
      </c>
      <c r="D1321">
        <v>352</v>
      </c>
      <c r="E1321" t="s">
        <v>34</v>
      </c>
      <c r="F1321" t="s">
        <v>186</v>
      </c>
      <c r="G1321">
        <v>594</v>
      </c>
    </row>
    <row r="1322" spans="1:7" x14ac:dyDescent="0.35">
      <c r="A1322" t="s">
        <v>6</v>
      </c>
      <c r="C1322" t="s">
        <v>221</v>
      </c>
      <c r="D1322">
        <v>353</v>
      </c>
      <c r="E1322" t="s">
        <v>34</v>
      </c>
      <c r="F1322" t="s">
        <v>28</v>
      </c>
      <c r="G1322">
        <v>833</v>
      </c>
    </row>
    <row r="1323" spans="1:7" x14ac:dyDescent="0.35">
      <c r="A1323" t="s">
        <v>6</v>
      </c>
      <c r="C1323" t="s">
        <v>221</v>
      </c>
      <c r="D1323">
        <v>354</v>
      </c>
      <c r="E1323" t="s">
        <v>34</v>
      </c>
      <c r="F1323" t="s">
        <v>29</v>
      </c>
      <c r="G1323">
        <v>378</v>
      </c>
    </row>
    <row r="1324" spans="1:7" x14ac:dyDescent="0.35">
      <c r="A1324" t="s">
        <v>6</v>
      </c>
      <c r="C1324" t="s">
        <v>221</v>
      </c>
      <c r="D1324">
        <v>355</v>
      </c>
      <c r="E1324" t="s">
        <v>34</v>
      </c>
      <c r="F1324" t="s">
        <v>30</v>
      </c>
      <c r="G1324">
        <v>15</v>
      </c>
    </row>
    <row r="1325" spans="1:7" x14ac:dyDescent="0.35">
      <c r="A1325" t="s">
        <v>6</v>
      </c>
      <c r="C1325" t="s">
        <v>221</v>
      </c>
      <c r="D1325">
        <v>356</v>
      </c>
      <c r="E1325" t="s">
        <v>34</v>
      </c>
      <c r="F1325" t="s">
        <v>31</v>
      </c>
      <c r="G1325">
        <v>127</v>
      </c>
    </row>
    <row r="1326" spans="1:7" x14ac:dyDescent="0.35">
      <c r="A1326" t="s">
        <v>6</v>
      </c>
      <c r="C1326" t="s">
        <v>221</v>
      </c>
      <c r="D1326">
        <v>357</v>
      </c>
      <c r="E1326" t="s">
        <v>34</v>
      </c>
      <c r="F1326" t="s">
        <v>32</v>
      </c>
      <c r="G1326">
        <v>14</v>
      </c>
    </row>
    <row r="1327" spans="1:7" x14ac:dyDescent="0.35">
      <c r="A1327" t="s">
        <v>6</v>
      </c>
      <c r="C1327" t="s">
        <v>221</v>
      </c>
      <c r="D1327">
        <v>358</v>
      </c>
      <c r="E1327" t="s">
        <v>34</v>
      </c>
      <c r="F1327" t="s">
        <v>23</v>
      </c>
      <c r="G1327">
        <v>245</v>
      </c>
    </row>
    <row r="1328" spans="1:7" x14ac:dyDescent="0.35">
      <c r="A1328" t="s">
        <v>6</v>
      </c>
      <c r="C1328" t="s">
        <v>221</v>
      </c>
      <c r="D1328">
        <v>37</v>
      </c>
      <c r="E1328" t="s">
        <v>39</v>
      </c>
      <c r="F1328" t="s">
        <v>47</v>
      </c>
      <c r="G1328">
        <v>59</v>
      </c>
    </row>
    <row r="1329" spans="1:7" x14ac:dyDescent="0.35">
      <c r="A1329" t="s">
        <v>6</v>
      </c>
      <c r="C1329" t="s">
        <v>221</v>
      </c>
      <c r="D1329">
        <v>38</v>
      </c>
      <c r="E1329" t="s">
        <v>39</v>
      </c>
      <c r="F1329" t="s">
        <v>48</v>
      </c>
      <c r="G1329">
        <v>2</v>
      </c>
    </row>
    <row r="1330" spans="1:7" x14ac:dyDescent="0.35">
      <c r="A1330" t="s">
        <v>6</v>
      </c>
      <c r="C1330" t="s">
        <v>221</v>
      </c>
      <c r="D1330">
        <v>4</v>
      </c>
      <c r="E1330" t="s">
        <v>13</v>
      </c>
      <c r="F1330" t="s">
        <v>21</v>
      </c>
      <c r="G1330">
        <v>160</v>
      </c>
    </row>
    <row r="1331" spans="1:7" x14ac:dyDescent="0.35">
      <c r="A1331" t="s">
        <v>6</v>
      </c>
      <c r="C1331" t="s">
        <v>221</v>
      </c>
      <c r="D1331">
        <v>40</v>
      </c>
      <c r="E1331" t="s">
        <v>39</v>
      </c>
      <c r="F1331" t="s">
        <v>23</v>
      </c>
      <c r="G1331">
        <v>22</v>
      </c>
    </row>
    <row r="1332" spans="1:7" x14ac:dyDescent="0.35">
      <c r="A1332" t="s">
        <v>6</v>
      </c>
      <c r="C1332" t="s">
        <v>221</v>
      </c>
      <c r="D1332">
        <v>41</v>
      </c>
      <c r="E1332" t="s">
        <v>39</v>
      </c>
      <c r="F1332" t="s">
        <v>220</v>
      </c>
      <c r="G1332">
        <v>3</v>
      </c>
    </row>
    <row r="1333" spans="1:7" x14ac:dyDescent="0.35">
      <c r="A1333" t="s">
        <v>6</v>
      </c>
      <c r="C1333" t="s">
        <v>221</v>
      </c>
      <c r="D1333">
        <v>42</v>
      </c>
      <c r="E1333" t="s">
        <v>39</v>
      </c>
      <c r="F1333" t="s">
        <v>217</v>
      </c>
      <c r="G1333">
        <v>17</v>
      </c>
    </row>
    <row r="1334" spans="1:7" x14ac:dyDescent="0.35">
      <c r="A1334" t="s">
        <v>6</v>
      </c>
      <c r="C1334" t="s">
        <v>221</v>
      </c>
      <c r="D1334">
        <v>43</v>
      </c>
      <c r="E1334" t="s">
        <v>39</v>
      </c>
      <c r="F1334" t="s">
        <v>222</v>
      </c>
      <c r="G1334">
        <v>32</v>
      </c>
    </row>
    <row r="1335" spans="1:7" x14ac:dyDescent="0.35">
      <c r="A1335" t="s">
        <v>6</v>
      </c>
      <c r="C1335" t="s">
        <v>221</v>
      </c>
      <c r="D1335">
        <v>5</v>
      </c>
      <c r="E1335" t="s">
        <v>13</v>
      </c>
      <c r="F1335" t="s">
        <v>176</v>
      </c>
      <c r="G1335">
        <v>608</v>
      </c>
    </row>
    <row r="1336" spans="1:7" x14ac:dyDescent="0.35">
      <c r="A1336" t="s">
        <v>6</v>
      </c>
      <c r="C1336" t="s">
        <v>221</v>
      </c>
      <c r="D1336">
        <v>50</v>
      </c>
      <c r="E1336" t="s">
        <v>39</v>
      </c>
      <c r="F1336" t="s">
        <v>54</v>
      </c>
      <c r="G1336">
        <v>8</v>
      </c>
    </row>
    <row r="1337" spans="1:7" x14ac:dyDescent="0.35">
      <c r="A1337" t="s">
        <v>6</v>
      </c>
      <c r="C1337" t="s">
        <v>221</v>
      </c>
      <c r="D1337">
        <v>51</v>
      </c>
      <c r="E1337" t="s">
        <v>39</v>
      </c>
      <c r="F1337" t="s">
        <v>55</v>
      </c>
      <c r="G1337">
        <v>21</v>
      </c>
    </row>
    <row r="1338" spans="1:7" x14ac:dyDescent="0.35">
      <c r="A1338" t="s">
        <v>6</v>
      </c>
      <c r="C1338" t="s">
        <v>221</v>
      </c>
      <c r="D1338">
        <v>52</v>
      </c>
      <c r="E1338" t="s">
        <v>39</v>
      </c>
      <c r="F1338" t="s">
        <v>23</v>
      </c>
      <c r="G1338">
        <v>22</v>
      </c>
    </row>
    <row r="1339" spans="1:7" x14ac:dyDescent="0.35">
      <c r="A1339" t="s">
        <v>6</v>
      </c>
      <c r="C1339" t="s">
        <v>221</v>
      </c>
      <c r="D1339">
        <v>6</v>
      </c>
      <c r="E1339" t="s">
        <v>13</v>
      </c>
      <c r="F1339" t="s">
        <v>23</v>
      </c>
      <c r="G1339">
        <v>210</v>
      </c>
    </row>
    <row r="1340" spans="1:7" x14ac:dyDescent="0.35">
      <c r="A1340" t="s">
        <v>6</v>
      </c>
      <c r="C1340" t="s">
        <v>221</v>
      </c>
      <c r="D1340">
        <v>60</v>
      </c>
      <c r="E1340" t="s">
        <v>65</v>
      </c>
      <c r="F1340" t="s">
        <v>66</v>
      </c>
      <c r="G1340">
        <v>225</v>
      </c>
    </row>
    <row r="1341" spans="1:7" x14ac:dyDescent="0.35">
      <c r="A1341" t="s">
        <v>6</v>
      </c>
      <c r="C1341" t="s">
        <v>221</v>
      </c>
      <c r="D1341">
        <v>61</v>
      </c>
      <c r="E1341" t="s">
        <v>65</v>
      </c>
      <c r="F1341" t="s">
        <v>194</v>
      </c>
      <c r="G1341">
        <v>11</v>
      </c>
    </row>
    <row r="1342" spans="1:7" x14ac:dyDescent="0.35">
      <c r="A1342" t="s">
        <v>6</v>
      </c>
      <c r="C1342" t="s">
        <v>221</v>
      </c>
      <c r="D1342">
        <v>62</v>
      </c>
      <c r="E1342" t="s">
        <v>65</v>
      </c>
      <c r="F1342" t="s">
        <v>195</v>
      </c>
      <c r="G1342">
        <v>38</v>
      </c>
    </row>
    <row r="1343" spans="1:7" x14ac:dyDescent="0.35">
      <c r="A1343" t="s">
        <v>6</v>
      </c>
      <c r="C1343" t="s">
        <v>221</v>
      </c>
      <c r="D1343">
        <v>63</v>
      </c>
      <c r="E1343" t="s">
        <v>65</v>
      </c>
      <c r="F1343" t="s">
        <v>69</v>
      </c>
      <c r="G1343">
        <v>9</v>
      </c>
    </row>
    <row r="1344" spans="1:7" x14ac:dyDescent="0.35">
      <c r="A1344" t="s">
        <v>6</v>
      </c>
      <c r="C1344" t="s">
        <v>221</v>
      </c>
      <c r="D1344">
        <v>64</v>
      </c>
      <c r="E1344" t="s">
        <v>65</v>
      </c>
      <c r="F1344" t="s">
        <v>70</v>
      </c>
      <c r="G1344">
        <v>29</v>
      </c>
    </row>
    <row r="1345" spans="1:7" x14ac:dyDescent="0.35">
      <c r="A1345" t="s">
        <v>6</v>
      </c>
      <c r="C1345" t="s">
        <v>221</v>
      </c>
      <c r="D1345">
        <v>65</v>
      </c>
      <c r="E1345" t="s">
        <v>65</v>
      </c>
      <c r="F1345" t="s">
        <v>196</v>
      </c>
      <c r="G1345">
        <v>334</v>
      </c>
    </row>
    <row r="1346" spans="1:7" x14ac:dyDescent="0.35">
      <c r="A1346" t="s">
        <v>6</v>
      </c>
      <c r="C1346" t="s">
        <v>221</v>
      </c>
      <c r="D1346">
        <v>66</v>
      </c>
      <c r="E1346" t="s">
        <v>65</v>
      </c>
      <c r="F1346" t="s">
        <v>197</v>
      </c>
      <c r="G1346">
        <v>20</v>
      </c>
    </row>
    <row r="1347" spans="1:7" x14ac:dyDescent="0.35">
      <c r="A1347" t="s">
        <v>6</v>
      </c>
      <c r="C1347" t="s">
        <v>221</v>
      </c>
      <c r="D1347">
        <v>67</v>
      </c>
      <c r="E1347" t="s">
        <v>65</v>
      </c>
      <c r="F1347" t="s">
        <v>23</v>
      </c>
      <c r="G1347">
        <v>487</v>
      </c>
    </row>
    <row r="1348" spans="1:7" x14ac:dyDescent="0.35">
      <c r="A1348" t="s">
        <v>6</v>
      </c>
      <c r="C1348" t="s">
        <v>221</v>
      </c>
      <c r="D1348">
        <v>7</v>
      </c>
      <c r="E1348" t="s">
        <v>13</v>
      </c>
      <c r="F1348" t="s">
        <v>173</v>
      </c>
      <c r="G1348">
        <v>303</v>
      </c>
    </row>
    <row r="1349" spans="1:7" x14ac:dyDescent="0.35">
      <c r="A1349" t="s">
        <v>6</v>
      </c>
      <c r="C1349" t="s">
        <v>221</v>
      </c>
      <c r="D1349">
        <v>70</v>
      </c>
      <c r="E1349" t="s">
        <v>73</v>
      </c>
      <c r="F1349" t="s">
        <v>198</v>
      </c>
      <c r="G1349">
        <v>4</v>
      </c>
    </row>
    <row r="1350" spans="1:7" x14ac:dyDescent="0.35">
      <c r="A1350" t="s">
        <v>6</v>
      </c>
      <c r="C1350" t="s">
        <v>221</v>
      </c>
      <c r="D1350">
        <v>71</v>
      </c>
      <c r="E1350" t="s">
        <v>73</v>
      </c>
      <c r="F1350" t="s">
        <v>199</v>
      </c>
      <c r="G1350">
        <v>287</v>
      </c>
    </row>
    <row r="1351" spans="1:7" x14ac:dyDescent="0.35">
      <c r="A1351" t="s">
        <v>6</v>
      </c>
      <c r="C1351" t="s">
        <v>221</v>
      </c>
      <c r="D1351">
        <v>72</v>
      </c>
      <c r="E1351" t="s">
        <v>73</v>
      </c>
      <c r="F1351" t="s">
        <v>200</v>
      </c>
      <c r="G1351">
        <v>92</v>
      </c>
    </row>
    <row r="1352" spans="1:7" x14ac:dyDescent="0.35">
      <c r="A1352" t="s">
        <v>6</v>
      </c>
      <c r="C1352" t="s">
        <v>221</v>
      </c>
      <c r="D1352">
        <v>73</v>
      </c>
      <c r="E1352" t="s">
        <v>73</v>
      </c>
      <c r="F1352" t="s">
        <v>23</v>
      </c>
      <c r="G1352">
        <v>60</v>
      </c>
    </row>
    <row r="1353" spans="1:7" x14ac:dyDescent="0.35">
      <c r="A1353" t="s">
        <v>6</v>
      </c>
      <c r="C1353" t="s">
        <v>221</v>
      </c>
      <c r="D1353">
        <v>8</v>
      </c>
      <c r="E1353" t="s">
        <v>13</v>
      </c>
      <c r="F1353" t="s">
        <v>18</v>
      </c>
      <c r="G1353">
        <v>884</v>
      </c>
    </row>
    <row r="1354" spans="1:7" x14ac:dyDescent="0.35">
      <c r="A1354" t="s">
        <v>6</v>
      </c>
      <c r="C1354" t="s">
        <v>221</v>
      </c>
      <c r="D1354">
        <v>80</v>
      </c>
      <c r="E1354" t="s">
        <v>73</v>
      </c>
      <c r="F1354" t="s">
        <v>198</v>
      </c>
      <c r="G1354">
        <v>3</v>
      </c>
    </row>
    <row r="1355" spans="1:7" x14ac:dyDescent="0.35">
      <c r="A1355" t="s">
        <v>6</v>
      </c>
      <c r="C1355" t="s">
        <v>221</v>
      </c>
      <c r="D1355">
        <v>81</v>
      </c>
      <c r="E1355" t="s">
        <v>73</v>
      </c>
      <c r="F1355" t="s">
        <v>199</v>
      </c>
      <c r="G1355">
        <v>66</v>
      </c>
    </row>
    <row r="1356" spans="1:7" x14ac:dyDescent="0.35">
      <c r="A1356" t="s">
        <v>6</v>
      </c>
      <c r="C1356" t="s">
        <v>221</v>
      </c>
      <c r="D1356">
        <v>82</v>
      </c>
      <c r="E1356" t="s">
        <v>73</v>
      </c>
      <c r="F1356" t="s">
        <v>200</v>
      </c>
      <c r="G1356">
        <v>12</v>
      </c>
    </row>
    <row r="1357" spans="1:7" x14ac:dyDescent="0.35">
      <c r="A1357" t="s">
        <v>6</v>
      </c>
      <c r="C1357" t="s">
        <v>221</v>
      </c>
      <c r="D1357">
        <v>83</v>
      </c>
      <c r="E1357" t="s">
        <v>73</v>
      </c>
      <c r="F1357" t="s">
        <v>23</v>
      </c>
      <c r="G1357">
        <v>15</v>
      </c>
    </row>
    <row r="1358" spans="1:7" x14ac:dyDescent="0.35">
      <c r="A1358" t="s">
        <v>6</v>
      </c>
      <c r="C1358" t="s">
        <v>221</v>
      </c>
      <c r="D1358">
        <v>9</v>
      </c>
      <c r="E1358" t="s">
        <v>13</v>
      </c>
      <c r="F1358" t="s">
        <v>20</v>
      </c>
      <c r="G1358">
        <v>208</v>
      </c>
    </row>
    <row r="1359" spans="1:7" x14ac:dyDescent="0.35">
      <c r="A1359" t="s">
        <v>6</v>
      </c>
      <c r="C1359" t="s">
        <v>221</v>
      </c>
      <c r="D1359">
        <v>90</v>
      </c>
      <c r="E1359" t="s">
        <v>73</v>
      </c>
      <c r="F1359" t="s">
        <v>198</v>
      </c>
      <c r="G1359">
        <v>118</v>
      </c>
    </row>
    <row r="1360" spans="1:7" x14ac:dyDescent="0.35">
      <c r="A1360" t="s">
        <v>6</v>
      </c>
      <c r="C1360" t="s">
        <v>221</v>
      </c>
      <c r="D1360">
        <v>91</v>
      </c>
      <c r="E1360" t="s">
        <v>73</v>
      </c>
      <c r="F1360" t="s">
        <v>199</v>
      </c>
      <c r="G1360">
        <v>58</v>
      </c>
    </row>
    <row r="1361" spans="1:7" x14ac:dyDescent="0.35">
      <c r="A1361" t="s">
        <v>6</v>
      </c>
      <c r="C1361" t="s">
        <v>221</v>
      </c>
      <c r="D1361">
        <v>92</v>
      </c>
      <c r="E1361" t="s">
        <v>73</v>
      </c>
      <c r="F1361" t="s">
        <v>200</v>
      </c>
      <c r="G1361">
        <v>4</v>
      </c>
    </row>
    <row r="1362" spans="1:7" x14ac:dyDescent="0.35">
      <c r="A1362" t="s">
        <v>6</v>
      </c>
      <c r="C1362" t="s">
        <v>221</v>
      </c>
      <c r="D1362">
        <v>93</v>
      </c>
      <c r="E1362" t="s">
        <v>73</v>
      </c>
      <c r="F1362" t="s">
        <v>23</v>
      </c>
      <c r="G1362">
        <v>19</v>
      </c>
    </row>
    <row r="1363" spans="1:7" x14ac:dyDescent="0.35">
      <c r="A1363" t="s">
        <v>6</v>
      </c>
      <c r="C1363" t="s">
        <v>221</v>
      </c>
      <c r="D1363">
        <v>94</v>
      </c>
      <c r="E1363" t="s">
        <v>73</v>
      </c>
      <c r="F1363" t="s">
        <v>209</v>
      </c>
      <c r="G1363">
        <v>5</v>
      </c>
    </row>
    <row r="1364" spans="1:7" x14ac:dyDescent="0.35">
      <c r="A1364" t="s">
        <v>6</v>
      </c>
      <c r="C1364" t="s">
        <v>221</v>
      </c>
      <c r="D1364">
        <v>95</v>
      </c>
      <c r="E1364" t="s">
        <v>73</v>
      </c>
      <c r="F1364" t="s">
        <v>211</v>
      </c>
      <c r="G1364">
        <v>3</v>
      </c>
    </row>
    <row r="1365" spans="1:7" x14ac:dyDescent="0.35">
      <c r="A1365" t="s">
        <v>6</v>
      </c>
      <c r="C1365" t="s">
        <v>221</v>
      </c>
      <c r="D1365">
        <v>96</v>
      </c>
      <c r="E1365" t="s">
        <v>73</v>
      </c>
      <c r="F1365" t="s">
        <v>210</v>
      </c>
      <c r="G1365">
        <v>47</v>
      </c>
    </row>
    <row r="1366" spans="1:7" x14ac:dyDescent="0.35">
      <c r="A1366" t="s">
        <v>6</v>
      </c>
      <c r="C1366" t="s">
        <v>221</v>
      </c>
      <c r="D1366">
        <v>97</v>
      </c>
      <c r="E1366" t="s">
        <v>73</v>
      </c>
      <c r="F1366" t="s">
        <v>209</v>
      </c>
      <c r="G1366">
        <v>220</v>
      </c>
    </row>
    <row r="1367" spans="1:7" x14ac:dyDescent="0.35">
      <c r="A1367" t="s">
        <v>6</v>
      </c>
      <c r="C1367" t="s">
        <v>221</v>
      </c>
      <c r="D1367">
        <v>98</v>
      </c>
      <c r="E1367" t="s">
        <v>73</v>
      </c>
      <c r="F1367" t="s">
        <v>211</v>
      </c>
      <c r="G1367">
        <v>94</v>
      </c>
    </row>
    <row r="1368" spans="1:7" x14ac:dyDescent="0.35">
      <c r="A1368" t="s">
        <v>6</v>
      </c>
      <c r="C1368" t="s">
        <v>221</v>
      </c>
      <c r="D1368">
        <v>99</v>
      </c>
      <c r="E1368" t="s">
        <v>73</v>
      </c>
      <c r="F1368" t="s">
        <v>210</v>
      </c>
      <c r="G1368">
        <v>9</v>
      </c>
    </row>
    <row r="1369" spans="1:7" x14ac:dyDescent="0.35">
      <c r="A1369" t="s">
        <v>6</v>
      </c>
      <c r="C1369" t="s">
        <v>223</v>
      </c>
      <c r="D1369">
        <v>1</v>
      </c>
      <c r="E1369" t="s">
        <v>13</v>
      </c>
      <c r="F1369" t="s">
        <v>171</v>
      </c>
      <c r="G1369">
        <v>1582</v>
      </c>
    </row>
    <row r="1370" spans="1:7" x14ac:dyDescent="0.35">
      <c r="A1370" t="s">
        <v>6</v>
      </c>
      <c r="C1370" t="s">
        <v>223</v>
      </c>
      <c r="D1370">
        <v>10</v>
      </c>
      <c r="E1370" t="s">
        <v>203</v>
      </c>
      <c r="F1370" t="s">
        <v>171</v>
      </c>
      <c r="G1370">
        <v>13</v>
      </c>
    </row>
    <row r="1371" spans="1:7" x14ac:dyDescent="0.35">
      <c r="A1371" t="s">
        <v>6</v>
      </c>
      <c r="C1371" t="s">
        <v>223</v>
      </c>
      <c r="D1371">
        <v>100</v>
      </c>
      <c r="E1371" t="s">
        <v>73</v>
      </c>
      <c r="F1371" t="s">
        <v>172</v>
      </c>
      <c r="G1371">
        <v>57</v>
      </c>
    </row>
    <row r="1372" spans="1:7" x14ac:dyDescent="0.35">
      <c r="A1372" t="s">
        <v>6</v>
      </c>
      <c r="C1372" t="s">
        <v>223</v>
      </c>
      <c r="D1372">
        <v>101</v>
      </c>
      <c r="E1372" t="s">
        <v>73</v>
      </c>
      <c r="F1372" t="s">
        <v>23</v>
      </c>
      <c r="G1372">
        <v>33</v>
      </c>
    </row>
    <row r="1373" spans="1:7" x14ac:dyDescent="0.35">
      <c r="A1373" t="s">
        <v>6</v>
      </c>
      <c r="C1373" t="s">
        <v>223</v>
      </c>
      <c r="D1373">
        <v>102</v>
      </c>
      <c r="E1373" t="s">
        <v>73</v>
      </c>
      <c r="F1373" t="s">
        <v>209</v>
      </c>
      <c r="G1373">
        <v>20</v>
      </c>
    </row>
    <row r="1374" spans="1:7" x14ac:dyDescent="0.35">
      <c r="A1374" t="s">
        <v>6</v>
      </c>
      <c r="C1374" t="s">
        <v>223</v>
      </c>
      <c r="D1374">
        <v>103</v>
      </c>
      <c r="E1374" t="s">
        <v>73</v>
      </c>
      <c r="F1374" t="s">
        <v>211</v>
      </c>
      <c r="G1374">
        <v>9</v>
      </c>
    </row>
    <row r="1375" spans="1:7" x14ac:dyDescent="0.35">
      <c r="A1375" t="s">
        <v>6</v>
      </c>
      <c r="C1375" t="s">
        <v>223</v>
      </c>
      <c r="D1375">
        <v>104</v>
      </c>
      <c r="E1375" t="s">
        <v>73</v>
      </c>
      <c r="F1375" t="s">
        <v>209</v>
      </c>
      <c r="G1375">
        <v>22</v>
      </c>
    </row>
    <row r="1376" spans="1:7" x14ac:dyDescent="0.35">
      <c r="A1376" t="s">
        <v>6</v>
      </c>
      <c r="C1376" t="s">
        <v>223</v>
      </c>
      <c r="D1376">
        <v>105</v>
      </c>
      <c r="E1376" t="s">
        <v>73</v>
      </c>
      <c r="F1376" t="s">
        <v>211</v>
      </c>
      <c r="G1376">
        <v>6</v>
      </c>
    </row>
    <row r="1377" spans="1:7" x14ac:dyDescent="0.35">
      <c r="A1377" t="s">
        <v>6</v>
      </c>
      <c r="C1377" t="s">
        <v>223</v>
      </c>
      <c r="D1377">
        <v>11</v>
      </c>
      <c r="E1377" t="s">
        <v>203</v>
      </c>
      <c r="F1377" t="s">
        <v>173</v>
      </c>
      <c r="G1377">
        <v>80</v>
      </c>
    </row>
    <row r="1378" spans="1:7" x14ac:dyDescent="0.35">
      <c r="A1378" t="s">
        <v>6</v>
      </c>
      <c r="C1378" t="s">
        <v>223</v>
      </c>
      <c r="D1378">
        <v>110</v>
      </c>
      <c r="E1378" t="s">
        <v>105</v>
      </c>
      <c r="F1378" t="s">
        <v>174</v>
      </c>
      <c r="G1378">
        <v>1</v>
      </c>
    </row>
    <row r="1379" spans="1:7" x14ac:dyDescent="0.35">
      <c r="A1379" t="s">
        <v>6</v>
      </c>
      <c r="C1379" t="s">
        <v>223</v>
      </c>
      <c r="D1379">
        <v>111</v>
      </c>
      <c r="E1379" t="s">
        <v>105</v>
      </c>
      <c r="F1379" t="s">
        <v>175</v>
      </c>
      <c r="G1379">
        <v>4</v>
      </c>
    </row>
    <row r="1380" spans="1:7" x14ac:dyDescent="0.35">
      <c r="A1380" t="s">
        <v>6</v>
      </c>
      <c r="C1380" t="s">
        <v>223</v>
      </c>
      <c r="D1380">
        <v>12</v>
      </c>
      <c r="E1380" t="s">
        <v>203</v>
      </c>
      <c r="F1380" t="s">
        <v>17</v>
      </c>
      <c r="G1380">
        <v>40</v>
      </c>
    </row>
    <row r="1381" spans="1:7" x14ac:dyDescent="0.35">
      <c r="A1381" t="s">
        <v>6</v>
      </c>
      <c r="C1381" t="s">
        <v>223</v>
      </c>
      <c r="D1381">
        <v>120</v>
      </c>
      <c r="E1381" t="s">
        <v>105</v>
      </c>
      <c r="F1381" t="s">
        <v>174</v>
      </c>
      <c r="G1381">
        <v>22</v>
      </c>
    </row>
    <row r="1382" spans="1:7" x14ac:dyDescent="0.35">
      <c r="A1382" t="s">
        <v>6</v>
      </c>
      <c r="C1382" t="s">
        <v>223</v>
      </c>
      <c r="D1382">
        <v>121</v>
      </c>
      <c r="E1382" t="s">
        <v>105</v>
      </c>
      <c r="F1382" t="s">
        <v>175</v>
      </c>
      <c r="G1382">
        <v>238</v>
      </c>
    </row>
    <row r="1383" spans="1:7" x14ac:dyDescent="0.35">
      <c r="A1383" t="s">
        <v>6</v>
      </c>
      <c r="C1383" t="s">
        <v>223</v>
      </c>
      <c r="D1383">
        <v>13</v>
      </c>
      <c r="E1383" t="s">
        <v>203</v>
      </c>
      <c r="F1383" t="s">
        <v>21</v>
      </c>
      <c r="G1383">
        <v>10</v>
      </c>
    </row>
    <row r="1384" spans="1:7" x14ac:dyDescent="0.35">
      <c r="A1384" t="s">
        <v>6</v>
      </c>
      <c r="C1384" t="s">
        <v>223</v>
      </c>
      <c r="D1384">
        <v>130</v>
      </c>
      <c r="E1384" t="s">
        <v>105</v>
      </c>
      <c r="F1384" t="s">
        <v>174</v>
      </c>
      <c r="G1384">
        <v>20</v>
      </c>
    </row>
    <row r="1385" spans="1:7" x14ac:dyDescent="0.35">
      <c r="A1385" t="s">
        <v>6</v>
      </c>
      <c r="C1385" t="s">
        <v>223</v>
      </c>
      <c r="D1385">
        <v>131</v>
      </c>
      <c r="E1385" t="s">
        <v>105</v>
      </c>
      <c r="F1385" t="s">
        <v>175</v>
      </c>
      <c r="G1385">
        <v>37</v>
      </c>
    </row>
    <row r="1386" spans="1:7" x14ac:dyDescent="0.35">
      <c r="A1386" t="s">
        <v>6</v>
      </c>
      <c r="C1386" t="s">
        <v>223</v>
      </c>
      <c r="D1386">
        <v>14</v>
      </c>
      <c r="E1386" t="s">
        <v>203</v>
      </c>
      <c r="F1386" t="s">
        <v>176</v>
      </c>
      <c r="G1386">
        <v>33</v>
      </c>
    </row>
    <row r="1387" spans="1:7" x14ac:dyDescent="0.35">
      <c r="A1387" t="s">
        <v>6</v>
      </c>
      <c r="C1387" t="s">
        <v>223</v>
      </c>
      <c r="D1387">
        <v>140</v>
      </c>
      <c r="E1387" t="s">
        <v>105</v>
      </c>
      <c r="F1387" t="s">
        <v>174</v>
      </c>
      <c r="G1387">
        <v>1</v>
      </c>
    </row>
    <row r="1388" spans="1:7" x14ac:dyDescent="0.35">
      <c r="A1388" t="s">
        <v>6</v>
      </c>
      <c r="C1388" t="s">
        <v>223</v>
      </c>
      <c r="D1388">
        <v>141</v>
      </c>
      <c r="E1388" t="s">
        <v>105</v>
      </c>
      <c r="F1388" t="s">
        <v>175</v>
      </c>
      <c r="G1388">
        <v>7</v>
      </c>
    </row>
    <row r="1389" spans="1:7" x14ac:dyDescent="0.35">
      <c r="A1389" t="s">
        <v>6</v>
      </c>
      <c r="C1389" t="s">
        <v>223</v>
      </c>
      <c r="D1389">
        <v>15</v>
      </c>
      <c r="E1389" t="s">
        <v>203</v>
      </c>
      <c r="F1389" t="s">
        <v>23</v>
      </c>
      <c r="G1389">
        <v>27</v>
      </c>
    </row>
    <row r="1390" spans="1:7" x14ac:dyDescent="0.35">
      <c r="A1390" t="s">
        <v>6</v>
      </c>
      <c r="C1390" t="s">
        <v>223</v>
      </c>
      <c r="D1390">
        <v>150</v>
      </c>
      <c r="E1390" t="s">
        <v>105</v>
      </c>
      <c r="F1390" t="s">
        <v>174</v>
      </c>
      <c r="G1390">
        <v>3</v>
      </c>
    </row>
    <row r="1391" spans="1:7" x14ac:dyDescent="0.35">
      <c r="A1391" t="s">
        <v>6</v>
      </c>
      <c r="C1391" t="s">
        <v>223</v>
      </c>
      <c r="D1391">
        <v>151</v>
      </c>
      <c r="E1391" t="s">
        <v>105</v>
      </c>
      <c r="F1391" t="s">
        <v>175</v>
      </c>
      <c r="G1391">
        <v>3</v>
      </c>
    </row>
    <row r="1392" spans="1:7" x14ac:dyDescent="0.35">
      <c r="A1392" t="s">
        <v>6</v>
      </c>
      <c r="C1392" t="s">
        <v>223</v>
      </c>
      <c r="D1392">
        <v>16</v>
      </c>
      <c r="E1392" t="s">
        <v>203</v>
      </c>
      <c r="F1392" t="s">
        <v>18</v>
      </c>
      <c r="G1392">
        <v>50</v>
      </c>
    </row>
    <row r="1393" spans="1:7" x14ac:dyDescent="0.35">
      <c r="A1393" t="s">
        <v>6</v>
      </c>
      <c r="C1393" t="s">
        <v>223</v>
      </c>
      <c r="D1393">
        <v>160</v>
      </c>
      <c r="E1393" t="s">
        <v>105</v>
      </c>
      <c r="F1393" t="s">
        <v>174</v>
      </c>
      <c r="G1393">
        <v>7</v>
      </c>
    </row>
    <row r="1394" spans="1:7" x14ac:dyDescent="0.35">
      <c r="A1394" t="s">
        <v>6</v>
      </c>
      <c r="C1394" t="s">
        <v>223</v>
      </c>
      <c r="D1394">
        <v>161</v>
      </c>
      <c r="E1394" t="s">
        <v>105</v>
      </c>
      <c r="F1394" t="s">
        <v>175</v>
      </c>
      <c r="G1394">
        <v>29</v>
      </c>
    </row>
    <row r="1395" spans="1:7" x14ac:dyDescent="0.35">
      <c r="A1395" t="s">
        <v>6</v>
      </c>
      <c r="C1395" t="s">
        <v>223</v>
      </c>
      <c r="D1395">
        <v>17</v>
      </c>
      <c r="E1395" t="s">
        <v>203</v>
      </c>
      <c r="F1395" t="s">
        <v>20</v>
      </c>
      <c r="G1395">
        <v>6</v>
      </c>
    </row>
    <row r="1396" spans="1:7" x14ac:dyDescent="0.35">
      <c r="A1396" t="s">
        <v>6</v>
      </c>
      <c r="C1396" t="s">
        <v>223</v>
      </c>
      <c r="D1396">
        <v>171</v>
      </c>
      <c r="E1396" t="s">
        <v>105</v>
      </c>
      <c r="F1396" t="s">
        <v>175</v>
      </c>
      <c r="G1396">
        <v>1</v>
      </c>
    </row>
    <row r="1397" spans="1:7" x14ac:dyDescent="0.35">
      <c r="A1397" t="s">
        <v>6</v>
      </c>
      <c r="C1397" t="s">
        <v>223</v>
      </c>
      <c r="D1397">
        <v>180</v>
      </c>
      <c r="E1397" t="s">
        <v>105</v>
      </c>
      <c r="F1397" t="s">
        <v>174</v>
      </c>
      <c r="G1397">
        <v>14</v>
      </c>
    </row>
    <row r="1398" spans="1:7" x14ac:dyDescent="0.35">
      <c r="A1398" t="s">
        <v>6</v>
      </c>
      <c r="C1398" t="s">
        <v>223</v>
      </c>
      <c r="D1398">
        <v>181</v>
      </c>
      <c r="E1398" t="s">
        <v>105</v>
      </c>
      <c r="F1398" t="s">
        <v>175</v>
      </c>
      <c r="G1398">
        <v>18</v>
      </c>
    </row>
    <row r="1399" spans="1:7" x14ac:dyDescent="0.35">
      <c r="A1399" t="s">
        <v>6</v>
      </c>
      <c r="C1399" t="s">
        <v>223</v>
      </c>
      <c r="D1399">
        <v>190</v>
      </c>
      <c r="E1399" t="s">
        <v>105</v>
      </c>
      <c r="F1399" t="s">
        <v>174</v>
      </c>
      <c r="G1399">
        <v>1</v>
      </c>
    </row>
    <row r="1400" spans="1:7" x14ac:dyDescent="0.35">
      <c r="A1400" t="s">
        <v>6</v>
      </c>
      <c r="C1400" t="s">
        <v>223</v>
      </c>
      <c r="D1400">
        <v>191</v>
      </c>
      <c r="E1400" t="s">
        <v>105</v>
      </c>
      <c r="F1400" t="s">
        <v>175</v>
      </c>
      <c r="G1400">
        <v>3</v>
      </c>
    </row>
    <row r="1401" spans="1:7" x14ac:dyDescent="0.35">
      <c r="A1401" t="s">
        <v>6</v>
      </c>
      <c r="C1401" t="s">
        <v>223</v>
      </c>
      <c r="D1401">
        <v>2</v>
      </c>
      <c r="E1401" t="s">
        <v>13</v>
      </c>
      <c r="F1401" t="s">
        <v>17</v>
      </c>
      <c r="G1401">
        <v>1872</v>
      </c>
    </row>
    <row r="1402" spans="1:7" x14ac:dyDescent="0.35">
      <c r="A1402" t="s">
        <v>6</v>
      </c>
      <c r="C1402" t="s">
        <v>223</v>
      </c>
      <c r="D1402">
        <v>20</v>
      </c>
      <c r="E1402" t="s">
        <v>35</v>
      </c>
      <c r="F1402" t="s">
        <v>36</v>
      </c>
      <c r="G1402">
        <v>23</v>
      </c>
    </row>
    <row r="1403" spans="1:7" x14ac:dyDescent="0.35">
      <c r="A1403" t="s">
        <v>6</v>
      </c>
      <c r="C1403" t="s">
        <v>223</v>
      </c>
      <c r="D1403">
        <v>200</v>
      </c>
      <c r="E1403" t="s">
        <v>105</v>
      </c>
      <c r="F1403" t="s">
        <v>174</v>
      </c>
      <c r="G1403">
        <v>9</v>
      </c>
    </row>
    <row r="1404" spans="1:7" x14ac:dyDescent="0.35">
      <c r="A1404" t="s">
        <v>6</v>
      </c>
      <c r="C1404" t="s">
        <v>223</v>
      </c>
      <c r="D1404">
        <v>201</v>
      </c>
      <c r="E1404" t="s">
        <v>105</v>
      </c>
      <c r="F1404" t="s">
        <v>175</v>
      </c>
      <c r="G1404">
        <v>19</v>
      </c>
    </row>
    <row r="1405" spans="1:7" x14ac:dyDescent="0.35">
      <c r="A1405" t="s">
        <v>6</v>
      </c>
      <c r="C1405" t="s">
        <v>223</v>
      </c>
      <c r="D1405">
        <v>21</v>
      </c>
      <c r="E1405" t="s">
        <v>35</v>
      </c>
      <c r="F1405" t="s">
        <v>37</v>
      </c>
      <c r="G1405">
        <v>222</v>
      </c>
    </row>
    <row r="1406" spans="1:7" x14ac:dyDescent="0.35">
      <c r="A1406" t="s">
        <v>6</v>
      </c>
      <c r="C1406" t="s">
        <v>223</v>
      </c>
      <c r="D1406">
        <v>210</v>
      </c>
      <c r="E1406" t="s">
        <v>105</v>
      </c>
      <c r="F1406" t="s">
        <v>174</v>
      </c>
      <c r="G1406">
        <v>7</v>
      </c>
    </row>
    <row r="1407" spans="1:7" x14ac:dyDescent="0.35">
      <c r="A1407" t="s">
        <v>6</v>
      </c>
      <c r="C1407" t="s">
        <v>223</v>
      </c>
      <c r="D1407">
        <v>211</v>
      </c>
      <c r="E1407" t="s">
        <v>105</v>
      </c>
      <c r="F1407" t="s">
        <v>175</v>
      </c>
      <c r="G1407">
        <v>43</v>
      </c>
    </row>
    <row r="1408" spans="1:7" x14ac:dyDescent="0.35">
      <c r="A1408" t="s">
        <v>6</v>
      </c>
      <c r="C1408" t="s">
        <v>223</v>
      </c>
      <c r="D1408">
        <v>22</v>
      </c>
      <c r="E1408" t="s">
        <v>35</v>
      </c>
      <c r="F1408" t="s">
        <v>21</v>
      </c>
      <c r="G1408">
        <v>724</v>
      </c>
    </row>
    <row r="1409" spans="1:7" x14ac:dyDescent="0.35">
      <c r="A1409" t="s">
        <v>6</v>
      </c>
      <c r="C1409" t="s">
        <v>223</v>
      </c>
      <c r="D1409">
        <v>220</v>
      </c>
      <c r="E1409" t="s">
        <v>128</v>
      </c>
      <c r="F1409" t="s">
        <v>129</v>
      </c>
      <c r="G1409">
        <v>86</v>
      </c>
    </row>
    <row r="1410" spans="1:7" x14ac:dyDescent="0.35">
      <c r="A1410" t="s">
        <v>6</v>
      </c>
      <c r="C1410" t="s">
        <v>223</v>
      </c>
      <c r="D1410">
        <v>221</v>
      </c>
      <c r="E1410" t="s">
        <v>128</v>
      </c>
      <c r="F1410" t="s">
        <v>130</v>
      </c>
      <c r="G1410">
        <v>493</v>
      </c>
    </row>
    <row r="1411" spans="1:7" x14ac:dyDescent="0.35">
      <c r="A1411" t="s">
        <v>6</v>
      </c>
      <c r="C1411" t="s">
        <v>223</v>
      </c>
      <c r="D1411">
        <v>222</v>
      </c>
      <c r="E1411" t="s">
        <v>128</v>
      </c>
      <c r="F1411" t="s">
        <v>23</v>
      </c>
      <c r="G1411">
        <v>398</v>
      </c>
    </row>
    <row r="1412" spans="1:7" x14ac:dyDescent="0.35">
      <c r="A1412" t="s">
        <v>6</v>
      </c>
      <c r="C1412" t="s">
        <v>223</v>
      </c>
      <c r="D1412">
        <v>23</v>
      </c>
      <c r="E1412" t="s">
        <v>35</v>
      </c>
      <c r="F1412" t="s">
        <v>176</v>
      </c>
      <c r="G1412">
        <v>125</v>
      </c>
    </row>
    <row r="1413" spans="1:7" x14ac:dyDescent="0.35">
      <c r="A1413" t="s">
        <v>6</v>
      </c>
      <c r="C1413" t="s">
        <v>223</v>
      </c>
      <c r="D1413">
        <v>230</v>
      </c>
      <c r="E1413" t="s">
        <v>204</v>
      </c>
      <c r="F1413" t="s">
        <v>177</v>
      </c>
      <c r="G1413">
        <v>343</v>
      </c>
    </row>
    <row r="1414" spans="1:7" x14ac:dyDescent="0.35">
      <c r="A1414" t="s">
        <v>6</v>
      </c>
      <c r="C1414" t="s">
        <v>223</v>
      </c>
      <c r="D1414">
        <v>231</v>
      </c>
      <c r="E1414" t="s">
        <v>204</v>
      </c>
      <c r="F1414" t="s">
        <v>178</v>
      </c>
      <c r="G1414">
        <v>42</v>
      </c>
    </row>
    <row r="1415" spans="1:7" x14ac:dyDescent="0.35">
      <c r="A1415" t="s">
        <v>6</v>
      </c>
      <c r="C1415" t="s">
        <v>223</v>
      </c>
      <c r="D1415">
        <v>232</v>
      </c>
      <c r="E1415" t="s">
        <v>204</v>
      </c>
      <c r="F1415" t="s">
        <v>134</v>
      </c>
      <c r="G1415">
        <v>27</v>
      </c>
    </row>
    <row r="1416" spans="1:7" x14ac:dyDescent="0.35">
      <c r="A1416" t="s">
        <v>6</v>
      </c>
      <c r="C1416" t="s">
        <v>223</v>
      </c>
      <c r="D1416">
        <v>233</v>
      </c>
      <c r="E1416" t="s">
        <v>204</v>
      </c>
      <c r="F1416" t="s">
        <v>135</v>
      </c>
      <c r="G1416">
        <v>43</v>
      </c>
    </row>
    <row r="1417" spans="1:7" x14ac:dyDescent="0.35">
      <c r="A1417" t="s">
        <v>6</v>
      </c>
      <c r="C1417" t="s">
        <v>223</v>
      </c>
      <c r="D1417">
        <v>234</v>
      </c>
      <c r="E1417" t="s">
        <v>204</v>
      </c>
      <c r="F1417" t="s">
        <v>136</v>
      </c>
      <c r="G1417">
        <v>18</v>
      </c>
    </row>
    <row r="1418" spans="1:7" x14ac:dyDescent="0.35">
      <c r="A1418" t="s">
        <v>6</v>
      </c>
      <c r="C1418" t="s">
        <v>223</v>
      </c>
      <c r="D1418">
        <v>235</v>
      </c>
      <c r="E1418" t="s">
        <v>204</v>
      </c>
      <c r="F1418" t="s">
        <v>137</v>
      </c>
      <c r="G1418">
        <v>43</v>
      </c>
    </row>
    <row r="1419" spans="1:7" x14ac:dyDescent="0.35">
      <c r="A1419" t="s">
        <v>6</v>
      </c>
      <c r="C1419" t="s">
        <v>223</v>
      </c>
      <c r="D1419">
        <v>236</v>
      </c>
      <c r="E1419" t="s">
        <v>204</v>
      </c>
      <c r="F1419" t="s">
        <v>23</v>
      </c>
      <c r="G1419">
        <v>295</v>
      </c>
    </row>
    <row r="1420" spans="1:7" x14ac:dyDescent="0.35">
      <c r="A1420" t="s">
        <v>6</v>
      </c>
      <c r="C1420" t="s">
        <v>223</v>
      </c>
      <c r="D1420">
        <v>24</v>
      </c>
      <c r="E1420" t="s">
        <v>35</v>
      </c>
      <c r="F1420" t="s">
        <v>23</v>
      </c>
      <c r="G1420">
        <v>196</v>
      </c>
    </row>
    <row r="1421" spans="1:7" x14ac:dyDescent="0.35">
      <c r="A1421" t="s">
        <v>6</v>
      </c>
      <c r="C1421" t="s">
        <v>223</v>
      </c>
      <c r="D1421">
        <v>240</v>
      </c>
      <c r="E1421" t="s">
        <v>205</v>
      </c>
      <c r="F1421" t="s">
        <v>179</v>
      </c>
      <c r="G1421">
        <v>87</v>
      </c>
    </row>
    <row r="1422" spans="1:7" x14ac:dyDescent="0.35">
      <c r="A1422" t="s">
        <v>6</v>
      </c>
      <c r="C1422" t="s">
        <v>223</v>
      </c>
      <c r="D1422">
        <v>241</v>
      </c>
      <c r="E1422" t="s">
        <v>205</v>
      </c>
      <c r="F1422" t="s">
        <v>180</v>
      </c>
      <c r="G1422">
        <v>57</v>
      </c>
    </row>
    <row r="1423" spans="1:7" x14ac:dyDescent="0.35">
      <c r="A1423" t="s">
        <v>6</v>
      </c>
      <c r="C1423" t="s">
        <v>223</v>
      </c>
      <c r="D1423">
        <v>242</v>
      </c>
      <c r="E1423" t="s">
        <v>205</v>
      </c>
      <c r="F1423" t="s">
        <v>181</v>
      </c>
      <c r="G1423">
        <v>477</v>
      </c>
    </row>
    <row r="1424" spans="1:7" x14ac:dyDescent="0.35">
      <c r="A1424" t="s">
        <v>6</v>
      </c>
      <c r="C1424" t="s">
        <v>223</v>
      </c>
      <c r="D1424">
        <v>243</v>
      </c>
      <c r="E1424" t="s">
        <v>205</v>
      </c>
      <c r="F1424" t="s">
        <v>182</v>
      </c>
      <c r="G1424">
        <v>2029</v>
      </c>
    </row>
    <row r="1425" spans="1:7" x14ac:dyDescent="0.35">
      <c r="A1425" t="s">
        <v>6</v>
      </c>
      <c r="C1425" t="s">
        <v>223</v>
      </c>
      <c r="D1425">
        <v>244</v>
      </c>
      <c r="E1425" t="s">
        <v>205</v>
      </c>
      <c r="F1425" t="s">
        <v>63</v>
      </c>
      <c r="G1425">
        <v>218</v>
      </c>
    </row>
    <row r="1426" spans="1:7" x14ac:dyDescent="0.35">
      <c r="A1426" t="s">
        <v>6</v>
      </c>
      <c r="C1426" t="s">
        <v>223</v>
      </c>
      <c r="D1426">
        <v>245</v>
      </c>
      <c r="E1426" t="s">
        <v>205</v>
      </c>
      <c r="F1426" t="s">
        <v>23</v>
      </c>
      <c r="G1426">
        <v>90</v>
      </c>
    </row>
    <row r="1427" spans="1:7" x14ac:dyDescent="0.35">
      <c r="A1427" t="s">
        <v>6</v>
      </c>
      <c r="C1427" t="s">
        <v>223</v>
      </c>
      <c r="D1427">
        <v>25</v>
      </c>
      <c r="E1427" t="s">
        <v>35</v>
      </c>
      <c r="F1427" t="s">
        <v>38</v>
      </c>
      <c r="G1427">
        <v>1565</v>
      </c>
    </row>
    <row r="1428" spans="1:7" x14ac:dyDescent="0.35">
      <c r="A1428" t="s">
        <v>6</v>
      </c>
      <c r="C1428" t="s">
        <v>223</v>
      </c>
      <c r="D1428">
        <v>250</v>
      </c>
      <c r="E1428" t="s">
        <v>57</v>
      </c>
      <c r="F1428" t="s">
        <v>179</v>
      </c>
      <c r="G1428">
        <v>866</v>
      </c>
    </row>
    <row r="1429" spans="1:7" x14ac:dyDescent="0.35">
      <c r="A1429" t="s">
        <v>6</v>
      </c>
      <c r="C1429" t="s">
        <v>223</v>
      </c>
      <c r="D1429">
        <v>251</v>
      </c>
      <c r="E1429" t="s">
        <v>57</v>
      </c>
      <c r="F1429" t="s">
        <v>180</v>
      </c>
      <c r="G1429">
        <v>272</v>
      </c>
    </row>
    <row r="1430" spans="1:7" x14ac:dyDescent="0.35">
      <c r="A1430" t="s">
        <v>6</v>
      </c>
      <c r="C1430" t="s">
        <v>223</v>
      </c>
      <c r="D1430">
        <v>252</v>
      </c>
      <c r="E1430" t="s">
        <v>57</v>
      </c>
      <c r="F1430" t="s">
        <v>181</v>
      </c>
      <c r="G1430">
        <v>614</v>
      </c>
    </row>
    <row r="1431" spans="1:7" x14ac:dyDescent="0.35">
      <c r="A1431" t="s">
        <v>6</v>
      </c>
      <c r="C1431" t="s">
        <v>223</v>
      </c>
      <c r="D1431">
        <v>253</v>
      </c>
      <c r="E1431" t="s">
        <v>57</v>
      </c>
      <c r="F1431" t="s">
        <v>182</v>
      </c>
      <c r="G1431">
        <v>1236</v>
      </c>
    </row>
    <row r="1432" spans="1:7" x14ac:dyDescent="0.35">
      <c r="A1432" t="s">
        <v>6</v>
      </c>
      <c r="C1432" t="s">
        <v>223</v>
      </c>
      <c r="D1432">
        <v>254</v>
      </c>
      <c r="E1432" t="s">
        <v>57</v>
      </c>
      <c r="F1432" t="s">
        <v>63</v>
      </c>
      <c r="G1432">
        <v>135</v>
      </c>
    </row>
    <row r="1433" spans="1:7" x14ac:dyDescent="0.35">
      <c r="A1433" t="s">
        <v>6</v>
      </c>
      <c r="C1433" t="s">
        <v>223</v>
      </c>
      <c r="D1433">
        <v>255</v>
      </c>
      <c r="E1433" t="s">
        <v>57</v>
      </c>
      <c r="F1433" t="s">
        <v>23</v>
      </c>
      <c r="G1433">
        <v>193</v>
      </c>
    </row>
    <row r="1434" spans="1:7" x14ac:dyDescent="0.35">
      <c r="A1434" t="s">
        <v>6</v>
      </c>
      <c r="C1434" t="s">
        <v>223</v>
      </c>
      <c r="D1434">
        <v>260</v>
      </c>
      <c r="E1434" t="s">
        <v>98</v>
      </c>
      <c r="F1434" t="s">
        <v>99</v>
      </c>
      <c r="G1434">
        <v>617</v>
      </c>
    </row>
    <row r="1435" spans="1:7" x14ac:dyDescent="0.35">
      <c r="A1435" t="s">
        <v>6</v>
      </c>
      <c r="C1435" t="s">
        <v>223</v>
      </c>
      <c r="D1435">
        <v>261</v>
      </c>
      <c r="E1435" t="s">
        <v>98</v>
      </c>
      <c r="F1435" t="s">
        <v>100</v>
      </c>
      <c r="G1435">
        <v>32</v>
      </c>
    </row>
    <row r="1436" spans="1:7" x14ac:dyDescent="0.35">
      <c r="A1436" t="s">
        <v>6</v>
      </c>
      <c r="C1436" t="s">
        <v>223</v>
      </c>
      <c r="D1436">
        <v>262</v>
      </c>
      <c r="E1436" t="s">
        <v>98</v>
      </c>
      <c r="F1436" t="s">
        <v>183</v>
      </c>
      <c r="G1436">
        <v>61</v>
      </c>
    </row>
    <row r="1437" spans="1:7" x14ac:dyDescent="0.35">
      <c r="A1437" t="s">
        <v>6</v>
      </c>
      <c r="C1437" t="s">
        <v>223</v>
      </c>
      <c r="D1437">
        <v>263</v>
      </c>
      <c r="E1437" t="s">
        <v>98</v>
      </c>
      <c r="F1437" t="s">
        <v>102</v>
      </c>
      <c r="G1437">
        <v>12</v>
      </c>
    </row>
    <row r="1438" spans="1:7" x14ac:dyDescent="0.35">
      <c r="A1438" t="s">
        <v>6</v>
      </c>
      <c r="C1438" t="s">
        <v>223</v>
      </c>
      <c r="D1438">
        <v>264</v>
      </c>
      <c r="E1438" t="s">
        <v>98</v>
      </c>
      <c r="F1438" t="s">
        <v>184</v>
      </c>
      <c r="G1438">
        <v>7</v>
      </c>
    </row>
    <row r="1439" spans="1:7" x14ac:dyDescent="0.35">
      <c r="A1439" t="s">
        <v>6</v>
      </c>
      <c r="C1439" t="s">
        <v>223</v>
      </c>
      <c r="D1439">
        <v>265</v>
      </c>
      <c r="E1439" t="s">
        <v>98</v>
      </c>
      <c r="F1439" t="s">
        <v>103</v>
      </c>
      <c r="G1439">
        <v>133</v>
      </c>
    </row>
    <row r="1440" spans="1:7" x14ac:dyDescent="0.35">
      <c r="A1440" t="s">
        <v>6</v>
      </c>
      <c r="C1440" t="s">
        <v>223</v>
      </c>
      <c r="D1440">
        <v>266</v>
      </c>
      <c r="E1440" t="s">
        <v>98</v>
      </c>
      <c r="F1440" t="s">
        <v>23</v>
      </c>
      <c r="G1440">
        <v>56</v>
      </c>
    </row>
    <row r="1441" spans="1:7" x14ac:dyDescent="0.35">
      <c r="A1441" t="s">
        <v>6</v>
      </c>
      <c r="C1441" t="s">
        <v>223</v>
      </c>
      <c r="D1441">
        <v>270</v>
      </c>
      <c r="E1441" t="s">
        <v>138</v>
      </c>
      <c r="F1441" t="s">
        <v>185</v>
      </c>
      <c r="G1441">
        <v>185</v>
      </c>
    </row>
    <row r="1442" spans="1:7" x14ac:dyDescent="0.35">
      <c r="A1442" t="s">
        <v>6</v>
      </c>
      <c r="C1442" t="s">
        <v>223</v>
      </c>
      <c r="D1442">
        <v>271</v>
      </c>
      <c r="E1442" t="s">
        <v>138</v>
      </c>
      <c r="F1442" t="s">
        <v>140</v>
      </c>
      <c r="G1442">
        <v>73</v>
      </c>
    </row>
    <row r="1443" spans="1:7" x14ac:dyDescent="0.35">
      <c r="A1443" t="s">
        <v>6</v>
      </c>
      <c r="C1443" t="s">
        <v>223</v>
      </c>
      <c r="D1443">
        <v>280</v>
      </c>
      <c r="E1443" t="s">
        <v>206</v>
      </c>
      <c r="F1443" t="s">
        <v>26</v>
      </c>
      <c r="G1443">
        <v>42</v>
      </c>
    </row>
    <row r="1444" spans="1:7" x14ac:dyDescent="0.35">
      <c r="A1444" t="s">
        <v>6</v>
      </c>
      <c r="C1444" t="s">
        <v>223</v>
      </c>
      <c r="D1444">
        <v>281</v>
      </c>
      <c r="E1444" t="s">
        <v>206</v>
      </c>
      <c r="F1444" t="s">
        <v>186</v>
      </c>
      <c r="G1444">
        <v>32</v>
      </c>
    </row>
    <row r="1445" spans="1:7" x14ac:dyDescent="0.35">
      <c r="A1445" t="s">
        <v>6</v>
      </c>
      <c r="C1445" t="s">
        <v>223</v>
      </c>
      <c r="D1445">
        <v>282</v>
      </c>
      <c r="E1445" t="s">
        <v>206</v>
      </c>
      <c r="F1445" t="s">
        <v>28</v>
      </c>
      <c r="G1445">
        <v>28</v>
      </c>
    </row>
    <row r="1446" spans="1:7" x14ac:dyDescent="0.35">
      <c r="A1446" t="s">
        <v>6</v>
      </c>
      <c r="C1446" t="s">
        <v>223</v>
      </c>
      <c r="D1446">
        <v>283</v>
      </c>
      <c r="E1446" t="s">
        <v>206</v>
      </c>
      <c r="F1446" t="s">
        <v>29</v>
      </c>
      <c r="G1446">
        <v>19</v>
      </c>
    </row>
    <row r="1447" spans="1:7" x14ac:dyDescent="0.35">
      <c r="A1447" t="s">
        <v>6</v>
      </c>
      <c r="C1447" t="s">
        <v>223</v>
      </c>
      <c r="D1447">
        <v>285</v>
      </c>
      <c r="E1447" t="s">
        <v>206</v>
      </c>
      <c r="F1447" t="s">
        <v>31</v>
      </c>
      <c r="G1447">
        <v>91</v>
      </c>
    </row>
    <row r="1448" spans="1:7" x14ac:dyDescent="0.35">
      <c r="A1448" t="s">
        <v>6</v>
      </c>
      <c r="C1448" t="s">
        <v>223</v>
      </c>
      <c r="D1448">
        <v>286</v>
      </c>
      <c r="E1448" t="s">
        <v>206</v>
      </c>
      <c r="F1448" t="s">
        <v>32</v>
      </c>
      <c r="G1448">
        <v>1</v>
      </c>
    </row>
    <row r="1449" spans="1:7" x14ac:dyDescent="0.35">
      <c r="A1449" t="s">
        <v>6</v>
      </c>
      <c r="C1449" t="s">
        <v>223</v>
      </c>
      <c r="D1449">
        <v>287</v>
      </c>
      <c r="E1449" t="s">
        <v>206</v>
      </c>
      <c r="F1449" t="s">
        <v>23</v>
      </c>
      <c r="G1449">
        <v>91</v>
      </c>
    </row>
    <row r="1450" spans="1:7" x14ac:dyDescent="0.35">
      <c r="A1450" t="s">
        <v>6</v>
      </c>
      <c r="C1450" t="s">
        <v>223</v>
      </c>
      <c r="D1450">
        <v>288</v>
      </c>
      <c r="E1450" t="s">
        <v>206</v>
      </c>
      <c r="F1450" t="s">
        <v>33</v>
      </c>
      <c r="G1450">
        <v>50</v>
      </c>
    </row>
    <row r="1451" spans="1:7" x14ac:dyDescent="0.35">
      <c r="A1451" t="s">
        <v>6</v>
      </c>
      <c r="C1451" t="s">
        <v>223</v>
      </c>
      <c r="D1451">
        <v>290</v>
      </c>
      <c r="E1451" t="s">
        <v>141</v>
      </c>
      <c r="F1451" t="s">
        <v>142</v>
      </c>
      <c r="G1451">
        <v>118</v>
      </c>
    </row>
    <row r="1452" spans="1:7" x14ac:dyDescent="0.35">
      <c r="A1452" t="s">
        <v>6</v>
      </c>
      <c r="C1452" t="s">
        <v>223</v>
      </c>
      <c r="D1452">
        <v>291</v>
      </c>
      <c r="E1452" t="s">
        <v>141</v>
      </c>
      <c r="F1452" t="s">
        <v>143</v>
      </c>
      <c r="G1452">
        <v>1</v>
      </c>
    </row>
    <row r="1453" spans="1:7" x14ac:dyDescent="0.35">
      <c r="A1453" t="s">
        <v>6</v>
      </c>
      <c r="C1453" t="s">
        <v>223</v>
      </c>
      <c r="D1453">
        <v>293</v>
      </c>
      <c r="E1453" t="s">
        <v>141</v>
      </c>
      <c r="F1453" t="s">
        <v>145</v>
      </c>
      <c r="G1453">
        <v>5</v>
      </c>
    </row>
    <row r="1454" spans="1:7" x14ac:dyDescent="0.35">
      <c r="A1454" t="s">
        <v>6</v>
      </c>
      <c r="C1454" t="s">
        <v>223</v>
      </c>
      <c r="D1454">
        <v>295</v>
      </c>
      <c r="E1454" t="s">
        <v>141</v>
      </c>
      <c r="F1454" t="s">
        <v>147</v>
      </c>
      <c r="G1454">
        <v>26</v>
      </c>
    </row>
    <row r="1455" spans="1:7" x14ac:dyDescent="0.35">
      <c r="A1455" t="s">
        <v>6</v>
      </c>
      <c r="C1455" t="s">
        <v>223</v>
      </c>
      <c r="D1455">
        <v>3</v>
      </c>
      <c r="E1455" t="s">
        <v>13</v>
      </c>
      <c r="F1455" t="s">
        <v>19</v>
      </c>
      <c r="G1455">
        <v>214</v>
      </c>
    </row>
    <row r="1456" spans="1:7" x14ac:dyDescent="0.35">
      <c r="A1456" t="s">
        <v>6</v>
      </c>
      <c r="C1456" t="s">
        <v>223</v>
      </c>
      <c r="D1456">
        <v>30</v>
      </c>
      <c r="E1456" t="s">
        <v>39</v>
      </c>
      <c r="F1456" t="s">
        <v>187</v>
      </c>
      <c r="G1456">
        <v>72</v>
      </c>
    </row>
    <row r="1457" spans="1:7" x14ac:dyDescent="0.35">
      <c r="A1457" t="s">
        <v>6</v>
      </c>
      <c r="C1457" t="s">
        <v>223</v>
      </c>
      <c r="D1457">
        <v>301</v>
      </c>
      <c r="E1457" t="s">
        <v>148</v>
      </c>
      <c r="F1457" t="s">
        <v>23</v>
      </c>
      <c r="G1457">
        <v>4</v>
      </c>
    </row>
    <row r="1458" spans="1:7" x14ac:dyDescent="0.35">
      <c r="A1458" t="s">
        <v>6</v>
      </c>
      <c r="C1458" t="s">
        <v>223</v>
      </c>
      <c r="D1458">
        <v>31</v>
      </c>
      <c r="E1458" t="s">
        <v>39</v>
      </c>
      <c r="F1458" t="s">
        <v>188</v>
      </c>
      <c r="G1458">
        <v>11</v>
      </c>
    </row>
    <row r="1459" spans="1:7" x14ac:dyDescent="0.35">
      <c r="A1459" t="s">
        <v>6</v>
      </c>
      <c r="C1459" t="s">
        <v>223</v>
      </c>
      <c r="D1459">
        <v>310</v>
      </c>
      <c r="E1459" t="s">
        <v>150</v>
      </c>
      <c r="F1459" t="s">
        <v>151</v>
      </c>
      <c r="G1459">
        <v>1</v>
      </c>
    </row>
    <row r="1460" spans="1:7" x14ac:dyDescent="0.35">
      <c r="A1460" t="s">
        <v>6</v>
      </c>
      <c r="C1460" t="s">
        <v>223</v>
      </c>
      <c r="D1460">
        <v>311</v>
      </c>
      <c r="E1460" t="s">
        <v>150</v>
      </c>
      <c r="F1460" t="s">
        <v>189</v>
      </c>
      <c r="G1460">
        <v>350</v>
      </c>
    </row>
    <row r="1461" spans="1:7" x14ac:dyDescent="0.35">
      <c r="A1461" t="s">
        <v>6</v>
      </c>
      <c r="C1461" t="s">
        <v>223</v>
      </c>
      <c r="D1461">
        <v>312</v>
      </c>
      <c r="E1461" t="s">
        <v>150</v>
      </c>
      <c r="F1461" t="s">
        <v>154</v>
      </c>
      <c r="G1461">
        <v>469</v>
      </c>
    </row>
    <row r="1462" spans="1:7" x14ac:dyDescent="0.35">
      <c r="A1462" t="s">
        <v>6</v>
      </c>
      <c r="C1462" t="s">
        <v>223</v>
      </c>
      <c r="D1462">
        <v>313</v>
      </c>
      <c r="E1462" t="s">
        <v>150</v>
      </c>
      <c r="F1462" t="s">
        <v>207</v>
      </c>
      <c r="G1462">
        <v>110</v>
      </c>
    </row>
    <row r="1463" spans="1:7" x14ac:dyDescent="0.35">
      <c r="A1463" t="s">
        <v>6</v>
      </c>
      <c r="C1463" t="s">
        <v>223</v>
      </c>
      <c r="D1463">
        <v>32</v>
      </c>
      <c r="E1463" t="s">
        <v>39</v>
      </c>
      <c r="F1463" t="s">
        <v>42</v>
      </c>
      <c r="G1463">
        <v>2</v>
      </c>
    </row>
    <row r="1464" spans="1:7" x14ac:dyDescent="0.35">
      <c r="A1464" t="s">
        <v>6</v>
      </c>
      <c r="C1464" t="s">
        <v>223</v>
      </c>
      <c r="D1464">
        <v>320</v>
      </c>
      <c r="E1464" t="s">
        <v>21</v>
      </c>
      <c r="F1464" t="s">
        <v>156</v>
      </c>
      <c r="G1464">
        <v>135</v>
      </c>
    </row>
    <row r="1465" spans="1:7" x14ac:dyDescent="0.35">
      <c r="A1465" t="s">
        <v>6</v>
      </c>
      <c r="C1465" t="s">
        <v>223</v>
      </c>
      <c r="D1465">
        <v>321</v>
      </c>
      <c r="E1465" t="s">
        <v>21</v>
      </c>
      <c r="F1465" t="s">
        <v>157</v>
      </c>
      <c r="G1465">
        <v>341</v>
      </c>
    </row>
    <row r="1466" spans="1:7" x14ac:dyDescent="0.35">
      <c r="A1466" t="s">
        <v>6</v>
      </c>
      <c r="C1466" t="s">
        <v>223</v>
      </c>
      <c r="D1466">
        <v>33</v>
      </c>
      <c r="E1466" t="s">
        <v>39</v>
      </c>
      <c r="F1466" t="s">
        <v>43</v>
      </c>
      <c r="G1466">
        <v>1</v>
      </c>
    </row>
    <row r="1467" spans="1:7" x14ac:dyDescent="0.35">
      <c r="A1467" t="s">
        <v>6</v>
      </c>
      <c r="C1467" t="s">
        <v>223</v>
      </c>
      <c r="D1467">
        <v>330</v>
      </c>
      <c r="E1467" t="s">
        <v>208</v>
      </c>
      <c r="F1467" t="s">
        <v>160</v>
      </c>
      <c r="G1467">
        <v>57</v>
      </c>
    </row>
    <row r="1468" spans="1:7" x14ac:dyDescent="0.35">
      <c r="A1468" t="s">
        <v>6</v>
      </c>
      <c r="C1468" t="s">
        <v>223</v>
      </c>
      <c r="D1468">
        <v>331</v>
      </c>
      <c r="E1468" t="s">
        <v>208</v>
      </c>
      <c r="F1468" t="s">
        <v>161</v>
      </c>
      <c r="G1468">
        <v>81</v>
      </c>
    </row>
    <row r="1469" spans="1:7" x14ac:dyDescent="0.35">
      <c r="A1469" t="s">
        <v>6</v>
      </c>
      <c r="C1469" t="s">
        <v>223</v>
      </c>
      <c r="D1469">
        <v>332</v>
      </c>
      <c r="E1469" t="s">
        <v>208</v>
      </c>
      <c r="F1469" t="s">
        <v>159</v>
      </c>
      <c r="G1469">
        <v>1</v>
      </c>
    </row>
    <row r="1470" spans="1:7" x14ac:dyDescent="0.35">
      <c r="A1470" t="s">
        <v>6</v>
      </c>
      <c r="C1470" t="s">
        <v>223</v>
      </c>
      <c r="D1470">
        <v>34</v>
      </c>
      <c r="E1470" t="s">
        <v>39</v>
      </c>
      <c r="F1470" t="s">
        <v>190</v>
      </c>
      <c r="G1470">
        <v>5</v>
      </c>
    </row>
    <row r="1471" spans="1:7" x14ac:dyDescent="0.35">
      <c r="A1471" t="s">
        <v>6</v>
      </c>
      <c r="C1471" t="s">
        <v>223</v>
      </c>
      <c r="D1471">
        <v>340</v>
      </c>
      <c r="E1471" t="s">
        <v>162</v>
      </c>
      <c r="F1471" t="s">
        <v>163</v>
      </c>
      <c r="G1471">
        <v>1319</v>
      </c>
    </row>
    <row r="1472" spans="1:7" x14ac:dyDescent="0.35">
      <c r="A1472" t="s">
        <v>6</v>
      </c>
      <c r="C1472" t="s">
        <v>223</v>
      </c>
      <c r="D1472">
        <v>35</v>
      </c>
      <c r="E1472" t="s">
        <v>39</v>
      </c>
      <c r="F1472" t="s">
        <v>191</v>
      </c>
      <c r="G1472">
        <v>2</v>
      </c>
    </row>
    <row r="1473" spans="1:7" x14ac:dyDescent="0.35">
      <c r="A1473" t="s">
        <v>6</v>
      </c>
      <c r="C1473" t="s">
        <v>223</v>
      </c>
      <c r="D1473">
        <v>350</v>
      </c>
      <c r="E1473" t="s">
        <v>34</v>
      </c>
      <c r="F1473" t="s">
        <v>33</v>
      </c>
      <c r="G1473">
        <v>303</v>
      </c>
    </row>
    <row r="1474" spans="1:7" x14ac:dyDescent="0.35">
      <c r="A1474" t="s">
        <v>6</v>
      </c>
      <c r="C1474" t="s">
        <v>223</v>
      </c>
      <c r="D1474">
        <v>351</v>
      </c>
      <c r="E1474" t="s">
        <v>34</v>
      </c>
      <c r="F1474" t="s">
        <v>26</v>
      </c>
      <c r="G1474">
        <v>16</v>
      </c>
    </row>
    <row r="1475" spans="1:7" x14ac:dyDescent="0.35">
      <c r="A1475" t="s">
        <v>6</v>
      </c>
      <c r="C1475" t="s">
        <v>223</v>
      </c>
      <c r="D1475">
        <v>352</v>
      </c>
      <c r="E1475" t="s">
        <v>34</v>
      </c>
      <c r="F1475" t="s">
        <v>186</v>
      </c>
      <c r="G1475">
        <v>866</v>
      </c>
    </row>
    <row r="1476" spans="1:7" x14ac:dyDescent="0.35">
      <c r="A1476" t="s">
        <v>6</v>
      </c>
      <c r="C1476" t="s">
        <v>223</v>
      </c>
      <c r="D1476">
        <v>353</v>
      </c>
      <c r="E1476" t="s">
        <v>34</v>
      </c>
      <c r="F1476" t="s">
        <v>28</v>
      </c>
      <c r="G1476">
        <v>1053</v>
      </c>
    </row>
    <row r="1477" spans="1:7" x14ac:dyDescent="0.35">
      <c r="A1477" t="s">
        <v>6</v>
      </c>
      <c r="C1477" t="s">
        <v>223</v>
      </c>
      <c r="D1477">
        <v>354</v>
      </c>
      <c r="E1477" t="s">
        <v>34</v>
      </c>
      <c r="F1477" t="s">
        <v>29</v>
      </c>
      <c r="G1477">
        <v>504</v>
      </c>
    </row>
    <row r="1478" spans="1:7" x14ac:dyDescent="0.35">
      <c r="A1478" t="s">
        <v>6</v>
      </c>
      <c r="C1478" t="s">
        <v>223</v>
      </c>
      <c r="D1478">
        <v>355</v>
      </c>
      <c r="E1478" t="s">
        <v>34</v>
      </c>
      <c r="F1478" t="s">
        <v>30</v>
      </c>
      <c r="G1478">
        <v>7</v>
      </c>
    </row>
    <row r="1479" spans="1:7" x14ac:dyDescent="0.35">
      <c r="A1479" t="s">
        <v>6</v>
      </c>
      <c r="C1479" t="s">
        <v>223</v>
      </c>
      <c r="D1479">
        <v>356</v>
      </c>
      <c r="E1479" t="s">
        <v>34</v>
      </c>
      <c r="F1479" t="s">
        <v>31</v>
      </c>
      <c r="G1479">
        <v>126</v>
      </c>
    </row>
    <row r="1480" spans="1:7" x14ac:dyDescent="0.35">
      <c r="A1480" t="s">
        <v>6</v>
      </c>
      <c r="C1480" t="s">
        <v>223</v>
      </c>
      <c r="D1480">
        <v>357</v>
      </c>
      <c r="E1480" t="s">
        <v>34</v>
      </c>
      <c r="F1480" t="s">
        <v>32</v>
      </c>
      <c r="G1480">
        <v>17</v>
      </c>
    </row>
    <row r="1481" spans="1:7" x14ac:dyDescent="0.35">
      <c r="A1481" t="s">
        <v>6</v>
      </c>
      <c r="C1481" t="s">
        <v>223</v>
      </c>
      <c r="D1481">
        <v>358</v>
      </c>
      <c r="E1481" t="s">
        <v>34</v>
      </c>
      <c r="F1481" t="s">
        <v>23</v>
      </c>
      <c r="G1481">
        <v>302</v>
      </c>
    </row>
    <row r="1482" spans="1:7" x14ac:dyDescent="0.35">
      <c r="A1482" t="s">
        <v>6</v>
      </c>
      <c r="C1482" t="s">
        <v>223</v>
      </c>
      <c r="D1482">
        <v>36</v>
      </c>
      <c r="E1482" t="s">
        <v>39</v>
      </c>
      <c r="F1482" t="s">
        <v>192</v>
      </c>
      <c r="G1482">
        <v>1</v>
      </c>
    </row>
    <row r="1483" spans="1:7" x14ac:dyDescent="0.35">
      <c r="A1483" t="s">
        <v>6</v>
      </c>
      <c r="C1483" t="s">
        <v>223</v>
      </c>
      <c r="D1483">
        <v>37</v>
      </c>
      <c r="E1483" t="s">
        <v>39</v>
      </c>
      <c r="F1483" t="s">
        <v>47</v>
      </c>
      <c r="G1483">
        <v>52</v>
      </c>
    </row>
    <row r="1484" spans="1:7" x14ac:dyDescent="0.35">
      <c r="A1484" t="s">
        <v>6</v>
      </c>
      <c r="C1484" t="s">
        <v>223</v>
      </c>
      <c r="D1484">
        <v>4</v>
      </c>
      <c r="E1484" t="s">
        <v>13</v>
      </c>
      <c r="F1484" t="s">
        <v>21</v>
      </c>
      <c r="G1484">
        <v>120</v>
      </c>
    </row>
    <row r="1485" spans="1:7" x14ac:dyDescent="0.35">
      <c r="A1485" t="s">
        <v>6</v>
      </c>
      <c r="C1485" t="s">
        <v>223</v>
      </c>
      <c r="D1485">
        <v>40</v>
      </c>
      <c r="E1485" t="s">
        <v>39</v>
      </c>
      <c r="F1485" t="s">
        <v>23</v>
      </c>
      <c r="G1485">
        <v>10</v>
      </c>
    </row>
    <row r="1486" spans="1:7" x14ac:dyDescent="0.35">
      <c r="A1486" t="s">
        <v>6</v>
      </c>
      <c r="C1486" t="s">
        <v>223</v>
      </c>
      <c r="D1486">
        <v>41</v>
      </c>
      <c r="E1486" t="s">
        <v>39</v>
      </c>
      <c r="F1486" t="s">
        <v>220</v>
      </c>
      <c r="G1486">
        <v>3</v>
      </c>
    </row>
    <row r="1487" spans="1:7" x14ac:dyDescent="0.35">
      <c r="A1487" t="s">
        <v>6</v>
      </c>
      <c r="C1487" t="s">
        <v>223</v>
      </c>
      <c r="D1487">
        <v>42</v>
      </c>
      <c r="E1487" t="s">
        <v>39</v>
      </c>
      <c r="F1487" t="s">
        <v>217</v>
      </c>
      <c r="G1487">
        <v>22</v>
      </c>
    </row>
    <row r="1488" spans="1:7" x14ac:dyDescent="0.35">
      <c r="A1488" t="s">
        <v>6</v>
      </c>
      <c r="C1488" t="s">
        <v>223</v>
      </c>
      <c r="D1488">
        <v>43</v>
      </c>
      <c r="E1488" t="s">
        <v>39</v>
      </c>
      <c r="F1488" t="s">
        <v>222</v>
      </c>
      <c r="G1488">
        <v>12</v>
      </c>
    </row>
    <row r="1489" spans="1:7" x14ac:dyDescent="0.35">
      <c r="A1489" t="s">
        <v>6</v>
      </c>
      <c r="C1489" t="s">
        <v>223</v>
      </c>
      <c r="D1489">
        <v>5</v>
      </c>
      <c r="E1489" t="s">
        <v>13</v>
      </c>
      <c r="F1489" t="s">
        <v>176</v>
      </c>
      <c r="G1489">
        <v>532</v>
      </c>
    </row>
    <row r="1490" spans="1:7" x14ac:dyDescent="0.35">
      <c r="A1490" t="s">
        <v>6</v>
      </c>
      <c r="C1490" t="s">
        <v>223</v>
      </c>
      <c r="D1490">
        <v>50</v>
      </c>
      <c r="E1490" t="s">
        <v>39</v>
      </c>
      <c r="F1490" t="s">
        <v>54</v>
      </c>
      <c r="G1490">
        <v>7</v>
      </c>
    </row>
    <row r="1491" spans="1:7" x14ac:dyDescent="0.35">
      <c r="A1491" t="s">
        <v>6</v>
      </c>
      <c r="C1491" t="s">
        <v>223</v>
      </c>
      <c r="D1491">
        <v>51</v>
      </c>
      <c r="E1491" t="s">
        <v>39</v>
      </c>
      <c r="F1491" t="s">
        <v>55</v>
      </c>
      <c r="G1491">
        <v>22</v>
      </c>
    </row>
    <row r="1492" spans="1:7" x14ac:dyDescent="0.35">
      <c r="A1492" t="s">
        <v>6</v>
      </c>
      <c r="C1492" t="s">
        <v>223</v>
      </c>
      <c r="D1492">
        <v>52</v>
      </c>
      <c r="E1492" t="s">
        <v>39</v>
      </c>
      <c r="F1492" t="s">
        <v>23</v>
      </c>
      <c r="G1492">
        <v>21</v>
      </c>
    </row>
    <row r="1493" spans="1:7" x14ac:dyDescent="0.35">
      <c r="A1493" t="s">
        <v>6</v>
      </c>
      <c r="C1493" t="s">
        <v>223</v>
      </c>
      <c r="D1493">
        <v>6</v>
      </c>
      <c r="E1493" t="s">
        <v>13</v>
      </c>
      <c r="F1493" t="s">
        <v>23</v>
      </c>
      <c r="G1493">
        <v>129</v>
      </c>
    </row>
    <row r="1494" spans="1:7" x14ac:dyDescent="0.35">
      <c r="A1494" t="s">
        <v>6</v>
      </c>
      <c r="C1494" t="s">
        <v>223</v>
      </c>
      <c r="D1494">
        <v>60</v>
      </c>
      <c r="E1494" t="s">
        <v>65</v>
      </c>
      <c r="F1494" t="s">
        <v>66</v>
      </c>
      <c r="G1494">
        <v>115</v>
      </c>
    </row>
    <row r="1495" spans="1:7" x14ac:dyDescent="0.35">
      <c r="A1495" t="s">
        <v>6</v>
      </c>
      <c r="C1495" t="s">
        <v>223</v>
      </c>
      <c r="D1495">
        <v>61</v>
      </c>
      <c r="E1495" t="s">
        <v>65</v>
      </c>
      <c r="F1495" t="s">
        <v>194</v>
      </c>
      <c r="G1495">
        <v>9</v>
      </c>
    </row>
    <row r="1496" spans="1:7" x14ac:dyDescent="0.35">
      <c r="A1496" t="s">
        <v>6</v>
      </c>
      <c r="C1496" t="s">
        <v>223</v>
      </c>
      <c r="D1496">
        <v>62</v>
      </c>
      <c r="E1496" t="s">
        <v>65</v>
      </c>
      <c r="F1496" t="s">
        <v>195</v>
      </c>
      <c r="G1496">
        <v>44</v>
      </c>
    </row>
    <row r="1497" spans="1:7" x14ac:dyDescent="0.35">
      <c r="A1497" t="s">
        <v>6</v>
      </c>
      <c r="C1497" t="s">
        <v>223</v>
      </c>
      <c r="D1497">
        <v>63</v>
      </c>
      <c r="E1497" t="s">
        <v>65</v>
      </c>
      <c r="F1497" t="s">
        <v>69</v>
      </c>
      <c r="G1497">
        <v>20</v>
      </c>
    </row>
    <row r="1498" spans="1:7" x14ac:dyDescent="0.35">
      <c r="A1498" t="s">
        <v>6</v>
      </c>
      <c r="C1498" t="s">
        <v>223</v>
      </c>
      <c r="D1498">
        <v>64</v>
      </c>
      <c r="E1498" t="s">
        <v>65</v>
      </c>
      <c r="F1498" t="s">
        <v>70</v>
      </c>
      <c r="G1498">
        <v>25</v>
      </c>
    </row>
    <row r="1499" spans="1:7" x14ac:dyDescent="0.35">
      <c r="A1499" t="s">
        <v>6</v>
      </c>
      <c r="C1499" t="s">
        <v>223</v>
      </c>
      <c r="D1499">
        <v>65</v>
      </c>
      <c r="E1499" t="s">
        <v>65</v>
      </c>
      <c r="F1499" t="s">
        <v>196</v>
      </c>
      <c r="G1499">
        <v>162</v>
      </c>
    </row>
    <row r="1500" spans="1:7" x14ac:dyDescent="0.35">
      <c r="A1500" t="s">
        <v>6</v>
      </c>
      <c r="C1500" t="s">
        <v>223</v>
      </c>
      <c r="D1500">
        <v>66</v>
      </c>
      <c r="E1500" t="s">
        <v>65</v>
      </c>
      <c r="F1500" t="s">
        <v>197</v>
      </c>
      <c r="G1500">
        <v>15</v>
      </c>
    </row>
    <row r="1501" spans="1:7" x14ac:dyDescent="0.35">
      <c r="A1501" t="s">
        <v>6</v>
      </c>
      <c r="C1501" t="s">
        <v>223</v>
      </c>
      <c r="D1501">
        <v>67</v>
      </c>
      <c r="E1501" t="s">
        <v>65</v>
      </c>
      <c r="F1501" t="s">
        <v>23</v>
      </c>
      <c r="G1501">
        <v>323</v>
      </c>
    </row>
    <row r="1502" spans="1:7" x14ac:dyDescent="0.35">
      <c r="A1502" t="s">
        <v>6</v>
      </c>
      <c r="C1502" t="s">
        <v>223</v>
      </c>
      <c r="D1502">
        <v>7</v>
      </c>
      <c r="E1502" t="s">
        <v>13</v>
      </c>
      <c r="F1502" t="s">
        <v>173</v>
      </c>
      <c r="G1502">
        <v>488</v>
      </c>
    </row>
    <row r="1503" spans="1:7" x14ac:dyDescent="0.35">
      <c r="A1503" t="s">
        <v>6</v>
      </c>
      <c r="C1503" t="s">
        <v>223</v>
      </c>
      <c r="D1503">
        <v>70</v>
      </c>
      <c r="E1503" t="s">
        <v>73</v>
      </c>
      <c r="F1503" t="s">
        <v>198</v>
      </c>
      <c r="G1503">
        <v>8</v>
      </c>
    </row>
    <row r="1504" spans="1:7" x14ac:dyDescent="0.35">
      <c r="A1504" t="s">
        <v>6</v>
      </c>
      <c r="C1504" t="s">
        <v>223</v>
      </c>
      <c r="D1504">
        <v>71</v>
      </c>
      <c r="E1504" t="s">
        <v>73</v>
      </c>
      <c r="F1504" t="s">
        <v>199</v>
      </c>
      <c r="G1504">
        <v>183</v>
      </c>
    </row>
    <row r="1505" spans="1:7" x14ac:dyDescent="0.35">
      <c r="A1505" t="s">
        <v>6</v>
      </c>
      <c r="C1505" t="s">
        <v>223</v>
      </c>
      <c r="D1505">
        <v>72</v>
      </c>
      <c r="E1505" t="s">
        <v>73</v>
      </c>
      <c r="F1505" t="s">
        <v>200</v>
      </c>
      <c r="G1505">
        <v>14</v>
      </c>
    </row>
    <row r="1506" spans="1:7" x14ac:dyDescent="0.35">
      <c r="A1506" t="s">
        <v>6</v>
      </c>
      <c r="C1506" t="s">
        <v>223</v>
      </c>
      <c r="D1506">
        <v>73</v>
      </c>
      <c r="E1506" t="s">
        <v>73</v>
      </c>
      <c r="F1506" t="s">
        <v>23</v>
      </c>
      <c r="G1506">
        <v>26</v>
      </c>
    </row>
    <row r="1507" spans="1:7" x14ac:dyDescent="0.35">
      <c r="A1507" t="s">
        <v>6</v>
      </c>
      <c r="C1507" t="s">
        <v>223</v>
      </c>
      <c r="D1507">
        <v>8</v>
      </c>
      <c r="E1507" t="s">
        <v>13</v>
      </c>
      <c r="F1507" t="s">
        <v>18</v>
      </c>
      <c r="G1507">
        <v>1235</v>
      </c>
    </row>
    <row r="1508" spans="1:7" x14ac:dyDescent="0.35">
      <c r="A1508" t="s">
        <v>6</v>
      </c>
      <c r="C1508" t="s">
        <v>223</v>
      </c>
      <c r="D1508">
        <v>80</v>
      </c>
      <c r="E1508" t="s">
        <v>73</v>
      </c>
      <c r="F1508" t="s">
        <v>198</v>
      </c>
      <c r="G1508">
        <v>12</v>
      </c>
    </row>
    <row r="1509" spans="1:7" x14ac:dyDescent="0.35">
      <c r="A1509" t="s">
        <v>6</v>
      </c>
      <c r="C1509" t="s">
        <v>223</v>
      </c>
      <c r="D1509">
        <v>81</v>
      </c>
      <c r="E1509" t="s">
        <v>73</v>
      </c>
      <c r="F1509" t="s">
        <v>199</v>
      </c>
      <c r="G1509">
        <v>51</v>
      </c>
    </row>
    <row r="1510" spans="1:7" x14ac:dyDescent="0.35">
      <c r="A1510" t="s">
        <v>6</v>
      </c>
      <c r="C1510" t="s">
        <v>223</v>
      </c>
      <c r="D1510">
        <v>83</v>
      </c>
      <c r="E1510" t="s">
        <v>73</v>
      </c>
      <c r="F1510" t="s">
        <v>23</v>
      </c>
      <c r="G1510">
        <v>3</v>
      </c>
    </row>
    <row r="1511" spans="1:7" x14ac:dyDescent="0.35">
      <c r="A1511" t="s">
        <v>6</v>
      </c>
      <c r="C1511" t="s">
        <v>223</v>
      </c>
      <c r="D1511">
        <v>9</v>
      </c>
      <c r="E1511" t="s">
        <v>13</v>
      </c>
      <c r="F1511" t="s">
        <v>20</v>
      </c>
      <c r="G1511">
        <v>245</v>
      </c>
    </row>
    <row r="1512" spans="1:7" x14ac:dyDescent="0.35">
      <c r="A1512" t="s">
        <v>6</v>
      </c>
      <c r="C1512" t="s">
        <v>223</v>
      </c>
      <c r="D1512">
        <v>90</v>
      </c>
      <c r="E1512" t="s">
        <v>73</v>
      </c>
      <c r="F1512" t="s">
        <v>198</v>
      </c>
      <c r="G1512">
        <v>82</v>
      </c>
    </row>
    <row r="1513" spans="1:7" x14ac:dyDescent="0.35">
      <c r="A1513" t="s">
        <v>6</v>
      </c>
      <c r="C1513" t="s">
        <v>223</v>
      </c>
      <c r="D1513">
        <v>91</v>
      </c>
      <c r="E1513" t="s">
        <v>73</v>
      </c>
      <c r="F1513" t="s">
        <v>199</v>
      </c>
      <c r="G1513">
        <v>67</v>
      </c>
    </row>
    <row r="1514" spans="1:7" x14ac:dyDescent="0.35">
      <c r="A1514" t="s">
        <v>6</v>
      </c>
      <c r="C1514" t="s">
        <v>223</v>
      </c>
      <c r="D1514">
        <v>92</v>
      </c>
      <c r="E1514" t="s">
        <v>73</v>
      </c>
      <c r="F1514" t="s">
        <v>200</v>
      </c>
      <c r="G1514">
        <v>2</v>
      </c>
    </row>
    <row r="1515" spans="1:7" x14ac:dyDescent="0.35">
      <c r="A1515" t="s">
        <v>6</v>
      </c>
      <c r="C1515" t="s">
        <v>223</v>
      </c>
      <c r="D1515">
        <v>93</v>
      </c>
      <c r="E1515" t="s">
        <v>73</v>
      </c>
      <c r="F1515" t="s">
        <v>23</v>
      </c>
      <c r="G1515">
        <v>22</v>
      </c>
    </row>
    <row r="1516" spans="1:7" x14ac:dyDescent="0.35">
      <c r="A1516" t="s">
        <v>6</v>
      </c>
      <c r="C1516" t="s">
        <v>223</v>
      </c>
      <c r="D1516">
        <v>94</v>
      </c>
      <c r="E1516" t="s">
        <v>73</v>
      </c>
      <c r="F1516" t="s">
        <v>209</v>
      </c>
      <c r="G1516">
        <v>12</v>
      </c>
    </row>
    <row r="1517" spans="1:7" x14ac:dyDescent="0.35">
      <c r="A1517" t="s">
        <v>6</v>
      </c>
      <c r="C1517" t="s">
        <v>223</v>
      </c>
      <c r="D1517">
        <v>95</v>
      </c>
      <c r="E1517" t="s">
        <v>73</v>
      </c>
      <c r="F1517" t="s">
        <v>211</v>
      </c>
      <c r="G1517">
        <v>5</v>
      </c>
    </row>
    <row r="1518" spans="1:7" x14ac:dyDescent="0.35">
      <c r="A1518" t="s">
        <v>6</v>
      </c>
      <c r="C1518" t="s">
        <v>223</v>
      </c>
      <c r="D1518">
        <v>96</v>
      </c>
      <c r="E1518" t="s">
        <v>73</v>
      </c>
      <c r="F1518" t="s">
        <v>210</v>
      </c>
      <c r="G1518">
        <v>78</v>
      </c>
    </row>
    <row r="1519" spans="1:7" x14ac:dyDescent="0.35">
      <c r="A1519" t="s">
        <v>6</v>
      </c>
      <c r="C1519" t="s">
        <v>223</v>
      </c>
      <c r="D1519">
        <v>97</v>
      </c>
      <c r="E1519" t="s">
        <v>73</v>
      </c>
      <c r="F1519" t="s">
        <v>209</v>
      </c>
      <c r="G1519">
        <v>227</v>
      </c>
    </row>
    <row r="1520" spans="1:7" x14ac:dyDescent="0.35">
      <c r="A1520" t="s">
        <v>6</v>
      </c>
      <c r="C1520" t="s">
        <v>223</v>
      </c>
      <c r="D1520">
        <v>98</v>
      </c>
      <c r="E1520" t="s">
        <v>73</v>
      </c>
      <c r="F1520" t="s">
        <v>211</v>
      </c>
      <c r="G1520">
        <v>61</v>
      </c>
    </row>
    <row r="1521" spans="1:7" x14ac:dyDescent="0.35">
      <c r="A1521" t="s">
        <v>6</v>
      </c>
      <c r="C1521" t="s">
        <v>223</v>
      </c>
      <c r="D1521">
        <v>99</v>
      </c>
      <c r="E1521" t="s">
        <v>73</v>
      </c>
      <c r="F1521" t="s">
        <v>210</v>
      </c>
      <c r="G1521">
        <v>12</v>
      </c>
    </row>
    <row r="1522" spans="1:7" x14ac:dyDescent="0.35">
      <c r="A1522" t="s">
        <v>6</v>
      </c>
      <c r="C1522" t="s">
        <v>224</v>
      </c>
      <c r="D1522">
        <v>1</v>
      </c>
      <c r="E1522" t="s">
        <v>13</v>
      </c>
      <c r="F1522" t="s">
        <v>171</v>
      </c>
      <c r="G1522">
        <v>1658</v>
      </c>
    </row>
    <row r="1523" spans="1:7" x14ac:dyDescent="0.35">
      <c r="A1523" t="s">
        <v>6</v>
      </c>
      <c r="C1523" t="s">
        <v>224</v>
      </c>
      <c r="D1523">
        <v>10</v>
      </c>
      <c r="E1523" t="s">
        <v>203</v>
      </c>
      <c r="F1523" t="s">
        <v>171</v>
      </c>
      <c r="G1523">
        <v>18</v>
      </c>
    </row>
    <row r="1524" spans="1:7" x14ac:dyDescent="0.35">
      <c r="A1524" t="s">
        <v>6</v>
      </c>
      <c r="C1524" t="s">
        <v>224</v>
      </c>
      <c r="D1524">
        <v>100</v>
      </c>
      <c r="E1524" t="s">
        <v>73</v>
      </c>
      <c r="F1524" t="s">
        <v>172</v>
      </c>
      <c r="G1524">
        <v>48</v>
      </c>
    </row>
    <row r="1525" spans="1:7" x14ac:dyDescent="0.35">
      <c r="A1525" t="s">
        <v>6</v>
      </c>
      <c r="C1525" t="s">
        <v>224</v>
      </c>
      <c r="D1525">
        <v>101</v>
      </c>
      <c r="E1525" t="s">
        <v>73</v>
      </c>
      <c r="F1525" t="s">
        <v>23</v>
      </c>
      <c r="G1525">
        <v>49</v>
      </c>
    </row>
    <row r="1526" spans="1:7" x14ac:dyDescent="0.35">
      <c r="A1526" t="s">
        <v>6</v>
      </c>
      <c r="C1526" t="s">
        <v>224</v>
      </c>
      <c r="D1526">
        <v>102</v>
      </c>
      <c r="E1526" t="s">
        <v>73</v>
      </c>
      <c r="F1526" t="s">
        <v>209</v>
      </c>
      <c r="G1526">
        <v>51</v>
      </c>
    </row>
    <row r="1527" spans="1:7" x14ac:dyDescent="0.35">
      <c r="A1527" t="s">
        <v>6</v>
      </c>
      <c r="C1527" t="s">
        <v>224</v>
      </c>
      <c r="D1527">
        <v>103</v>
      </c>
      <c r="E1527" t="s">
        <v>73</v>
      </c>
      <c r="F1527" t="s">
        <v>211</v>
      </c>
      <c r="G1527">
        <v>12</v>
      </c>
    </row>
    <row r="1528" spans="1:7" x14ac:dyDescent="0.35">
      <c r="A1528" t="s">
        <v>6</v>
      </c>
      <c r="C1528" t="s">
        <v>224</v>
      </c>
      <c r="D1528">
        <v>104</v>
      </c>
      <c r="E1528" t="s">
        <v>73</v>
      </c>
      <c r="F1528" t="s">
        <v>209</v>
      </c>
      <c r="G1528">
        <v>26</v>
      </c>
    </row>
    <row r="1529" spans="1:7" x14ac:dyDescent="0.35">
      <c r="A1529" t="s">
        <v>6</v>
      </c>
      <c r="C1529" t="s">
        <v>224</v>
      </c>
      <c r="D1529">
        <v>105</v>
      </c>
      <c r="E1529" t="s">
        <v>73</v>
      </c>
      <c r="F1529" t="s">
        <v>211</v>
      </c>
      <c r="G1529">
        <v>14</v>
      </c>
    </row>
    <row r="1530" spans="1:7" x14ac:dyDescent="0.35">
      <c r="A1530" t="s">
        <v>6</v>
      </c>
      <c r="C1530" t="s">
        <v>224</v>
      </c>
      <c r="D1530">
        <v>11</v>
      </c>
      <c r="E1530" t="s">
        <v>203</v>
      </c>
      <c r="F1530" t="s">
        <v>173</v>
      </c>
      <c r="G1530">
        <v>118</v>
      </c>
    </row>
    <row r="1531" spans="1:7" x14ac:dyDescent="0.35">
      <c r="A1531" t="s">
        <v>6</v>
      </c>
      <c r="C1531" t="s">
        <v>224</v>
      </c>
      <c r="D1531">
        <v>111</v>
      </c>
      <c r="E1531" t="s">
        <v>105</v>
      </c>
      <c r="F1531" t="s">
        <v>175</v>
      </c>
      <c r="G1531">
        <v>5</v>
      </c>
    </row>
    <row r="1532" spans="1:7" x14ac:dyDescent="0.35">
      <c r="A1532" t="s">
        <v>6</v>
      </c>
      <c r="C1532" t="s">
        <v>224</v>
      </c>
      <c r="D1532">
        <v>12</v>
      </c>
      <c r="E1532" t="s">
        <v>203</v>
      </c>
      <c r="F1532" t="s">
        <v>17</v>
      </c>
      <c r="G1532">
        <v>45</v>
      </c>
    </row>
    <row r="1533" spans="1:7" x14ac:dyDescent="0.35">
      <c r="A1533" t="s">
        <v>6</v>
      </c>
      <c r="C1533" t="s">
        <v>224</v>
      </c>
      <c r="D1533">
        <v>120</v>
      </c>
      <c r="E1533" t="s">
        <v>105</v>
      </c>
      <c r="F1533" t="s">
        <v>174</v>
      </c>
      <c r="G1533">
        <v>20</v>
      </c>
    </row>
    <row r="1534" spans="1:7" x14ac:dyDescent="0.35">
      <c r="A1534" t="s">
        <v>6</v>
      </c>
      <c r="C1534" t="s">
        <v>224</v>
      </c>
      <c r="D1534">
        <v>121</v>
      </c>
      <c r="E1534" t="s">
        <v>105</v>
      </c>
      <c r="F1534" t="s">
        <v>175</v>
      </c>
      <c r="G1534">
        <v>203</v>
      </c>
    </row>
    <row r="1535" spans="1:7" x14ac:dyDescent="0.35">
      <c r="A1535" t="s">
        <v>6</v>
      </c>
      <c r="C1535" t="s">
        <v>224</v>
      </c>
      <c r="D1535">
        <v>13</v>
      </c>
      <c r="E1535" t="s">
        <v>203</v>
      </c>
      <c r="F1535" t="s">
        <v>21</v>
      </c>
      <c r="G1535">
        <v>16</v>
      </c>
    </row>
    <row r="1536" spans="1:7" x14ac:dyDescent="0.35">
      <c r="A1536" t="s">
        <v>6</v>
      </c>
      <c r="C1536" t="s">
        <v>224</v>
      </c>
      <c r="D1536">
        <v>130</v>
      </c>
      <c r="E1536" t="s">
        <v>105</v>
      </c>
      <c r="F1536" t="s">
        <v>174</v>
      </c>
      <c r="G1536">
        <v>29</v>
      </c>
    </row>
    <row r="1537" spans="1:7" x14ac:dyDescent="0.35">
      <c r="A1537" t="s">
        <v>6</v>
      </c>
      <c r="C1537" t="s">
        <v>224</v>
      </c>
      <c r="D1537">
        <v>131</v>
      </c>
      <c r="E1537" t="s">
        <v>105</v>
      </c>
      <c r="F1537" t="s">
        <v>175</v>
      </c>
      <c r="G1537">
        <v>42</v>
      </c>
    </row>
    <row r="1538" spans="1:7" x14ac:dyDescent="0.35">
      <c r="A1538" t="s">
        <v>6</v>
      </c>
      <c r="C1538" t="s">
        <v>224</v>
      </c>
      <c r="D1538">
        <v>14</v>
      </c>
      <c r="E1538" t="s">
        <v>203</v>
      </c>
      <c r="F1538" t="s">
        <v>176</v>
      </c>
      <c r="G1538">
        <v>54</v>
      </c>
    </row>
    <row r="1539" spans="1:7" x14ac:dyDescent="0.35">
      <c r="A1539" t="s">
        <v>6</v>
      </c>
      <c r="C1539" t="s">
        <v>224</v>
      </c>
      <c r="D1539">
        <v>140</v>
      </c>
      <c r="E1539" t="s">
        <v>105</v>
      </c>
      <c r="F1539" t="s">
        <v>174</v>
      </c>
      <c r="G1539">
        <v>1</v>
      </c>
    </row>
    <row r="1540" spans="1:7" x14ac:dyDescent="0.35">
      <c r="A1540" t="s">
        <v>6</v>
      </c>
      <c r="C1540" t="s">
        <v>224</v>
      </c>
      <c r="D1540">
        <v>141</v>
      </c>
      <c r="E1540" t="s">
        <v>105</v>
      </c>
      <c r="F1540" t="s">
        <v>175</v>
      </c>
      <c r="G1540">
        <v>6</v>
      </c>
    </row>
    <row r="1541" spans="1:7" x14ac:dyDescent="0.35">
      <c r="A1541" t="s">
        <v>6</v>
      </c>
      <c r="C1541" t="s">
        <v>224</v>
      </c>
      <c r="D1541">
        <v>15</v>
      </c>
      <c r="E1541" t="s">
        <v>203</v>
      </c>
      <c r="F1541" t="s">
        <v>23</v>
      </c>
      <c r="G1541">
        <v>29</v>
      </c>
    </row>
    <row r="1542" spans="1:7" x14ac:dyDescent="0.35">
      <c r="A1542" t="s">
        <v>6</v>
      </c>
      <c r="C1542" t="s">
        <v>224</v>
      </c>
      <c r="D1542">
        <v>150</v>
      </c>
      <c r="E1542" t="s">
        <v>105</v>
      </c>
      <c r="F1542" t="s">
        <v>174</v>
      </c>
      <c r="G1542">
        <v>1</v>
      </c>
    </row>
    <row r="1543" spans="1:7" x14ac:dyDescent="0.35">
      <c r="A1543" t="s">
        <v>6</v>
      </c>
      <c r="C1543" t="s">
        <v>224</v>
      </c>
      <c r="D1543">
        <v>151</v>
      </c>
      <c r="E1543" t="s">
        <v>105</v>
      </c>
      <c r="F1543" t="s">
        <v>175</v>
      </c>
      <c r="G1543">
        <v>8</v>
      </c>
    </row>
    <row r="1544" spans="1:7" x14ac:dyDescent="0.35">
      <c r="A1544" t="s">
        <v>6</v>
      </c>
      <c r="C1544" t="s">
        <v>224</v>
      </c>
      <c r="D1544">
        <v>16</v>
      </c>
      <c r="E1544" t="s">
        <v>203</v>
      </c>
      <c r="F1544" t="s">
        <v>18</v>
      </c>
      <c r="G1544">
        <v>97</v>
      </c>
    </row>
    <row r="1545" spans="1:7" x14ac:dyDescent="0.35">
      <c r="A1545" t="s">
        <v>6</v>
      </c>
      <c r="C1545" t="s">
        <v>224</v>
      </c>
      <c r="D1545">
        <v>160</v>
      </c>
      <c r="E1545" t="s">
        <v>105</v>
      </c>
      <c r="F1545" t="s">
        <v>174</v>
      </c>
      <c r="G1545">
        <v>17</v>
      </c>
    </row>
    <row r="1546" spans="1:7" x14ac:dyDescent="0.35">
      <c r="A1546" t="s">
        <v>6</v>
      </c>
      <c r="C1546" t="s">
        <v>224</v>
      </c>
      <c r="D1546">
        <v>161</v>
      </c>
      <c r="E1546" t="s">
        <v>105</v>
      </c>
      <c r="F1546" t="s">
        <v>175</v>
      </c>
      <c r="G1546">
        <v>31</v>
      </c>
    </row>
    <row r="1547" spans="1:7" x14ac:dyDescent="0.35">
      <c r="A1547" t="s">
        <v>6</v>
      </c>
      <c r="C1547" t="s">
        <v>224</v>
      </c>
      <c r="D1547">
        <v>17</v>
      </c>
      <c r="E1547" t="s">
        <v>203</v>
      </c>
      <c r="F1547" t="s">
        <v>20</v>
      </c>
      <c r="G1547">
        <v>22</v>
      </c>
    </row>
    <row r="1548" spans="1:7" x14ac:dyDescent="0.35">
      <c r="A1548" t="s">
        <v>6</v>
      </c>
      <c r="C1548" t="s">
        <v>224</v>
      </c>
      <c r="D1548">
        <v>170</v>
      </c>
      <c r="E1548" t="s">
        <v>105</v>
      </c>
      <c r="F1548" t="s">
        <v>174</v>
      </c>
      <c r="G1548">
        <v>1</v>
      </c>
    </row>
    <row r="1549" spans="1:7" x14ac:dyDescent="0.35">
      <c r="A1549" t="s">
        <v>6</v>
      </c>
      <c r="C1549" t="s">
        <v>224</v>
      </c>
      <c r="D1549">
        <v>171</v>
      </c>
      <c r="E1549" t="s">
        <v>105</v>
      </c>
      <c r="F1549" t="s">
        <v>175</v>
      </c>
      <c r="G1549">
        <v>2</v>
      </c>
    </row>
    <row r="1550" spans="1:7" x14ac:dyDescent="0.35">
      <c r="A1550" t="s">
        <v>6</v>
      </c>
      <c r="C1550" t="s">
        <v>224</v>
      </c>
      <c r="D1550">
        <v>180</v>
      </c>
      <c r="E1550" t="s">
        <v>105</v>
      </c>
      <c r="F1550" t="s">
        <v>174</v>
      </c>
      <c r="G1550">
        <v>11</v>
      </c>
    </row>
    <row r="1551" spans="1:7" x14ac:dyDescent="0.35">
      <c r="A1551" t="s">
        <v>6</v>
      </c>
      <c r="C1551" t="s">
        <v>224</v>
      </c>
      <c r="D1551">
        <v>181</v>
      </c>
      <c r="E1551" t="s">
        <v>105</v>
      </c>
      <c r="F1551" t="s">
        <v>175</v>
      </c>
      <c r="G1551">
        <v>21</v>
      </c>
    </row>
    <row r="1552" spans="1:7" x14ac:dyDescent="0.35">
      <c r="A1552" t="s">
        <v>6</v>
      </c>
      <c r="C1552" t="s">
        <v>224</v>
      </c>
      <c r="D1552">
        <v>190</v>
      </c>
      <c r="E1552" t="s">
        <v>105</v>
      </c>
      <c r="F1552" t="s">
        <v>174</v>
      </c>
      <c r="G1552">
        <v>3</v>
      </c>
    </row>
    <row r="1553" spans="1:7" x14ac:dyDescent="0.35">
      <c r="A1553" t="s">
        <v>6</v>
      </c>
      <c r="C1553" t="s">
        <v>224</v>
      </c>
      <c r="D1553">
        <v>191</v>
      </c>
      <c r="E1553" t="s">
        <v>105</v>
      </c>
      <c r="F1553" t="s">
        <v>175</v>
      </c>
      <c r="G1553">
        <v>5</v>
      </c>
    </row>
    <row r="1554" spans="1:7" x14ac:dyDescent="0.35">
      <c r="A1554" t="s">
        <v>6</v>
      </c>
      <c r="C1554" t="s">
        <v>224</v>
      </c>
      <c r="D1554">
        <v>2</v>
      </c>
      <c r="E1554" t="s">
        <v>13</v>
      </c>
      <c r="F1554" t="s">
        <v>17</v>
      </c>
      <c r="G1554">
        <v>2027</v>
      </c>
    </row>
    <row r="1555" spans="1:7" x14ac:dyDescent="0.35">
      <c r="A1555" t="s">
        <v>6</v>
      </c>
      <c r="C1555" t="s">
        <v>224</v>
      </c>
      <c r="D1555">
        <v>20</v>
      </c>
      <c r="E1555" t="s">
        <v>35</v>
      </c>
      <c r="F1555" t="s">
        <v>36</v>
      </c>
      <c r="G1555">
        <v>83</v>
      </c>
    </row>
    <row r="1556" spans="1:7" x14ac:dyDescent="0.35">
      <c r="A1556" t="s">
        <v>6</v>
      </c>
      <c r="C1556" t="s">
        <v>224</v>
      </c>
      <c r="D1556">
        <v>200</v>
      </c>
      <c r="E1556" t="s">
        <v>105</v>
      </c>
      <c r="F1556" t="s">
        <v>174</v>
      </c>
      <c r="G1556">
        <v>5</v>
      </c>
    </row>
    <row r="1557" spans="1:7" x14ac:dyDescent="0.35">
      <c r="A1557" t="s">
        <v>6</v>
      </c>
      <c r="C1557" t="s">
        <v>224</v>
      </c>
      <c r="D1557">
        <v>201</v>
      </c>
      <c r="E1557" t="s">
        <v>105</v>
      </c>
      <c r="F1557" t="s">
        <v>175</v>
      </c>
      <c r="G1557">
        <v>22</v>
      </c>
    </row>
    <row r="1558" spans="1:7" x14ac:dyDescent="0.35">
      <c r="A1558" t="s">
        <v>6</v>
      </c>
      <c r="C1558" t="s">
        <v>224</v>
      </c>
      <c r="D1558">
        <v>21</v>
      </c>
      <c r="E1558" t="s">
        <v>35</v>
      </c>
      <c r="F1558" t="s">
        <v>37</v>
      </c>
      <c r="G1558">
        <v>945</v>
      </c>
    </row>
    <row r="1559" spans="1:7" x14ac:dyDescent="0.35">
      <c r="A1559" t="s">
        <v>6</v>
      </c>
      <c r="C1559" t="s">
        <v>224</v>
      </c>
      <c r="D1559">
        <v>210</v>
      </c>
      <c r="E1559" t="s">
        <v>105</v>
      </c>
      <c r="F1559" t="s">
        <v>174</v>
      </c>
      <c r="G1559">
        <v>5</v>
      </c>
    </row>
    <row r="1560" spans="1:7" x14ac:dyDescent="0.35">
      <c r="A1560" t="s">
        <v>6</v>
      </c>
      <c r="C1560" t="s">
        <v>224</v>
      </c>
      <c r="D1560">
        <v>211</v>
      </c>
      <c r="E1560" t="s">
        <v>105</v>
      </c>
      <c r="F1560" t="s">
        <v>175</v>
      </c>
      <c r="G1560">
        <v>42</v>
      </c>
    </row>
    <row r="1561" spans="1:7" x14ac:dyDescent="0.35">
      <c r="A1561" t="s">
        <v>6</v>
      </c>
      <c r="C1561" t="s">
        <v>224</v>
      </c>
      <c r="D1561">
        <v>22</v>
      </c>
      <c r="E1561" t="s">
        <v>35</v>
      </c>
      <c r="F1561" t="s">
        <v>21</v>
      </c>
      <c r="G1561">
        <v>1495</v>
      </c>
    </row>
    <row r="1562" spans="1:7" x14ac:dyDescent="0.35">
      <c r="A1562" t="s">
        <v>6</v>
      </c>
      <c r="C1562" t="s">
        <v>224</v>
      </c>
      <c r="D1562">
        <v>220</v>
      </c>
      <c r="E1562" t="s">
        <v>128</v>
      </c>
      <c r="F1562" t="s">
        <v>129</v>
      </c>
      <c r="G1562">
        <v>120</v>
      </c>
    </row>
    <row r="1563" spans="1:7" x14ac:dyDescent="0.35">
      <c r="A1563" t="s">
        <v>6</v>
      </c>
      <c r="C1563" t="s">
        <v>224</v>
      </c>
      <c r="D1563">
        <v>221</v>
      </c>
      <c r="E1563" t="s">
        <v>128</v>
      </c>
      <c r="F1563" t="s">
        <v>130</v>
      </c>
      <c r="G1563">
        <v>739</v>
      </c>
    </row>
    <row r="1564" spans="1:7" x14ac:dyDescent="0.35">
      <c r="A1564" t="s">
        <v>6</v>
      </c>
      <c r="C1564" t="s">
        <v>224</v>
      </c>
      <c r="D1564">
        <v>222</v>
      </c>
      <c r="E1564" t="s">
        <v>128</v>
      </c>
      <c r="F1564" t="s">
        <v>23</v>
      </c>
      <c r="G1564">
        <v>371</v>
      </c>
    </row>
    <row r="1565" spans="1:7" x14ac:dyDescent="0.35">
      <c r="A1565" t="s">
        <v>6</v>
      </c>
      <c r="C1565" t="s">
        <v>224</v>
      </c>
      <c r="D1565">
        <v>23</v>
      </c>
      <c r="E1565" t="s">
        <v>35</v>
      </c>
      <c r="F1565" t="s">
        <v>176</v>
      </c>
      <c r="G1565">
        <v>341</v>
      </c>
    </row>
    <row r="1566" spans="1:7" x14ac:dyDescent="0.35">
      <c r="A1566" t="s">
        <v>6</v>
      </c>
      <c r="C1566" t="s">
        <v>224</v>
      </c>
      <c r="D1566">
        <v>230</v>
      </c>
      <c r="E1566" t="s">
        <v>204</v>
      </c>
      <c r="F1566" t="s">
        <v>177</v>
      </c>
      <c r="G1566">
        <v>228</v>
      </c>
    </row>
    <row r="1567" spans="1:7" x14ac:dyDescent="0.35">
      <c r="A1567" t="s">
        <v>6</v>
      </c>
      <c r="C1567" t="s">
        <v>224</v>
      </c>
      <c r="D1567">
        <v>231</v>
      </c>
      <c r="E1567" t="s">
        <v>204</v>
      </c>
      <c r="F1567" t="s">
        <v>178</v>
      </c>
      <c r="G1567">
        <v>39</v>
      </c>
    </row>
    <row r="1568" spans="1:7" x14ac:dyDescent="0.35">
      <c r="A1568" t="s">
        <v>6</v>
      </c>
      <c r="C1568" t="s">
        <v>224</v>
      </c>
      <c r="D1568">
        <v>232</v>
      </c>
      <c r="E1568" t="s">
        <v>204</v>
      </c>
      <c r="F1568" t="s">
        <v>134</v>
      </c>
      <c r="G1568">
        <v>29</v>
      </c>
    </row>
    <row r="1569" spans="1:7" x14ac:dyDescent="0.35">
      <c r="A1569" t="s">
        <v>6</v>
      </c>
      <c r="C1569" t="s">
        <v>224</v>
      </c>
      <c r="D1569">
        <v>233</v>
      </c>
      <c r="E1569" t="s">
        <v>204</v>
      </c>
      <c r="F1569" t="s">
        <v>135</v>
      </c>
      <c r="G1569">
        <v>30</v>
      </c>
    </row>
    <row r="1570" spans="1:7" x14ac:dyDescent="0.35">
      <c r="A1570" t="s">
        <v>6</v>
      </c>
      <c r="C1570" t="s">
        <v>224</v>
      </c>
      <c r="D1570">
        <v>234</v>
      </c>
      <c r="E1570" t="s">
        <v>204</v>
      </c>
      <c r="F1570" t="s">
        <v>136</v>
      </c>
      <c r="G1570">
        <v>13</v>
      </c>
    </row>
    <row r="1571" spans="1:7" x14ac:dyDescent="0.35">
      <c r="A1571" t="s">
        <v>6</v>
      </c>
      <c r="C1571" t="s">
        <v>224</v>
      </c>
      <c r="D1571">
        <v>235</v>
      </c>
      <c r="E1571" t="s">
        <v>204</v>
      </c>
      <c r="F1571" t="s">
        <v>137</v>
      </c>
      <c r="G1571">
        <v>27</v>
      </c>
    </row>
    <row r="1572" spans="1:7" x14ac:dyDescent="0.35">
      <c r="A1572" t="s">
        <v>6</v>
      </c>
      <c r="C1572" t="s">
        <v>224</v>
      </c>
      <c r="D1572">
        <v>236</v>
      </c>
      <c r="E1572" t="s">
        <v>204</v>
      </c>
      <c r="F1572" t="s">
        <v>23</v>
      </c>
      <c r="G1572">
        <v>270</v>
      </c>
    </row>
    <row r="1573" spans="1:7" x14ac:dyDescent="0.35">
      <c r="A1573" t="s">
        <v>6</v>
      </c>
      <c r="C1573" t="s">
        <v>224</v>
      </c>
      <c r="D1573">
        <v>24</v>
      </c>
      <c r="E1573" t="s">
        <v>35</v>
      </c>
      <c r="F1573" t="s">
        <v>23</v>
      </c>
      <c r="G1573">
        <v>320</v>
      </c>
    </row>
    <row r="1574" spans="1:7" x14ac:dyDescent="0.35">
      <c r="A1574" t="s">
        <v>6</v>
      </c>
      <c r="C1574" t="s">
        <v>224</v>
      </c>
      <c r="D1574">
        <v>240</v>
      </c>
      <c r="E1574" t="s">
        <v>205</v>
      </c>
      <c r="F1574" t="s">
        <v>179</v>
      </c>
      <c r="G1574">
        <v>129</v>
      </c>
    </row>
    <row r="1575" spans="1:7" x14ac:dyDescent="0.35">
      <c r="A1575" t="s">
        <v>6</v>
      </c>
      <c r="C1575" t="s">
        <v>224</v>
      </c>
      <c r="D1575">
        <v>241</v>
      </c>
      <c r="E1575" t="s">
        <v>205</v>
      </c>
      <c r="F1575" t="s">
        <v>180</v>
      </c>
      <c r="G1575">
        <v>52</v>
      </c>
    </row>
    <row r="1576" spans="1:7" x14ac:dyDescent="0.35">
      <c r="A1576" t="s">
        <v>6</v>
      </c>
      <c r="C1576" t="s">
        <v>224</v>
      </c>
      <c r="D1576">
        <v>242</v>
      </c>
      <c r="E1576" t="s">
        <v>205</v>
      </c>
      <c r="F1576" t="s">
        <v>181</v>
      </c>
      <c r="G1576">
        <v>527</v>
      </c>
    </row>
    <row r="1577" spans="1:7" x14ac:dyDescent="0.35">
      <c r="A1577" t="s">
        <v>6</v>
      </c>
      <c r="C1577" t="s">
        <v>224</v>
      </c>
      <c r="D1577">
        <v>243</v>
      </c>
      <c r="E1577" t="s">
        <v>205</v>
      </c>
      <c r="F1577" t="s">
        <v>182</v>
      </c>
      <c r="G1577">
        <v>2256</v>
      </c>
    </row>
    <row r="1578" spans="1:7" x14ac:dyDescent="0.35">
      <c r="A1578" t="s">
        <v>6</v>
      </c>
      <c r="C1578" t="s">
        <v>224</v>
      </c>
      <c r="D1578">
        <v>244</v>
      </c>
      <c r="E1578" t="s">
        <v>205</v>
      </c>
      <c r="F1578" t="s">
        <v>63</v>
      </c>
      <c r="G1578">
        <v>253</v>
      </c>
    </row>
    <row r="1579" spans="1:7" x14ac:dyDescent="0.35">
      <c r="A1579" t="s">
        <v>6</v>
      </c>
      <c r="C1579" t="s">
        <v>224</v>
      </c>
      <c r="D1579">
        <v>245</v>
      </c>
      <c r="E1579" t="s">
        <v>205</v>
      </c>
      <c r="F1579" t="s">
        <v>23</v>
      </c>
      <c r="G1579">
        <v>115</v>
      </c>
    </row>
    <row r="1580" spans="1:7" x14ac:dyDescent="0.35">
      <c r="A1580" t="s">
        <v>6</v>
      </c>
      <c r="C1580" t="s">
        <v>224</v>
      </c>
      <c r="D1580">
        <v>25</v>
      </c>
      <c r="E1580" t="s">
        <v>35</v>
      </c>
      <c r="F1580" t="s">
        <v>38</v>
      </c>
      <c r="G1580">
        <v>1655</v>
      </c>
    </row>
    <row r="1581" spans="1:7" x14ac:dyDescent="0.35">
      <c r="A1581" t="s">
        <v>6</v>
      </c>
      <c r="C1581" t="s">
        <v>224</v>
      </c>
      <c r="D1581">
        <v>250</v>
      </c>
      <c r="E1581" t="s">
        <v>57</v>
      </c>
      <c r="F1581" t="s">
        <v>179</v>
      </c>
      <c r="G1581">
        <v>1114</v>
      </c>
    </row>
    <row r="1582" spans="1:7" x14ac:dyDescent="0.35">
      <c r="A1582" t="s">
        <v>6</v>
      </c>
      <c r="C1582" t="s">
        <v>224</v>
      </c>
      <c r="D1582">
        <v>251</v>
      </c>
      <c r="E1582" t="s">
        <v>57</v>
      </c>
      <c r="F1582" t="s">
        <v>180</v>
      </c>
      <c r="G1582">
        <v>342</v>
      </c>
    </row>
    <row r="1583" spans="1:7" x14ac:dyDescent="0.35">
      <c r="A1583" t="s">
        <v>6</v>
      </c>
      <c r="C1583" t="s">
        <v>224</v>
      </c>
      <c r="D1583">
        <v>252</v>
      </c>
      <c r="E1583" t="s">
        <v>57</v>
      </c>
      <c r="F1583" t="s">
        <v>181</v>
      </c>
      <c r="G1583">
        <v>767</v>
      </c>
    </row>
    <row r="1584" spans="1:7" x14ac:dyDescent="0.35">
      <c r="A1584" t="s">
        <v>6</v>
      </c>
      <c r="C1584" t="s">
        <v>224</v>
      </c>
      <c r="D1584">
        <v>253</v>
      </c>
      <c r="E1584" t="s">
        <v>57</v>
      </c>
      <c r="F1584" t="s">
        <v>182</v>
      </c>
      <c r="G1584">
        <v>1528</v>
      </c>
    </row>
    <row r="1585" spans="1:7" x14ac:dyDescent="0.35">
      <c r="A1585" t="s">
        <v>6</v>
      </c>
      <c r="C1585" t="s">
        <v>224</v>
      </c>
      <c r="D1585">
        <v>254</v>
      </c>
      <c r="E1585" t="s">
        <v>57</v>
      </c>
      <c r="F1585" t="s">
        <v>63</v>
      </c>
      <c r="G1585">
        <v>216</v>
      </c>
    </row>
    <row r="1586" spans="1:7" x14ac:dyDescent="0.35">
      <c r="A1586" t="s">
        <v>6</v>
      </c>
      <c r="C1586" t="s">
        <v>224</v>
      </c>
      <c r="D1586">
        <v>255</v>
      </c>
      <c r="E1586" t="s">
        <v>57</v>
      </c>
      <c r="F1586" t="s">
        <v>23</v>
      </c>
      <c r="G1586">
        <v>234</v>
      </c>
    </row>
    <row r="1587" spans="1:7" x14ac:dyDescent="0.35">
      <c r="A1587" t="s">
        <v>6</v>
      </c>
      <c r="C1587" t="s">
        <v>224</v>
      </c>
      <c r="D1587">
        <v>260</v>
      </c>
      <c r="E1587" t="s">
        <v>98</v>
      </c>
      <c r="F1587" t="s">
        <v>99</v>
      </c>
      <c r="G1587">
        <v>736</v>
      </c>
    </row>
    <row r="1588" spans="1:7" x14ac:dyDescent="0.35">
      <c r="A1588" t="s">
        <v>6</v>
      </c>
      <c r="C1588" t="s">
        <v>224</v>
      </c>
      <c r="D1588">
        <v>261</v>
      </c>
      <c r="E1588" t="s">
        <v>98</v>
      </c>
      <c r="F1588" t="s">
        <v>100</v>
      </c>
      <c r="G1588">
        <v>48</v>
      </c>
    </row>
    <row r="1589" spans="1:7" x14ac:dyDescent="0.35">
      <c r="A1589" t="s">
        <v>6</v>
      </c>
      <c r="C1589" t="s">
        <v>224</v>
      </c>
      <c r="D1589">
        <v>262</v>
      </c>
      <c r="E1589" t="s">
        <v>98</v>
      </c>
      <c r="F1589" t="s">
        <v>183</v>
      </c>
      <c r="G1589">
        <v>122</v>
      </c>
    </row>
    <row r="1590" spans="1:7" x14ac:dyDescent="0.35">
      <c r="A1590" t="s">
        <v>6</v>
      </c>
      <c r="C1590" t="s">
        <v>224</v>
      </c>
      <c r="D1590">
        <v>263</v>
      </c>
      <c r="E1590" t="s">
        <v>98</v>
      </c>
      <c r="F1590" t="s">
        <v>102</v>
      </c>
      <c r="G1590">
        <v>21</v>
      </c>
    </row>
    <row r="1591" spans="1:7" x14ac:dyDescent="0.35">
      <c r="A1591" t="s">
        <v>6</v>
      </c>
      <c r="C1591" t="s">
        <v>224</v>
      </c>
      <c r="D1591">
        <v>264</v>
      </c>
      <c r="E1591" t="s">
        <v>98</v>
      </c>
      <c r="F1591" t="s">
        <v>184</v>
      </c>
      <c r="G1591">
        <v>22</v>
      </c>
    </row>
    <row r="1592" spans="1:7" x14ac:dyDescent="0.35">
      <c r="A1592" t="s">
        <v>6</v>
      </c>
      <c r="C1592" t="s">
        <v>224</v>
      </c>
      <c r="D1592">
        <v>265</v>
      </c>
      <c r="E1592" t="s">
        <v>98</v>
      </c>
      <c r="F1592" t="s">
        <v>103</v>
      </c>
      <c r="G1592">
        <v>227</v>
      </c>
    </row>
    <row r="1593" spans="1:7" x14ac:dyDescent="0.35">
      <c r="A1593" t="s">
        <v>6</v>
      </c>
      <c r="C1593" t="s">
        <v>224</v>
      </c>
      <c r="D1593">
        <v>266</v>
      </c>
      <c r="E1593" t="s">
        <v>98</v>
      </c>
      <c r="F1593" t="s">
        <v>23</v>
      </c>
      <c r="G1593">
        <v>70</v>
      </c>
    </row>
    <row r="1594" spans="1:7" x14ac:dyDescent="0.35">
      <c r="A1594" t="s">
        <v>6</v>
      </c>
      <c r="C1594" t="s">
        <v>224</v>
      </c>
      <c r="D1594">
        <v>270</v>
      </c>
      <c r="E1594" t="s">
        <v>138</v>
      </c>
      <c r="F1594" t="s">
        <v>185</v>
      </c>
      <c r="G1594">
        <v>264</v>
      </c>
    </row>
    <row r="1595" spans="1:7" x14ac:dyDescent="0.35">
      <c r="A1595" t="s">
        <v>6</v>
      </c>
      <c r="C1595" t="s">
        <v>224</v>
      </c>
      <c r="D1595">
        <v>271</v>
      </c>
      <c r="E1595" t="s">
        <v>138</v>
      </c>
      <c r="F1595" t="s">
        <v>140</v>
      </c>
      <c r="G1595">
        <v>59</v>
      </c>
    </row>
    <row r="1596" spans="1:7" x14ac:dyDescent="0.35">
      <c r="A1596" t="s">
        <v>6</v>
      </c>
      <c r="C1596" t="s">
        <v>224</v>
      </c>
      <c r="D1596">
        <v>280</v>
      </c>
      <c r="E1596" t="s">
        <v>206</v>
      </c>
      <c r="F1596" t="s">
        <v>26</v>
      </c>
      <c r="G1596">
        <v>68</v>
      </c>
    </row>
    <row r="1597" spans="1:7" x14ac:dyDescent="0.35">
      <c r="A1597" t="s">
        <v>6</v>
      </c>
      <c r="C1597" t="s">
        <v>224</v>
      </c>
      <c r="D1597">
        <v>281</v>
      </c>
      <c r="E1597" t="s">
        <v>206</v>
      </c>
      <c r="F1597" t="s">
        <v>186</v>
      </c>
      <c r="G1597">
        <v>124</v>
      </c>
    </row>
    <row r="1598" spans="1:7" x14ac:dyDescent="0.35">
      <c r="A1598" t="s">
        <v>6</v>
      </c>
      <c r="C1598" t="s">
        <v>224</v>
      </c>
      <c r="D1598">
        <v>282</v>
      </c>
      <c r="E1598" t="s">
        <v>206</v>
      </c>
      <c r="F1598" t="s">
        <v>28</v>
      </c>
      <c r="G1598">
        <v>191</v>
      </c>
    </row>
    <row r="1599" spans="1:7" x14ac:dyDescent="0.35">
      <c r="A1599" t="s">
        <v>6</v>
      </c>
      <c r="C1599" t="s">
        <v>224</v>
      </c>
      <c r="D1599">
        <v>283</v>
      </c>
      <c r="E1599" t="s">
        <v>206</v>
      </c>
      <c r="F1599" t="s">
        <v>29</v>
      </c>
      <c r="G1599">
        <v>96</v>
      </c>
    </row>
    <row r="1600" spans="1:7" x14ac:dyDescent="0.35">
      <c r="A1600" t="s">
        <v>6</v>
      </c>
      <c r="C1600" t="s">
        <v>224</v>
      </c>
      <c r="D1600">
        <v>284</v>
      </c>
      <c r="E1600" t="s">
        <v>206</v>
      </c>
      <c r="F1600" t="s">
        <v>30</v>
      </c>
      <c r="G1600">
        <v>3</v>
      </c>
    </row>
    <row r="1601" spans="1:7" x14ac:dyDescent="0.35">
      <c r="A1601" t="s">
        <v>6</v>
      </c>
      <c r="C1601" t="s">
        <v>224</v>
      </c>
      <c r="D1601">
        <v>285</v>
      </c>
      <c r="E1601" t="s">
        <v>206</v>
      </c>
      <c r="F1601" t="s">
        <v>31</v>
      </c>
      <c r="G1601">
        <v>137</v>
      </c>
    </row>
    <row r="1602" spans="1:7" x14ac:dyDescent="0.35">
      <c r="A1602" t="s">
        <v>6</v>
      </c>
      <c r="C1602" t="s">
        <v>224</v>
      </c>
      <c r="D1602">
        <v>286</v>
      </c>
      <c r="E1602" t="s">
        <v>206</v>
      </c>
      <c r="F1602" t="s">
        <v>32</v>
      </c>
      <c r="G1602">
        <v>5</v>
      </c>
    </row>
    <row r="1603" spans="1:7" x14ac:dyDescent="0.35">
      <c r="A1603" t="s">
        <v>6</v>
      </c>
      <c r="C1603" t="s">
        <v>224</v>
      </c>
      <c r="D1603">
        <v>287</v>
      </c>
      <c r="E1603" t="s">
        <v>206</v>
      </c>
      <c r="F1603" t="s">
        <v>23</v>
      </c>
      <c r="G1603">
        <v>170</v>
      </c>
    </row>
    <row r="1604" spans="1:7" x14ac:dyDescent="0.35">
      <c r="A1604" t="s">
        <v>6</v>
      </c>
      <c r="C1604" t="s">
        <v>224</v>
      </c>
      <c r="D1604">
        <v>288</v>
      </c>
      <c r="E1604" t="s">
        <v>206</v>
      </c>
      <c r="F1604" t="s">
        <v>33</v>
      </c>
      <c r="G1604">
        <v>113</v>
      </c>
    </row>
    <row r="1605" spans="1:7" x14ac:dyDescent="0.35">
      <c r="A1605" t="s">
        <v>6</v>
      </c>
      <c r="C1605" t="s">
        <v>224</v>
      </c>
      <c r="D1605">
        <v>290</v>
      </c>
      <c r="E1605" t="s">
        <v>141</v>
      </c>
      <c r="F1605" t="s">
        <v>142</v>
      </c>
      <c r="G1605">
        <v>133</v>
      </c>
    </row>
    <row r="1606" spans="1:7" x14ac:dyDescent="0.35">
      <c r="A1606" t="s">
        <v>6</v>
      </c>
      <c r="C1606" t="s">
        <v>224</v>
      </c>
      <c r="D1606">
        <v>292</v>
      </c>
      <c r="E1606" t="s">
        <v>141</v>
      </c>
      <c r="F1606" t="s">
        <v>144</v>
      </c>
      <c r="G1606">
        <v>2</v>
      </c>
    </row>
    <row r="1607" spans="1:7" x14ac:dyDescent="0.35">
      <c r="A1607" t="s">
        <v>6</v>
      </c>
      <c r="C1607" t="s">
        <v>224</v>
      </c>
      <c r="D1607">
        <v>293</v>
      </c>
      <c r="E1607" t="s">
        <v>141</v>
      </c>
      <c r="F1607" t="s">
        <v>145</v>
      </c>
      <c r="G1607">
        <v>3</v>
      </c>
    </row>
    <row r="1608" spans="1:7" x14ac:dyDescent="0.35">
      <c r="A1608" t="s">
        <v>6</v>
      </c>
      <c r="C1608" t="s">
        <v>224</v>
      </c>
      <c r="D1608">
        <v>294</v>
      </c>
      <c r="E1608" t="s">
        <v>141</v>
      </c>
      <c r="F1608" t="s">
        <v>146</v>
      </c>
      <c r="G1608">
        <v>1</v>
      </c>
    </row>
    <row r="1609" spans="1:7" x14ac:dyDescent="0.35">
      <c r="A1609" t="s">
        <v>6</v>
      </c>
      <c r="C1609" t="s">
        <v>224</v>
      </c>
      <c r="D1609">
        <v>295</v>
      </c>
      <c r="E1609" t="s">
        <v>141</v>
      </c>
      <c r="F1609" t="s">
        <v>147</v>
      </c>
      <c r="G1609">
        <v>12</v>
      </c>
    </row>
    <row r="1610" spans="1:7" x14ac:dyDescent="0.35">
      <c r="A1610" t="s">
        <v>6</v>
      </c>
      <c r="C1610" t="s">
        <v>224</v>
      </c>
      <c r="D1610">
        <v>3</v>
      </c>
      <c r="E1610" t="s">
        <v>13</v>
      </c>
      <c r="F1610" t="s">
        <v>19</v>
      </c>
      <c r="G1610">
        <v>271</v>
      </c>
    </row>
    <row r="1611" spans="1:7" x14ac:dyDescent="0.35">
      <c r="A1611" t="s">
        <v>6</v>
      </c>
      <c r="C1611" t="s">
        <v>224</v>
      </c>
      <c r="D1611">
        <v>30</v>
      </c>
      <c r="E1611" t="s">
        <v>39</v>
      </c>
      <c r="F1611" t="s">
        <v>187</v>
      </c>
      <c r="G1611">
        <v>101</v>
      </c>
    </row>
    <row r="1612" spans="1:7" x14ac:dyDescent="0.35">
      <c r="A1612" t="s">
        <v>6</v>
      </c>
      <c r="C1612" t="s">
        <v>224</v>
      </c>
      <c r="D1612">
        <v>300</v>
      </c>
      <c r="E1612" t="s">
        <v>148</v>
      </c>
      <c r="F1612" t="s">
        <v>149</v>
      </c>
      <c r="G1612">
        <v>1</v>
      </c>
    </row>
    <row r="1613" spans="1:7" x14ac:dyDescent="0.35">
      <c r="A1613" t="s">
        <v>6</v>
      </c>
      <c r="C1613" t="s">
        <v>224</v>
      </c>
      <c r="D1613">
        <v>301</v>
      </c>
      <c r="E1613" t="s">
        <v>148</v>
      </c>
      <c r="F1613" t="s">
        <v>23</v>
      </c>
      <c r="G1613">
        <v>25</v>
      </c>
    </row>
    <row r="1614" spans="1:7" x14ac:dyDescent="0.35">
      <c r="A1614" t="s">
        <v>6</v>
      </c>
      <c r="C1614" t="s">
        <v>224</v>
      </c>
      <c r="D1614">
        <v>31</v>
      </c>
      <c r="E1614" t="s">
        <v>39</v>
      </c>
      <c r="F1614" t="s">
        <v>188</v>
      </c>
      <c r="G1614">
        <v>15</v>
      </c>
    </row>
    <row r="1615" spans="1:7" x14ac:dyDescent="0.35">
      <c r="A1615" t="s">
        <v>6</v>
      </c>
      <c r="C1615" t="s">
        <v>224</v>
      </c>
      <c r="D1615">
        <v>310</v>
      </c>
      <c r="E1615" t="s">
        <v>150</v>
      </c>
      <c r="F1615" t="s">
        <v>151</v>
      </c>
      <c r="G1615">
        <v>8</v>
      </c>
    </row>
    <row r="1616" spans="1:7" x14ac:dyDescent="0.35">
      <c r="A1616" t="s">
        <v>6</v>
      </c>
      <c r="C1616" t="s">
        <v>224</v>
      </c>
      <c r="D1616">
        <v>311</v>
      </c>
      <c r="E1616" t="s">
        <v>150</v>
      </c>
      <c r="F1616" t="s">
        <v>189</v>
      </c>
      <c r="G1616">
        <v>446</v>
      </c>
    </row>
    <row r="1617" spans="1:7" x14ac:dyDescent="0.35">
      <c r="A1617" t="s">
        <v>6</v>
      </c>
      <c r="C1617" t="s">
        <v>224</v>
      </c>
      <c r="D1617">
        <v>312</v>
      </c>
      <c r="E1617" t="s">
        <v>150</v>
      </c>
      <c r="F1617" t="s">
        <v>154</v>
      </c>
      <c r="G1617">
        <v>499</v>
      </c>
    </row>
    <row r="1618" spans="1:7" x14ac:dyDescent="0.35">
      <c r="A1618" t="s">
        <v>6</v>
      </c>
      <c r="C1618" t="s">
        <v>224</v>
      </c>
      <c r="D1618">
        <v>313</v>
      </c>
      <c r="E1618" t="s">
        <v>150</v>
      </c>
      <c r="F1618" t="s">
        <v>207</v>
      </c>
      <c r="G1618">
        <v>115</v>
      </c>
    </row>
    <row r="1619" spans="1:7" x14ac:dyDescent="0.35">
      <c r="A1619" t="s">
        <v>6</v>
      </c>
      <c r="C1619" t="s">
        <v>224</v>
      </c>
      <c r="D1619">
        <v>320</v>
      </c>
      <c r="E1619" t="s">
        <v>21</v>
      </c>
      <c r="F1619" t="s">
        <v>156</v>
      </c>
      <c r="G1619">
        <v>118</v>
      </c>
    </row>
    <row r="1620" spans="1:7" x14ac:dyDescent="0.35">
      <c r="A1620" t="s">
        <v>6</v>
      </c>
      <c r="C1620" t="s">
        <v>224</v>
      </c>
      <c r="D1620">
        <v>321</v>
      </c>
      <c r="E1620" t="s">
        <v>21</v>
      </c>
      <c r="F1620" t="s">
        <v>157</v>
      </c>
      <c r="G1620">
        <v>321</v>
      </c>
    </row>
    <row r="1621" spans="1:7" x14ac:dyDescent="0.35">
      <c r="A1621" t="s">
        <v>6</v>
      </c>
      <c r="C1621" t="s">
        <v>224</v>
      </c>
      <c r="D1621">
        <v>33</v>
      </c>
      <c r="E1621" t="s">
        <v>39</v>
      </c>
      <c r="F1621" t="s">
        <v>43</v>
      </c>
      <c r="G1621">
        <v>1</v>
      </c>
    </row>
    <row r="1622" spans="1:7" x14ac:dyDescent="0.35">
      <c r="A1622" t="s">
        <v>6</v>
      </c>
      <c r="C1622" t="s">
        <v>224</v>
      </c>
      <c r="D1622">
        <v>330</v>
      </c>
      <c r="E1622" t="s">
        <v>208</v>
      </c>
      <c r="F1622" t="s">
        <v>160</v>
      </c>
      <c r="G1622">
        <v>99</v>
      </c>
    </row>
    <row r="1623" spans="1:7" x14ac:dyDescent="0.35">
      <c r="A1623" t="s">
        <v>6</v>
      </c>
      <c r="C1623" t="s">
        <v>224</v>
      </c>
      <c r="D1623">
        <v>331</v>
      </c>
      <c r="E1623" t="s">
        <v>208</v>
      </c>
      <c r="F1623" t="s">
        <v>161</v>
      </c>
      <c r="G1623">
        <v>87</v>
      </c>
    </row>
    <row r="1624" spans="1:7" x14ac:dyDescent="0.35">
      <c r="A1624" t="s">
        <v>6</v>
      </c>
      <c r="C1624" t="s">
        <v>224</v>
      </c>
      <c r="D1624">
        <v>332</v>
      </c>
      <c r="E1624" t="s">
        <v>208</v>
      </c>
      <c r="F1624" t="s">
        <v>159</v>
      </c>
      <c r="G1624">
        <v>3</v>
      </c>
    </row>
    <row r="1625" spans="1:7" x14ac:dyDescent="0.35">
      <c r="A1625" t="s">
        <v>6</v>
      </c>
      <c r="C1625" t="s">
        <v>224</v>
      </c>
      <c r="D1625">
        <v>34</v>
      </c>
      <c r="E1625" t="s">
        <v>39</v>
      </c>
      <c r="F1625" t="s">
        <v>190</v>
      </c>
      <c r="G1625">
        <v>4</v>
      </c>
    </row>
    <row r="1626" spans="1:7" x14ac:dyDescent="0.35">
      <c r="A1626" t="s">
        <v>6</v>
      </c>
      <c r="C1626" t="s">
        <v>224</v>
      </c>
      <c r="D1626">
        <v>340</v>
      </c>
      <c r="E1626" t="s">
        <v>162</v>
      </c>
      <c r="F1626" t="s">
        <v>163</v>
      </c>
      <c r="G1626">
        <v>1631</v>
      </c>
    </row>
    <row r="1627" spans="1:7" x14ac:dyDescent="0.35">
      <c r="A1627" t="s">
        <v>6</v>
      </c>
      <c r="C1627" t="s">
        <v>224</v>
      </c>
      <c r="D1627">
        <v>35</v>
      </c>
      <c r="E1627" t="s">
        <v>39</v>
      </c>
      <c r="F1627" t="s">
        <v>191</v>
      </c>
      <c r="G1627">
        <v>10</v>
      </c>
    </row>
    <row r="1628" spans="1:7" x14ac:dyDescent="0.35">
      <c r="A1628" t="s">
        <v>6</v>
      </c>
      <c r="C1628" t="s">
        <v>224</v>
      </c>
      <c r="D1628">
        <v>350</v>
      </c>
      <c r="E1628" t="s">
        <v>34</v>
      </c>
      <c r="F1628" t="s">
        <v>33</v>
      </c>
      <c r="G1628">
        <v>251</v>
      </c>
    </row>
    <row r="1629" spans="1:7" x14ac:dyDescent="0.35">
      <c r="A1629" t="s">
        <v>6</v>
      </c>
      <c r="C1629" t="s">
        <v>224</v>
      </c>
      <c r="D1629">
        <v>351</v>
      </c>
      <c r="E1629" t="s">
        <v>34</v>
      </c>
      <c r="F1629" t="s">
        <v>26</v>
      </c>
      <c r="G1629">
        <v>37</v>
      </c>
    </row>
    <row r="1630" spans="1:7" x14ac:dyDescent="0.35">
      <c r="A1630" t="s">
        <v>6</v>
      </c>
      <c r="C1630" t="s">
        <v>224</v>
      </c>
      <c r="D1630">
        <v>352</v>
      </c>
      <c r="E1630" t="s">
        <v>34</v>
      </c>
      <c r="F1630" t="s">
        <v>186</v>
      </c>
      <c r="G1630">
        <v>660</v>
      </c>
    </row>
    <row r="1631" spans="1:7" x14ac:dyDescent="0.35">
      <c r="A1631" t="s">
        <v>6</v>
      </c>
      <c r="C1631" t="s">
        <v>224</v>
      </c>
      <c r="D1631">
        <v>353</v>
      </c>
      <c r="E1631" t="s">
        <v>34</v>
      </c>
      <c r="F1631" t="s">
        <v>28</v>
      </c>
      <c r="G1631">
        <v>939</v>
      </c>
    </row>
    <row r="1632" spans="1:7" x14ac:dyDescent="0.35">
      <c r="A1632" t="s">
        <v>6</v>
      </c>
      <c r="C1632" t="s">
        <v>224</v>
      </c>
      <c r="D1632">
        <v>354</v>
      </c>
      <c r="E1632" t="s">
        <v>34</v>
      </c>
      <c r="F1632" t="s">
        <v>29</v>
      </c>
      <c r="G1632">
        <v>451</v>
      </c>
    </row>
    <row r="1633" spans="1:7" x14ac:dyDescent="0.35">
      <c r="A1633" t="s">
        <v>6</v>
      </c>
      <c r="C1633" t="s">
        <v>224</v>
      </c>
      <c r="D1633">
        <v>355</v>
      </c>
      <c r="E1633" t="s">
        <v>34</v>
      </c>
      <c r="F1633" t="s">
        <v>30</v>
      </c>
      <c r="G1633">
        <v>6</v>
      </c>
    </row>
    <row r="1634" spans="1:7" x14ac:dyDescent="0.35">
      <c r="A1634" t="s">
        <v>6</v>
      </c>
      <c r="C1634" t="s">
        <v>224</v>
      </c>
      <c r="D1634">
        <v>356</v>
      </c>
      <c r="E1634" t="s">
        <v>34</v>
      </c>
      <c r="F1634" t="s">
        <v>31</v>
      </c>
      <c r="G1634">
        <v>153</v>
      </c>
    </row>
    <row r="1635" spans="1:7" x14ac:dyDescent="0.35">
      <c r="A1635" t="s">
        <v>6</v>
      </c>
      <c r="C1635" t="s">
        <v>224</v>
      </c>
      <c r="D1635">
        <v>357</v>
      </c>
      <c r="E1635" t="s">
        <v>34</v>
      </c>
      <c r="F1635" t="s">
        <v>32</v>
      </c>
      <c r="G1635">
        <v>26</v>
      </c>
    </row>
    <row r="1636" spans="1:7" x14ac:dyDescent="0.35">
      <c r="A1636" t="s">
        <v>6</v>
      </c>
      <c r="C1636" t="s">
        <v>224</v>
      </c>
      <c r="D1636">
        <v>358</v>
      </c>
      <c r="E1636" t="s">
        <v>34</v>
      </c>
      <c r="F1636" t="s">
        <v>23</v>
      </c>
      <c r="G1636">
        <v>350</v>
      </c>
    </row>
    <row r="1637" spans="1:7" x14ac:dyDescent="0.35">
      <c r="A1637" t="s">
        <v>6</v>
      </c>
      <c r="C1637" t="s">
        <v>224</v>
      </c>
      <c r="D1637">
        <v>36</v>
      </c>
      <c r="E1637" t="s">
        <v>39</v>
      </c>
      <c r="F1637" t="s">
        <v>192</v>
      </c>
      <c r="G1637">
        <v>1</v>
      </c>
    </row>
    <row r="1638" spans="1:7" x14ac:dyDescent="0.35">
      <c r="A1638" t="s">
        <v>6</v>
      </c>
      <c r="C1638" t="s">
        <v>224</v>
      </c>
      <c r="D1638">
        <v>37</v>
      </c>
      <c r="E1638" t="s">
        <v>39</v>
      </c>
      <c r="F1638" t="s">
        <v>47</v>
      </c>
      <c r="G1638">
        <v>98</v>
      </c>
    </row>
    <row r="1639" spans="1:7" x14ac:dyDescent="0.35">
      <c r="A1639" t="s">
        <v>6</v>
      </c>
      <c r="C1639" t="s">
        <v>224</v>
      </c>
      <c r="D1639">
        <v>38</v>
      </c>
      <c r="E1639" t="s">
        <v>39</v>
      </c>
      <c r="F1639" t="s">
        <v>48</v>
      </c>
      <c r="G1639">
        <v>1</v>
      </c>
    </row>
    <row r="1640" spans="1:7" x14ac:dyDescent="0.35">
      <c r="A1640" t="s">
        <v>6</v>
      </c>
      <c r="C1640" t="s">
        <v>224</v>
      </c>
      <c r="D1640">
        <v>39</v>
      </c>
      <c r="E1640" t="s">
        <v>39</v>
      </c>
      <c r="F1640" t="s">
        <v>193</v>
      </c>
      <c r="G1640">
        <v>1</v>
      </c>
    </row>
    <row r="1641" spans="1:7" x14ac:dyDescent="0.35">
      <c r="A1641" t="s">
        <v>6</v>
      </c>
      <c r="C1641" t="s">
        <v>224</v>
      </c>
      <c r="D1641">
        <v>4</v>
      </c>
      <c r="E1641" t="s">
        <v>13</v>
      </c>
      <c r="F1641" t="s">
        <v>21</v>
      </c>
      <c r="G1641">
        <v>135</v>
      </c>
    </row>
    <row r="1642" spans="1:7" x14ac:dyDescent="0.35">
      <c r="A1642" t="s">
        <v>6</v>
      </c>
      <c r="C1642" t="s">
        <v>224</v>
      </c>
      <c r="D1642">
        <v>40</v>
      </c>
      <c r="E1642" t="s">
        <v>39</v>
      </c>
      <c r="F1642" t="s">
        <v>23</v>
      </c>
      <c r="G1642">
        <v>18</v>
      </c>
    </row>
    <row r="1643" spans="1:7" x14ac:dyDescent="0.35">
      <c r="A1643" t="s">
        <v>6</v>
      </c>
      <c r="C1643" t="s">
        <v>224</v>
      </c>
      <c r="D1643">
        <v>41</v>
      </c>
      <c r="E1643" t="s">
        <v>39</v>
      </c>
      <c r="F1643" t="s">
        <v>220</v>
      </c>
      <c r="G1643">
        <v>6</v>
      </c>
    </row>
    <row r="1644" spans="1:7" x14ac:dyDescent="0.35">
      <c r="A1644" t="s">
        <v>6</v>
      </c>
      <c r="C1644" t="s">
        <v>224</v>
      </c>
      <c r="D1644">
        <v>42</v>
      </c>
      <c r="E1644" t="s">
        <v>39</v>
      </c>
      <c r="F1644" t="s">
        <v>217</v>
      </c>
      <c r="G1644">
        <v>36</v>
      </c>
    </row>
    <row r="1645" spans="1:7" x14ac:dyDescent="0.35">
      <c r="A1645" t="s">
        <v>6</v>
      </c>
      <c r="C1645" t="s">
        <v>224</v>
      </c>
      <c r="D1645">
        <v>43</v>
      </c>
      <c r="E1645" t="s">
        <v>39</v>
      </c>
      <c r="F1645" t="s">
        <v>222</v>
      </c>
      <c r="G1645">
        <v>30</v>
      </c>
    </row>
    <row r="1646" spans="1:7" x14ac:dyDescent="0.35">
      <c r="A1646" t="s">
        <v>6</v>
      </c>
      <c r="C1646" t="s">
        <v>224</v>
      </c>
      <c r="D1646">
        <v>5</v>
      </c>
      <c r="E1646" t="s">
        <v>13</v>
      </c>
      <c r="F1646" t="s">
        <v>176</v>
      </c>
      <c r="G1646">
        <v>534</v>
      </c>
    </row>
    <row r="1647" spans="1:7" x14ac:dyDescent="0.35">
      <c r="A1647" t="s">
        <v>6</v>
      </c>
      <c r="C1647" t="s">
        <v>224</v>
      </c>
      <c r="D1647">
        <v>50</v>
      </c>
      <c r="E1647" t="s">
        <v>39</v>
      </c>
      <c r="F1647" t="s">
        <v>54</v>
      </c>
      <c r="G1647">
        <v>23</v>
      </c>
    </row>
    <row r="1648" spans="1:7" x14ac:dyDescent="0.35">
      <c r="A1648" t="s">
        <v>6</v>
      </c>
      <c r="C1648" t="s">
        <v>224</v>
      </c>
      <c r="D1648">
        <v>51</v>
      </c>
      <c r="E1648" t="s">
        <v>39</v>
      </c>
      <c r="F1648" t="s">
        <v>55</v>
      </c>
      <c r="G1648">
        <v>32</v>
      </c>
    </row>
    <row r="1649" spans="1:7" x14ac:dyDescent="0.35">
      <c r="A1649" t="s">
        <v>6</v>
      </c>
      <c r="C1649" t="s">
        <v>224</v>
      </c>
      <c r="D1649">
        <v>52</v>
      </c>
      <c r="E1649" t="s">
        <v>39</v>
      </c>
      <c r="F1649" t="s">
        <v>23</v>
      </c>
      <c r="G1649">
        <v>31</v>
      </c>
    </row>
    <row r="1650" spans="1:7" x14ac:dyDescent="0.35">
      <c r="A1650" t="s">
        <v>6</v>
      </c>
      <c r="C1650" t="s">
        <v>224</v>
      </c>
      <c r="D1650">
        <v>6</v>
      </c>
      <c r="E1650" t="s">
        <v>13</v>
      </c>
      <c r="F1650" t="s">
        <v>23</v>
      </c>
      <c r="G1650">
        <v>168</v>
      </c>
    </row>
    <row r="1651" spans="1:7" x14ac:dyDescent="0.35">
      <c r="A1651" t="s">
        <v>6</v>
      </c>
      <c r="C1651" t="s">
        <v>224</v>
      </c>
      <c r="D1651">
        <v>60</v>
      </c>
      <c r="E1651" t="s">
        <v>65</v>
      </c>
      <c r="F1651" t="s">
        <v>66</v>
      </c>
      <c r="G1651">
        <v>179</v>
      </c>
    </row>
    <row r="1652" spans="1:7" x14ac:dyDescent="0.35">
      <c r="A1652" t="s">
        <v>6</v>
      </c>
      <c r="C1652" t="s">
        <v>224</v>
      </c>
      <c r="D1652">
        <v>61</v>
      </c>
      <c r="E1652" t="s">
        <v>65</v>
      </c>
      <c r="F1652" t="s">
        <v>194</v>
      </c>
      <c r="G1652">
        <v>10</v>
      </c>
    </row>
    <row r="1653" spans="1:7" x14ac:dyDescent="0.35">
      <c r="A1653" t="s">
        <v>6</v>
      </c>
      <c r="C1653" t="s">
        <v>224</v>
      </c>
      <c r="D1653">
        <v>62</v>
      </c>
      <c r="E1653" t="s">
        <v>65</v>
      </c>
      <c r="F1653" t="s">
        <v>195</v>
      </c>
      <c r="G1653">
        <v>31</v>
      </c>
    </row>
    <row r="1654" spans="1:7" x14ac:dyDescent="0.35">
      <c r="A1654" t="s">
        <v>6</v>
      </c>
      <c r="C1654" t="s">
        <v>224</v>
      </c>
      <c r="D1654">
        <v>63</v>
      </c>
      <c r="E1654" t="s">
        <v>65</v>
      </c>
      <c r="F1654" t="s">
        <v>69</v>
      </c>
      <c r="G1654">
        <v>6</v>
      </c>
    </row>
    <row r="1655" spans="1:7" x14ac:dyDescent="0.35">
      <c r="A1655" t="s">
        <v>6</v>
      </c>
      <c r="C1655" t="s">
        <v>224</v>
      </c>
      <c r="D1655">
        <v>64</v>
      </c>
      <c r="E1655" t="s">
        <v>65</v>
      </c>
      <c r="F1655" t="s">
        <v>70</v>
      </c>
      <c r="G1655">
        <v>36</v>
      </c>
    </row>
    <row r="1656" spans="1:7" x14ac:dyDescent="0.35">
      <c r="A1656" t="s">
        <v>6</v>
      </c>
      <c r="C1656" t="s">
        <v>224</v>
      </c>
      <c r="D1656">
        <v>65</v>
      </c>
      <c r="E1656" t="s">
        <v>65</v>
      </c>
      <c r="F1656" t="s">
        <v>196</v>
      </c>
      <c r="G1656">
        <v>379</v>
      </c>
    </row>
    <row r="1657" spans="1:7" x14ac:dyDescent="0.35">
      <c r="A1657" t="s">
        <v>6</v>
      </c>
      <c r="C1657" t="s">
        <v>224</v>
      </c>
      <c r="D1657">
        <v>66</v>
      </c>
      <c r="E1657" t="s">
        <v>65</v>
      </c>
      <c r="F1657" t="s">
        <v>197</v>
      </c>
      <c r="G1657">
        <v>25</v>
      </c>
    </row>
    <row r="1658" spans="1:7" x14ac:dyDescent="0.35">
      <c r="A1658" t="s">
        <v>6</v>
      </c>
      <c r="C1658" t="s">
        <v>224</v>
      </c>
      <c r="D1658">
        <v>67</v>
      </c>
      <c r="E1658" t="s">
        <v>65</v>
      </c>
      <c r="F1658" t="s">
        <v>23</v>
      </c>
      <c r="G1658">
        <v>494</v>
      </c>
    </row>
    <row r="1659" spans="1:7" x14ac:dyDescent="0.35">
      <c r="A1659" t="s">
        <v>6</v>
      </c>
      <c r="C1659" t="s">
        <v>224</v>
      </c>
      <c r="D1659">
        <v>7</v>
      </c>
      <c r="E1659" t="s">
        <v>13</v>
      </c>
      <c r="F1659" t="s">
        <v>173</v>
      </c>
      <c r="G1659">
        <v>441</v>
      </c>
    </row>
    <row r="1660" spans="1:7" x14ac:dyDescent="0.35">
      <c r="A1660" t="s">
        <v>6</v>
      </c>
      <c r="C1660" t="s">
        <v>224</v>
      </c>
      <c r="D1660">
        <v>70</v>
      </c>
      <c r="E1660" t="s">
        <v>73</v>
      </c>
      <c r="F1660" t="s">
        <v>198</v>
      </c>
      <c r="G1660">
        <v>12</v>
      </c>
    </row>
    <row r="1661" spans="1:7" x14ac:dyDescent="0.35">
      <c r="A1661" t="s">
        <v>6</v>
      </c>
      <c r="C1661" t="s">
        <v>224</v>
      </c>
      <c r="D1661">
        <v>71</v>
      </c>
      <c r="E1661" t="s">
        <v>73</v>
      </c>
      <c r="F1661" t="s">
        <v>199</v>
      </c>
      <c r="G1661">
        <v>236</v>
      </c>
    </row>
    <row r="1662" spans="1:7" x14ac:dyDescent="0.35">
      <c r="A1662" t="s">
        <v>6</v>
      </c>
      <c r="C1662" t="s">
        <v>224</v>
      </c>
      <c r="D1662">
        <v>72</v>
      </c>
      <c r="E1662" t="s">
        <v>73</v>
      </c>
      <c r="F1662" t="s">
        <v>200</v>
      </c>
      <c r="G1662">
        <v>23</v>
      </c>
    </row>
    <row r="1663" spans="1:7" x14ac:dyDescent="0.35">
      <c r="A1663" t="s">
        <v>6</v>
      </c>
      <c r="C1663" t="s">
        <v>224</v>
      </c>
      <c r="D1663">
        <v>73</v>
      </c>
      <c r="E1663" t="s">
        <v>73</v>
      </c>
      <c r="F1663" t="s">
        <v>23</v>
      </c>
      <c r="G1663">
        <v>53</v>
      </c>
    </row>
    <row r="1664" spans="1:7" x14ac:dyDescent="0.35">
      <c r="A1664" t="s">
        <v>6</v>
      </c>
      <c r="C1664" t="s">
        <v>224</v>
      </c>
      <c r="D1664">
        <v>8</v>
      </c>
      <c r="E1664" t="s">
        <v>13</v>
      </c>
      <c r="F1664" t="s">
        <v>18</v>
      </c>
      <c r="G1664">
        <v>1291</v>
      </c>
    </row>
    <row r="1665" spans="1:7" x14ac:dyDescent="0.35">
      <c r="A1665" t="s">
        <v>6</v>
      </c>
      <c r="C1665" t="s">
        <v>224</v>
      </c>
      <c r="D1665">
        <v>80</v>
      </c>
      <c r="E1665" t="s">
        <v>73</v>
      </c>
      <c r="F1665" t="s">
        <v>198</v>
      </c>
      <c r="G1665">
        <v>13</v>
      </c>
    </row>
    <row r="1666" spans="1:7" x14ac:dyDescent="0.35">
      <c r="A1666" t="s">
        <v>6</v>
      </c>
      <c r="C1666" t="s">
        <v>224</v>
      </c>
      <c r="D1666">
        <v>81</v>
      </c>
      <c r="E1666" t="s">
        <v>73</v>
      </c>
      <c r="F1666" t="s">
        <v>199</v>
      </c>
      <c r="G1666">
        <v>45</v>
      </c>
    </row>
    <row r="1667" spans="1:7" x14ac:dyDescent="0.35">
      <c r="A1667" t="s">
        <v>6</v>
      </c>
      <c r="C1667" t="s">
        <v>224</v>
      </c>
      <c r="D1667">
        <v>82</v>
      </c>
      <c r="E1667" t="s">
        <v>73</v>
      </c>
      <c r="F1667" t="s">
        <v>200</v>
      </c>
      <c r="G1667">
        <v>4</v>
      </c>
    </row>
    <row r="1668" spans="1:7" x14ac:dyDescent="0.35">
      <c r="A1668" t="s">
        <v>6</v>
      </c>
      <c r="C1668" t="s">
        <v>224</v>
      </c>
      <c r="D1668">
        <v>83</v>
      </c>
      <c r="E1668" t="s">
        <v>73</v>
      </c>
      <c r="F1668" t="s">
        <v>23</v>
      </c>
      <c r="G1668">
        <v>11</v>
      </c>
    </row>
    <row r="1669" spans="1:7" x14ac:dyDescent="0.35">
      <c r="A1669" t="s">
        <v>6</v>
      </c>
      <c r="C1669" t="s">
        <v>224</v>
      </c>
      <c r="D1669">
        <v>9</v>
      </c>
      <c r="E1669" t="s">
        <v>13</v>
      </c>
      <c r="F1669" t="s">
        <v>20</v>
      </c>
      <c r="G1669">
        <v>322</v>
      </c>
    </row>
    <row r="1670" spans="1:7" x14ac:dyDescent="0.35">
      <c r="A1670" t="s">
        <v>6</v>
      </c>
      <c r="C1670" t="s">
        <v>224</v>
      </c>
      <c r="D1670">
        <v>90</v>
      </c>
      <c r="E1670" t="s">
        <v>73</v>
      </c>
      <c r="F1670" t="s">
        <v>198</v>
      </c>
      <c r="G1670">
        <v>162</v>
      </c>
    </row>
    <row r="1671" spans="1:7" x14ac:dyDescent="0.35">
      <c r="A1671" t="s">
        <v>6</v>
      </c>
      <c r="C1671" t="s">
        <v>224</v>
      </c>
      <c r="D1671">
        <v>91</v>
      </c>
      <c r="E1671" t="s">
        <v>73</v>
      </c>
      <c r="F1671" t="s">
        <v>199</v>
      </c>
      <c r="G1671">
        <v>75</v>
      </c>
    </row>
    <row r="1672" spans="1:7" x14ac:dyDescent="0.35">
      <c r="A1672" t="s">
        <v>6</v>
      </c>
      <c r="C1672" t="s">
        <v>224</v>
      </c>
      <c r="D1672">
        <v>92</v>
      </c>
      <c r="E1672" t="s">
        <v>73</v>
      </c>
      <c r="F1672" t="s">
        <v>200</v>
      </c>
      <c r="G1672">
        <v>7</v>
      </c>
    </row>
    <row r="1673" spans="1:7" x14ac:dyDescent="0.35">
      <c r="A1673" t="s">
        <v>6</v>
      </c>
      <c r="C1673" t="s">
        <v>224</v>
      </c>
      <c r="D1673">
        <v>93</v>
      </c>
      <c r="E1673" t="s">
        <v>73</v>
      </c>
      <c r="F1673" t="s">
        <v>23</v>
      </c>
      <c r="G1673">
        <v>21</v>
      </c>
    </row>
    <row r="1674" spans="1:7" x14ac:dyDescent="0.35">
      <c r="A1674" t="s">
        <v>6</v>
      </c>
      <c r="C1674" t="s">
        <v>224</v>
      </c>
      <c r="D1674">
        <v>94</v>
      </c>
      <c r="E1674" t="s">
        <v>73</v>
      </c>
      <c r="F1674" t="s">
        <v>209</v>
      </c>
      <c r="G1674">
        <v>8</v>
      </c>
    </row>
    <row r="1675" spans="1:7" x14ac:dyDescent="0.35">
      <c r="A1675" t="s">
        <v>6</v>
      </c>
      <c r="C1675" t="s">
        <v>224</v>
      </c>
      <c r="D1675">
        <v>95</v>
      </c>
      <c r="E1675" t="s">
        <v>73</v>
      </c>
      <c r="F1675" t="s">
        <v>211</v>
      </c>
      <c r="G1675">
        <v>1</v>
      </c>
    </row>
    <row r="1676" spans="1:7" x14ac:dyDescent="0.35">
      <c r="A1676" t="s">
        <v>6</v>
      </c>
      <c r="C1676" t="s">
        <v>224</v>
      </c>
      <c r="D1676">
        <v>96</v>
      </c>
      <c r="E1676" t="s">
        <v>73</v>
      </c>
      <c r="F1676" t="s">
        <v>210</v>
      </c>
      <c r="G1676">
        <v>89</v>
      </c>
    </row>
    <row r="1677" spans="1:7" x14ac:dyDescent="0.35">
      <c r="A1677" t="s">
        <v>6</v>
      </c>
      <c r="C1677" t="s">
        <v>224</v>
      </c>
      <c r="D1677">
        <v>97</v>
      </c>
      <c r="E1677" t="s">
        <v>73</v>
      </c>
      <c r="F1677" t="s">
        <v>209</v>
      </c>
      <c r="G1677">
        <v>332</v>
      </c>
    </row>
    <row r="1678" spans="1:7" x14ac:dyDescent="0.35">
      <c r="A1678" t="s">
        <v>6</v>
      </c>
      <c r="C1678" t="s">
        <v>224</v>
      </c>
      <c r="D1678">
        <v>98</v>
      </c>
      <c r="E1678" t="s">
        <v>73</v>
      </c>
      <c r="F1678" t="s">
        <v>211</v>
      </c>
      <c r="G1678">
        <v>78</v>
      </c>
    </row>
    <row r="1679" spans="1:7" x14ac:dyDescent="0.35">
      <c r="A1679" t="s">
        <v>6</v>
      </c>
      <c r="C1679" t="s">
        <v>224</v>
      </c>
      <c r="D1679">
        <v>99</v>
      </c>
      <c r="E1679" t="s">
        <v>73</v>
      </c>
      <c r="F1679" t="s">
        <v>210</v>
      </c>
      <c r="G1679">
        <v>16</v>
      </c>
    </row>
    <row r="1680" spans="1:7" x14ac:dyDescent="0.35">
      <c r="A1680" t="s">
        <v>6</v>
      </c>
      <c r="C1680" t="s">
        <v>225</v>
      </c>
      <c r="D1680">
        <v>1</v>
      </c>
      <c r="E1680" t="s">
        <v>13</v>
      </c>
      <c r="F1680" t="s">
        <v>171</v>
      </c>
      <c r="G1680">
        <v>2025</v>
      </c>
    </row>
    <row r="1681" spans="1:7" x14ac:dyDescent="0.35">
      <c r="A1681" t="s">
        <v>6</v>
      </c>
      <c r="C1681" t="s">
        <v>225</v>
      </c>
      <c r="D1681">
        <v>10</v>
      </c>
      <c r="E1681" t="s">
        <v>203</v>
      </c>
      <c r="F1681" t="s">
        <v>171</v>
      </c>
      <c r="G1681">
        <v>15</v>
      </c>
    </row>
    <row r="1682" spans="1:7" x14ac:dyDescent="0.35">
      <c r="A1682" t="s">
        <v>6</v>
      </c>
      <c r="C1682" t="s">
        <v>225</v>
      </c>
      <c r="D1682">
        <v>100</v>
      </c>
      <c r="E1682" t="s">
        <v>73</v>
      </c>
      <c r="F1682" t="s">
        <v>172</v>
      </c>
      <c r="G1682">
        <v>66</v>
      </c>
    </row>
    <row r="1683" spans="1:7" x14ac:dyDescent="0.35">
      <c r="A1683" t="s">
        <v>6</v>
      </c>
      <c r="C1683" t="s">
        <v>225</v>
      </c>
      <c r="D1683">
        <v>101</v>
      </c>
      <c r="E1683" t="s">
        <v>73</v>
      </c>
      <c r="F1683" t="s">
        <v>23</v>
      </c>
      <c r="G1683">
        <v>45</v>
      </c>
    </row>
    <row r="1684" spans="1:7" x14ac:dyDescent="0.35">
      <c r="A1684" t="s">
        <v>6</v>
      </c>
      <c r="C1684" t="s">
        <v>225</v>
      </c>
      <c r="D1684">
        <v>102</v>
      </c>
      <c r="E1684" t="s">
        <v>73</v>
      </c>
      <c r="F1684" t="s">
        <v>209</v>
      </c>
      <c r="G1684">
        <v>33</v>
      </c>
    </row>
    <row r="1685" spans="1:7" x14ac:dyDescent="0.35">
      <c r="A1685" t="s">
        <v>6</v>
      </c>
      <c r="C1685" t="s">
        <v>225</v>
      </c>
      <c r="D1685">
        <v>103</v>
      </c>
      <c r="E1685" t="s">
        <v>73</v>
      </c>
      <c r="F1685" t="s">
        <v>211</v>
      </c>
      <c r="G1685">
        <v>11</v>
      </c>
    </row>
    <row r="1686" spans="1:7" x14ac:dyDescent="0.35">
      <c r="A1686" t="s">
        <v>6</v>
      </c>
      <c r="C1686" t="s">
        <v>225</v>
      </c>
      <c r="D1686">
        <v>104</v>
      </c>
      <c r="E1686" t="s">
        <v>73</v>
      </c>
      <c r="F1686" t="s">
        <v>209</v>
      </c>
      <c r="G1686">
        <v>24</v>
      </c>
    </row>
    <row r="1687" spans="1:7" x14ac:dyDescent="0.35">
      <c r="A1687" t="s">
        <v>6</v>
      </c>
      <c r="C1687" t="s">
        <v>225</v>
      </c>
      <c r="D1687">
        <v>105</v>
      </c>
      <c r="E1687" t="s">
        <v>73</v>
      </c>
      <c r="F1687" t="s">
        <v>211</v>
      </c>
      <c r="G1687">
        <v>10</v>
      </c>
    </row>
    <row r="1688" spans="1:7" x14ac:dyDescent="0.35">
      <c r="A1688" t="s">
        <v>6</v>
      </c>
      <c r="C1688" t="s">
        <v>225</v>
      </c>
      <c r="D1688">
        <v>11</v>
      </c>
      <c r="E1688" t="s">
        <v>203</v>
      </c>
      <c r="F1688" t="s">
        <v>173</v>
      </c>
      <c r="G1688">
        <v>99</v>
      </c>
    </row>
    <row r="1689" spans="1:7" x14ac:dyDescent="0.35">
      <c r="A1689" t="s">
        <v>6</v>
      </c>
      <c r="C1689" t="s">
        <v>225</v>
      </c>
      <c r="D1689">
        <v>110</v>
      </c>
      <c r="E1689" t="s">
        <v>105</v>
      </c>
      <c r="F1689" t="s">
        <v>174</v>
      </c>
      <c r="G1689">
        <v>2</v>
      </c>
    </row>
    <row r="1690" spans="1:7" x14ac:dyDescent="0.35">
      <c r="A1690" t="s">
        <v>6</v>
      </c>
      <c r="C1690" t="s">
        <v>225</v>
      </c>
      <c r="D1690">
        <v>111</v>
      </c>
      <c r="E1690" t="s">
        <v>105</v>
      </c>
      <c r="F1690" t="s">
        <v>175</v>
      </c>
      <c r="G1690">
        <v>2</v>
      </c>
    </row>
    <row r="1691" spans="1:7" x14ac:dyDescent="0.35">
      <c r="A1691" t="s">
        <v>6</v>
      </c>
      <c r="C1691" t="s">
        <v>225</v>
      </c>
      <c r="D1691">
        <v>12</v>
      </c>
      <c r="E1691" t="s">
        <v>203</v>
      </c>
      <c r="F1691" t="s">
        <v>17</v>
      </c>
      <c r="G1691">
        <v>48</v>
      </c>
    </row>
    <row r="1692" spans="1:7" x14ac:dyDescent="0.35">
      <c r="A1692" t="s">
        <v>6</v>
      </c>
      <c r="C1692" t="s">
        <v>225</v>
      </c>
      <c r="D1692">
        <v>120</v>
      </c>
      <c r="E1692" t="s">
        <v>105</v>
      </c>
      <c r="F1692" t="s">
        <v>174</v>
      </c>
      <c r="G1692">
        <v>20</v>
      </c>
    </row>
    <row r="1693" spans="1:7" x14ac:dyDescent="0.35">
      <c r="A1693" t="s">
        <v>6</v>
      </c>
      <c r="C1693" t="s">
        <v>225</v>
      </c>
      <c r="D1693">
        <v>121</v>
      </c>
      <c r="E1693" t="s">
        <v>105</v>
      </c>
      <c r="F1693" t="s">
        <v>175</v>
      </c>
      <c r="G1693">
        <v>286</v>
      </c>
    </row>
    <row r="1694" spans="1:7" x14ac:dyDescent="0.35">
      <c r="A1694" t="s">
        <v>6</v>
      </c>
      <c r="C1694" t="s">
        <v>225</v>
      </c>
      <c r="D1694">
        <v>13</v>
      </c>
      <c r="E1694" t="s">
        <v>203</v>
      </c>
      <c r="F1694" t="s">
        <v>21</v>
      </c>
      <c r="G1694">
        <v>19</v>
      </c>
    </row>
    <row r="1695" spans="1:7" x14ac:dyDescent="0.35">
      <c r="A1695" t="s">
        <v>6</v>
      </c>
      <c r="C1695" t="s">
        <v>225</v>
      </c>
      <c r="D1695">
        <v>130</v>
      </c>
      <c r="E1695" t="s">
        <v>105</v>
      </c>
      <c r="F1695" t="s">
        <v>174</v>
      </c>
      <c r="G1695">
        <v>21</v>
      </c>
    </row>
    <row r="1696" spans="1:7" x14ac:dyDescent="0.35">
      <c r="A1696" t="s">
        <v>6</v>
      </c>
      <c r="C1696" t="s">
        <v>225</v>
      </c>
      <c r="D1696">
        <v>131</v>
      </c>
      <c r="E1696" t="s">
        <v>105</v>
      </c>
      <c r="F1696" t="s">
        <v>175</v>
      </c>
      <c r="G1696">
        <v>39</v>
      </c>
    </row>
    <row r="1697" spans="1:7" x14ac:dyDescent="0.35">
      <c r="A1697" t="s">
        <v>6</v>
      </c>
      <c r="C1697" t="s">
        <v>225</v>
      </c>
      <c r="D1697">
        <v>14</v>
      </c>
      <c r="E1697" t="s">
        <v>203</v>
      </c>
      <c r="F1697" t="s">
        <v>176</v>
      </c>
      <c r="G1697">
        <v>37</v>
      </c>
    </row>
    <row r="1698" spans="1:7" x14ac:dyDescent="0.35">
      <c r="A1698" t="s">
        <v>6</v>
      </c>
      <c r="C1698" t="s">
        <v>225</v>
      </c>
      <c r="D1698">
        <v>141</v>
      </c>
      <c r="E1698" t="s">
        <v>105</v>
      </c>
      <c r="F1698" t="s">
        <v>175</v>
      </c>
      <c r="G1698">
        <v>12</v>
      </c>
    </row>
    <row r="1699" spans="1:7" x14ac:dyDescent="0.35">
      <c r="A1699" t="s">
        <v>6</v>
      </c>
      <c r="C1699" t="s">
        <v>225</v>
      </c>
      <c r="D1699">
        <v>15</v>
      </c>
      <c r="E1699" t="s">
        <v>203</v>
      </c>
      <c r="F1699" t="s">
        <v>23</v>
      </c>
      <c r="G1699">
        <v>25</v>
      </c>
    </row>
    <row r="1700" spans="1:7" x14ac:dyDescent="0.35">
      <c r="A1700" t="s">
        <v>6</v>
      </c>
      <c r="C1700" t="s">
        <v>225</v>
      </c>
      <c r="D1700">
        <v>150</v>
      </c>
      <c r="E1700" t="s">
        <v>105</v>
      </c>
      <c r="F1700" t="s">
        <v>174</v>
      </c>
      <c r="G1700">
        <v>1</v>
      </c>
    </row>
    <row r="1701" spans="1:7" x14ac:dyDescent="0.35">
      <c r="A1701" t="s">
        <v>6</v>
      </c>
      <c r="C1701" t="s">
        <v>225</v>
      </c>
      <c r="D1701">
        <v>151</v>
      </c>
      <c r="E1701" t="s">
        <v>105</v>
      </c>
      <c r="F1701" t="s">
        <v>175</v>
      </c>
      <c r="G1701">
        <v>4</v>
      </c>
    </row>
    <row r="1702" spans="1:7" x14ac:dyDescent="0.35">
      <c r="A1702" t="s">
        <v>6</v>
      </c>
      <c r="C1702" t="s">
        <v>225</v>
      </c>
      <c r="D1702">
        <v>16</v>
      </c>
      <c r="E1702" t="s">
        <v>203</v>
      </c>
      <c r="F1702" t="s">
        <v>18</v>
      </c>
      <c r="G1702">
        <v>67</v>
      </c>
    </row>
    <row r="1703" spans="1:7" x14ac:dyDescent="0.35">
      <c r="A1703" t="s">
        <v>6</v>
      </c>
      <c r="C1703" t="s">
        <v>225</v>
      </c>
      <c r="D1703">
        <v>160</v>
      </c>
      <c r="E1703" t="s">
        <v>105</v>
      </c>
      <c r="F1703" t="s">
        <v>174</v>
      </c>
      <c r="G1703">
        <v>17</v>
      </c>
    </row>
    <row r="1704" spans="1:7" x14ac:dyDescent="0.35">
      <c r="A1704" t="s">
        <v>6</v>
      </c>
      <c r="C1704" t="s">
        <v>225</v>
      </c>
      <c r="D1704">
        <v>161</v>
      </c>
      <c r="E1704" t="s">
        <v>105</v>
      </c>
      <c r="F1704" t="s">
        <v>175</v>
      </c>
      <c r="G1704">
        <v>39</v>
      </c>
    </row>
    <row r="1705" spans="1:7" x14ac:dyDescent="0.35">
      <c r="A1705" t="s">
        <v>6</v>
      </c>
      <c r="C1705" t="s">
        <v>225</v>
      </c>
      <c r="D1705">
        <v>17</v>
      </c>
      <c r="E1705" t="s">
        <v>203</v>
      </c>
      <c r="F1705" t="s">
        <v>20</v>
      </c>
      <c r="G1705">
        <v>8</v>
      </c>
    </row>
    <row r="1706" spans="1:7" x14ac:dyDescent="0.35">
      <c r="A1706" t="s">
        <v>6</v>
      </c>
      <c r="C1706" t="s">
        <v>225</v>
      </c>
      <c r="D1706">
        <v>180</v>
      </c>
      <c r="E1706" t="s">
        <v>105</v>
      </c>
      <c r="F1706" t="s">
        <v>174</v>
      </c>
      <c r="G1706">
        <v>8</v>
      </c>
    </row>
    <row r="1707" spans="1:7" x14ac:dyDescent="0.35">
      <c r="A1707" t="s">
        <v>6</v>
      </c>
      <c r="C1707" t="s">
        <v>225</v>
      </c>
      <c r="D1707">
        <v>181</v>
      </c>
      <c r="E1707" t="s">
        <v>105</v>
      </c>
      <c r="F1707" t="s">
        <v>175</v>
      </c>
      <c r="G1707">
        <v>21</v>
      </c>
    </row>
    <row r="1708" spans="1:7" x14ac:dyDescent="0.35">
      <c r="A1708" t="s">
        <v>6</v>
      </c>
      <c r="C1708" t="s">
        <v>225</v>
      </c>
      <c r="D1708">
        <v>190</v>
      </c>
      <c r="E1708" t="s">
        <v>105</v>
      </c>
      <c r="F1708" t="s">
        <v>174</v>
      </c>
      <c r="G1708">
        <v>4</v>
      </c>
    </row>
    <row r="1709" spans="1:7" x14ac:dyDescent="0.35">
      <c r="A1709" t="s">
        <v>6</v>
      </c>
      <c r="C1709" t="s">
        <v>225</v>
      </c>
      <c r="D1709">
        <v>191</v>
      </c>
      <c r="E1709" t="s">
        <v>105</v>
      </c>
      <c r="F1709" t="s">
        <v>175</v>
      </c>
      <c r="G1709">
        <v>2</v>
      </c>
    </row>
    <row r="1710" spans="1:7" x14ac:dyDescent="0.35">
      <c r="A1710" t="s">
        <v>6</v>
      </c>
      <c r="C1710" t="s">
        <v>225</v>
      </c>
      <c r="D1710">
        <v>2</v>
      </c>
      <c r="E1710" t="s">
        <v>13</v>
      </c>
      <c r="F1710" t="s">
        <v>17</v>
      </c>
      <c r="G1710">
        <v>2368</v>
      </c>
    </row>
    <row r="1711" spans="1:7" x14ac:dyDescent="0.35">
      <c r="A1711" t="s">
        <v>6</v>
      </c>
      <c r="C1711" t="s">
        <v>225</v>
      </c>
      <c r="D1711">
        <v>20</v>
      </c>
      <c r="E1711" t="s">
        <v>35</v>
      </c>
      <c r="F1711" t="s">
        <v>36</v>
      </c>
      <c r="G1711">
        <v>119</v>
      </c>
    </row>
    <row r="1712" spans="1:7" x14ac:dyDescent="0.35">
      <c r="A1712" t="s">
        <v>6</v>
      </c>
      <c r="C1712" t="s">
        <v>225</v>
      </c>
      <c r="D1712">
        <v>200</v>
      </c>
      <c r="E1712" t="s">
        <v>105</v>
      </c>
      <c r="F1712" t="s">
        <v>174</v>
      </c>
      <c r="G1712">
        <v>5</v>
      </c>
    </row>
    <row r="1713" spans="1:7" x14ac:dyDescent="0.35">
      <c r="A1713" t="s">
        <v>6</v>
      </c>
      <c r="C1713" t="s">
        <v>225</v>
      </c>
      <c r="D1713">
        <v>201</v>
      </c>
      <c r="E1713" t="s">
        <v>105</v>
      </c>
      <c r="F1713" t="s">
        <v>175</v>
      </c>
      <c r="G1713">
        <v>23</v>
      </c>
    </row>
    <row r="1714" spans="1:7" x14ac:dyDescent="0.35">
      <c r="A1714" t="s">
        <v>6</v>
      </c>
      <c r="C1714" t="s">
        <v>225</v>
      </c>
      <c r="D1714">
        <v>21</v>
      </c>
      <c r="E1714" t="s">
        <v>35</v>
      </c>
      <c r="F1714" t="s">
        <v>37</v>
      </c>
      <c r="G1714">
        <v>1380</v>
      </c>
    </row>
    <row r="1715" spans="1:7" x14ac:dyDescent="0.35">
      <c r="A1715" t="s">
        <v>6</v>
      </c>
      <c r="C1715" t="s">
        <v>225</v>
      </c>
      <c r="D1715">
        <v>210</v>
      </c>
      <c r="E1715" t="s">
        <v>105</v>
      </c>
      <c r="F1715" t="s">
        <v>174</v>
      </c>
      <c r="G1715">
        <v>6</v>
      </c>
    </row>
    <row r="1716" spans="1:7" x14ac:dyDescent="0.35">
      <c r="A1716" t="s">
        <v>6</v>
      </c>
      <c r="C1716" t="s">
        <v>225</v>
      </c>
      <c r="D1716">
        <v>211</v>
      </c>
      <c r="E1716" t="s">
        <v>105</v>
      </c>
      <c r="F1716" t="s">
        <v>175</v>
      </c>
      <c r="G1716">
        <v>52</v>
      </c>
    </row>
    <row r="1717" spans="1:7" x14ac:dyDescent="0.35">
      <c r="A1717" t="s">
        <v>6</v>
      </c>
      <c r="C1717" t="s">
        <v>225</v>
      </c>
      <c r="D1717">
        <v>22</v>
      </c>
      <c r="E1717" t="s">
        <v>35</v>
      </c>
      <c r="F1717" t="s">
        <v>21</v>
      </c>
      <c r="G1717">
        <v>1662</v>
      </c>
    </row>
    <row r="1718" spans="1:7" x14ac:dyDescent="0.35">
      <c r="A1718" t="s">
        <v>6</v>
      </c>
      <c r="C1718" t="s">
        <v>225</v>
      </c>
      <c r="D1718">
        <v>220</v>
      </c>
      <c r="E1718" t="s">
        <v>128</v>
      </c>
      <c r="F1718" t="s">
        <v>129</v>
      </c>
      <c r="G1718">
        <v>116</v>
      </c>
    </row>
    <row r="1719" spans="1:7" x14ac:dyDescent="0.35">
      <c r="A1719" t="s">
        <v>6</v>
      </c>
      <c r="C1719" t="s">
        <v>225</v>
      </c>
      <c r="D1719">
        <v>221</v>
      </c>
      <c r="E1719" t="s">
        <v>128</v>
      </c>
      <c r="F1719" t="s">
        <v>130</v>
      </c>
      <c r="G1719">
        <v>577</v>
      </c>
    </row>
    <row r="1720" spans="1:7" x14ac:dyDescent="0.35">
      <c r="A1720" t="s">
        <v>6</v>
      </c>
      <c r="C1720" t="s">
        <v>225</v>
      </c>
      <c r="D1720">
        <v>222</v>
      </c>
      <c r="E1720" t="s">
        <v>128</v>
      </c>
      <c r="F1720" t="s">
        <v>23</v>
      </c>
      <c r="G1720">
        <v>406</v>
      </c>
    </row>
    <row r="1721" spans="1:7" x14ac:dyDescent="0.35">
      <c r="A1721" t="s">
        <v>6</v>
      </c>
      <c r="C1721" t="s">
        <v>225</v>
      </c>
      <c r="D1721">
        <v>23</v>
      </c>
      <c r="E1721" t="s">
        <v>35</v>
      </c>
      <c r="F1721" t="s">
        <v>176</v>
      </c>
      <c r="G1721">
        <v>324</v>
      </c>
    </row>
    <row r="1722" spans="1:7" x14ac:dyDescent="0.35">
      <c r="A1722" t="s">
        <v>6</v>
      </c>
      <c r="C1722" t="s">
        <v>225</v>
      </c>
      <c r="D1722">
        <v>230</v>
      </c>
      <c r="E1722" t="s">
        <v>204</v>
      </c>
      <c r="F1722" t="s">
        <v>177</v>
      </c>
      <c r="G1722">
        <v>372</v>
      </c>
    </row>
    <row r="1723" spans="1:7" x14ac:dyDescent="0.35">
      <c r="A1723" t="s">
        <v>6</v>
      </c>
      <c r="C1723" t="s">
        <v>225</v>
      </c>
      <c r="D1723">
        <v>231</v>
      </c>
      <c r="E1723" t="s">
        <v>204</v>
      </c>
      <c r="F1723" t="s">
        <v>178</v>
      </c>
      <c r="G1723">
        <v>51</v>
      </c>
    </row>
    <row r="1724" spans="1:7" x14ac:dyDescent="0.35">
      <c r="A1724" t="s">
        <v>6</v>
      </c>
      <c r="C1724" t="s">
        <v>225</v>
      </c>
      <c r="D1724">
        <v>232</v>
      </c>
      <c r="E1724" t="s">
        <v>204</v>
      </c>
      <c r="F1724" t="s">
        <v>134</v>
      </c>
      <c r="G1724">
        <v>34</v>
      </c>
    </row>
    <row r="1725" spans="1:7" x14ac:dyDescent="0.35">
      <c r="A1725" t="s">
        <v>6</v>
      </c>
      <c r="C1725" t="s">
        <v>225</v>
      </c>
      <c r="D1725">
        <v>233</v>
      </c>
      <c r="E1725" t="s">
        <v>204</v>
      </c>
      <c r="F1725" t="s">
        <v>135</v>
      </c>
      <c r="G1725">
        <v>37</v>
      </c>
    </row>
    <row r="1726" spans="1:7" x14ac:dyDescent="0.35">
      <c r="A1726" t="s">
        <v>6</v>
      </c>
      <c r="C1726" t="s">
        <v>225</v>
      </c>
      <c r="D1726">
        <v>234</v>
      </c>
      <c r="E1726" t="s">
        <v>204</v>
      </c>
      <c r="F1726" t="s">
        <v>136</v>
      </c>
      <c r="G1726">
        <v>8</v>
      </c>
    </row>
    <row r="1727" spans="1:7" x14ac:dyDescent="0.35">
      <c r="A1727" t="s">
        <v>6</v>
      </c>
      <c r="C1727" t="s">
        <v>225</v>
      </c>
      <c r="D1727">
        <v>235</v>
      </c>
      <c r="E1727" t="s">
        <v>204</v>
      </c>
      <c r="F1727" t="s">
        <v>137</v>
      </c>
      <c r="G1727">
        <v>62</v>
      </c>
    </row>
    <row r="1728" spans="1:7" x14ac:dyDescent="0.35">
      <c r="A1728" t="s">
        <v>6</v>
      </c>
      <c r="C1728" t="s">
        <v>225</v>
      </c>
      <c r="D1728">
        <v>236</v>
      </c>
      <c r="E1728" t="s">
        <v>204</v>
      </c>
      <c r="F1728" t="s">
        <v>23</v>
      </c>
      <c r="G1728">
        <v>298</v>
      </c>
    </row>
    <row r="1729" spans="1:7" x14ac:dyDescent="0.35">
      <c r="A1729" t="s">
        <v>6</v>
      </c>
      <c r="C1729" t="s">
        <v>225</v>
      </c>
      <c r="D1729">
        <v>24</v>
      </c>
      <c r="E1729" t="s">
        <v>35</v>
      </c>
      <c r="F1729" t="s">
        <v>23</v>
      </c>
      <c r="G1729">
        <v>468</v>
      </c>
    </row>
    <row r="1730" spans="1:7" x14ac:dyDescent="0.35">
      <c r="A1730" t="s">
        <v>6</v>
      </c>
      <c r="C1730" t="s">
        <v>225</v>
      </c>
      <c r="D1730">
        <v>240</v>
      </c>
      <c r="E1730" t="s">
        <v>205</v>
      </c>
      <c r="F1730" t="s">
        <v>179</v>
      </c>
      <c r="G1730">
        <v>118</v>
      </c>
    </row>
    <row r="1731" spans="1:7" x14ac:dyDescent="0.35">
      <c r="A1731" t="s">
        <v>6</v>
      </c>
      <c r="C1731" t="s">
        <v>225</v>
      </c>
      <c r="D1731">
        <v>241</v>
      </c>
      <c r="E1731" t="s">
        <v>205</v>
      </c>
      <c r="F1731" t="s">
        <v>180</v>
      </c>
      <c r="G1731">
        <v>37</v>
      </c>
    </row>
    <row r="1732" spans="1:7" x14ac:dyDescent="0.35">
      <c r="A1732" t="s">
        <v>6</v>
      </c>
      <c r="C1732" t="s">
        <v>225</v>
      </c>
      <c r="D1732">
        <v>242</v>
      </c>
      <c r="E1732" t="s">
        <v>205</v>
      </c>
      <c r="F1732" t="s">
        <v>181</v>
      </c>
      <c r="G1732">
        <v>518</v>
      </c>
    </row>
    <row r="1733" spans="1:7" x14ac:dyDescent="0.35">
      <c r="A1733" t="s">
        <v>6</v>
      </c>
      <c r="C1733" t="s">
        <v>225</v>
      </c>
      <c r="D1733">
        <v>243</v>
      </c>
      <c r="E1733" t="s">
        <v>205</v>
      </c>
      <c r="F1733" t="s">
        <v>182</v>
      </c>
      <c r="G1733">
        <v>2156</v>
      </c>
    </row>
    <row r="1734" spans="1:7" x14ac:dyDescent="0.35">
      <c r="A1734" t="s">
        <v>6</v>
      </c>
      <c r="C1734" t="s">
        <v>225</v>
      </c>
      <c r="D1734">
        <v>244</v>
      </c>
      <c r="E1734" t="s">
        <v>205</v>
      </c>
      <c r="F1734" t="s">
        <v>63</v>
      </c>
      <c r="G1734">
        <v>225</v>
      </c>
    </row>
    <row r="1735" spans="1:7" x14ac:dyDescent="0.35">
      <c r="A1735" t="s">
        <v>6</v>
      </c>
      <c r="C1735" t="s">
        <v>225</v>
      </c>
      <c r="D1735">
        <v>245</v>
      </c>
      <c r="E1735" t="s">
        <v>205</v>
      </c>
      <c r="F1735" t="s">
        <v>23</v>
      </c>
      <c r="G1735">
        <v>98</v>
      </c>
    </row>
    <row r="1736" spans="1:7" x14ac:dyDescent="0.35">
      <c r="A1736" t="s">
        <v>6</v>
      </c>
      <c r="C1736" t="s">
        <v>225</v>
      </c>
      <c r="D1736">
        <v>25</v>
      </c>
      <c r="E1736" t="s">
        <v>35</v>
      </c>
      <c r="F1736" t="s">
        <v>38</v>
      </c>
      <c r="G1736">
        <v>1855</v>
      </c>
    </row>
    <row r="1737" spans="1:7" x14ac:dyDescent="0.35">
      <c r="A1737" t="s">
        <v>6</v>
      </c>
      <c r="C1737" t="s">
        <v>225</v>
      </c>
      <c r="D1737">
        <v>250</v>
      </c>
      <c r="E1737" t="s">
        <v>57</v>
      </c>
      <c r="F1737" t="s">
        <v>179</v>
      </c>
      <c r="G1737">
        <v>1023</v>
      </c>
    </row>
    <row r="1738" spans="1:7" x14ac:dyDescent="0.35">
      <c r="A1738" t="s">
        <v>6</v>
      </c>
      <c r="C1738" t="s">
        <v>225</v>
      </c>
      <c r="D1738">
        <v>251</v>
      </c>
      <c r="E1738" t="s">
        <v>57</v>
      </c>
      <c r="F1738" t="s">
        <v>180</v>
      </c>
      <c r="G1738">
        <v>307</v>
      </c>
    </row>
    <row r="1739" spans="1:7" x14ac:dyDescent="0.35">
      <c r="A1739" t="s">
        <v>6</v>
      </c>
      <c r="C1739" t="s">
        <v>225</v>
      </c>
      <c r="D1739">
        <v>252</v>
      </c>
      <c r="E1739" t="s">
        <v>57</v>
      </c>
      <c r="F1739" t="s">
        <v>181</v>
      </c>
      <c r="G1739">
        <v>724</v>
      </c>
    </row>
    <row r="1740" spans="1:7" x14ac:dyDescent="0.35">
      <c r="A1740" t="s">
        <v>6</v>
      </c>
      <c r="C1740" t="s">
        <v>225</v>
      </c>
      <c r="D1740">
        <v>253</v>
      </c>
      <c r="E1740" t="s">
        <v>57</v>
      </c>
      <c r="F1740" t="s">
        <v>182</v>
      </c>
      <c r="G1740">
        <v>1445</v>
      </c>
    </row>
    <row r="1741" spans="1:7" x14ac:dyDescent="0.35">
      <c r="A1741" t="s">
        <v>6</v>
      </c>
      <c r="C1741" t="s">
        <v>225</v>
      </c>
      <c r="D1741">
        <v>254</v>
      </c>
      <c r="E1741" t="s">
        <v>57</v>
      </c>
      <c r="F1741" t="s">
        <v>63</v>
      </c>
      <c r="G1741">
        <v>178</v>
      </c>
    </row>
    <row r="1742" spans="1:7" x14ac:dyDescent="0.35">
      <c r="A1742" t="s">
        <v>6</v>
      </c>
      <c r="C1742" t="s">
        <v>225</v>
      </c>
      <c r="D1742">
        <v>255</v>
      </c>
      <c r="E1742" t="s">
        <v>57</v>
      </c>
      <c r="F1742" t="s">
        <v>23</v>
      </c>
      <c r="G1742">
        <v>243</v>
      </c>
    </row>
    <row r="1743" spans="1:7" x14ac:dyDescent="0.35">
      <c r="A1743" t="s">
        <v>6</v>
      </c>
      <c r="C1743" t="s">
        <v>225</v>
      </c>
      <c r="D1743">
        <v>260</v>
      </c>
      <c r="E1743" t="s">
        <v>98</v>
      </c>
      <c r="F1743" t="s">
        <v>99</v>
      </c>
      <c r="G1743">
        <v>651</v>
      </c>
    </row>
    <row r="1744" spans="1:7" x14ac:dyDescent="0.35">
      <c r="A1744" t="s">
        <v>6</v>
      </c>
      <c r="C1744" t="s">
        <v>225</v>
      </c>
      <c r="D1744">
        <v>261</v>
      </c>
      <c r="E1744" t="s">
        <v>98</v>
      </c>
      <c r="F1744" t="s">
        <v>100</v>
      </c>
      <c r="G1744">
        <v>42</v>
      </c>
    </row>
    <row r="1745" spans="1:7" x14ac:dyDescent="0.35">
      <c r="A1745" t="s">
        <v>6</v>
      </c>
      <c r="C1745" t="s">
        <v>225</v>
      </c>
      <c r="D1745">
        <v>262</v>
      </c>
      <c r="E1745" t="s">
        <v>98</v>
      </c>
      <c r="F1745" t="s">
        <v>183</v>
      </c>
      <c r="G1745">
        <v>71</v>
      </c>
    </row>
    <row r="1746" spans="1:7" x14ac:dyDescent="0.35">
      <c r="A1746" t="s">
        <v>6</v>
      </c>
      <c r="C1746" t="s">
        <v>225</v>
      </c>
      <c r="D1746">
        <v>263</v>
      </c>
      <c r="E1746" t="s">
        <v>98</v>
      </c>
      <c r="F1746" t="s">
        <v>102</v>
      </c>
      <c r="G1746">
        <v>12</v>
      </c>
    </row>
    <row r="1747" spans="1:7" x14ac:dyDescent="0.35">
      <c r="A1747" t="s">
        <v>6</v>
      </c>
      <c r="C1747" t="s">
        <v>225</v>
      </c>
      <c r="D1747">
        <v>264</v>
      </c>
      <c r="E1747" t="s">
        <v>98</v>
      </c>
      <c r="F1747" t="s">
        <v>184</v>
      </c>
      <c r="G1747">
        <v>3</v>
      </c>
    </row>
    <row r="1748" spans="1:7" x14ac:dyDescent="0.35">
      <c r="A1748" t="s">
        <v>6</v>
      </c>
      <c r="C1748" t="s">
        <v>225</v>
      </c>
      <c r="D1748">
        <v>265</v>
      </c>
      <c r="E1748" t="s">
        <v>98</v>
      </c>
      <c r="F1748" t="s">
        <v>103</v>
      </c>
      <c r="G1748">
        <v>143</v>
      </c>
    </row>
    <row r="1749" spans="1:7" x14ac:dyDescent="0.35">
      <c r="A1749" t="s">
        <v>6</v>
      </c>
      <c r="C1749" t="s">
        <v>225</v>
      </c>
      <c r="D1749">
        <v>266</v>
      </c>
      <c r="E1749" t="s">
        <v>98</v>
      </c>
      <c r="F1749" t="s">
        <v>23</v>
      </c>
      <c r="G1749">
        <v>45</v>
      </c>
    </row>
    <row r="1750" spans="1:7" x14ac:dyDescent="0.35">
      <c r="A1750" t="s">
        <v>6</v>
      </c>
      <c r="C1750" t="s">
        <v>225</v>
      </c>
      <c r="D1750">
        <v>270</v>
      </c>
      <c r="E1750" t="s">
        <v>138</v>
      </c>
      <c r="F1750" t="s">
        <v>185</v>
      </c>
      <c r="G1750">
        <v>159</v>
      </c>
    </row>
    <row r="1751" spans="1:7" x14ac:dyDescent="0.35">
      <c r="A1751" t="s">
        <v>6</v>
      </c>
      <c r="C1751" t="s">
        <v>225</v>
      </c>
      <c r="D1751">
        <v>271</v>
      </c>
      <c r="E1751" t="s">
        <v>138</v>
      </c>
      <c r="F1751" t="s">
        <v>140</v>
      </c>
      <c r="G1751">
        <v>50</v>
      </c>
    </row>
    <row r="1752" spans="1:7" x14ac:dyDescent="0.35">
      <c r="A1752" t="s">
        <v>6</v>
      </c>
      <c r="C1752" t="s">
        <v>225</v>
      </c>
      <c r="D1752">
        <v>280</v>
      </c>
      <c r="E1752" t="s">
        <v>206</v>
      </c>
      <c r="F1752" t="s">
        <v>26</v>
      </c>
      <c r="G1752">
        <v>65</v>
      </c>
    </row>
    <row r="1753" spans="1:7" x14ac:dyDescent="0.35">
      <c r="A1753" t="s">
        <v>6</v>
      </c>
      <c r="C1753" t="s">
        <v>225</v>
      </c>
      <c r="D1753">
        <v>281</v>
      </c>
      <c r="E1753" t="s">
        <v>206</v>
      </c>
      <c r="F1753" t="s">
        <v>186</v>
      </c>
      <c r="G1753">
        <v>61</v>
      </c>
    </row>
    <row r="1754" spans="1:7" x14ac:dyDescent="0.35">
      <c r="A1754" t="s">
        <v>6</v>
      </c>
      <c r="C1754" t="s">
        <v>225</v>
      </c>
      <c r="D1754">
        <v>282</v>
      </c>
      <c r="E1754" t="s">
        <v>206</v>
      </c>
      <c r="F1754" t="s">
        <v>28</v>
      </c>
      <c r="G1754">
        <v>112</v>
      </c>
    </row>
    <row r="1755" spans="1:7" x14ac:dyDescent="0.35">
      <c r="A1755" t="s">
        <v>6</v>
      </c>
      <c r="C1755" t="s">
        <v>225</v>
      </c>
      <c r="D1755">
        <v>283</v>
      </c>
      <c r="E1755" t="s">
        <v>206</v>
      </c>
      <c r="F1755" t="s">
        <v>29</v>
      </c>
      <c r="G1755">
        <v>48</v>
      </c>
    </row>
    <row r="1756" spans="1:7" x14ac:dyDescent="0.35">
      <c r="A1756" t="s">
        <v>6</v>
      </c>
      <c r="C1756" t="s">
        <v>225</v>
      </c>
      <c r="D1756">
        <v>284</v>
      </c>
      <c r="E1756" t="s">
        <v>206</v>
      </c>
      <c r="F1756" t="s">
        <v>30</v>
      </c>
      <c r="G1756">
        <v>3</v>
      </c>
    </row>
    <row r="1757" spans="1:7" x14ac:dyDescent="0.35">
      <c r="A1757" t="s">
        <v>6</v>
      </c>
      <c r="C1757" t="s">
        <v>225</v>
      </c>
      <c r="D1757">
        <v>285</v>
      </c>
      <c r="E1757" t="s">
        <v>206</v>
      </c>
      <c r="F1757" t="s">
        <v>31</v>
      </c>
      <c r="G1757">
        <v>111</v>
      </c>
    </row>
    <row r="1758" spans="1:7" x14ac:dyDescent="0.35">
      <c r="A1758" t="s">
        <v>6</v>
      </c>
      <c r="C1758" t="s">
        <v>225</v>
      </c>
      <c r="D1758">
        <v>286</v>
      </c>
      <c r="E1758" t="s">
        <v>206</v>
      </c>
      <c r="F1758" t="s">
        <v>32</v>
      </c>
      <c r="G1758">
        <v>5</v>
      </c>
    </row>
    <row r="1759" spans="1:7" x14ac:dyDescent="0.35">
      <c r="A1759" t="s">
        <v>6</v>
      </c>
      <c r="C1759" t="s">
        <v>225</v>
      </c>
      <c r="D1759">
        <v>287</v>
      </c>
      <c r="E1759" t="s">
        <v>206</v>
      </c>
      <c r="F1759" t="s">
        <v>23</v>
      </c>
      <c r="G1759">
        <v>117</v>
      </c>
    </row>
    <row r="1760" spans="1:7" x14ac:dyDescent="0.35">
      <c r="A1760" t="s">
        <v>6</v>
      </c>
      <c r="C1760" t="s">
        <v>225</v>
      </c>
      <c r="D1760">
        <v>288</v>
      </c>
      <c r="E1760" t="s">
        <v>206</v>
      </c>
      <c r="F1760" t="s">
        <v>33</v>
      </c>
      <c r="G1760">
        <v>52</v>
      </c>
    </row>
    <row r="1761" spans="1:7" x14ac:dyDescent="0.35">
      <c r="A1761" t="s">
        <v>6</v>
      </c>
      <c r="C1761" t="s">
        <v>225</v>
      </c>
      <c r="D1761">
        <v>290</v>
      </c>
      <c r="E1761" t="s">
        <v>141</v>
      </c>
      <c r="F1761" t="s">
        <v>142</v>
      </c>
      <c r="G1761">
        <v>151</v>
      </c>
    </row>
    <row r="1762" spans="1:7" x14ac:dyDescent="0.35">
      <c r="A1762" t="s">
        <v>6</v>
      </c>
      <c r="C1762" t="s">
        <v>225</v>
      </c>
      <c r="D1762">
        <v>291</v>
      </c>
      <c r="E1762" t="s">
        <v>141</v>
      </c>
      <c r="F1762" t="s">
        <v>143</v>
      </c>
      <c r="G1762">
        <v>1</v>
      </c>
    </row>
    <row r="1763" spans="1:7" x14ac:dyDescent="0.35">
      <c r="A1763" t="s">
        <v>6</v>
      </c>
      <c r="C1763" t="s">
        <v>225</v>
      </c>
      <c r="D1763">
        <v>292</v>
      </c>
      <c r="E1763" t="s">
        <v>141</v>
      </c>
      <c r="F1763" t="s">
        <v>144</v>
      </c>
      <c r="G1763">
        <v>2</v>
      </c>
    </row>
    <row r="1764" spans="1:7" x14ac:dyDescent="0.35">
      <c r="A1764" t="s">
        <v>6</v>
      </c>
      <c r="C1764" t="s">
        <v>225</v>
      </c>
      <c r="D1764">
        <v>293</v>
      </c>
      <c r="E1764" t="s">
        <v>141</v>
      </c>
      <c r="F1764" t="s">
        <v>145</v>
      </c>
      <c r="G1764">
        <v>2</v>
      </c>
    </row>
    <row r="1765" spans="1:7" x14ac:dyDescent="0.35">
      <c r="A1765" t="s">
        <v>6</v>
      </c>
      <c r="C1765" t="s">
        <v>225</v>
      </c>
      <c r="D1765">
        <v>294</v>
      </c>
      <c r="E1765" t="s">
        <v>141</v>
      </c>
      <c r="F1765" t="s">
        <v>146</v>
      </c>
      <c r="G1765">
        <v>1</v>
      </c>
    </row>
    <row r="1766" spans="1:7" x14ac:dyDescent="0.35">
      <c r="A1766" t="s">
        <v>6</v>
      </c>
      <c r="C1766" t="s">
        <v>225</v>
      </c>
      <c r="D1766">
        <v>295</v>
      </c>
      <c r="E1766" t="s">
        <v>141</v>
      </c>
      <c r="F1766" t="s">
        <v>147</v>
      </c>
      <c r="G1766">
        <v>25</v>
      </c>
    </row>
    <row r="1767" spans="1:7" x14ac:dyDescent="0.35">
      <c r="A1767" t="s">
        <v>6</v>
      </c>
      <c r="C1767" t="s">
        <v>225</v>
      </c>
      <c r="D1767">
        <v>3</v>
      </c>
      <c r="E1767" t="s">
        <v>13</v>
      </c>
      <c r="F1767" t="s">
        <v>19</v>
      </c>
      <c r="G1767">
        <v>229</v>
      </c>
    </row>
    <row r="1768" spans="1:7" x14ac:dyDescent="0.35">
      <c r="A1768" t="s">
        <v>6</v>
      </c>
      <c r="C1768" t="s">
        <v>225</v>
      </c>
      <c r="D1768">
        <v>30</v>
      </c>
      <c r="E1768" t="s">
        <v>39</v>
      </c>
      <c r="F1768" t="s">
        <v>187</v>
      </c>
      <c r="G1768">
        <v>88</v>
      </c>
    </row>
    <row r="1769" spans="1:7" x14ac:dyDescent="0.35">
      <c r="A1769" t="s">
        <v>6</v>
      </c>
      <c r="C1769" t="s">
        <v>225</v>
      </c>
      <c r="D1769">
        <v>301</v>
      </c>
      <c r="E1769" t="s">
        <v>148</v>
      </c>
      <c r="F1769" t="s">
        <v>23</v>
      </c>
      <c r="G1769">
        <v>19</v>
      </c>
    </row>
    <row r="1770" spans="1:7" x14ac:dyDescent="0.35">
      <c r="A1770" t="s">
        <v>6</v>
      </c>
      <c r="C1770" t="s">
        <v>225</v>
      </c>
      <c r="D1770">
        <v>31</v>
      </c>
      <c r="E1770" t="s">
        <v>39</v>
      </c>
      <c r="F1770" t="s">
        <v>188</v>
      </c>
      <c r="G1770">
        <v>11</v>
      </c>
    </row>
    <row r="1771" spans="1:7" x14ac:dyDescent="0.35">
      <c r="A1771" t="s">
        <v>6</v>
      </c>
      <c r="C1771" t="s">
        <v>225</v>
      </c>
      <c r="D1771">
        <v>310</v>
      </c>
      <c r="E1771" t="s">
        <v>150</v>
      </c>
      <c r="F1771" t="s">
        <v>151</v>
      </c>
      <c r="G1771">
        <v>3</v>
      </c>
    </row>
    <row r="1772" spans="1:7" x14ac:dyDescent="0.35">
      <c r="A1772" t="s">
        <v>6</v>
      </c>
      <c r="C1772" t="s">
        <v>225</v>
      </c>
      <c r="D1772">
        <v>311</v>
      </c>
      <c r="E1772" t="s">
        <v>150</v>
      </c>
      <c r="F1772" t="s">
        <v>189</v>
      </c>
      <c r="G1772">
        <v>397</v>
      </c>
    </row>
    <row r="1773" spans="1:7" x14ac:dyDescent="0.35">
      <c r="A1773" t="s">
        <v>6</v>
      </c>
      <c r="C1773" t="s">
        <v>225</v>
      </c>
      <c r="D1773">
        <v>312</v>
      </c>
      <c r="E1773" t="s">
        <v>150</v>
      </c>
      <c r="F1773" t="s">
        <v>154</v>
      </c>
      <c r="G1773">
        <v>503</v>
      </c>
    </row>
    <row r="1774" spans="1:7" x14ac:dyDescent="0.35">
      <c r="A1774" t="s">
        <v>6</v>
      </c>
      <c r="C1774" t="s">
        <v>225</v>
      </c>
      <c r="D1774">
        <v>313</v>
      </c>
      <c r="E1774" t="s">
        <v>150</v>
      </c>
      <c r="F1774" t="s">
        <v>207</v>
      </c>
      <c r="G1774">
        <v>128</v>
      </c>
    </row>
    <row r="1775" spans="1:7" x14ac:dyDescent="0.35">
      <c r="A1775" t="s">
        <v>6</v>
      </c>
      <c r="C1775" t="s">
        <v>225</v>
      </c>
      <c r="D1775">
        <v>320</v>
      </c>
      <c r="E1775" t="s">
        <v>21</v>
      </c>
      <c r="F1775" t="s">
        <v>156</v>
      </c>
      <c r="G1775">
        <v>141</v>
      </c>
    </row>
    <row r="1776" spans="1:7" x14ac:dyDescent="0.35">
      <c r="A1776" t="s">
        <v>6</v>
      </c>
      <c r="C1776" t="s">
        <v>225</v>
      </c>
      <c r="D1776">
        <v>321</v>
      </c>
      <c r="E1776" t="s">
        <v>21</v>
      </c>
      <c r="F1776" t="s">
        <v>157</v>
      </c>
      <c r="G1776">
        <v>375</v>
      </c>
    </row>
    <row r="1777" spans="1:7" x14ac:dyDescent="0.35">
      <c r="A1777" t="s">
        <v>6</v>
      </c>
      <c r="C1777" t="s">
        <v>225</v>
      </c>
      <c r="D1777">
        <v>330</v>
      </c>
      <c r="E1777" t="s">
        <v>208</v>
      </c>
      <c r="F1777" t="s">
        <v>160</v>
      </c>
      <c r="G1777">
        <v>61</v>
      </c>
    </row>
    <row r="1778" spans="1:7" x14ac:dyDescent="0.35">
      <c r="A1778" t="s">
        <v>6</v>
      </c>
      <c r="C1778" t="s">
        <v>225</v>
      </c>
      <c r="D1778">
        <v>331</v>
      </c>
      <c r="E1778" t="s">
        <v>208</v>
      </c>
      <c r="F1778" t="s">
        <v>161</v>
      </c>
      <c r="G1778">
        <v>66</v>
      </c>
    </row>
    <row r="1779" spans="1:7" x14ac:dyDescent="0.35">
      <c r="A1779" t="s">
        <v>6</v>
      </c>
      <c r="C1779" t="s">
        <v>225</v>
      </c>
      <c r="D1779">
        <v>332</v>
      </c>
      <c r="E1779" t="s">
        <v>208</v>
      </c>
      <c r="F1779" t="s">
        <v>159</v>
      </c>
      <c r="G1779">
        <v>2</v>
      </c>
    </row>
    <row r="1780" spans="1:7" x14ac:dyDescent="0.35">
      <c r="A1780" t="s">
        <v>6</v>
      </c>
      <c r="C1780" t="s">
        <v>225</v>
      </c>
      <c r="D1780">
        <v>34</v>
      </c>
      <c r="E1780" t="s">
        <v>39</v>
      </c>
      <c r="F1780" t="s">
        <v>190</v>
      </c>
      <c r="G1780">
        <v>6</v>
      </c>
    </row>
    <row r="1781" spans="1:7" x14ac:dyDescent="0.35">
      <c r="A1781" t="s">
        <v>6</v>
      </c>
      <c r="C1781" t="s">
        <v>225</v>
      </c>
      <c r="D1781">
        <v>340</v>
      </c>
      <c r="E1781" t="s">
        <v>162</v>
      </c>
      <c r="F1781" t="s">
        <v>163</v>
      </c>
      <c r="G1781">
        <v>1545</v>
      </c>
    </row>
    <row r="1782" spans="1:7" x14ac:dyDescent="0.35">
      <c r="A1782" t="s">
        <v>6</v>
      </c>
      <c r="C1782" t="s">
        <v>225</v>
      </c>
      <c r="D1782">
        <v>35</v>
      </c>
      <c r="E1782" t="s">
        <v>39</v>
      </c>
      <c r="F1782" t="s">
        <v>191</v>
      </c>
      <c r="G1782">
        <v>10</v>
      </c>
    </row>
    <row r="1783" spans="1:7" x14ac:dyDescent="0.35">
      <c r="A1783" t="s">
        <v>6</v>
      </c>
      <c r="C1783" t="s">
        <v>225</v>
      </c>
      <c r="D1783">
        <v>350</v>
      </c>
      <c r="E1783" t="s">
        <v>34</v>
      </c>
      <c r="F1783" t="s">
        <v>33</v>
      </c>
      <c r="G1783">
        <v>345</v>
      </c>
    </row>
    <row r="1784" spans="1:7" x14ac:dyDescent="0.35">
      <c r="A1784" t="s">
        <v>6</v>
      </c>
      <c r="C1784" t="s">
        <v>225</v>
      </c>
      <c r="D1784">
        <v>351</v>
      </c>
      <c r="E1784" t="s">
        <v>34</v>
      </c>
      <c r="F1784" t="s">
        <v>26</v>
      </c>
      <c r="G1784">
        <v>25</v>
      </c>
    </row>
    <row r="1785" spans="1:7" x14ac:dyDescent="0.35">
      <c r="A1785" t="s">
        <v>6</v>
      </c>
      <c r="C1785" t="s">
        <v>225</v>
      </c>
      <c r="D1785">
        <v>352</v>
      </c>
      <c r="E1785" t="s">
        <v>34</v>
      </c>
      <c r="F1785" t="s">
        <v>186</v>
      </c>
      <c r="G1785">
        <v>800</v>
      </c>
    </row>
    <row r="1786" spans="1:7" x14ac:dyDescent="0.35">
      <c r="A1786" t="s">
        <v>6</v>
      </c>
      <c r="C1786" t="s">
        <v>225</v>
      </c>
      <c r="D1786">
        <v>353</v>
      </c>
      <c r="E1786" t="s">
        <v>34</v>
      </c>
      <c r="F1786" t="s">
        <v>28</v>
      </c>
      <c r="G1786">
        <v>955</v>
      </c>
    </row>
    <row r="1787" spans="1:7" x14ac:dyDescent="0.35">
      <c r="A1787" t="s">
        <v>6</v>
      </c>
      <c r="C1787" t="s">
        <v>225</v>
      </c>
      <c r="D1787">
        <v>354</v>
      </c>
      <c r="E1787" t="s">
        <v>34</v>
      </c>
      <c r="F1787" t="s">
        <v>29</v>
      </c>
      <c r="G1787">
        <v>515</v>
      </c>
    </row>
    <row r="1788" spans="1:7" x14ac:dyDescent="0.35">
      <c r="A1788" t="s">
        <v>6</v>
      </c>
      <c r="C1788" t="s">
        <v>225</v>
      </c>
      <c r="D1788">
        <v>355</v>
      </c>
      <c r="E1788" t="s">
        <v>34</v>
      </c>
      <c r="F1788" t="s">
        <v>30</v>
      </c>
      <c r="G1788">
        <v>10</v>
      </c>
    </row>
    <row r="1789" spans="1:7" x14ac:dyDescent="0.35">
      <c r="A1789" t="s">
        <v>6</v>
      </c>
      <c r="C1789" t="s">
        <v>225</v>
      </c>
      <c r="D1789">
        <v>356</v>
      </c>
      <c r="E1789" t="s">
        <v>34</v>
      </c>
      <c r="F1789" t="s">
        <v>31</v>
      </c>
      <c r="G1789">
        <v>168</v>
      </c>
    </row>
    <row r="1790" spans="1:7" x14ac:dyDescent="0.35">
      <c r="A1790" t="s">
        <v>6</v>
      </c>
      <c r="C1790" t="s">
        <v>225</v>
      </c>
      <c r="D1790">
        <v>357</v>
      </c>
      <c r="E1790" t="s">
        <v>34</v>
      </c>
      <c r="F1790" t="s">
        <v>32</v>
      </c>
      <c r="G1790">
        <v>13</v>
      </c>
    </row>
    <row r="1791" spans="1:7" x14ac:dyDescent="0.35">
      <c r="A1791" t="s">
        <v>6</v>
      </c>
      <c r="C1791" t="s">
        <v>225</v>
      </c>
      <c r="D1791">
        <v>358</v>
      </c>
      <c r="E1791" t="s">
        <v>34</v>
      </c>
      <c r="F1791" t="s">
        <v>23</v>
      </c>
      <c r="G1791">
        <v>298</v>
      </c>
    </row>
    <row r="1792" spans="1:7" x14ac:dyDescent="0.35">
      <c r="A1792" t="s">
        <v>6</v>
      </c>
      <c r="C1792" t="s">
        <v>225</v>
      </c>
      <c r="D1792">
        <v>37</v>
      </c>
      <c r="E1792" t="s">
        <v>39</v>
      </c>
      <c r="F1792" t="s">
        <v>47</v>
      </c>
      <c r="G1792">
        <v>251</v>
      </c>
    </row>
    <row r="1793" spans="1:7" x14ac:dyDescent="0.35">
      <c r="A1793" t="s">
        <v>6</v>
      </c>
      <c r="C1793" t="s">
        <v>225</v>
      </c>
      <c r="D1793">
        <v>38</v>
      </c>
      <c r="E1793" t="s">
        <v>39</v>
      </c>
      <c r="F1793" t="s">
        <v>48</v>
      </c>
      <c r="G1793">
        <v>5</v>
      </c>
    </row>
    <row r="1794" spans="1:7" x14ac:dyDescent="0.35">
      <c r="A1794" t="s">
        <v>6</v>
      </c>
      <c r="C1794" t="s">
        <v>225</v>
      </c>
      <c r="D1794">
        <v>39</v>
      </c>
      <c r="E1794" t="s">
        <v>39</v>
      </c>
      <c r="F1794" t="s">
        <v>193</v>
      </c>
      <c r="G1794">
        <v>2</v>
      </c>
    </row>
    <row r="1795" spans="1:7" x14ac:dyDescent="0.35">
      <c r="A1795" t="s">
        <v>6</v>
      </c>
      <c r="C1795" t="s">
        <v>225</v>
      </c>
      <c r="D1795">
        <v>4</v>
      </c>
      <c r="E1795" t="s">
        <v>13</v>
      </c>
      <c r="F1795" t="s">
        <v>21</v>
      </c>
      <c r="G1795">
        <v>130</v>
      </c>
    </row>
    <row r="1796" spans="1:7" x14ac:dyDescent="0.35">
      <c r="A1796" t="s">
        <v>6</v>
      </c>
      <c r="C1796" t="s">
        <v>225</v>
      </c>
      <c r="D1796">
        <v>40</v>
      </c>
      <c r="E1796" t="s">
        <v>39</v>
      </c>
      <c r="F1796" t="s">
        <v>23</v>
      </c>
      <c r="G1796">
        <v>23</v>
      </c>
    </row>
    <row r="1797" spans="1:7" x14ac:dyDescent="0.35">
      <c r="A1797" t="s">
        <v>6</v>
      </c>
      <c r="C1797" t="s">
        <v>225</v>
      </c>
      <c r="D1797">
        <v>41</v>
      </c>
      <c r="E1797" t="s">
        <v>39</v>
      </c>
      <c r="F1797" t="s">
        <v>220</v>
      </c>
      <c r="G1797">
        <v>7</v>
      </c>
    </row>
    <row r="1798" spans="1:7" x14ac:dyDescent="0.35">
      <c r="A1798" t="s">
        <v>6</v>
      </c>
      <c r="C1798" t="s">
        <v>225</v>
      </c>
      <c r="D1798">
        <v>42</v>
      </c>
      <c r="E1798" t="s">
        <v>39</v>
      </c>
      <c r="F1798" t="s">
        <v>217</v>
      </c>
      <c r="G1798">
        <v>27</v>
      </c>
    </row>
    <row r="1799" spans="1:7" x14ac:dyDescent="0.35">
      <c r="A1799" t="s">
        <v>6</v>
      </c>
      <c r="C1799" t="s">
        <v>225</v>
      </c>
      <c r="D1799">
        <v>43</v>
      </c>
      <c r="E1799" t="s">
        <v>39</v>
      </c>
      <c r="F1799" t="s">
        <v>222</v>
      </c>
      <c r="G1799">
        <v>90</v>
      </c>
    </row>
    <row r="1800" spans="1:7" x14ac:dyDescent="0.35">
      <c r="A1800" t="s">
        <v>6</v>
      </c>
      <c r="C1800" t="s">
        <v>225</v>
      </c>
      <c r="D1800">
        <v>5</v>
      </c>
      <c r="E1800" t="s">
        <v>13</v>
      </c>
      <c r="F1800" t="s">
        <v>176</v>
      </c>
      <c r="G1800">
        <v>667</v>
      </c>
    </row>
    <row r="1801" spans="1:7" x14ac:dyDescent="0.35">
      <c r="A1801" t="s">
        <v>6</v>
      </c>
      <c r="C1801" t="s">
        <v>225</v>
      </c>
      <c r="D1801">
        <v>50</v>
      </c>
      <c r="E1801" t="s">
        <v>39</v>
      </c>
      <c r="F1801" t="s">
        <v>54</v>
      </c>
      <c r="G1801">
        <v>51</v>
      </c>
    </row>
    <row r="1802" spans="1:7" x14ac:dyDescent="0.35">
      <c r="A1802" t="s">
        <v>6</v>
      </c>
      <c r="C1802" t="s">
        <v>225</v>
      </c>
      <c r="D1802">
        <v>51</v>
      </c>
      <c r="E1802" t="s">
        <v>39</v>
      </c>
      <c r="F1802" t="s">
        <v>55</v>
      </c>
      <c r="G1802">
        <v>111</v>
      </c>
    </row>
    <row r="1803" spans="1:7" x14ac:dyDescent="0.35">
      <c r="A1803" t="s">
        <v>6</v>
      </c>
      <c r="C1803" t="s">
        <v>225</v>
      </c>
      <c r="D1803">
        <v>52</v>
      </c>
      <c r="E1803" t="s">
        <v>39</v>
      </c>
      <c r="F1803" t="s">
        <v>23</v>
      </c>
      <c r="G1803">
        <v>42</v>
      </c>
    </row>
    <row r="1804" spans="1:7" x14ac:dyDescent="0.35">
      <c r="A1804" t="s">
        <v>6</v>
      </c>
      <c r="C1804" t="s">
        <v>225</v>
      </c>
      <c r="D1804">
        <v>6</v>
      </c>
      <c r="E1804" t="s">
        <v>13</v>
      </c>
      <c r="F1804" t="s">
        <v>23</v>
      </c>
      <c r="G1804">
        <v>201</v>
      </c>
    </row>
    <row r="1805" spans="1:7" x14ac:dyDescent="0.35">
      <c r="A1805" t="s">
        <v>6</v>
      </c>
      <c r="C1805" t="s">
        <v>225</v>
      </c>
      <c r="D1805">
        <v>60</v>
      </c>
      <c r="E1805" t="s">
        <v>65</v>
      </c>
      <c r="F1805" t="s">
        <v>66</v>
      </c>
      <c r="G1805">
        <v>128</v>
      </c>
    </row>
    <row r="1806" spans="1:7" x14ac:dyDescent="0.35">
      <c r="A1806" t="s">
        <v>6</v>
      </c>
      <c r="C1806" t="s">
        <v>225</v>
      </c>
      <c r="D1806">
        <v>61</v>
      </c>
      <c r="E1806" t="s">
        <v>65</v>
      </c>
      <c r="F1806" t="s">
        <v>194</v>
      </c>
      <c r="G1806">
        <v>10</v>
      </c>
    </row>
    <row r="1807" spans="1:7" x14ac:dyDescent="0.35">
      <c r="A1807" t="s">
        <v>6</v>
      </c>
      <c r="C1807" t="s">
        <v>225</v>
      </c>
      <c r="D1807">
        <v>62</v>
      </c>
      <c r="E1807" t="s">
        <v>65</v>
      </c>
      <c r="F1807" t="s">
        <v>195</v>
      </c>
      <c r="G1807">
        <v>28</v>
      </c>
    </row>
    <row r="1808" spans="1:7" x14ac:dyDescent="0.35">
      <c r="A1808" t="s">
        <v>6</v>
      </c>
      <c r="C1808" t="s">
        <v>225</v>
      </c>
      <c r="D1808">
        <v>63</v>
      </c>
      <c r="E1808" t="s">
        <v>65</v>
      </c>
      <c r="F1808" t="s">
        <v>69</v>
      </c>
      <c r="G1808">
        <v>12</v>
      </c>
    </row>
    <row r="1809" spans="1:7" x14ac:dyDescent="0.35">
      <c r="A1809" t="s">
        <v>6</v>
      </c>
      <c r="C1809" t="s">
        <v>225</v>
      </c>
      <c r="D1809">
        <v>64</v>
      </c>
      <c r="E1809" t="s">
        <v>65</v>
      </c>
      <c r="F1809" t="s">
        <v>70</v>
      </c>
      <c r="G1809">
        <v>26</v>
      </c>
    </row>
    <row r="1810" spans="1:7" x14ac:dyDescent="0.35">
      <c r="A1810" t="s">
        <v>6</v>
      </c>
      <c r="C1810" t="s">
        <v>225</v>
      </c>
      <c r="D1810">
        <v>65</v>
      </c>
      <c r="E1810" t="s">
        <v>65</v>
      </c>
      <c r="F1810" t="s">
        <v>196</v>
      </c>
      <c r="G1810">
        <v>197</v>
      </c>
    </row>
    <row r="1811" spans="1:7" x14ac:dyDescent="0.35">
      <c r="A1811" t="s">
        <v>6</v>
      </c>
      <c r="C1811" t="s">
        <v>225</v>
      </c>
      <c r="D1811">
        <v>66</v>
      </c>
      <c r="E1811" t="s">
        <v>65</v>
      </c>
      <c r="F1811" t="s">
        <v>197</v>
      </c>
      <c r="G1811">
        <v>19</v>
      </c>
    </row>
    <row r="1812" spans="1:7" x14ac:dyDescent="0.35">
      <c r="A1812" t="s">
        <v>6</v>
      </c>
      <c r="C1812" t="s">
        <v>225</v>
      </c>
      <c r="D1812">
        <v>67</v>
      </c>
      <c r="E1812" t="s">
        <v>65</v>
      </c>
      <c r="F1812" t="s">
        <v>23</v>
      </c>
      <c r="G1812">
        <v>390</v>
      </c>
    </row>
    <row r="1813" spans="1:7" x14ac:dyDescent="0.35">
      <c r="A1813" t="s">
        <v>6</v>
      </c>
      <c r="C1813" t="s">
        <v>225</v>
      </c>
      <c r="D1813">
        <v>7</v>
      </c>
      <c r="E1813" t="s">
        <v>13</v>
      </c>
      <c r="F1813" t="s">
        <v>173</v>
      </c>
      <c r="G1813">
        <v>585</v>
      </c>
    </row>
    <row r="1814" spans="1:7" x14ac:dyDescent="0.35">
      <c r="A1814" t="s">
        <v>6</v>
      </c>
      <c r="C1814" t="s">
        <v>225</v>
      </c>
      <c r="D1814">
        <v>70</v>
      </c>
      <c r="E1814" t="s">
        <v>73</v>
      </c>
      <c r="F1814" t="s">
        <v>198</v>
      </c>
      <c r="G1814">
        <v>12</v>
      </c>
    </row>
    <row r="1815" spans="1:7" x14ac:dyDescent="0.35">
      <c r="A1815" t="s">
        <v>6</v>
      </c>
      <c r="C1815" t="s">
        <v>225</v>
      </c>
      <c r="D1815">
        <v>71</v>
      </c>
      <c r="E1815" t="s">
        <v>73</v>
      </c>
      <c r="F1815" t="s">
        <v>199</v>
      </c>
      <c r="G1815">
        <v>164</v>
      </c>
    </row>
    <row r="1816" spans="1:7" x14ac:dyDescent="0.35">
      <c r="A1816" t="s">
        <v>6</v>
      </c>
      <c r="C1816" t="s">
        <v>225</v>
      </c>
      <c r="D1816">
        <v>72</v>
      </c>
      <c r="E1816" t="s">
        <v>73</v>
      </c>
      <c r="F1816" t="s">
        <v>200</v>
      </c>
      <c r="G1816">
        <v>12</v>
      </c>
    </row>
    <row r="1817" spans="1:7" x14ac:dyDescent="0.35">
      <c r="A1817" t="s">
        <v>6</v>
      </c>
      <c r="C1817" t="s">
        <v>225</v>
      </c>
      <c r="D1817">
        <v>73</v>
      </c>
      <c r="E1817" t="s">
        <v>73</v>
      </c>
      <c r="F1817" t="s">
        <v>23</v>
      </c>
      <c r="G1817">
        <v>20</v>
      </c>
    </row>
    <row r="1818" spans="1:7" x14ac:dyDescent="0.35">
      <c r="A1818" t="s">
        <v>6</v>
      </c>
      <c r="C1818" t="s">
        <v>225</v>
      </c>
      <c r="D1818">
        <v>8</v>
      </c>
      <c r="E1818" t="s">
        <v>13</v>
      </c>
      <c r="F1818" t="s">
        <v>18</v>
      </c>
      <c r="G1818">
        <v>1445</v>
      </c>
    </row>
    <row r="1819" spans="1:7" x14ac:dyDescent="0.35">
      <c r="A1819" t="s">
        <v>6</v>
      </c>
      <c r="C1819" t="s">
        <v>225</v>
      </c>
      <c r="D1819">
        <v>80</v>
      </c>
      <c r="E1819" t="s">
        <v>73</v>
      </c>
      <c r="F1819" t="s">
        <v>198</v>
      </c>
      <c r="G1819">
        <v>8</v>
      </c>
    </row>
    <row r="1820" spans="1:7" x14ac:dyDescent="0.35">
      <c r="A1820" t="s">
        <v>6</v>
      </c>
      <c r="C1820" t="s">
        <v>225</v>
      </c>
      <c r="D1820">
        <v>81</v>
      </c>
      <c r="E1820" t="s">
        <v>73</v>
      </c>
      <c r="F1820" t="s">
        <v>199</v>
      </c>
      <c r="G1820">
        <v>40</v>
      </c>
    </row>
    <row r="1821" spans="1:7" x14ac:dyDescent="0.35">
      <c r="A1821" t="s">
        <v>6</v>
      </c>
      <c r="C1821" t="s">
        <v>225</v>
      </c>
      <c r="D1821">
        <v>83</v>
      </c>
      <c r="E1821" t="s">
        <v>73</v>
      </c>
      <c r="F1821" t="s">
        <v>23</v>
      </c>
      <c r="G1821">
        <v>4</v>
      </c>
    </row>
    <row r="1822" spans="1:7" x14ac:dyDescent="0.35">
      <c r="A1822" t="s">
        <v>6</v>
      </c>
      <c r="C1822" t="s">
        <v>225</v>
      </c>
      <c r="D1822">
        <v>9</v>
      </c>
      <c r="E1822" t="s">
        <v>13</v>
      </c>
      <c r="F1822" t="s">
        <v>20</v>
      </c>
      <c r="G1822">
        <v>326</v>
      </c>
    </row>
    <row r="1823" spans="1:7" x14ac:dyDescent="0.35">
      <c r="A1823" t="s">
        <v>6</v>
      </c>
      <c r="C1823" t="s">
        <v>225</v>
      </c>
      <c r="D1823">
        <v>90</v>
      </c>
      <c r="E1823" t="s">
        <v>73</v>
      </c>
      <c r="F1823" t="s">
        <v>198</v>
      </c>
      <c r="G1823">
        <v>131</v>
      </c>
    </row>
    <row r="1824" spans="1:7" x14ac:dyDescent="0.35">
      <c r="A1824" t="s">
        <v>6</v>
      </c>
      <c r="C1824" t="s">
        <v>225</v>
      </c>
      <c r="D1824">
        <v>91</v>
      </c>
      <c r="E1824" t="s">
        <v>73</v>
      </c>
      <c r="F1824" t="s">
        <v>199</v>
      </c>
      <c r="G1824">
        <v>66</v>
      </c>
    </row>
    <row r="1825" spans="1:7" x14ac:dyDescent="0.35">
      <c r="A1825" t="s">
        <v>6</v>
      </c>
      <c r="C1825" t="s">
        <v>225</v>
      </c>
      <c r="D1825">
        <v>92</v>
      </c>
      <c r="E1825" t="s">
        <v>73</v>
      </c>
      <c r="F1825" t="s">
        <v>200</v>
      </c>
      <c r="G1825">
        <v>6</v>
      </c>
    </row>
    <row r="1826" spans="1:7" x14ac:dyDescent="0.35">
      <c r="A1826" t="s">
        <v>6</v>
      </c>
      <c r="C1826" t="s">
        <v>225</v>
      </c>
      <c r="D1826">
        <v>93</v>
      </c>
      <c r="E1826" t="s">
        <v>73</v>
      </c>
      <c r="F1826" t="s">
        <v>23</v>
      </c>
      <c r="G1826">
        <v>10</v>
      </c>
    </row>
    <row r="1827" spans="1:7" x14ac:dyDescent="0.35">
      <c r="A1827" t="s">
        <v>6</v>
      </c>
      <c r="C1827" t="s">
        <v>225</v>
      </c>
      <c r="D1827">
        <v>94</v>
      </c>
      <c r="E1827" t="s">
        <v>73</v>
      </c>
      <c r="F1827" t="s">
        <v>209</v>
      </c>
      <c r="G1827">
        <v>13</v>
      </c>
    </row>
    <row r="1828" spans="1:7" x14ac:dyDescent="0.35">
      <c r="A1828" t="s">
        <v>6</v>
      </c>
      <c r="C1828" t="s">
        <v>225</v>
      </c>
      <c r="D1828">
        <v>95</v>
      </c>
      <c r="E1828" t="s">
        <v>73</v>
      </c>
      <c r="F1828" t="s">
        <v>211</v>
      </c>
      <c r="G1828">
        <v>5</v>
      </c>
    </row>
    <row r="1829" spans="1:7" x14ac:dyDescent="0.35">
      <c r="A1829" t="s">
        <v>6</v>
      </c>
      <c r="C1829" t="s">
        <v>225</v>
      </c>
      <c r="D1829">
        <v>96</v>
      </c>
      <c r="E1829" t="s">
        <v>73</v>
      </c>
      <c r="F1829" t="s">
        <v>210</v>
      </c>
      <c r="G1829">
        <v>86</v>
      </c>
    </row>
    <row r="1830" spans="1:7" x14ac:dyDescent="0.35">
      <c r="A1830" t="s">
        <v>6</v>
      </c>
      <c r="C1830" t="s">
        <v>225</v>
      </c>
      <c r="D1830">
        <v>97</v>
      </c>
      <c r="E1830" t="s">
        <v>73</v>
      </c>
      <c r="F1830" t="s">
        <v>209</v>
      </c>
      <c r="G1830">
        <v>286</v>
      </c>
    </row>
    <row r="1831" spans="1:7" x14ac:dyDescent="0.35">
      <c r="A1831" t="s">
        <v>6</v>
      </c>
      <c r="C1831" t="s">
        <v>225</v>
      </c>
      <c r="D1831">
        <v>98</v>
      </c>
      <c r="E1831" t="s">
        <v>73</v>
      </c>
      <c r="F1831" t="s">
        <v>211</v>
      </c>
      <c r="G1831">
        <v>39</v>
      </c>
    </row>
    <row r="1832" spans="1:7" x14ac:dyDescent="0.35">
      <c r="A1832" t="s">
        <v>6</v>
      </c>
      <c r="C1832" t="s">
        <v>225</v>
      </c>
      <c r="D1832">
        <v>99</v>
      </c>
      <c r="E1832" t="s">
        <v>73</v>
      </c>
      <c r="F1832" t="s">
        <v>210</v>
      </c>
      <c r="G1832">
        <v>15</v>
      </c>
    </row>
    <row r="1833" spans="1:7" x14ac:dyDescent="0.35">
      <c r="A1833" t="s">
        <v>7</v>
      </c>
      <c r="C1833" t="s">
        <v>226</v>
      </c>
      <c r="D1833">
        <v>1</v>
      </c>
      <c r="E1833" t="s">
        <v>13</v>
      </c>
      <c r="F1833" t="s">
        <v>171</v>
      </c>
      <c r="G1833">
        <v>1564</v>
      </c>
    </row>
    <row r="1834" spans="1:7" x14ac:dyDescent="0.35">
      <c r="A1834" t="s">
        <v>7</v>
      </c>
      <c r="C1834" t="s">
        <v>226</v>
      </c>
      <c r="D1834">
        <v>10</v>
      </c>
      <c r="E1834" t="s">
        <v>203</v>
      </c>
      <c r="F1834" t="s">
        <v>171</v>
      </c>
      <c r="G1834">
        <v>19</v>
      </c>
    </row>
    <row r="1835" spans="1:7" x14ac:dyDescent="0.35">
      <c r="A1835" t="s">
        <v>7</v>
      </c>
      <c r="C1835" t="s">
        <v>226</v>
      </c>
      <c r="D1835">
        <v>100</v>
      </c>
      <c r="E1835" t="s">
        <v>73</v>
      </c>
      <c r="F1835" t="s">
        <v>172</v>
      </c>
      <c r="G1835">
        <v>50</v>
      </c>
    </row>
    <row r="1836" spans="1:7" x14ac:dyDescent="0.35">
      <c r="A1836" t="s">
        <v>7</v>
      </c>
      <c r="C1836" t="s">
        <v>226</v>
      </c>
      <c r="D1836">
        <v>101</v>
      </c>
      <c r="E1836" t="s">
        <v>73</v>
      </c>
      <c r="F1836" t="s">
        <v>23</v>
      </c>
      <c r="G1836">
        <v>49</v>
      </c>
    </row>
    <row r="1837" spans="1:7" x14ac:dyDescent="0.35">
      <c r="A1837" t="s">
        <v>7</v>
      </c>
      <c r="C1837" t="s">
        <v>226</v>
      </c>
      <c r="D1837">
        <v>102</v>
      </c>
      <c r="E1837" t="s">
        <v>73</v>
      </c>
      <c r="F1837" t="s">
        <v>209</v>
      </c>
      <c r="G1837">
        <v>29</v>
      </c>
    </row>
    <row r="1838" spans="1:7" x14ac:dyDescent="0.35">
      <c r="A1838" t="s">
        <v>7</v>
      </c>
      <c r="C1838" t="s">
        <v>226</v>
      </c>
      <c r="D1838">
        <v>103</v>
      </c>
      <c r="E1838" t="s">
        <v>73</v>
      </c>
      <c r="F1838" t="s">
        <v>211</v>
      </c>
      <c r="G1838">
        <v>22</v>
      </c>
    </row>
    <row r="1839" spans="1:7" x14ac:dyDescent="0.35">
      <c r="A1839" t="s">
        <v>7</v>
      </c>
      <c r="C1839" t="s">
        <v>226</v>
      </c>
      <c r="D1839">
        <v>104</v>
      </c>
      <c r="E1839" t="s">
        <v>73</v>
      </c>
      <c r="F1839" t="s">
        <v>209</v>
      </c>
      <c r="G1839">
        <v>39</v>
      </c>
    </row>
    <row r="1840" spans="1:7" x14ac:dyDescent="0.35">
      <c r="A1840" t="s">
        <v>7</v>
      </c>
      <c r="C1840" t="s">
        <v>226</v>
      </c>
      <c r="D1840">
        <v>105</v>
      </c>
      <c r="E1840" t="s">
        <v>73</v>
      </c>
      <c r="F1840" t="s">
        <v>211</v>
      </c>
      <c r="G1840">
        <v>14</v>
      </c>
    </row>
    <row r="1841" spans="1:7" x14ac:dyDescent="0.35">
      <c r="A1841" t="s">
        <v>7</v>
      </c>
      <c r="C1841" t="s">
        <v>226</v>
      </c>
      <c r="D1841">
        <v>11</v>
      </c>
      <c r="E1841" t="s">
        <v>203</v>
      </c>
      <c r="F1841" t="s">
        <v>173</v>
      </c>
      <c r="G1841">
        <v>85</v>
      </c>
    </row>
    <row r="1842" spans="1:7" x14ac:dyDescent="0.35">
      <c r="A1842" t="s">
        <v>7</v>
      </c>
      <c r="C1842" t="s">
        <v>226</v>
      </c>
      <c r="D1842">
        <v>111</v>
      </c>
      <c r="E1842" t="s">
        <v>105</v>
      </c>
      <c r="F1842" t="s">
        <v>175</v>
      </c>
      <c r="G1842">
        <v>4</v>
      </c>
    </row>
    <row r="1843" spans="1:7" x14ac:dyDescent="0.35">
      <c r="A1843" t="s">
        <v>7</v>
      </c>
      <c r="C1843" t="s">
        <v>226</v>
      </c>
      <c r="D1843">
        <v>12</v>
      </c>
      <c r="E1843" t="s">
        <v>203</v>
      </c>
      <c r="F1843" t="s">
        <v>17</v>
      </c>
      <c r="G1843">
        <v>34</v>
      </c>
    </row>
    <row r="1844" spans="1:7" x14ac:dyDescent="0.35">
      <c r="A1844" t="s">
        <v>7</v>
      </c>
      <c r="C1844" t="s">
        <v>226</v>
      </c>
      <c r="D1844">
        <v>120</v>
      </c>
      <c r="E1844" t="s">
        <v>105</v>
      </c>
      <c r="F1844" t="s">
        <v>174</v>
      </c>
      <c r="G1844">
        <v>28</v>
      </c>
    </row>
    <row r="1845" spans="1:7" x14ac:dyDescent="0.35">
      <c r="A1845" t="s">
        <v>7</v>
      </c>
      <c r="C1845" t="s">
        <v>226</v>
      </c>
      <c r="D1845">
        <v>121</v>
      </c>
      <c r="E1845" t="s">
        <v>105</v>
      </c>
      <c r="F1845" t="s">
        <v>175</v>
      </c>
      <c r="G1845">
        <v>200</v>
      </c>
    </row>
    <row r="1846" spans="1:7" x14ac:dyDescent="0.35">
      <c r="A1846" t="s">
        <v>7</v>
      </c>
      <c r="C1846" t="s">
        <v>226</v>
      </c>
      <c r="D1846">
        <v>13</v>
      </c>
      <c r="E1846" t="s">
        <v>203</v>
      </c>
      <c r="F1846" t="s">
        <v>21</v>
      </c>
      <c r="G1846">
        <v>11</v>
      </c>
    </row>
    <row r="1847" spans="1:7" x14ac:dyDescent="0.35">
      <c r="A1847" t="s">
        <v>7</v>
      </c>
      <c r="C1847" t="s">
        <v>226</v>
      </c>
      <c r="D1847">
        <v>130</v>
      </c>
      <c r="E1847" t="s">
        <v>105</v>
      </c>
      <c r="F1847" t="s">
        <v>174</v>
      </c>
      <c r="G1847">
        <v>36</v>
      </c>
    </row>
    <row r="1848" spans="1:7" x14ac:dyDescent="0.35">
      <c r="A1848" t="s">
        <v>7</v>
      </c>
      <c r="C1848" t="s">
        <v>226</v>
      </c>
      <c r="D1848">
        <v>131</v>
      </c>
      <c r="E1848" t="s">
        <v>105</v>
      </c>
      <c r="F1848" t="s">
        <v>175</v>
      </c>
      <c r="G1848">
        <v>43</v>
      </c>
    </row>
    <row r="1849" spans="1:7" x14ac:dyDescent="0.35">
      <c r="A1849" t="s">
        <v>7</v>
      </c>
      <c r="C1849" t="s">
        <v>226</v>
      </c>
      <c r="D1849">
        <v>14</v>
      </c>
      <c r="E1849" t="s">
        <v>203</v>
      </c>
      <c r="F1849" t="s">
        <v>176</v>
      </c>
      <c r="G1849">
        <v>37</v>
      </c>
    </row>
    <row r="1850" spans="1:7" x14ac:dyDescent="0.35">
      <c r="A1850" t="s">
        <v>7</v>
      </c>
      <c r="C1850" t="s">
        <v>226</v>
      </c>
      <c r="D1850">
        <v>140</v>
      </c>
      <c r="E1850" t="s">
        <v>105</v>
      </c>
      <c r="F1850" t="s">
        <v>174</v>
      </c>
      <c r="G1850">
        <v>1</v>
      </c>
    </row>
    <row r="1851" spans="1:7" x14ac:dyDescent="0.35">
      <c r="A1851" t="s">
        <v>7</v>
      </c>
      <c r="C1851" t="s">
        <v>226</v>
      </c>
      <c r="D1851">
        <v>141</v>
      </c>
      <c r="E1851" t="s">
        <v>105</v>
      </c>
      <c r="F1851" t="s">
        <v>175</v>
      </c>
      <c r="G1851">
        <v>4</v>
      </c>
    </row>
    <row r="1852" spans="1:7" x14ac:dyDescent="0.35">
      <c r="A1852" t="s">
        <v>7</v>
      </c>
      <c r="C1852" t="s">
        <v>226</v>
      </c>
      <c r="D1852">
        <v>15</v>
      </c>
      <c r="E1852" t="s">
        <v>203</v>
      </c>
      <c r="F1852" t="s">
        <v>23</v>
      </c>
      <c r="G1852">
        <v>22</v>
      </c>
    </row>
    <row r="1853" spans="1:7" x14ac:dyDescent="0.35">
      <c r="A1853" t="s">
        <v>7</v>
      </c>
      <c r="C1853" t="s">
        <v>226</v>
      </c>
      <c r="D1853">
        <v>150</v>
      </c>
      <c r="E1853" t="s">
        <v>105</v>
      </c>
      <c r="F1853" t="s">
        <v>174</v>
      </c>
      <c r="G1853">
        <v>2</v>
      </c>
    </row>
    <row r="1854" spans="1:7" x14ac:dyDescent="0.35">
      <c r="A1854" t="s">
        <v>7</v>
      </c>
      <c r="C1854" t="s">
        <v>226</v>
      </c>
      <c r="D1854">
        <v>151</v>
      </c>
      <c r="E1854" t="s">
        <v>105</v>
      </c>
      <c r="F1854" t="s">
        <v>175</v>
      </c>
      <c r="G1854">
        <v>1</v>
      </c>
    </row>
    <row r="1855" spans="1:7" x14ac:dyDescent="0.35">
      <c r="A1855" t="s">
        <v>7</v>
      </c>
      <c r="C1855" t="s">
        <v>226</v>
      </c>
      <c r="D1855">
        <v>16</v>
      </c>
      <c r="E1855" t="s">
        <v>203</v>
      </c>
      <c r="F1855" t="s">
        <v>18</v>
      </c>
      <c r="G1855">
        <v>76</v>
      </c>
    </row>
    <row r="1856" spans="1:7" x14ac:dyDescent="0.35">
      <c r="A1856" t="s">
        <v>7</v>
      </c>
      <c r="C1856" t="s">
        <v>226</v>
      </c>
      <c r="D1856">
        <v>160</v>
      </c>
      <c r="E1856" t="s">
        <v>105</v>
      </c>
      <c r="F1856" t="s">
        <v>174</v>
      </c>
      <c r="G1856">
        <v>14</v>
      </c>
    </row>
    <row r="1857" spans="1:7" x14ac:dyDescent="0.35">
      <c r="A1857" t="s">
        <v>7</v>
      </c>
      <c r="C1857" t="s">
        <v>226</v>
      </c>
      <c r="D1857">
        <v>161</v>
      </c>
      <c r="E1857" t="s">
        <v>105</v>
      </c>
      <c r="F1857" t="s">
        <v>175</v>
      </c>
      <c r="G1857">
        <v>28</v>
      </c>
    </row>
    <row r="1858" spans="1:7" x14ac:dyDescent="0.35">
      <c r="A1858" t="s">
        <v>7</v>
      </c>
      <c r="C1858" t="s">
        <v>226</v>
      </c>
      <c r="D1858">
        <v>17</v>
      </c>
      <c r="E1858" t="s">
        <v>203</v>
      </c>
      <c r="F1858" t="s">
        <v>20</v>
      </c>
      <c r="G1858">
        <v>15</v>
      </c>
    </row>
    <row r="1859" spans="1:7" x14ac:dyDescent="0.35">
      <c r="A1859" t="s">
        <v>7</v>
      </c>
      <c r="C1859" t="s">
        <v>226</v>
      </c>
      <c r="D1859">
        <v>180</v>
      </c>
      <c r="E1859" t="s">
        <v>105</v>
      </c>
      <c r="F1859" t="s">
        <v>174</v>
      </c>
      <c r="G1859">
        <v>10</v>
      </c>
    </row>
    <row r="1860" spans="1:7" x14ac:dyDescent="0.35">
      <c r="A1860" t="s">
        <v>7</v>
      </c>
      <c r="C1860" t="s">
        <v>226</v>
      </c>
      <c r="D1860">
        <v>181</v>
      </c>
      <c r="E1860" t="s">
        <v>105</v>
      </c>
      <c r="F1860" t="s">
        <v>175</v>
      </c>
      <c r="G1860">
        <v>11</v>
      </c>
    </row>
    <row r="1861" spans="1:7" x14ac:dyDescent="0.35">
      <c r="A1861" t="s">
        <v>7</v>
      </c>
      <c r="C1861" t="s">
        <v>226</v>
      </c>
      <c r="D1861">
        <v>190</v>
      </c>
      <c r="E1861" t="s">
        <v>105</v>
      </c>
      <c r="F1861" t="s">
        <v>174</v>
      </c>
      <c r="G1861">
        <v>2</v>
      </c>
    </row>
    <row r="1862" spans="1:7" x14ac:dyDescent="0.35">
      <c r="A1862" t="s">
        <v>7</v>
      </c>
      <c r="C1862" t="s">
        <v>226</v>
      </c>
      <c r="D1862">
        <v>191</v>
      </c>
      <c r="E1862" t="s">
        <v>105</v>
      </c>
      <c r="F1862" t="s">
        <v>175</v>
      </c>
      <c r="G1862">
        <v>5</v>
      </c>
    </row>
    <row r="1863" spans="1:7" x14ac:dyDescent="0.35">
      <c r="A1863" t="s">
        <v>7</v>
      </c>
      <c r="C1863" t="s">
        <v>226</v>
      </c>
      <c r="D1863">
        <v>2</v>
      </c>
      <c r="E1863" t="s">
        <v>13</v>
      </c>
      <c r="F1863" t="s">
        <v>17</v>
      </c>
      <c r="G1863">
        <v>1746</v>
      </c>
    </row>
    <row r="1864" spans="1:7" x14ac:dyDescent="0.35">
      <c r="A1864" t="s">
        <v>7</v>
      </c>
      <c r="C1864" t="s">
        <v>226</v>
      </c>
      <c r="D1864">
        <v>20</v>
      </c>
      <c r="E1864" t="s">
        <v>35</v>
      </c>
      <c r="F1864" t="s">
        <v>36</v>
      </c>
      <c r="G1864">
        <v>14</v>
      </c>
    </row>
    <row r="1865" spans="1:7" x14ac:dyDescent="0.35">
      <c r="A1865" t="s">
        <v>7</v>
      </c>
      <c r="C1865" t="s">
        <v>226</v>
      </c>
      <c r="D1865">
        <v>200</v>
      </c>
      <c r="E1865" t="s">
        <v>105</v>
      </c>
      <c r="F1865" t="s">
        <v>174</v>
      </c>
      <c r="G1865">
        <v>13</v>
      </c>
    </row>
    <row r="1866" spans="1:7" x14ac:dyDescent="0.35">
      <c r="A1866" t="s">
        <v>7</v>
      </c>
      <c r="C1866" t="s">
        <v>226</v>
      </c>
      <c r="D1866">
        <v>201</v>
      </c>
      <c r="E1866" t="s">
        <v>105</v>
      </c>
      <c r="F1866" t="s">
        <v>175</v>
      </c>
      <c r="G1866">
        <v>14</v>
      </c>
    </row>
    <row r="1867" spans="1:7" x14ac:dyDescent="0.35">
      <c r="A1867" t="s">
        <v>7</v>
      </c>
      <c r="C1867" t="s">
        <v>226</v>
      </c>
      <c r="D1867">
        <v>21</v>
      </c>
      <c r="E1867" t="s">
        <v>35</v>
      </c>
      <c r="F1867" t="s">
        <v>37</v>
      </c>
      <c r="G1867">
        <v>152</v>
      </c>
    </row>
    <row r="1868" spans="1:7" x14ac:dyDescent="0.35">
      <c r="A1868" t="s">
        <v>7</v>
      </c>
      <c r="C1868" t="s">
        <v>226</v>
      </c>
      <c r="D1868">
        <v>210</v>
      </c>
      <c r="E1868" t="s">
        <v>105</v>
      </c>
      <c r="F1868" t="s">
        <v>174</v>
      </c>
      <c r="G1868">
        <v>8</v>
      </c>
    </row>
    <row r="1869" spans="1:7" x14ac:dyDescent="0.35">
      <c r="A1869" t="s">
        <v>7</v>
      </c>
      <c r="C1869" t="s">
        <v>226</v>
      </c>
      <c r="D1869">
        <v>211</v>
      </c>
      <c r="E1869" t="s">
        <v>105</v>
      </c>
      <c r="F1869" t="s">
        <v>175</v>
      </c>
      <c r="G1869">
        <v>55</v>
      </c>
    </row>
    <row r="1870" spans="1:7" x14ac:dyDescent="0.35">
      <c r="A1870" t="s">
        <v>7</v>
      </c>
      <c r="C1870" t="s">
        <v>226</v>
      </c>
      <c r="D1870">
        <v>22</v>
      </c>
      <c r="E1870" t="s">
        <v>35</v>
      </c>
      <c r="F1870" t="s">
        <v>21</v>
      </c>
      <c r="G1870">
        <v>604</v>
      </c>
    </row>
    <row r="1871" spans="1:7" x14ac:dyDescent="0.35">
      <c r="A1871" t="s">
        <v>7</v>
      </c>
      <c r="C1871" t="s">
        <v>226</v>
      </c>
      <c r="D1871">
        <v>220</v>
      </c>
      <c r="E1871" t="s">
        <v>128</v>
      </c>
      <c r="F1871" t="s">
        <v>129</v>
      </c>
      <c r="G1871">
        <v>99</v>
      </c>
    </row>
    <row r="1872" spans="1:7" x14ac:dyDescent="0.35">
      <c r="A1872" t="s">
        <v>7</v>
      </c>
      <c r="C1872" t="s">
        <v>226</v>
      </c>
      <c r="D1872">
        <v>221</v>
      </c>
      <c r="E1872" t="s">
        <v>128</v>
      </c>
      <c r="F1872" t="s">
        <v>130</v>
      </c>
      <c r="G1872">
        <v>677</v>
      </c>
    </row>
    <row r="1873" spans="1:7" x14ac:dyDescent="0.35">
      <c r="A1873" t="s">
        <v>7</v>
      </c>
      <c r="C1873" t="s">
        <v>226</v>
      </c>
      <c r="D1873">
        <v>222</v>
      </c>
      <c r="E1873" t="s">
        <v>128</v>
      </c>
      <c r="F1873" t="s">
        <v>23</v>
      </c>
      <c r="G1873">
        <v>317</v>
      </c>
    </row>
    <row r="1874" spans="1:7" x14ac:dyDescent="0.35">
      <c r="A1874" t="s">
        <v>7</v>
      </c>
      <c r="C1874" t="s">
        <v>226</v>
      </c>
      <c r="D1874">
        <v>23</v>
      </c>
      <c r="E1874" t="s">
        <v>35</v>
      </c>
      <c r="F1874" t="s">
        <v>176</v>
      </c>
      <c r="G1874">
        <v>112</v>
      </c>
    </row>
    <row r="1875" spans="1:7" x14ac:dyDescent="0.35">
      <c r="A1875" t="s">
        <v>7</v>
      </c>
      <c r="C1875" t="s">
        <v>226</v>
      </c>
      <c r="D1875">
        <v>230</v>
      </c>
      <c r="E1875" t="s">
        <v>204</v>
      </c>
      <c r="F1875" t="s">
        <v>177</v>
      </c>
      <c r="G1875">
        <v>343</v>
      </c>
    </row>
    <row r="1876" spans="1:7" x14ac:dyDescent="0.35">
      <c r="A1876" t="s">
        <v>7</v>
      </c>
      <c r="C1876" t="s">
        <v>226</v>
      </c>
      <c r="D1876">
        <v>231</v>
      </c>
      <c r="E1876" t="s">
        <v>204</v>
      </c>
      <c r="F1876" t="s">
        <v>178</v>
      </c>
      <c r="G1876">
        <v>34</v>
      </c>
    </row>
    <row r="1877" spans="1:7" x14ac:dyDescent="0.35">
      <c r="A1877" t="s">
        <v>7</v>
      </c>
      <c r="C1877" t="s">
        <v>226</v>
      </c>
      <c r="D1877">
        <v>232</v>
      </c>
      <c r="E1877" t="s">
        <v>204</v>
      </c>
      <c r="F1877" t="s">
        <v>134</v>
      </c>
      <c r="G1877">
        <v>33</v>
      </c>
    </row>
    <row r="1878" spans="1:7" x14ac:dyDescent="0.35">
      <c r="A1878" t="s">
        <v>7</v>
      </c>
      <c r="C1878" t="s">
        <v>226</v>
      </c>
      <c r="D1878">
        <v>233</v>
      </c>
      <c r="E1878" t="s">
        <v>204</v>
      </c>
      <c r="F1878" t="s">
        <v>135</v>
      </c>
      <c r="G1878">
        <v>42</v>
      </c>
    </row>
    <row r="1879" spans="1:7" x14ac:dyDescent="0.35">
      <c r="A1879" t="s">
        <v>7</v>
      </c>
      <c r="C1879" t="s">
        <v>226</v>
      </c>
      <c r="D1879">
        <v>234</v>
      </c>
      <c r="E1879" t="s">
        <v>204</v>
      </c>
      <c r="F1879" t="s">
        <v>136</v>
      </c>
      <c r="G1879">
        <v>14</v>
      </c>
    </row>
    <row r="1880" spans="1:7" x14ac:dyDescent="0.35">
      <c r="A1880" t="s">
        <v>7</v>
      </c>
      <c r="C1880" t="s">
        <v>226</v>
      </c>
      <c r="D1880">
        <v>235</v>
      </c>
      <c r="E1880" t="s">
        <v>204</v>
      </c>
      <c r="F1880" t="s">
        <v>137</v>
      </c>
      <c r="G1880">
        <v>55</v>
      </c>
    </row>
    <row r="1881" spans="1:7" x14ac:dyDescent="0.35">
      <c r="A1881" t="s">
        <v>7</v>
      </c>
      <c r="C1881" t="s">
        <v>226</v>
      </c>
      <c r="D1881">
        <v>236</v>
      </c>
      <c r="E1881" t="s">
        <v>204</v>
      </c>
      <c r="F1881" t="s">
        <v>23</v>
      </c>
      <c r="G1881">
        <v>248</v>
      </c>
    </row>
    <row r="1882" spans="1:7" x14ac:dyDescent="0.35">
      <c r="A1882" t="s">
        <v>7</v>
      </c>
      <c r="C1882" t="s">
        <v>226</v>
      </c>
      <c r="D1882">
        <v>24</v>
      </c>
      <c r="E1882" t="s">
        <v>35</v>
      </c>
      <c r="F1882" t="s">
        <v>23</v>
      </c>
      <c r="G1882">
        <v>153</v>
      </c>
    </row>
    <row r="1883" spans="1:7" x14ac:dyDescent="0.35">
      <c r="A1883" t="s">
        <v>7</v>
      </c>
      <c r="C1883" t="s">
        <v>226</v>
      </c>
      <c r="D1883">
        <v>240</v>
      </c>
      <c r="E1883" t="s">
        <v>205</v>
      </c>
      <c r="F1883" t="s">
        <v>179</v>
      </c>
      <c r="G1883">
        <v>100</v>
      </c>
    </row>
    <row r="1884" spans="1:7" x14ac:dyDescent="0.35">
      <c r="A1884" t="s">
        <v>7</v>
      </c>
      <c r="C1884" t="s">
        <v>226</v>
      </c>
      <c r="D1884">
        <v>241</v>
      </c>
      <c r="E1884" t="s">
        <v>205</v>
      </c>
      <c r="F1884" t="s">
        <v>180</v>
      </c>
      <c r="G1884">
        <v>56</v>
      </c>
    </row>
    <row r="1885" spans="1:7" x14ac:dyDescent="0.35">
      <c r="A1885" t="s">
        <v>7</v>
      </c>
      <c r="C1885" t="s">
        <v>226</v>
      </c>
      <c r="D1885">
        <v>242</v>
      </c>
      <c r="E1885" t="s">
        <v>205</v>
      </c>
      <c r="F1885" t="s">
        <v>181</v>
      </c>
      <c r="G1885">
        <v>482</v>
      </c>
    </row>
    <row r="1886" spans="1:7" x14ac:dyDescent="0.35">
      <c r="A1886" t="s">
        <v>7</v>
      </c>
      <c r="C1886" t="s">
        <v>226</v>
      </c>
      <c r="D1886">
        <v>243</v>
      </c>
      <c r="E1886" t="s">
        <v>205</v>
      </c>
      <c r="F1886" t="s">
        <v>182</v>
      </c>
      <c r="G1886">
        <v>1918</v>
      </c>
    </row>
    <row r="1887" spans="1:7" x14ac:dyDescent="0.35">
      <c r="A1887" t="s">
        <v>7</v>
      </c>
      <c r="C1887" t="s">
        <v>226</v>
      </c>
      <c r="D1887">
        <v>244</v>
      </c>
      <c r="E1887" t="s">
        <v>205</v>
      </c>
      <c r="F1887" t="s">
        <v>63</v>
      </c>
      <c r="G1887">
        <v>161</v>
      </c>
    </row>
    <row r="1888" spans="1:7" x14ac:dyDescent="0.35">
      <c r="A1888" t="s">
        <v>7</v>
      </c>
      <c r="C1888" t="s">
        <v>226</v>
      </c>
      <c r="D1888">
        <v>245</v>
      </c>
      <c r="E1888" t="s">
        <v>205</v>
      </c>
      <c r="F1888" t="s">
        <v>23</v>
      </c>
      <c r="G1888">
        <v>66</v>
      </c>
    </row>
    <row r="1889" spans="1:7" x14ac:dyDescent="0.35">
      <c r="A1889" t="s">
        <v>7</v>
      </c>
      <c r="C1889" t="s">
        <v>226</v>
      </c>
      <c r="D1889">
        <v>25</v>
      </c>
      <c r="E1889" t="s">
        <v>35</v>
      </c>
      <c r="F1889" t="s">
        <v>38</v>
      </c>
      <c r="G1889">
        <v>1356</v>
      </c>
    </row>
    <row r="1890" spans="1:7" x14ac:dyDescent="0.35">
      <c r="A1890" t="s">
        <v>7</v>
      </c>
      <c r="C1890" t="s">
        <v>226</v>
      </c>
      <c r="D1890">
        <v>250</v>
      </c>
      <c r="E1890" t="s">
        <v>57</v>
      </c>
      <c r="F1890" t="s">
        <v>179</v>
      </c>
      <c r="G1890">
        <v>1042</v>
      </c>
    </row>
    <row r="1891" spans="1:7" x14ac:dyDescent="0.35">
      <c r="A1891" t="s">
        <v>7</v>
      </c>
      <c r="C1891" t="s">
        <v>226</v>
      </c>
      <c r="D1891">
        <v>251</v>
      </c>
      <c r="E1891" t="s">
        <v>57</v>
      </c>
      <c r="F1891" t="s">
        <v>180</v>
      </c>
      <c r="G1891">
        <v>328</v>
      </c>
    </row>
    <row r="1892" spans="1:7" x14ac:dyDescent="0.35">
      <c r="A1892" t="s">
        <v>7</v>
      </c>
      <c r="C1892" t="s">
        <v>226</v>
      </c>
      <c r="D1892">
        <v>252</v>
      </c>
      <c r="E1892" t="s">
        <v>57</v>
      </c>
      <c r="F1892" t="s">
        <v>181</v>
      </c>
      <c r="G1892">
        <v>513</v>
      </c>
    </row>
    <row r="1893" spans="1:7" x14ac:dyDescent="0.35">
      <c r="A1893" t="s">
        <v>7</v>
      </c>
      <c r="C1893" t="s">
        <v>226</v>
      </c>
      <c r="D1893">
        <v>253</v>
      </c>
      <c r="E1893" t="s">
        <v>57</v>
      </c>
      <c r="F1893" t="s">
        <v>182</v>
      </c>
      <c r="G1893">
        <v>1498</v>
      </c>
    </row>
    <row r="1894" spans="1:7" x14ac:dyDescent="0.35">
      <c r="A1894" t="s">
        <v>7</v>
      </c>
      <c r="C1894" t="s">
        <v>226</v>
      </c>
      <c r="D1894">
        <v>254</v>
      </c>
      <c r="E1894" t="s">
        <v>57</v>
      </c>
      <c r="F1894" t="s">
        <v>63</v>
      </c>
      <c r="G1894">
        <v>199</v>
      </c>
    </row>
    <row r="1895" spans="1:7" x14ac:dyDescent="0.35">
      <c r="A1895" t="s">
        <v>7</v>
      </c>
      <c r="C1895" t="s">
        <v>226</v>
      </c>
      <c r="D1895">
        <v>255</v>
      </c>
      <c r="E1895" t="s">
        <v>57</v>
      </c>
      <c r="F1895" t="s">
        <v>23</v>
      </c>
      <c r="G1895">
        <v>272</v>
      </c>
    </row>
    <row r="1896" spans="1:7" x14ac:dyDescent="0.35">
      <c r="A1896" t="s">
        <v>7</v>
      </c>
      <c r="C1896" t="s">
        <v>226</v>
      </c>
      <c r="D1896">
        <v>260</v>
      </c>
      <c r="E1896" t="s">
        <v>98</v>
      </c>
      <c r="F1896" t="s">
        <v>99</v>
      </c>
      <c r="G1896">
        <v>706</v>
      </c>
    </row>
    <row r="1897" spans="1:7" x14ac:dyDescent="0.35">
      <c r="A1897" t="s">
        <v>7</v>
      </c>
      <c r="C1897" t="s">
        <v>226</v>
      </c>
      <c r="D1897">
        <v>261</v>
      </c>
      <c r="E1897" t="s">
        <v>98</v>
      </c>
      <c r="F1897" t="s">
        <v>100</v>
      </c>
      <c r="G1897">
        <v>51</v>
      </c>
    </row>
    <row r="1898" spans="1:7" x14ac:dyDescent="0.35">
      <c r="A1898" t="s">
        <v>7</v>
      </c>
      <c r="C1898" t="s">
        <v>226</v>
      </c>
      <c r="D1898">
        <v>262</v>
      </c>
      <c r="E1898" t="s">
        <v>98</v>
      </c>
      <c r="F1898" t="s">
        <v>183</v>
      </c>
      <c r="G1898">
        <v>77</v>
      </c>
    </row>
    <row r="1899" spans="1:7" x14ac:dyDescent="0.35">
      <c r="A1899" t="s">
        <v>7</v>
      </c>
      <c r="C1899" t="s">
        <v>226</v>
      </c>
      <c r="D1899">
        <v>263</v>
      </c>
      <c r="E1899" t="s">
        <v>98</v>
      </c>
      <c r="F1899" t="s">
        <v>102</v>
      </c>
      <c r="G1899">
        <v>27</v>
      </c>
    </row>
    <row r="1900" spans="1:7" x14ac:dyDescent="0.35">
      <c r="A1900" t="s">
        <v>7</v>
      </c>
      <c r="C1900" t="s">
        <v>226</v>
      </c>
      <c r="D1900">
        <v>264</v>
      </c>
      <c r="E1900" t="s">
        <v>98</v>
      </c>
      <c r="F1900" t="s">
        <v>184</v>
      </c>
      <c r="G1900">
        <v>13</v>
      </c>
    </row>
    <row r="1901" spans="1:7" x14ac:dyDescent="0.35">
      <c r="A1901" t="s">
        <v>7</v>
      </c>
      <c r="C1901" t="s">
        <v>226</v>
      </c>
      <c r="D1901">
        <v>265</v>
      </c>
      <c r="E1901" t="s">
        <v>98</v>
      </c>
      <c r="F1901" t="s">
        <v>103</v>
      </c>
      <c r="G1901">
        <v>201</v>
      </c>
    </row>
    <row r="1902" spans="1:7" x14ac:dyDescent="0.35">
      <c r="A1902" t="s">
        <v>7</v>
      </c>
      <c r="C1902" t="s">
        <v>226</v>
      </c>
      <c r="D1902">
        <v>266</v>
      </c>
      <c r="E1902" t="s">
        <v>98</v>
      </c>
      <c r="F1902" t="s">
        <v>23</v>
      </c>
      <c r="G1902">
        <v>55</v>
      </c>
    </row>
    <row r="1903" spans="1:7" x14ac:dyDescent="0.35">
      <c r="A1903" t="s">
        <v>7</v>
      </c>
      <c r="C1903" t="s">
        <v>226</v>
      </c>
      <c r="D1903">
        <v>270</v>
      </c>
      <c r="E1903" t="s">
        <v>138</v>
      </c>
      <c r="F1903" t="s">
        <v>185</v>
      </c>
      <c r="G1903">
        <v>199</v>
      </c>
    </row>
    <row r="1904" spans="1:7" x14ac:dyDescent="0.35">
      <c r="A1904" t="s">
        <v>7</v>
      </c>
      <c r="C1904" t="s">
        <v>226</v>
      </c>
      <c r="D1904">
        <v>271</v>
      </c>
      <c r="E1904" t="s">
        <v>138</v>
      </c>
      <c r="F1904" t="s">
        <v>140</v>
      </c>
      <c r="G1904">
        <v>58</v>
      </c>
    </row>
    <row r="1905" spans="1:7" x14ac:dyDescent="0.35">
      <c r="A1905" t="s">
        <v>7</v>
      </c>
      <c r="C1905" t="s">
        <v>226</v>
      </c>
      <c r="D1905">
        <v>280</v>
      </c>
      <c r="E1905" t="s">
        <v>206</v>
      </c>
      <c r="F1905" t="s">
        <v>26</v>
      </c>
      <c r="G1905">
        <v>48</v>
      </c>
    </row>
    <row r="1906" spans="1:7" x14ac:dyDescent="0.35">
      <c r="A1906" t="s">
        <v>7</v>
      </c>
      <c r="C1906" t="s">
        <v>226</v>
      </c>
      <c r="D1906">
        <v>281</v>
      </c>
      <c r="E1906" t="s">
        <v>206</v>
      </c>
      <c r="F1906" t="s">
        <v>186</v>
      </c>
      <c r="G1906">
        <v>36</v>
      </c>
    </row>
    <row r="1907" spans="1:7" x14ac:dyDescent="0.35">
      <c r="A1907" t="s">
        <v>7</v>
      </c>
      <c r="C1907" t="s">
        <v>226</v>
      </c>
      <c r="D1907">
        <v>282</v>
      </c>
      <c r="E1907" t="s">
        <v>206</v>
      </c>
      <c r="F1907" t="s">
        <v>28</v>
      </c>
      <c r="G1907">
        <v>25</v>
      </c>
    </row>
    <row r="1908" spans="1:7" x14ac:dyDescent="0.35">
      <c r="A1908" t="s">
        <v>7</v>
      </c>
      <c r="C1908" t="s">
        <v>226</v>
      </c>
      <c r="D1908">
        <v>283</v>
      </c>
      <c r="E1908" t="s">
        <v>206</v>
      </c>
      <c r="F1908" t="s">
        <v>29</v>
      </c>
      <c r="G1908">
        <v>21</v>
      </c>
    </row>
    <row r="1909" spans="1:7" x14ac:dyDescent="0.35">
      <c r="A1909" t="s">
        <v>7</v>
      </c>
      <c r="C1909" t="s">
        <v>226</v>
      </c>
      <c r="D1909">
        <v>285</v>
      </c>
      <c r="E1909" t="s">
        <v>206</v>
      </c>
      <c r="F1909" t="s">
        <v>31</v>
      </c>
      <c r="G1909">
        <v>124</v>
      </c>
    </row>
    <row r="1910" spans="1:7" x14ac:dyDescent="0.35">
      <c r="A1910" t="s">
        <v>7</v>
      </c>
      <c r="C1910" t="s">
        <v>226</v>
      </c>
      <c r="D1910">
        <v>286</v>
      </c>
      <c r="E1910" t="s">
        <v>206</v>
      </c>
      <c r="F1910" t="s">
        <v>32</v>
      </c>
      <c r="G1910">
        <v>5</v>
      </c>
    </row>
    <row r="1911" spans="1:7" x14ac:dyDescent="0.35">
      <c r="A1911" t="s">
        <v>7</v>
      </c>
      <c r="C1911" t="s">
        <v>226</v>
      </c>
      <c r="D1911">
        <v>287</v>
      </c>
      <c r="E1911" t="s">
        <v>206</v>
      </c>
      <c r="F1911" t="s">
        <v>23</v>
      </c>
      <c r="G1911">
        <v>101</v>
      </c>
    </row>
    <row r="1912" spans="1:7" x14ac:dyDescent="0.35">
      <c r="A1912" t="s">
        <v>7</v>
      </c>
      <c r="C1912" t="s">
        <v>226</v>
      </c>
      <c r="D1912">
        <v>288</v>
      </c>
      <c r="E1912" t="s">
        <v>206</v>
      </c>
      <c r="F1912" t="s">
        <v>33</v>
      </c>
      <c r="G1912">
        <v>52</v>
      </c>
    </row>
    <row r="1913" spans="1:7" x14ac:dyDescent="0.35">
      <c r="A1913" t="s">
        <v>7</v>
      </c>
      <c r="C1913" t="s">
        <v>226</v>
      </c>
      <c r="D1913">
        <v>290</v>
      </c>
      <c r="E1913" t="s">
        <v>141</v>
      </c>
      <c r="F1913" t="s">
        <v>142</v>
      </c>
      <c r="G1913">
        <v>100</v>
      </c>
    </row>
    <row r="1914" spans="1:7" x14ac:dyDescent="0.35">
      <c r="A1914" t="s">
        <v>7</v>
      </c>
      <c r="C1914" t="s">
        <v>226</v>
      </c>
      <c r="D1914">
        <v>291</v>
      </c>
      <c r="E1914" t="s">
        <v>141</v>
      </c>
      <c r="F1914" t="s">
        <v>143</v>
      </c>
      <c r="G1914">
        <v>5</v>
      </c>
    </row>
    <row r="1915" spans="1:7" x14ac:dyDescent="0.35">
      <c r="A1915" t="s">
        <v>7</v>
      </c>
      <c r="C1915" t="s">
        <v>226</v>
      </c>
      <c r="D1915">
        <v>292</v>
      </c>
      <c r="E1915" t="s">
        <v>141</v>
      </c>
      <c r="F1915" t="s">
        <v>144</v>
      </c>
      <c r="G1915">
        <v>1</v>
      </c>
    </row>
    <row r="1916" spans="1:7" x14ac:dyDescent="0.35">
      <c r="A1916" t="s">
        <v>7</v>
      </c>
      <c r="C1916" t="s">
        <v>226</v>
      </c>
      <c r="D1916">
        <v>293</v>
      </c>
      <c r="E1916" t="s">
        <v>141</v>
      </c>
      <c r="F1916" t="s">
        <v>145</v>
      </c>
      <c r="G1916">
        <v>1</v>
      </c>
    </row>
    <row r="1917" spans="1:7" x14ac:dyDescent="0.35">
      <c r="A1917" t="s">
        <v>7</v>
      </c>
      <c r="C1917" t="s">
        <v>226</v>
      </c>
      <c r="D1917">
        <v>295</v>
      </c>
      <c r="E1917" t="s">
        <v>141</v>
      </c>
      <c r="F1917" t="s">
        <v>147</v>
      </c>
      <c r="G1917">
        <v>13</v>
      </c>
    </row>
    <row r="1918" spans="1:7" x14ac:dyDescent="0.35">
      <c r="A1918" t="s">
        <v>7</v>
      </c>
      <c r="C1918" t="s">
        <v>226</v>
      </c>
      <c r="D1918">
        <v>3</v>
      </c>
      <c r="E1918" t="s">
        <v>13</v>
      </c>
      <c r="F1918" t="s">
        <v>19</v>
      </c>
      <c r="G1918">
        <v>223</v>
      </c>
    </row>
    <row r="1919" spans="1:7" x14ac:dyDescent="0.35">
      <c r="A1919" t="s">
        <v>7</v>
      </c>
      <c r="C1919" t="s">
        <v>226</v>
      </c>
      <c r="D1919">
        <v>30</v>
      </c>
      <c r="E1919" t="s">
        <v>39</v>
      </c>
      <c r="F1919" t="s">
        <v>187</v>
      </c>
      <c r="G1919">
        <v>66</v>
      </c>
    </row>
    <row r="1920" spans="1:7" x14ac:dyDescent="0.35">
      <c r="A1920" t="s">
        <v>7</v>
      </c>
      <c r="C1920" t="s">
        <v>226</v>
      </c>
      <c r="D1920">
        <v>300</v>
      </c>
      <c r="E1920" t="s">
        <v>148</v>
      </c>
      <c r="F1920" t="s">
        <v>149</v>
      </c>
      <c r="G1920">
        <v>1</v>
      </c>
    </row>
    <row r="1921" spans="1:7" x14ac:dyDescent="0.35">
      <c r="A1921" t="s">
        <v>7</v>
      </c>
      <c r="C1921" t="s">
        <v>226</v>
      </c>
      <c r="D1921">
        <v>301</v>
      </c>
      <c r="E1921" t="s">
        <v>148</v>
      </c>
      <c r="F1921" t="s">
        <v>23</v>
      </c>
      <c r="G1921">
        <v>8</v>
      </c>
    </row>
    <row r="1922" spans="1:7" x14ac:dyDescent="0.35">
      <c r="A1922" t="s">
        <v>7</v>
      </c>
      <c r="C1922" t="s">
        <v>226</v>
      </c>
      <c r="D1922">
        <v>31</v>
      </c>
      <c r="E1922" t="s">
        <v>39</v>
      </c>
      <c r="F1922" t="s">
        <v>188</v>
      </c>
      <c r="G1922">
        <v>15</v>
      </c>
    </row>
    <row r="1923" spans="1:7" x14ac:dyDescent="0.35">
      <c r="A1923" t="s">
        <v>7</v>
      </c>
      <c r="C1923" t="s">
        <v>226</v>
      </c>
      <c r="D1923">
        <v>310</v>
      </c>
      <c r="E1923" t="s">
        <v>150</v>
      </c>
      <c r="F1923" t="s">
        <v>151</v>
      </c>
      <c r="G1923">
        <v>8</v>
      </c>
    </row>
    <row r="1924" spans="1:7" x14ac:dyDescent="0.35">
      <c r="A1924" t="s">
        <v>7</v>
      </c>
      <c r="C1924" t="s">
        <v>226</v>
      </c>
      <c r="D1924">
        <v>311</v>
      </c>
      <c r="E1924" t="s">
        <v>150</v>
      </c>
      <c r="F1924" t="s">
        <v>189</v>
      </c>
      <c r="G1924">
        <v>398</v>
      </c>
    </row>
    <row r="1925" spans="1:7" x14ac:dyDescent="0.35">
      <c r="A1925" t="s">
        <v>7</v>
      </c>
      <c r="C1925" t="s">
        <v>226</v>
      </c>
      <c r="D1925">
        <v>312</v>
      </c>
      <c r="E1925" t="s">
        <v>150</v>
      </c>
      <c r="F1925" t="s">
        <v>154</v>
      </c>
      <c r="G1925">
        <v>540</v>
      </c>
    </row>
    <row r="1926" spans="1:7" x14ac:dyDescent="0.35">
      <c r="A1926" t="s">
        <v>7</v>
      </c>
      <c r="C1926" t="s">
        <v>226</v>
      </c>
      <c r="D1926">
        <v>313</v>
      </c>
      <c r="E1926" t="s">
        <v>150</v>
      </c>
      <c r="F1926" t="s">
        <v>207</v>
      </c>
      <c r="G1926">
        <v>117</v>
      </c>
    </row>
    <row r="1927" spans="1:7" x14ac:dyDescent="0.35">
      <c r="A1927" t="s">
        <v>7</v>
      </c>
      <c r="C1927" t="s">
        <v>226</v>
      </c>
      <c r="D1927">
        <v>320</v>
      </c>
      <c r="E1927" t="s">
        <v>21</v>
      </c>
      <c r="F1927" t="s">
        <v>156</v>
      </c>
      <c r="G1927">
        <v>139</v>
      </c>
    </row>
    <row r="1928" spans="1:7" x14ac:dyDescent="0.35">
      <c r="A1928" t="s">
        <v>7</v>
      </c>
      <c r="C1928" t="s">
        <v>226</v>
      </c>
      <c r="D1928">
        <v>321</v>
      </c>
      <c r="E1928" t="s">
        <v>21</v>
      </c>
      <c r="F1928" t="s">
        <v>157</v>
      </c>
      <c r="G1928">
        <v>309</v>
      </c>
    </row>
    <row r="1929" spans="1:7" x14ac:dyDescent="0.35">
      <c r="A1929" t="s">
        <v>7</v>
      </c>
      <c r="C1929" t="s">
        <v>226</v>
      </c>
      <c r="D1929">
        <v>330</v>
      </c>
      <c r="E1929" t="s">
        <v>208</v>
      </c>
      <c r="F1929" t="s">
        <v>160</v>
      </c>
      <c r="G1929">
        <v>100</v>
      </c>
    </row>
    <row r="1930" spans="1:7" x14ac:dyDescent="0.35">
      <c r="A1930" t="s">
        <v>7</v>
      </c>
      <c r="C1930" t="s">
        <v>226</v>
      </c>
      <c r="D1930">
        <v>331</v>
      </c>
      <c r="E1930" t="s">
        <v>208</v>
      </c>
      <c r="F1930" t="s">
        <v>161</v>
      </c>
      <c r="G1930">
        <v>69</v>
      </c>
    </row>
    <row r="1931" spans="1:7" x14ac:dyDescent="0.35">
      <c r="A1931" t="s">
        <v>7</v>
      </c>
      <c r="C1931" t="s">
        <v>226</v>
      </c>
      <c r="D1931">
        <v>340</v>
      </c>
      <c r="E1931" t="s">
        <v>162</v>
      </c>
      <c r="F1931" t="s">
        <v>163</v>
      </c>
      <c r="G1931">
        <v>1367</v>
      </c>
    </row>
    <row r="1932" spans="1:7" x14ac:dyDescent="0.35">
      <c r="A1932" t="s">
        <v>7</v>
      </c>
      <c r="C1932" t="s">
        <v>226</v>
      </c>
      <c r="D1932">
        <v>35</v>
      </c>
      <c r="E1932" t="s">
        <v>39</v>
      </c>
      <c r="F1932" t="s">
        <v>191</v>
      </c>
      <c r="G1932">
        <v>13</v>
      </c>
    </row>
    <row r="1933" spans="1:7" x14ac:dyDescent="0.35">
      <c r="A1933" t="s">
        <v>7</v>
      </c>
      <c r="C1933" t="s">
        <v>226</v>
      </c>
      <c r="D1933">
        <v>350</v>
      </c>
      <c r="E1933" t="s">
        <v>34</v>
      </c>
      <c r="F1933" t="s">
        <v>33</v>
      </c>
      <c r="G1933">
        <v>332</v>
      </c>
    </row>
    <row r="1934" spans="1:7" x14ac:dyDescent="0.35">
      <c r="A1934" t="s">
        <v>7</v>
      </c>
      <c r="C1934" t="s">
        <v>226</v>
      </c>
      <c r="D1934">
        <v>351</v>
      </c>
      <c r="E1934" t="s">
        <v>34</v>
      </c>
      <c r="F1934" t="s">
        <v>26</v>
      </c>
      <c r="G1934">
        <v>20</v>
      </c>
    </row>
    <row r="1935" spans="1:7" x14ac:dyDescent="0.35">
      <c r="A1935" t="s">
        <v>7</v>
      </c>
      <c r="C1935" t="s">
        <v>226</v>
      </c>
      <c r="D1935">
        <v>352</v>
      </c>
      <c r="E1935" t="s">
        <v>34</v>
      </c>
      <c r="F1935" t="s">
        <v>186</v>
      </c>
      <c r="G1935">
        <v>716</v>
      </c>
    </row>
    <row r="1936" spans="1:7" x14ac:dyDescent="0.35">
      <c r="A1936" t="s">
        <v>7</v>
      </c>
      <c r="C1936" t="s">
        <v>226</v>
      </c>
      <c r="D1936">
        <v>353</v>
      </c>
      <c r="E1936" t="s">
        <v>34</v>
      </c>
      <c r="F1936" t="s">
        <v>28</v>
      </c>
      <c r="G1936">
        <v>975</v>
      </c>
    </row>
    <row r="1937" spans="1:7" x14ac:dyDescent="0.35">
      <c r="A1937" t="s">
        <v>7</v>
      </c>
      <c r="C1937" t="s">
        <v>226</v>
      </c>
      <c r="D1937">
        <v>354</v>
      </c>
      <c r="E1937" t="s">
        <v>34</v>
      </c>
      <c r="F1937" t="s">
        <v>29</v>
      </c>
      <c r="G1937">
        <v>470</v>
      </c>
    </row>
    <row r="1938" spans="1:7" x14ac:dyDescent="0.35">
      <c r="A1938" t="s">
        <v>7</v>
      </c>
      <c r="C1938" t="s">
        <v>226</v>
      </c>
      <c r="D1938">
        <v>355</v>
      </c>
      <c r="E1938" t="s">
        <v>34</v>
      </c>
      <c r="F1938" t="s">
        <v>30</v>
      </c>
      <c r="G1938">
        <v>7</v>
      </c>
    </row>
    <row r="1939" spans="1:7" x14ac:dyDescent="0.35">
      <c r="A1939" t="s">
        <v>7</v>
      </c>
      <c r="C1939" t="s">
        <v>226</v>
      </c>
      <c r="D1939">
        <v>356</v>
      </c>
      <c r="E1939" t="s">
        <v>34</v>
      </c>
      <c r="F1939" t="s">
        <v>31</v>
      </c>
      <c r="G1939">
        <v>125</v>
      </c>
    </row>
    <row r="1940" spans="1:7" x14ac:dyDescent="0.35">
      <c r="A1940" t="s">
        <v>7</v>
      </c>
      <c r="C1940" t="s">
        <v>226</v>
      </c>
      <c r="D1940">
        <v>357</v>
      </c>
      <c r="E1940" t="s">
        <v>34</v>
      </c>
      <c r="F1940" t="s">
        <v>32</v>
      </c>
      <c r="G1940">
        <v>16</v>
      </c>
    </row>
    <row r="1941" spans="1:7" x14ac:dyDescent="0.35">
      <c r="A1941" t="s">
        <v>7</v>
      </c>
      <c r="C1941" t="s">
        <v>226</v>
      </c>
      <c r="D1941">
        <v>358</v>
      </c>
      <c r="E1941" t="s">
        <v>34</v>
      </c>
      <c r="F1941" t="s">
        <v>23</v>
      </c>
      <c r="G1941">
        <v>290</v>
      </c>
    </row>
    <row r="1942" spans="1:7" x14ac:dyDescent="0.35">
      <c r="A1942" t="s">
        <v>7</v>
      </c>
      <c r="C1942" t="s">
        <v>226</v>
      </c>
      <c r="D1942">
        <v>36</v>
      </c>
      <c r="E1942" t="s">
        <v>39</v>
      </c>
      <c r="F1942" t="s">
        <v>192</v>
      </c>
      <c r="G1942">
        <v>2</v>
      </c>
    </row>
    <row r="1943" spans="1:7" x14ac:dyDescent="0.35">
      <c r="A1943" t="s">
        <v>7</v>
      </c>
      <c r="C1943" t="s">
        <v>226</v>
      </c>
      <c r="D1943">
        <v>37</v>
      </c>
      <c r="E1943" t="s">
        <v>39</v>
      </c>
      <c r="F1943" t="s">
        <v>47</v>
      </c>
      <c r="G1943">
        <v>5</v>
      </c>
    </row>
    <row r="1944" spans="1:7" x14ac:dyDescent="0.35">
      <c r="A1944" t="s">
        <v>7</v>
      </c>
      <c r="C1944" t="s">
        <v>226</v>
      </c>
      <c r="D1944">
        <v>4</v>
      </c>
      <c r="E1944" t="s">
        <v>13</v>
      </c>
      <c r="F1944" t="s">
        <v>21</v>
      </c>
      <c r="G1944">
        <v>105</v>
      </c>
    </row>
    <row r="1945" spans="1:7" x14ac:dyDescent="0.35">
      <c r="A1945" t="s">
        <v>7</v>
      </c>
      <c r="C1945" t="s">
        <v>226</v>
      </c>
      <c r="D1945">
        <v>40</v>
      </c>
      <c r="E1945" t="s">
        <v>39</v>
      </c>
      <c r="F1945" t="s">
        <v>23</v>
      </c>
      <c r="G1945">
        <v>5</v>
      </c>
    </row>
    <row r="1946" spans="1:7" x14ac:dyDescent="0.35">
      <c r="A1946" t="s">
        <v>7</v>
      </c>
      <c r="C1946" t="s">
        <v>226</v>
      </c>
      <c r="D1946">
        <v>41</v>
      </c>
      <c r="E1946" t="s">
        <v>39</v>
      </c>
      <c r="F1946" t="s">
        <v>220</v>
      </c>
      <c r="G1946">
        <v>3</v>
      </c>
    </row>
    <row r="1947" spans="1:7" x14ac:dyDescent="0.35">
      <c r="A1947" t="s">
        <v>7</v>
      </c>
      <c r="C1947" t="s">
        <v>226</v>
      </c>
      <c r="D1947">
        <v>42</v>
      </c>
      <c r="E1947" t="s">
        <v>39</v>
      </c>
      <c r="F1947" t="s">
        <v>217</v>
      </c>
      <c r="G1947">
        <v>23</v>
      </c>
    </row>
    <row r="1948" spans="1:7" x14ac:dyDescent="0.35">
      <c r="A1948" t="s">
        <v>7</v>
      </c>
      <c r="C1948" t="s">
        <v>226</v>
      </c>
      <c r="D1948">
        <v>43</v>
      </c>
      <c r="E1948" t="s">
        <v>39</v>
      </c>
      <c r="F1948" t="s">
        <v>222</v>
      </c>
      <c r="G1948">
        <v>2</v>
      </c>
    </row>
    <row r="1949" spans="1:7" x14ac:dyDescent="0.35">
      <c r="A1949" t="s">
        <v>7</v>
      </c>
      <c r="C1949" t="s">
        <v>226</v>
      </c>
      <c r="D1949">
        <v>5</v>
      </c>
      <c r="E1949" t="s">
        <v>13</v>
      </c>
      <c r="F1949" t="s">
        <v>176</v>
      </c>
      <c r="G1949">
        <v>424</v>
      </c>
    </row>
    <row r="1950" spans="1:7" x14ac:dyDescent="0.35">
      <c r="A1950" t="s">
        <v>7</v>
      </c>
      <c r="C1950" t="s">
        <v>226</v>
      </c>
      <c r="D1950">
        <v>50</v>
      </c>
      <c r="E1950" t="s">
        <v>39</v>
      </c>
      <c r="F1950" t="s">
        <v>54</v>
      </c>
      <c r="G1950">
        <v>2</v>
      </c>
    </row>
    <row r="1951" spans="1:7" x14ac:dyDescent="0.35">
      <c r="A1951" t="s">
        <v>7</v>
      </c>
      <c r="C1951" t="s">
        <v>226</v>
      </c>
      <c r="D1951">
        <v>51</v>
      </c>
      <c r="E1951" t="s">
        <v>39</v>
      </c>
      <c r="F1951" t="s">
        <v>55</v>
      </c>
      <c r="G1951">
        <v>2</v>
      </c>
    </row>
    <row r="1952" spans="1:7" x14ac:dyDescent="0.35">
      <c r="A1952" t="s">
        <v>7</v>
      </c>
      <c r="C1952" t="s">
        <v>226</v>
      </c>
      <c r="D1952">
        <v>52</v>
      </c>
      <c r="E1952" t="s">
        <v>39</v>
      </c>
      <c r="F1952" t="s">
        <v>23</v>
      </c>
      <c r="G1952">
        <v>13</v>
      </c>
    </row>
    <row r="1953" spans="1:7" x14ac:dyDescent="0.35">
      <c r="A1953" t="s">
        <v>7</v>
      </c>
      <c r="C1953" t="s">
        <v>226</v>
      </c>
      <c r="D1953">
        <v>6</v>
      </c>
      <c r="E1953" t="s">
        <v>13</v>
      </c>
      <c r="F1953" t="s">
        <v>23</v>
      </c>
      <c r="G1953">
        <v>138</v>
      </c>
    </row>
    <row r="1954" spans="1:7" x14ac:dyDescent="0.35">
      <c r="A1954" t="s">
        <v>7</v>
      </c>
      <c r="C1954" t="s">
        <v>226</v>
      </c>
      <c r="D1954">
        <v>60</v>
      </c>
      <c r="E1954" t="s">
        <v>65</v>
      </c>
      <c r="F1954" t="s">
        <v>66</v>
      </c>
      <c r="G1954">
        <v>161</v>
      </c>
    </row>
    <row r="1955" spans="1:7" x14ac:dyDescent="0.35">
      <c r="A1955" t="s">
        <v>7</v>
      </c>
      <c r="C1955" t="s">
        <v>226</v>
      </c>
      <c r="D1955">
        <v>61</v>
      </c>
      <c r="E1955" t="s">
        <v>65</v>
      </c>
      <c r="F1955" t="s">
        <v>194</v>
      </c>
      <c r="G1955">
        <v>16</v>
      </c>
    </row>
    <row r="1956" spans="1:7" x14ac:dyDescent="0.35">
      <c r="A1956" t="s">
        <v>7</v>
      </c>
      <c r="C1956" t="s">
        <v>226</v>
      </c>
      <c r="D1956">
        <v>62</v>
      </c>
      <c r="E1956" t="s">
        <v>65</v>
      </c>
      <c r="F1956" t="s">
        <v>195</v>
      </c>
      <c r="G1956">
        <v>44</v>
      </c>
    </row>
    <row r="1957" spans="1:7" x14ac:dyDescent="0.35">
      <c r="A1957" t="s">
        <v>7</v>
      </c>
      <c r="C1957" t="s">
        <v>226</v>
      </c>
      <c r="D1957">
        <v>63</v>
      </c>
      <c r="E1957" t="s">
        <v>65</v>
      </c>
      <c r="F1957" t="s">
        <v>69</v>
      </c>
      <c r="G1957">
        <v>5</v>
      </c>
    </row>
    <row r="1958" spans="1:7" x14ac:dyDescent="0.35">
      <c r="A1958" t="s">
        <v>7</v>
      </c>
      <c r="C1958" t="s">
        <v>226</v>
      </c>
      <c r="D1958">
        <v>64</v>
      </c>
      <c r="E1958" t="s">
        <v>65</v>
      </c>
      <c r="F1958" t="s">
        <v>70</v>
      </c>
      <c r="G1958">
        <v>37</v>
      </c>
    </row>
    <row r="1959" spans="1:7" x14ac:dyDescent="0.35">
      <c r="A1959" t="s">
        <v>7</v>
      </c>
      <c r="C1959" t="s">
        <v>226</v>
      </c>
      <c r="D1959">
        <v>65</v>
      </c>
      <c r="E1959" t="s">
        <v>65</v>
      </c>
      <c r="F1959" t="s">
        <v>196</v>
      </c>
      <c r="G1959">
        <v>297</v>
      </c>
    </row>
    <row r="1960" spans="1:7" x14ac:dyDescent="0.35">
      <c r="A1960" t="s">
        <v>7</v>
      </c>
      <c r="C1960" t="s">
        <v>226</v>
      </c>
      <c r="D1960">
        <v>66</v>
      </c>
      <c r="E1960" t="s">
        <v>65</v>
      </c>
      <c r="F1960" t="s">
        <v>197</v>
      </c>
      <c r="G1960">
        <v>16</v>
      </c>
    </row>
    <row r="1961" spans="1:7" x14ac:dyDescent="0.35">
      <c r="A1961" t="s">
        <v>7</v>
      </c>
      <c r="C1961" t="s">
        <v>226</v>
      </c>
      <c r="D1961">
        <v>67</v>
      </c>
      <c r="E1961" t="s">
        <v>65</v>
      </c>
      <c r="F1961" t="s">
        <v>23</v>
      </c>
      <c r="G1961">
        <v>433</v>
      </c>
    </row>
    <row r="1962" spans="1:7" x14ac:dyDescent="0.35">
      <c r="A1962" t="s">
        <v>7</v>
      </c>
      <c r="C1962" t="s">
        <v>226</v>
      </c>
      <c r="D1962">
        <v>7</v>
      </c>
      <c r="E1962" t="s">
        <v>13</v>
      </c>
      <c r="F1962" t="s">
        <v>173</v>
      </c>
      <c r="G1962">
        <v>424</v>
      </c>
    </row>
    <row r="1963" spans="1:7" x14ac:dyDescent="0.35">
      <c r="A1963" t="s">
        <v>7</v>
      </c>
      <c r="C1963" t="s">
        <v>226</v>
      </c>
      <c r="D1963">
        <v>70</v>
      </c>
      <c r="E1963" t="s">
        <v>73</v>
      </c>
      <c r="F1963" t="s">
        <v>198</v>
      </c>
      <c r="G1963">
        <v>16</v>
      </c>
    </row>
    <row r="1964" spans="1:7" x14ac:dyDescent="0.35">
      <c r="A1964" t="s">
        <v>7</v>
      </c>
      <c r="C1964" t="s">
        <v>226</v>
      </c>
      <c r="D1964">
        <v>71</v>
      </c>
      <c r="E1964" t="s">
        <v>73</v>
      </c>
      <c r="F1964" t="s">
        <v>199</v>
      </c>
      <c r="G1964">
        <v>264</v>
      </c>
    </row>
    <row r="1965" spans="1:7" x14ac:dyDescent="0.35">
      <c r="A1965" t="s">
        <v>7</v>
      </c>
      <c r="C1965" t="s">
        <v>226</v>
      </c>
      <c r="D1965">
        <v>72</v>
      </c>
      <c r="E1965" t="s">
        <v>73</v>
      </c>
      <c r="F1965" t="s">
        <v>200</v>
      </c>
      <c r="G1965">
        <v>32</v>
      </c>
    </row>
    <row r="1966" spans="1:7" x14ac:dyDescent="0.35">
      <c r="A1966" t="s">
        <v>7</v>
      </c>
      <c r="C1966" t="s">
        <v>226</v>
      </c>
      <c r="D1966">
        <v>73</v>
      </c>
      <c r="E1966" t="s">
        <v>73</v>
      </c>
      <c r="F1966" t="s">
        <v>23</v>
      </c>
      <c r="G1966">
        <v>86</v>
      </c>
    </row>
    <row r="1967" spans="1:7" x14ac:dyDescent="0.35">
      <c r="A1967" t="s">
        <v>7</v>
      </c>
      <c r="C1967" t="s">
        <v>226</v>
      </c>
      <c r="D1967">
        <v>8</v>
      </c>
      <c r="E1967" t="s">
        <v>13</v>
      </c>
      <c r="F1967" t="s">
        <v>18</v>
      </c>
      <c r="G1967">
        <v>1248</v>
      </c>
    </row>
    <row r="1968" spans="1:7" x14ac:dyDescent="0.35">
      <c r="A1968" t="s">
        <v>7</v>
      </c>
      <c r="C1968" t="s">
        <v>226</v>
      </c>
      <c r="D1968">
        <v>80</v>
      </c>
      <c r="E1968" t="s">
        <v>73</v>
      </c>
      <c r="F1968" t="s">
        <v>198</v>
      </c>
      <c r="G1968">
        <v>7</v>
      </c>
    </row>
    <row r="1969" spans="1:7" x14ac:dyDescent="0.35">
      <c r="A1969" t="s">
        <v>7</v>
      </c>
      <c r="C1969" t="s">
        <v>226</v>
      </c>
      <c r="D1969">
        <v>81</v>
      </c>
      <c r="E1969" t="s">
        <v>73</v>
      </c>
      <c r="F1969" t="s">
        <v>199</v>
      </c>
      <c r="G1969">
        <v>55</v>
      </c>
    </row>
    <row r="1970" spans="1:7" x14ac:dyDescent="0.35">
      <c r="A1970" t="s">
        <v>7</v>
      </c>
      <c r="C1970" t="s">
        <v>226</v>
      </c>
      <c r="D1970">
        <v>82</v>
      </c>
      <c r="E1970" t="s">
        <v>73</v>
      </c>
      <c r="F1970" t="s">
        <v>200</v>
      </c>
      <c r="G1970">
        <v>3</v>
      </c>
    </row>
    <row r="1971" spans="1:7" x14ac:dyDescent="0.35">
      <c r="A1971" t="s">
        <v>7</v>
      </c>
      <c r="C1971" t="s">
        <v>226</v>
      </c>
      <c r="D1971">
        <v>83</v>
      </c>
      <c r="E1971" t="s">
        <v>73</v>
      </c>
      <c r="F1971" t="s">
        <v>23</v>
      </c>
      <c r="G1971">
        <v>17</v>
      </c>
    </row>
    <row r="1972" spans="1:7" x14ac:dyDescent="0.35">
      <c r="A1972" t="s">
        <v>7</v>
      </c>
      <c r="C1972" t="s">
        <v>226</v>
      </c>
      <c r="D1972">
        <v>9</v>
      </c>
      <c r="E1972" t="s">
        <v>13</v>
      </c>
      <c r="F1972" t="s">
        <v>20</v>
      </c>
      <c r="G1972">
        <v>279</v>
      </c>
    </row>
    <row r="1973" spans="1:7" x14ac:dyDescent="0.35">
      <c r="A1973" t="s">
        <v>7</v>
      </c>
      <c r="C1973" t="s">
        <v>226</v>
      </c>
      <c r="D1973">
        <v>90</v>
      </c>
      <c r="E1973" t="s">
        <v>73</v>
      </c>
      <c r="F1973" t="s">
        <v>198</v>
      </c>
      <c r="G1973">
        <v>157</v>
      </c>
    </row>
    <row r="1974" spans="1:7" x14ac:dyDescent="0.35">
      <c r="A1974" t="s">
        <v>7</v>
      </c>
      <c r="C1974" t="s">
        <v>226</v>
      </c>
      <c r="D1974">
        <v>91</v>
      </c>
      <c r="E1974" t="s">
        <v>73</v>
      </c>
      <c r="F1974" t="s">
        <v>199</v>
      </c>
      <c r="G1974">
        <v>43</v>
      </c>
    </row>
    <row r="1975" spans="1:7" x14ac:dyDescent="0.35">
      <c r="A1975" t="s">
        <v>7</v>
      </c>
      <c r="C1975" t="s">
        <v>226</v>
      </c>
      <c r="D1975">
        <v>93</v>
      </c>
      <c r="E1975" t="s">
        <v>73</v>
      </c>
      <c r="F1975" t="s">
        <v>23</v>
      </c>
      <c r="G1975">
        <v>25</v>
      </c>
    </row>
    <row r="1976" spans="1:7" x14ac:dyDescent="0.35">
      <c r="A1976" t="s">
        <v>7</v>
      </c>
      <c r="C1976" t="s">
        <v>226</v>
      </c>
      <c r="D1976">
        <v>94</v>
      </c>
      <c r="E1976" t="s">
        <v>73</v>
      </c>
      <c r="F1976" t="s">
        <v>209</v>
      </c>
      <c r="G1976">
        <v>6</v>
      </c>
    </row>
    <row r="1977" spans="1:7" x14ac:dyDescent="0.35">
      <c r="A1977" t="s">
        <v>7</v>
      </c>
      <c r="C1977" t="s">
        <v>226</v>
      </c>
      <c r="D1977">
        <v>95</v>
      </c>
      <c r="E1977" t="s">
        <v>73</v>
      </c>
      <c r="F1977" t="s">
        <v>211</v>
      </c>
      <c r="G1977">
        <v>4</v>
      </c>
    </row>
    <row r="1978" spans="1:7" x14ac:dyDescent="0.35">
      <c r="A1978" t="s">
        <v>7</v>
      </c>
      <c r="C1978" t="s">
        <v>226</v>
      </c>
      <c r="D1978">
        <v>96</v>
      </c>
      <c r="E1978" t="s">
        <v>73</v>
      </c>
      <c r="F1978" t="s">
        <v>210</v>
      </c>
      <c r="G1978">
        <v>100</v>
      </c>
    </row>
    <row r="1979" spans="1:7" x14ac:dyDescent="0.35">
      <c r="A1979" t="s">
        <v>7</v>
      </c>
      <c r="C1979" t="s">
        <v>226</v>
      </c>
      <c r="D1979">
        <v>97</v>
      </c>
      <c r="E1979" t="s">
        <v>73</v>
      </c>
      <c r="F1979" t="s">
        <v>209</v>
      </c>
      <c r="G1979">
        <v>296</v>
      </c>
    </row>
    <row r="1980" spans="1:7" x14ac:dyDescent="0.35">
      <c r="A1980" t="s">
        <v>7</v>
      </c>
      <c r="C1980" t="s">
        <v>226</v>
      </c>
      <c r="D1980">
        <v>98</v>
      </c>
      <c r="E1980" t="s">
        <v>73</v>
      </c>
      <c r="F1980" t="s">
        <v>211</v>
      </c>
      <c r="G1980">
        <v>139</v>
      </c>
    </row>
    <row r="1981" spans="1:7" x14ac:dyDescent="0.35">
      <c r="A1981" t="s">
        <v>7</v>
      </c>
      <c r="C1981" t="s">
        <v>226</v>
      </c>
      <c r="D1981">
        <v>99</v>
      </c>
      <c r="E1981" t="s">
        <v>73</v>
      </c>
      <c r="F1981" t="s">
        <v>210</v>
      </c>
      <c r="G1981">
        <v>25</v>
      </c>
    </row>
    <row r="1982" spans="1:7" x14ac:dyDescent="0.35">
      <c r="A1982" t="s">
        <v>7</v>
      </c>
      <c r="C1982" t="s">
        <v>227</v>
      </c>
      <c r="D1982">
        <v>1</v>
      </c>
      <c r="E1982" t="s">
        <v>13</v>
      </c>
      <c r="F1982" t="s">
        <v>171</v>
      </c>
      <c r="G1982">
        <v>1715</v>
      </c>
    </row>
    <row r="1983" spans="1:7" x14ac:dyDescent="0.35">
      <c r="A1983" t="s">
        <v>7</v>
      </c>
      <c r="C1983" t="s">
        <v>227</v>
      </c>
      <c r="D1983">
        <v>10</v>
      </c>
      <c r="E1983" t="s">
        <v>203</v>
      </c>
      <c r="F1983" t="s">
        <v>171</v>
      </c>
      <c r="G1983">
        <v>7</v>
      </c>
    </row>
    <row r="1984" spans="1:7" x14ac:dyDescent="0.35">
      <c r="A1984" t="s">
        <v>7</v>
      </c>
      <c r="C1984" t="s">
        <v>227</v>
      </c>
      <c r="D1984">
        <v>100</v>
      </c>
      <c r="E1984" t="s">
        <v>73</v>
      </c>
      <c r="F1984" t="s">
        <v>172</v>
      </c>
      <c r="G1984">
        <v>53</v>
      </c>
    </row>
    <row r="1985" spans="1:7" x14ac:dyDescent="0.35">
      <c r="A1985" t="s">
        <v>7</v>
      </c>
      <c r="C1985" t="s">
        <v>227</v>
      </c>
      <c r="D1985">
        <v>101</v>
      </c>
      <c r="E1985" t="s">
        <v>73</v>
      </c>
      <c r="F1985" t="s">
        <v>23</v>
      </c>
      <c r="G1985">
        <v>30</v>
      </c>
    </row>
    <row r="1986" spans="1:7" x14ac:dyDescent="0.35">
      <c r="A1986" t="s">
        <v>7</v>
      </c>
      <c r="C1986" t="s">
        <v>227</v>
      </c>
      <c r="D1986">
        <v>102</v>
      </c>
      <c r="E1986" t="s">
        <v>73</v>
      </c>
      <c r="F1986" t="s">
        <v>209</v>
      </c>
      <c r="G1986">
        <v>21</v>
      </c>
    </row>
    <row r="1987" spans="1:7" x14ac:dyDescent="0.35">
      <c r="A1987" t="s">
        <v>7</v>
      </c>
      <c r="C1987" t="s">
        <v>227</v>
      </c>
      <c r="D1987">
        <v>103</v>
      </c>
      <c r="E1987" t="s">
        <v>73</v>
      </c>
      <c r="F1987" t="s">
        <v>211</v>
      </c>
      <c r="G1987">
        <v>4</v>
      </c>
    </row>
    <row r="1988" spans="1:7" x14ac:dyDescent="0.35">
      <c r="A1988" t="s">
        <v>7</v>
      </c>
      <c r="C1988" t="s">
        <v>227</v>
      </c>
      <c r="D1988">
        <v>104</v>
      </c>
      <c r="E1988" t="s">
        <v>73</v>
      </c>
      <c r="F1988" t="s">
        <v>209</v>
      </c>
      <c r="G1988">
        <v>26</v>
      </c>
    </row>
    <row r="1989" spans="1:7" x14ac:dyDescent="0.35">
      <c r="A1989" t="s">
        <v>7</v>
      </c>
      <c r="C1989" t="s">
        <v>227</v>
      </c>
      <c r="D1989">
        <v>105</v>
      </c>
      <c r="E1989" t="s">
        <v>73</v>
      </c>
      <c r="F1989" t="s">
        <v>211</v>
      </c>
      <c r="G1989">
        <v>6</v>
      </c>
    </row>
    <row r="1990" spans="1:7" x14ac:dyDescent="0.35">
      <c r="A1990" t="s">
        <v>7</v>
      </c>
      <c r="C1990" t="s">
        <v>227</v>
      </c>
      <c r="D1990">
        <v>11</v>
      </c>
      <c r="E1990" t="s">
        <v>203</v>
      </c>
      <c r="F1990" t="s">
        <v>173</v>
      </c>
      <c r="G1990">
        <v>71</v>
      </c>
    </row>
    <row r="1991" spans="1:7" x14ac:dyDescent="0.35">
      <c r="A1991" t="s">
        <v>7</v>
      </c>
      <c r="C1991" t="s">
        <v>227</v>
      </c>
      <c r="D1991">
        <v>110</v>
      </c>
      <c r="E1991" t="s">
        <v>105</v>
      </c>
      <c r="F1991" t="s">
        <v>174</v>
      </c>
      <c r="G1991">
        <v>2</v>
      </c>
    </row>
    <row r="1992" spans="1:7" x14ac:dyDescent="0.35">
      <c r="A1992" t="s">
        <v>7</v>
      </c>
      <c r="C1992" t="s">
        <v>227</v>
      </c>
      <c r="D1992">
        <v>111</v>
      </c>
      <c r="E1992" t="s">
        <v>105</v>
      </c>
      <c r="F1992" t="s">
        <v>175</v>
      </c>
      <c r="G1992">
        <v>6</v>
      </c>
    </row>
    <row r="1993" spans="1:7" x14ac:dyDescent="0.35">
      <c r="A1993" t="s">
        <v>7</v>
      </c>
      <c r="C1993" t="s">
        <v>227</v>
      </c>
      <c r="D1993">
        <v>12</v>
      </c>
      <c r="E1993" t="s">
        <v>203</v>
      </c>
      <c r="F1993" t="s">
        <v>17</v>
      </c>
      <c r="G1993">
        <v>40</v>
      </c>
    </row>
    <row r="1994" spans="1:7" x14ac:dyDescent="0.35">
      <c r="A1994" t="s">
        <v>7</v>
      </c>
      <c r="C1994" t="s">
        <v>227</v>
      </c>
      <c r="D1994">
        <v>120</v>
      </c>
      <c r="E1994" t="s">
        <v>105</v>
      </c>
      <c r="F1994" t="s">
        <v>174</v>
      </c>
      <c r="G1994">
        <v>31</v>
      </c>
    </row>
    <row r="1995" spans="1:7" x14ac:dyDescent="0.35">
      <c r="A1995" t="s">
        <v>7</v>
      </c>
      <c r="C1995" t="s">
        <v>227</v>
      </c>
      <c r="D1995">
        <v>121</v>
      </c>
      <c r="E1995" t="s">
        <v>105</v>
      </c>
      <c r="F1995" t="s">
        <v>175</v>
      </c>
      <c r="G1995">
        <v>204</v>
      </c>
    </row>
    <row r="1996" spans="1:7" x14ac:dyDescent="0.35">
      <c r="A1996" t="s">
        <v>7</v>
      </c>
      <c r="C1996" t="s">
        <v>227</v>
      </c>
      <c r="D1996">
        <v>13</v>
      </c>
      <c r="E1996" t="s">
        <v>203</v>
      </c>
      <c r="F1996" t="s">
        <v>21</v>
      </c>
      <c r="G1996">
        <v>9</v>
      </c>
    </row>
    <row r="1997" spans="1:7" x14ac:dyDescent="0.35">
      <c r="A1997" t="s">
        <v>7</v>
      </c>
      <c r="C1997" t="s">
        <v>227</v>
      </c>
      <c r="D1997">
        <v>130</v>
      </c>
      <c r="E1997" t="s">
        <v>105</v>
      </c>
      <c r="F1997" t="s">
        <v>174</v>
      </c>
      <c r="G1997">
        <v>17</v>
      </c>
    </row>
    <row r="1998" spans="1:7" x14ac:dyDescent="0.35">
      <c r="A1998" t="s">
        <v>7</v>
      </c>
      <c r="C1998" t="s">
        <v>227</v>
      </c>
      <c r="D1998">
        <v>131</v>
      </c>
      <c r="E1998" t="s">
        <v>105</v>
      </c>
      <c r="F1998" t="s">
        <v>175</v>
      </c>
      <c r="G1998">
        <v>27</v>
      </c>
    </row>
    <row r="1999" spans="1:7" x14ac:dyDescent="0.35">
      <c r="A1999" t="s">
        <v>7</v>
      </c>
      <c r="C1999" t="s">
        <v>227</v>
      </c>
      <c r="D1999">
        <v>14</v>
      </c>
      <c r="E1999" t="s">
        <v>203</v>
      </c>
      <c r="F1999" t="s">
        <v>176</v>
      </c>
      <c r="G1999">
        <v>29</v>
      </c>
    </row>
    <row r="2000" spans="1:7" x14ac:dyDescent="0.35">
      <c r="A2000" t="s">
        <v>7</v>
      </c>
      <c r="C2000" t="s">
        <v>227</v>
      </c>
      <c r="D2000">
        <v>141</v>
      </c>
      <c r="E2000" t="s">
        <v>105</v>
      </c>
      <c r="F2000" t="s">
        <v>175</v>
      </c>
      <c r="G2000">
        <v>5</v>
      </c>
    </row>
    <row r="2001" spans="1:7" x14ac:dyDescent="0.35">
      <c r="A2001" t="s">
        <v>7</v>
      </c>
      <c r="C2001" t="s">
        <v>227</v>
      </c>
      <c r="D2001">
        <v>15</v>
      </c>
      <c r="E2001" t="s">
        <v>203</v>
      </c>
      <c r="F2001" t="s">
        <v>23</v>
      </c>
      <c r="G2001">
        <v>19</v>
      </c>
    </row>
    <row r="2002" spans="1:7" x14ac:dyDescent="0.35">
      <c r="A2002" t="s">
        <v>7</v>
      </c>
      <c r="C2002" t="s">
        <v>227</v>
      </c>
      <c r="D2002">
        <v>150</v>
      </c>
      <c r="E2002" t="s">
        <v>105</v>
      </c>
      <c r="F2002" t="s">
        <v>174</v>
      </c>
      <c r="G2002">
        <v>4</v>
      </c>
    </row>
    <row r="2003" spans="1:7" x14ac:dyDescent="0.35">
      <c r="A2003" t="s">
        <v>7</v>
      </c>
      <c r="C2003" t="s">
        <v>227</v>
      </c>
      <c r="D2003">
        <v>151</v>
      </c>
      <c r="E2003" t="s">
        <v>105</v>
      </c>
      <c r="F2003" t="s">
        <v>175</v>
      </c>
      <c r="G2003">
        <v>2</v>
      </c>
    </row>
    <row r="2004" spans="1:7" x14ac:dyDescent="0.35">
      <c r="A2004" t="s">
        <v>7</v>
      </c>
      <c r="C2004" t="s">
        <v>227</v>
      </c>
      <c r="D2004">
        <v>16</v>
      </c>
      <c r="E2004" t="s">
        <v>203</v>
      </c>
      <c r="F2004" t="s">
        <v>18</v>
      </c>
      <c r="G2004">
        <v>82</v>
      </c>
    </row>
    <row r="2005" spans="1:7" x14ac:dyDescent="0.35">
      <c r="A2005" t="s">
        <v>7</v>
      </c>
      <c r="C2005" t="s">
        <v>227</v>
      </c>
      <c r="D2005">
        <v>160</v>
      </c>
      <c r="E2005" t="s">
        <v>105</v>
      </c>
      <c r="F2005" t="s">
        <v>174</v>
      </c>
      <c r="G2005">
        <v>5</v>
      </c>
    </row>
    <row r="2006" spans="1:7" x14ac:dyDescent="0.35">
      <c r="A2006" t="s">
        <v>7</v>
      </c>
      <c r="C2006" t="s">
        <v>227</v>
      </c>
      <c r="D2006">
        <v>161</v>
      </c>
      <c r="E2006" t="s">
        <v>105</v>
      </c>
      <c r="F2006" t="s">
        <v>175</v>
      </c>
      <c r="G2006">
        <v>31</v>
      </c>
    </row>
    <row r="2007" spans="1:7" x14ac:dyDescent="0.35">
      <c r="A2007" t="s">
        <v>7</v>
      </c>
      <c r="C2007" t="s">
        <v>227</v>
      </c>
      <c r="D2007">
        <v>17</v>
      </c>
      <c r="E2007" t="s">
        <v>203</v>
      </c>
      <c r="F2007" t="s">
        <v>20</v>
      </c>
      <c r="G2007">
        <v>8</v>
      </c>
    </row>
    <row r="2008" spans="1:7" x14ac:dyDescent="0.35">
      <c r="A2008" t="s">
        <v>7</v>
      </c>
      <c r="C2008" t="s">
        <v>227</v>
      </c>
      <c r="D2008">
        <v>171</v>
      </c>
      <c r="E2008" t="s">
        <v>105</v>
      </c>
      <c r="F2008" t="s">
        <v>175</v>
      </c>
      <c r="G2008">
        <v>3</v>
      </c>
    </row>
    <row r="2009" spans="1:7" x14ac:dyDescent="0.35">
      <c r="A2009" t="s">
        <v>7</v>
      </c>
      <c r="C2009" t="s">
        <v>227</v>
      </c>
      <c r="D2009">
        <v>180</v>
      </c>
      <c r="E2009" t="s">
        <v>105</v>
      </c>
      <c r="F2009" t="s">
        <v>174</v>
      </c>
      <c r="G2009">
        <v>6</v>
      </c>
    </row>
    <row r="2010" spans="1:7" x14ac:dyDescent="0.35">
      <c r="A2010" t="s">
        <v>7</v>
      </c>
      <c r="C2010" t="s">
        <v>227</v>
      </c>
      <c r="D2010">
        <v>181</v>
      </c>
      <c r="E2010" t="s">
        <v>105</v>
      </c>
      <c r="F2010" t="s">
        <v>175</v>
      </c>
      <c r="G2010">
        <v>11</v>
      </c>
    </row>
    <row r="2011" spans="1:7" x14ac:dyDescent="0.35">
      <c r="A2011" t="s">
        <v>7</v>
      </c>
      <c r="C2011" t="s">
        <v>227</v>
      </c>
      <c r="D2011">
        <v>190</v>
      </c>
      <c r="E2011" t="s">
        <v>105</v>
      </c>
      <c r="F2011" t="s">
        <v>174</v>
      </c>
      <c r="G2011">
        <v>5</v>
      </c>
    </row>
    <row r="2012" spans="1:7" x14ac:dyDescent="0.35">
      <c r="A2012" t="s">
        <v>7</v>
      </c>
      <c r="C2012" t="s">
        <v>227</v>
      </c>
      <c r="D2012">
        <v>191</v>
      </c>
      <c r="E2012" t="s">
        <v>105</v>
      </c>
      <c r="F2012" t="s">
        <v>175</v>
      </c>
      <c r="G2012">
        <v>5</v>
      </c>
    </row>
    <row r="2013" spans="1:7" x14ac:dyDescent="0.35">
      <c r="A2013" t="s">
        <v>7</v>
      </c>
      <c r="C2013" t="s">
        <v>227</v>
      </c>
      <c r="D2013">
        <v>2</v>
      </c>
      <c r="E2013" t="s">
        <v>13</v>
      </c>
      <c r="F2013" t="s">
        <v>17</v>
      </c>
      <c r="G2013">
        <v>1804</v>
      </c>
    </row>
    <row r="2014" spans="1:7" x14ac:dyDescent="0.35">
      <c r="A2014" t="s">
        <v>7</v>
      </c>
      <c r="C2014" t="s">
        <v>227</v>
      </c>
      <c r="D2014">
        <v>20</v>
      </c>
      <c r="E2014" t="s">
        <v>35</v>
      </c>
      <c r="F2014" t="s">
        <v>36</v>
      </c>
      <c r="G2014">
        <v>151</v>
      </c>
    </row>
    <row r="2015" spans="1:7" x14ac:dyDescent="0.35">
      <c r="A2015" t="s">
        <v>7</v>
      </c>
      <c r="C2015" t="s">
        <v>227</v>
      </c>
      <c r="D2015">
        <v>200</v>
      </c>
      <c r="E2015" t="s">
        <v>105</v>
      </c>
      <c r="F2015" t="s">
        <v>174</v>
      </c>
      <c r="G2015">
        <v>8</v>
      </c>
    </row>
    <row r="2016" spans="1:7" x14ac:dyDescent="0.35">
      <c r="A2016" t="s">
        <v>7</v>
      </c>
      <c r="C2016" t="s">
        <v>227</v>
      </c>
      <c r="D2016">
        <v>201</v>
      </c>
      <c r="E2016" t="s">
        <v>105</v>
      </c>
      <c r="F2016" t="s">
        <v>175</v>
      </c>
      <c r="G2016">
        <v>21</v>
      </c>
    </row>
    <row r="2017" spans="1:7" x14ac:dyDescent="0.35">
      <c r="A2017" t="s">
        <v>7</v>
      </c>
      <c r="C2017" t="s">
        <v>227</v>
      </c>
      <c r="D2017">
        <v>21</v>
      </c>
      <c r="E2017" t="s">
        <v>35</v>
      </c>
      <c r="F2017" t="s">
        <v>37</v>
      </c>
      <c r="G2017">
        <v>695</v>
      </c>
    </row>
    <row r="2018" spans="1:7" x14ac:dyDescent="0.35">
      <c r="A2018" t="s">
        <v>7</v>
      </c>
      <c r="C2018" t="s">
        <v>227</v>
      </c>
      <c r="D2018">
        <v>210</v>
      </c>
      <c r="E2018" t="s">
        <v>105</v>
      </c>
      <c r="F2018" t="s">
        <v>174</v>
      </c>
      <c r="G2018">
        <v>11</v>
      </c>
    </row>
    <row r="2019" spans="1:7" x14ac:dyDescent="0.35">
      <c r="A2019" t="s">
        <v>7</v>
      </c>
      <c r="C2019" t="s">
        <v>227</v>
      </c>
      <c r="D2019">
        <v>211</v>
      </c>
      <c r="E2019" t="s">
        <v>105</v>
      </c>
      <c r="F2019" t="s">
        <v>175</v>
      </c>
      <c r="G2019">
        <v>45</v>
      </c>
    </row>
    <row r="2020" spans="1:7" x14ac:dyDescent="0.35">
      <c r="A2020" t="s">
        <v>7</v>
      </c>
      <c r="C2020" t="s">
        <v>227</v>
      </c>
      <c r="D2020">
        <v>22</v>
      </c>
      <c r="E2020" t="s">
        <v>35</v>
      </c>
      <c r="F2020" t="s">
        <v>21</v>
      </c>
      <c r="G2020">
        <v>1304</v>
      </c>
    </row>
    <row r="2021" spans="1:7" x14ac:dyDescent="0.35">
      <c r="A2021" t="s">
        <v>7</v>
      </c>
      <c r="C2021" t="s">
        <v>227</v>
      </c>
      <c r="D2021">
        <v>220</v>
      </c>
      <c r="E2021" t="s">
        <v>128</v>
      </c>
      <c r="F2021" t="s">
        <v>129</v>
      </c>
      <c r="G2021">
        <v>80</v>
      </c>
    </row>
    <row r="2022" spans="1:7" x14ac:dyDescent="0.35">
      <c r="A2022" t="s">
        <v>7</v>
      </c>
      <c r="C2022" t="s">
        <v>227</v>
      </c>
      <c r="D2022">
        <v>221</v>
      </c>
      <c r="E2022" t="s">
        <v>128</v>
      </c>
      <c r="F2022" t="s">
        <v>130</v>
      </c>
      <c r="G2022">
        <v>508</v>
      </c>
    </row>
    <row r="2023" spans="1:7" x14ac:dyDescent="0.35">
      <c r="A2023" t="s">
        <v>7</v>
      </c>
      <c r="C2023" t="s">
        <v>227</v>
      </c>
      <c r="D2023">
        <v>222</v>
      </c>
      <c r="E2023" t="s">
        <v>128</v>
      </c>
      <c r="F2023" t="s">
        <v>23</v>
      </c>
      <c r="G2023">
        <v>301</v>
      </c>
    </row>
    <row r="2024" spans="1:7" x14ac:dyDescent="0.35">
      <c r="A2024" t="s">
        <v>7</v>
      </c>
      <c r="C2024" t="s">
        <v>227</v>
      </c>
      <c r="D2024">
        <v>23</v>
      </c>
      <c r="E2024" t="s">
        <v>35</v>
      </c>
      <c r="F2024" t="s">
        <v>176</v>
      </c>
      <c r="G2024">
        <v>184</v>
      </c>
    </row>
    <row r="2025" spans="1:7" x14ac:dyDescent="0.35">
      <c r="A2025" t="s">
        <v>7</v>
      </c>
      <c r="C2025" t="s">
        <v>227</v>
      </c>
      <c r="D2025">
        <v>230</v>
      </c>
      <c r="E2025" t="s">
        <v>204</v>
      </c>
      <c r="F2025" t="s">
        <v>177</v>
      </c>
      <c r="G2025">
        <v>1447</v>
      </c>
    </row>
    <row r="2026" spans="1:7" x14ac:dyDescent="0.35">
      <c r="A2026" t="s">
        <v>7</v>
      </c>
      <c r="C2026" t="s">
        <v>227</v>
      </c>
      <c r="D2026">
        <v>231</v>
      </c>
      <c r="E2026" t="s">
        <v>204</v>
      </c>
      <c r="F2026" t="s">
        <v>178</v>
      </c>
      <c r="G2026">
        <v>106</v>
      </c>
    </row>
    <row r="2027" spans="1:7" x14ac:dyDescent="0.35">
      <c r="A2027" t="s">
        <v>7</v>
      </c>
      <c r="C2027" t="s">
        <v>227</v>
      </c>
      <c r="D2027">
        <v>232</v>
      </c>
      <c r="E2027" t="s">
        <v>204</v>
      </c>
      <c r="F2027" t="s">
        <v>134</v>
      </c>
      <c r="G2027">
        <v>114</v>
      </c>
    </row>
    <row r="2028" spans="1:7" x14ac:dyDescent="0.35">
      <c r="A2028" t="s">
        <v>7</v>
      </c>
      <c r="C2028" t="s">
        <v>227</v>
      </c>
      <c r="D2028">
        <v>233</v>
      </c>
      <c r="E2028" t="s">
        <v>204</v>
      </c>
      <c r="F2028" t="s">
        <v>135</v>
      </c>
      <c r="G2028">
        <v>112</v>
      </c>
    </row>
    <row r="2029" spans="1:7" x14ac:dyDescent="0.35">
      <c r="A2029" t="s">
        <v>7</v>
      </c>
      <c r="C2029" t="s">
        <v>227</v>
      </c>
      <c r="D2029">
        <v>234</v>
      </c>
      <c r="E2029" t="s">
        <v>204</v>
      </c>
      <c r="F2029" t="s">
        <v>136</v>
      </c>
      <c r="G2029">
        <v>6</v>
      </c>
    </row>
    <row r="2030" spans="1:7" x14ac:dyDescent="0.35">
      <c r="A2030" t="s">
        <v>7</v>
      </c>
      <c r="C2030" t="s">
        <v>227</v>
      </c>
      <c r="D2030">
        <v>235</v>
      </c>
      <c r="E2030" t="s">
        <v>204</v>
      </c>
      <c r="F2030" t="s">
        <v>137</v>
      </c>
      <c r="G2030">
        <v>187</v>
      </c>
    </row>
    <row r="2031" spans="1:7" x14ac:dyDescent="0.35">
      <c r="A2031" t="s">
        <v>7</v>
      </c>
      <c r="C2031" t="s">
        <v>227</v>
      </c>
      <c r="D2031">
        <v>236</v>
      </c>
      <c r="E2031" t="s">
        <v>204</v>
      </c>
      <c r="F2031" t="s">
        <v>23</v>
      </c>
      <c r="G2031">
        <v>421</v>
      </c>
    </row>
    <row r="2032" spans="1:7" x14ac:dyDescent="0.35">
      <c r="A2032" t="s">
        <v>7</v>
      </c>
      <c r="C2032" t="s">
        <v>227</v>
      </c>
      <c r="D2032">
        <v>24</v>
      </c>
      <c r="E2032" t="s">
        <v>35</v>
      </c>
      <c r="F2032" t="s">
        <v>23</v>
      </c>
      <c r="G2032">
        <v>284</v>
      </c>
    </row>
    <row r="2033" spans="1:7" x14ac:dyDescent="0.35">
      <c r="A2033" t="s">
        <v>7</v>
      </c>
      <c r="C2033" t="s">
        <v>227</v>
      </c>
      <c r="D2033">
        <v>240</v>
      </c>
      <c r="E2033" t="s">
        <v>205</v>
      </c>
      <c r="F2033" t="s">
        <v>179</v>
      </c>
      <c r="G2033">
        <v>79</v>
      </c>
    </row>
    <row r="2034" spans="1:7" x14ac:dyDescent="0.35">
      <c r="A2034" t="s">
        <v>7</v>
      </c>
      <c r="C2034" t="s">
        <v>227</v>
      </c>
      <c r="D2034">
        <v>241</v>
      </c>
      <c r="E2034" t="s">
        <v>205</v>
      </c>
      <c r="F2034" t="s">
        <v>180</v>
      </c>
      <c r="G2034">
        <v>46</v>
      </c>
    </row>
    <row r="2035" spans="1:7" x14ac:dyDescent="0.35">
      <c r="A2035" t="s">
        <v>7</v>
      </c>
      <c r="C2035" t="s">
        <v>227</v>
      </c>
      <c r="D2035">
        <v>242</v>
      </c>
      <c r="E2035" t="s">
        <v>205</v>
      </c>
      <c r="F2035" t="s">
        <v>181</v>
      </c>
      <c r="G2035">
        <v>441</v>
      </c>
    </row>
    <row r="2036" spans="1:7" x14ac:dyDescent="0.35">
      <c r="A2036" t="s">
        <v>7</v>
      </c>
      <c r="C2036" t="s">
        <v>227</v>
      </c>
      <c r="D2036">
        <v>243</v>
      </c>
      <c r="E2036" t="s">
        <v>205</v>
      </c>
      <c r="F2036" t="s">
        <v>182</v>
      </c>
      <c r="G2036">
        <v>1579</v>
      </c>
    </row>
    <row r="2037" spans="1:7" x14ac:dyDescent="0.35">
      <c r="A2037" t="s">
        <v>7</v>
      </c>
      <c r="C2037" t="s">
        <v>227</v>
      </c>
      <c r="D2037">
        <v>244</v>
      </c>
      <c r="E2037" t="s">
        <v>205</v>
      </c>
      <c r="F2037" t="s">
        <v>63</v>
      </c>
      <c r="G2037">
        <v>159</v>
      </c>
    </row>
    <row r="2038" spans="1:7" x14ac:dyDescent="0.35">
      <c r="A2038" t="s">
        <v>7</v>
      </c>
      <c r="C2038" t="s">
        <v>227</v>
      </c>
      <c r="D2038">
        <v>245</v>
      </c>
      <c r="E2038" t="s">
        <v>205</v>
      </c>
      <c r="F2038" t="s">
        <v>23</v>
      </c>
      <c r="G2038">
        <v>63</v>
      </c>
    </row>
    <row r="2039" spans="1:7" x14ac:dyDescent="0.35">
      <c r="A2039" t="s">
        <v>7</v>
      </c>
      <c r="C2039" t="s">
        <v>227</v>
      </c>
      <c r="D2039">
        <v>25</v>
      </c>
      <c r="E2039" t="s">
        <v>35</v>
      </c>
      <c r="F2039" t="s">
        <v>38</v>
      </c>
      <c r="G2039">
        <v>1654</v>
      </c>
    </row>
    <row r="2040" spans="1:7" x14ac:dyDescent="0.35">
      <c r="A2040" t="s">
        <v>7</v>
      </c>
      <c r="C2040" t="s">
        <v>227</v>
      </c>
      <c r="D2040">
        <v>250</v>
      </c>
      <c r="E2040" t="s">
        <v>57</v>
      </c>
      <c r="F2040" t="s">
        <v>179</v>
      </c>
      <c r="G2040">
        <v>954</v>
      </c>
    </row>
    <row r="2041" spans="1:7" x14ac:dyDescent="0.35">
      <c r="A2041" t="s">
        <v>7</v>
      </c>
      <c r="C2041" t="s">
        <v>227</v>
      </c>
      <c r="D2041">
        <v>251</v>
      </c>
      <c r="E2041" t="s">
        <v>57</v>
      </c>
      <c r="F2041" t="s">
        <v>180</v>
      </c>
      <c r="G2041">
        <v>340</v>
      </c>
    </row>
    <row r="2042" spans="1:7" x14ac:dyDescent="0.35">
      <c r="A2042" t="s">
        <v>7</v>
      </c>
      <c r="C2042" t="s">
        <v>227</v>
      </c>
      <c r="D2042">
        <v>252</v>
      </c>
      <c r="E2042" t="s">
        <v>57</v>
      </c>
      <c r="F2042" t="s">
        <v>181</v>
      </c>
      <c r="G2042">
        <v>421</v>
      </c>
    </row>
    <row r="2043" spans="1:7" x14ac:dyDescent="0.35">
      <c r="A2043" t="s">
        <v>7</v>
      </c>
      <c r="C2043" t="s">
        <v>227</v>
      </c>
      <c r="D2043">
        <v>253</v>
      </c>
      <c r="E2043" t="s">
        <v>57</v>
      </c>
      <c r="F2043" t="s">
        <v>182</v>
      </c>
      <c r="G2043">
        <v>1246</v>
      </c>
    </row>
    <row r="2044" spans="1:7" x14ac:dyDescent="0.35">
      <c r="A2044" t="s">
        <v>7</v>
      </c>
      <c r="C2044" t="s">
        <v>227</v>
      </c>
      <c r="D2044">
        <v>254</v>
      </c>
      <c r="E2044" t="s">
        <v>57</v>
      </c>
      <c r="F2044" t="s">
        <v>63</v>
      </c>
      <c r="G2044">
        <v>142</v>
      </c>
    </row>
    <row r="2045" spans="1:7" x14ac:dyDescent="0.35">
      <c r="A2045" t="s">
        <v>7</v>
      </c>
      <c r="C2045" t="s">
        <v>227</v>
      </c>
      <c r="D2045">
        <v>255</v>
      </c>
      <c r="E2045" t="s">
        <v>57</v>
      </c>
      <c r="F2045" t="s">
        <v>23</v>
      </c>
      <c r="G2045">
        <v>224</v>
      </c>
    </row>
    <row r="2046" spans="1:7" x14ac:dyDescent="0.35">
      <c r="A2046" t="s">
        <v>7</v>
      </c>
      <c r="C2046" t="s">
        <v>227</v>
      </c>
      <c r="D2046">
        <v>260</v>
      </c>
      <c r="E2046" t="s">
        <v>98</v>
      </c>
      <c r="F2046" t="s">
        <v>99</v>
      </c>
      <c r="G2046">
        <v>667</v>
      </c>
    </row>
    <row r="2047" spans="1:7" x14ac:dyDescent="0.35">
      <c r="A2047" t="s">
        <v>7</v>
      </c>
      <c r="C2047" t="s">
        <v>227</v>
      </c>
      <c r="D2047">
        <v>261</v>
      </c>
      <c r="E2047" t="s">
        <v>98</v>
      </c>
      <c r="F2047" t="s">
        <v>100</v>
      </c>
      <c r="G2047">
        <v>36</v>
      </c>
    </row>
    <row r="2048" spans="1:7" x14ac:dyDescent="0.35">
      <c r="A2048" t="s">
        <v>7</v>
      </c>
      <c r="C2048" t="s">
        <v>227</v>
      </c>
      <c r="D2048">
        <v>262</v>
      </c>
      <c r="E2048" t="s">
        <v>98</v>
      </c>
      <c r="F2048" t="s">
        <v>183</v>
      </c>
      <c r="G2048">
        <v>66</v>
      </c>
    </row>
    <row r="2049" spans="1:7" x14ac:dyDescent="0.35">
      <c r="A2049" t="s">
        <v>7</v>
      </c>
      <c r="C2049" t="s">
        <v>227</v>
      </c>
      <c r="D2049">
        <v>263</v>
      </c>
      <c r="E2049" t="s">
        <v>98</v>
      </c>
      <c r="F2049" t="s">
        <v>102</v>
      </c>
      <c r="G2049">
        <v>13</v>
      </c>
    </row>
    <row r="2050" spans="1:7" x14ac:dyDescent="0.35">
      <c r="A2050" t="s">
        <v>7</v>
      </c>
      <c r="C2050" t="s">
        <v>227</v>
      </c>
      <c r="D2050">
        <v>264</v>
      </c>
      <c r="E2050" t="s">
        <v>98</v>
      </c>
      <c r="F2050" t="s">
        <v>184</v>
      </c>
      <c r="G2050">
        <v>9</v>
      </c>
    </row>
    <row r="2051" spans="1:7" x14ac:dyDescent="0.35">
      <c r="A2051" t="s">
        <v>7</v>
      </c>
      <c r="C2051" t="s">
        <v>227</v>
      </c>
      <c r="D2051">
        <v>265</v>
      </c>
      <c r="E2051" t="s">
        <v>98</v>
      </c>
      <c r="F2051" t="s">
        <v>103</v>
      </c>
      <c r="G2051">
        <v>150</v>
      </c>
    </row>
    <row r="2052" spans="1:7" x14ac:dyDescent="0.35">
      <c r="A2052" t="s">
        <v>7</v>
      </c>
      <c r="C2052" t="s">
        <v>227</v>
      </c>
      <c r="D2052">
        <v>266</v>
      </c>
      <c r="E2052" t="s">
        <v>98</v>
      </c>
      <c r="F2052" t="s">
        <v>23</v>
      </c>
      <c r="G2052">
        <v>58</v>
      </c>
    </row>
    <row r="2053" spans="1:7" x14ac:dyDescent="0.35">
      <c r="A2053" t="s">
        <v>7</v>
      </c>
      <c r="C2053" t="s">
        <v>227</v>
      </c>
      <c r="D2053">
        <v>270</v>
      </c>
      <c r="E2053" t="s">
        <v>138</v>
      </c>
      <c r="F2053" t="s">
        <v>185</v>
      </c>
      <c r="G2053">
        <v>223</v>
      </c>
    </row>
    <row r="2054" spans="1:7" x14ac:dyDescent="0.35">
      <c r="A2054" t="s">
        <v>7</v>
      </c>
      <c r="C2054" t="s">
        <v>227</v>
      </c>
      <c r="D2054">
        <v>271</v>
      </c>
      <c r="E2054" t="s">
        <v>138</v>
      </c>
      <c r="F2054" t="s">
        <v>140</v>
      </c>
      <c r="G2054">
        <v>50</v>
      </c>
    </row>
    <row r="2055" spans="1:7" x14ac:dyDescent="0.35">
      <c r="A2055" t="s">
        <v>7</v>
      </c>
      <c r="C2055" t="s">
        <v>227</v>
      </c>
      <c r="D2055">
        <v>280</v>
      </c>
      <c r="E2055" t="s">
        <v>206</v>
      </c>
      <c r="F2055" t="s">
        <v>26</v>
      </c>
      <c r="G2055">
        <v>52</v>
      </c>
    </row>
    <row r="2056" spans="1:7" x14ac:dyDescent="0.35">
      <c r="A2056" t="s">
        <v>7</v>
      </c>
      <c r="C2056" t="s">
        <v>227</v>
      </c>
      <c r="D2056">
        <v>281</v>
      </c>
      <c r="E2056" t="s">
        <v>206</v>
      </c>
      <c r="F2056" t="s">
        <v>186</v>
      </c>
      <c r="G2056">
        <v>36</v>
      </c>
    </row>
    <row r="2057" spans="1:7" x14ac:dyDescent="0.35">
      <c r="A2057" t="s">
        <v>7</v>
      </c>
      <c r="C2057" t="s">
        <v>227</v>
      </c>
      <c r="D2057">
        <v>282</v>
      </c>
      <c r="E2057" t="s">
        <v>206</v>
      </c>
      <c r="F2057" t="s">
        <v>28</v>
      </c>
      <c r="G2057">
        <v>29</v>
      </c>
    </row>
    <row r="2058" spans="1:7" x14ac:dyDescent="0.35">
      <c r="A2058" t="s">
        <v>7</v>
      </c>
      <c r="C2058" t="s">
        <v>227</v>
      </c>
      <c r="D2058">
        <v>283</v>
      </c>
      <c r="E2058" t="s">
        <v>206</v>
      </c>
      <c r="F2058" t="s">
        <v>29</v>
      </c>
      <c r="G2058">
        <v>33</v>
      </c>
    </row>
    <row r="2059" spans="1:7" x14ac:dyDescent="0.35">
      <c r="A2059" t="s">
        <v>7</v>
      </c>
      <c r="C2059" t="s">
        <v>227</v>
      </c>
      <c r="D2059">
        <v>285</v>
      </c>
      <c r="E2059" t="s">
        <v>206</v>
      </c>
      <c r="F2059" t="s">
        <v>31</v>
      </c>
      <c r="G2059">
        <v>94</v>
      </c>
    </row>
    <row r="2060" spans="1:7" x14ac:dyDescent="0.35">
      <c r="A2060" t="s">
        <v>7</v>
      </c>
      <c r="C2060" t="s">
        <v>227</v>
      </c>
      <c r="D2060">
        <v>286</v>
      </c>
      <c r="E2060" t="s">
        <v>206</v>
      </c>
      <c r="F2060" t="s">
        <v>32</v>
      </c>
      <c r="G2060">
        <v>4</v>
      </c>
    </row>
    <row r="2061" spans="1:7" x14ac:dyDescent="0.35">
      <c r="A2061" t="s">
        <v>7</v>
      </c>
      <c r="C2061" t="s">
        <v>227</v>
      </c>
      <c r="D2061">
        <v>287</v>
      </c>
      <c r="E2061" t="s">
        <v>206</v>
      </c>
      <c r="F2061" t="s">
        <v>23</v>
      </c>
      <c r="G2061">
        <v>111</v>
      </c>
    </row>
    <row r="2062" spans="1:7" x14ac:dyDescent="0.35">
      <c r="A2062" t="s">
        <v>7</v>
      </c>
      <c r="C2062" t="s">
        <v>227</v>
      </c>
      <c r="D2062">
        <v>288</v>
      </c>
      <c r="E2062" t="s">
        <v>206</v>
      </c>
      <c r="F2062" t="s">
        <v>33</v>
      </c>
      <c r="G2062">
        <v>39</v>
      </c>
    </row>
    <row r="2063" spans="1:7" x14ac:dyDescent="0.35">
      <c r="A2063" t="s">
        <v>7</v>
      </c>
      <c r="C2063" t="s">
        <v>227</v>
      </c>
      <c r="D2063">
        <v>290</v>
      </c>
      <c r="E2063" t="s">
        <v>141</v>
      </c>
      <c r="F2063" t="s">
        <v>142</v>
      </c>
      <c r="G2063">
        <v>108</v>
      </c>
    </row>
    <row r="2064" spans="1:7" x14ac:dyDescent="0.35">
      <c r="A2064" t="s">
        <v>7</v>
      </c>
      <c r="C2064" t="s">
        <v>227</v>
      </c>
      <c r="D2064">
        <v>291</v>
      </c>
      <c r="E2064" t="s">
        <v>141</v>
      </c>
      <c r="F2064" t="s">
        <v>143</v>
      </c>
      <c r="G2064">
        <v>3</v>
      </c>
    </row>
    <row r="2065" spans="1:7" x14ac:dyDescent="0.35">
      <c r="A2065" t="s">
        <v>7</v>
      </c>
      <c r="C2065" t="s">
        <v>227</v>
      </c>
      <c r="D2065">
        <v>292</v>
      </c>
      <c r="E2065" t="s">
        <v>141</v>
      </c>
      <c r="F2065" t="s">
        <v>144</v>
      </c>
      <c r="G2065">
        <v>5</v>
      </c>
    </row>
    <row r="2066" spans="1:7" x14ac:dyDescent="0.35">
      <c r="A2066" t="s">
        <v>7</v>
      </c>
      <c r="C2066" t="s">
        <v>227</v>
      </c>
      <c r="D2066">
        <v>293</v>
      </c>
      <c r="E2066" t="s">
        <v>141</v>
      </c>
      <c r="F2066" t="s">
        <v>145</v>
      </c>
      <c r="G2066">
        <v>3</v>
      </c>
    </row>
    <row r="2067" spans="1:7" x14ac:dyDescent="0.35">
      <c r="A2067" t="s">
        <v>7</v>
      </c>
      <c r="C2067" t="s">
        <v>227</v>
      </c>
      <c r="D2067">
        <v>294</v>
      </c>
      <c r="E2067" t="s">
        <v>141</v>
      </c>
      <c r="F2067" t="s">
        <v>146</v>
      </c>
      <c r="G2067">
        <v>2</v>
      </c>
    </row>
    <row r="2068" spans="1:7" x14ac:dyDescent="0.35">
      <c r="A2068" t="s">
        <v>7</v>
      </c>
      <c r="C2068" t="s">
        <v>227</v>
      </c>
      <c r="D2068">
        <v>295</v>
      </c>
      <c r="E2068" t="s">
        <v>141</v>
      </c>
      <c r="F2068" t="s">
        <v>147</v>
      </c>
      <c r="G2068">
        <v>36</v>
      </c>
    </row>
    <row r="2069" spans="1:7" x14ac:dyDescent="0.35">
      <c r="A2069" t="s">
        <v>7</v>
      </c>
      <c r="C2069" t="s">
        <v>227</v>
      </c>
      <c r="D2069">
        <v>3</v>
      </c>
      <c r="E2069" t="s">
        <v>13</v>
      </c>
      <c r="F2069" t="s">
        <v>19</v>
      </c>
      <c r="G2069">
        <v>181</v>
      </c>
    </row>
    <row r="2070" spans="1:7" x14ac:dyDescent="0.35">
      <c r="A2070" t="s">
        <v>7</v>
      </c>
      <c r="C2070" t="s">
        <v>227</v>
      </c>
      <c r="D2070">
        <v>30</v>
      </c>
      <c r="E2070" t="s">
        <v>39</v>
      </c>
      <c r="F2070" t="s">
        <v>187</v>
      </c>
      <c r="G2070">
        <v>85</v>
      </c>
    </row>
    <row r="2071" spans="1:7" x14ac:dyDescent="0.35">
      <c r="A2071" t="s">
        <v>7</v>
      </c>
      <c r="C2071" t="s">
        <v>227</v>
      </c>
      <c r="D2071">
        <v>301</v>
      </c>
      <c r="E2071" t="s">
        <v>148</v>
      </c>
      <c r="F2071" t="s">
        <v>23</v>
      </c>
      <c r="G2071">
        <v>2</v>
      </c>
    </row>
    <row r="2072" spans="1:7" x14ac:dyDescent="0.35">
      <c r="A2072" t="s">
        <v>7</v>
      </c>
      <c r="C2072" t="s">
        <v>227</v>
      </c>
      <c r="D2072">
        <v>31</v>
      </c>
      <c r="E2072" t="s">
        <v>39</v>
      </c>
      <c r="F2072" t="s">
        <v>188</v>
      </c>
      <c r="G2072">
        <v>13</v>
      </c>
    </row>
    <row r="2073" spans="1:7" x14ac:dyDescent="0.35">
      <c r="A2073" t="s">
        <v>7</v>
      </c>
      <c r="C2073" t="s">
        <v>227</v>
      </c>
      <c r="D2073">
        <v>310</v>
      </c>
      <c r="E2073" t="s">
        <v>150</v>
      </c>
      <c r="F2073" t="s">
        <v>151</v>
      </c>
      <c r="G2073">
        <v>5</v>
      </c>
    </row>
    <row r="2074" spans="1:7" x14ac:dyDescent="0.35">
      <c r="A2074" t="s">
        <v>7</v>
      </c>
      <c r="C2074" t="s">
        <v>227</v>
      </c>
      <c r="D2074">
        <v>311</v>
      </c>
      <c r="E2074" t="s">
        <v>150</v>
      </c>
      <c r="F2074" t="s">
        <v>189</v>
      </c>
      <c r="G2074">
        <v>330</v>
      </c>
    </row>
    <row r="2075" spans="1:7" x14ac:dyDescent="0.35">
      <c r="A2075" t="s">
        <v>7</v>
      </c>
      <c r="C2075" t="s">
        <v>227</v>
      </c>
      <c r="D2075">
        <v>312</v>
      </c>
      <c r="E2075" t="s">
        <v>150</v>
      </c>
      <c r="F2075" t="s">
        <v>154</v>
      </c>
      <c r="G2075">
        <v>543</v>
      </c>
    </row>
    <row r="2076" spans="1:7" x14ac:dyDescent="0.35">
      <c r="A2076" t="s">
        <v>7</v>
      </c>
      <c r="C2076" t="s">
        <v>227</v>
      </c>
      <c r="D2076">
        <v>313</v>
      </c>
      <c r="E2076" t="s">
        <v>150</v>
      </c>
      <c r="F2076" t="s">
        <v>207</v>
      </c>
      <c r="G2076">
        <v>110</v>
      </c>
    </row>
    <row r="2077" spans="1:7" x14ac:dyDescent="0.35">
      <c r="A2077" t="s">
        <v>7</v>
      </c>
      <c r="C2077" t="s">
        <v>227</v>
      </c>
      <c r="D2077">
        <v>320</v>
      </c>
      <c r="E2077" t="s">
        <v>21</v>
      </c>
      <c r="F2077" t="s">
        <v>156</v>
      </c>
      <c r="G2077">
        <v>121</v>
      </c>
    </row>
    <row r="2078" spans="1:7" x14ac:dyDescent="0.35">
      <c r="A2078" t="s">
        <v>7</v>
      </c>
      <c r="C2078" t="s">
        <v>227</v>
      </c>
      <c r="D2078">
        <v>321</v>
      </c>
      <c r="E2078" t="s">
        <v>21</v>
      </c>
      <c r="F2078" t="s">
        <v>157</v>
      </c>
      <c r="G2078">
        <v>614</v>
      </c>
    </row>
    <row r="2079" spans="1:7" x14ac:dyDescent="0.35">
      <c r="A2079" t="s">
        <v>7</v>
      </c>
      <c r="C2079" t="s">
        <v>227</v>
      </c>
      <c r="D2079">
        <v>33</v>
      </c>
      <c r="E2079" t="s">
        <v>39</v>
      </c>
      <c r="F2079" t="s">
        <v>43</v>
      </c>
      <c r="G2079">
        <v>1</v>
      </c>
    </row>
    <row r="2080" spans="1:7" x14ac:dyDescent="0.35">
      <c r="A2080" t="s">
        <v>7</v>
      </c>
      <c r="C2080" t="s">
        <v>227</v>
      </c>
      <c r="D2080">
        <v>330</v>
      </c>
      <c r="E2080" t="s">
        <v>208</v>
      </c>
      <c r="F2080" t="s">
        <v>160</v>
      </c>
      <c r="G2080">
        <v>29</v>
      </c>
    </row>
    <row r="2081" spans="1:7" x14ac:dyDescent="0.35">
      <c r="A2081" t="s">
        <v>7</v>
      </c>
      <c r="C2081" t="s">
        <v>227</v>
      </c>
      <c r="D2081">
        <v>331</v>
      </c>
      <c r="E2081" t="s">
        <v>208</v>
      </c>
      <c r="F2081" t="s">
        <v>161</v>
      </c>
      <c r="G2081">
        <v>118</v>
      </c>
    </row>
    <row r="2082" spans="1:7" x14ac:dyDescent="0.35">
      <c r="A2082" t="s">
        <v>7</v>
      </c>
      <c r="C2082" t="s">
        <v>227</v>
      </c>
      <c r="D2082">
        <v>332</v>
      </c>
      <c r="E2082" t="s">
        <v>208</v>
      </c>
      <c r="F2082" t="s">
        <v>159</v>
      </c>
      <c r="G2082">
        <v>7</v>
      </c>
    </row>
    <row r="2083" spans="1:7" x14ac:dyDescent="0.35">
      <c r="A2083" t="s">
        <v>7</v>
      </c>
      <c r="C2083" t="s">
        <v>227</v>
      </c>
      <c r="D2083">
        <v>34</v>
      </c>
      <c r="E2083" t="s">
        <v>39</v>
      </c>
      <c r="F2083" t="s">
        <v>190</v>
      </c>
      <c r="G2083">
        <v>6</v>
      </c>
    </row>
    <row r="2084" spans="1:7" x14ac:dyDescent="0.35">
      <c r="A2084" t="s">
        <v>7</v>
      </c>
      <c r="C2084" t="s">
        <v>227</v>
      </c>
      <c r="D2084">
        <v>340</v>
      </c>
      <c r="E2084" t="s">
        <v>162</v>
      </c>
      <c r="F2084" t="s">
        <v>163</v>
      </c>
      <c r="G2084">
        <v>1409</v>
      </c>
    </row>
    <row r="2085" spans="1:7" x14ac:dyDescent="0.35">
      <c r="A2085" t="s">
        <v>7</v>
      </c>
      <c r="C2085" t="s">
        <v>227</v>
      </c>
      <c r="D2085">
        <v>35</v>
      </c>
      <c r="E2085" t="s">
        <v>39</v>
      </c>
      <c r="F2085" t="s">
        <v>191</v>
      </c>
      <c r="G2085">
        <v>4</v>
      </c>
    </row>
    <row r="2086" spans="1:7" x14ac:dyDescent="0.35">
      <c r="A2086" t="s">
        <v>7</v>
      </c>
      <c r="C2086" t="s">
        <v>227</v>
      </c>
      <c r="D2086">
        <v>350</v>
      </c>
      <c r="E2086" t="s">
        <v>34</v>
      </c>
      <c r="F2086" t="s">
        <v>33</v>
      </c>
      <c r="G2086">
        <v>366</v>
      </c>
    </row>
    <row r="2087" spans="1:7" x14ac:dyDescent="0.35">
      <c r="A2087" t="s">
        <v>7</v>
      </c>
      <c r="C2087" t="s">
        <v>227</v>
      </c>
      <c r="D2087">
        <v>351</v>
      </c>
      <c r="E2087" t="s">
        <v>34</v>
      </c>
      <c r="F2087" t="s">
        <v>26</v>
      </c>
      <c r="G2087">
        <v>18</v>
      </c>
    </row>
    <row r="2088" spans="1:7" x14ac:dyDescent="0.35">
      <c r="A2088" t="s">
        <v>7</v>
      </c>
      <c r="C2088" t="s">
        <v>227</v>
      </c>
      <c r="D2088">
        <v>352</v>
      </c>
      <c r="E2088" t="s">
        <v>34</v>
      </c>
      <c r="F2088" t="s">
        <v>186</v>
      </c>
      <c r="G2088">
        <v>754</v>
      </c>
    </row>
    <row r="2089" spans="1:7" x14ac:dyDescent="0.35">
      <c r="A2089" t="s">
        <v>7</v>
      </c>
      <c r="C2089" t="s">
        <v>227</v>
      </c>
      <c r="D2089">
        <v>353</v>
      </c>
      <c r="E2089" t="s">
        <v>34</v>
      </c>
      <c r="F2089" t="s">
        <v>28</v>
      </c>
      <c r="G2089">
        <v>975</v>
      </c>
    </row>
    <row r="2090" spans="1:7" x14ac:dyDescent="0.35">
      <c r="A2090" t="s">
        <v>7</v>
      </c>
      <c r="C2090" t="s">
        <v>227</v>
      </c>
      <c r="D2090">
        <v>354</v>
      </c>
      <c r="E2090" t="s">
        <v>34</v>
      </c>
      <c r="F2090" t="s">
        <v>29</v>
      </c>
      <c r="G2090">
        <v>441</v>
      </c>
    </row>
    <row r="2091" spans="1:7" x14ac:dyDescent="0.35">
      <c r="A2091" t="s">
        <v>7</v>
      </c>
      <c r="C2091" t="s">
        <v>227</v>
      </c>
      <c r="D2091">
        <v>355</v>
      </c>
      <c r="E2091" t="s">
        <v>34</v>
      </c>
      <c r="F2091" t="s">
        <v>30</v>
      </c>
      <c r="G2091">
        <v>5</v>
      </c>
    </row>
    <row r="2092" spans="1:7" x14ac:dyDescent="0.35">
      <c r="A2092" t="s">
        <v>7</v>
      </c>
      <c r="C2092" t="s">
        <v>227</v>
      </c>
      <c r="D2092">
        <v>356</v>
      </c>
      <c r="E2092" t="s">
        <v>34</v>
      </c>
      <c r="F2092" t="s">
        <v>31</v>
      </c>
      <c r="G2092">
        <v>130</v>
      </c>
    </row>
    <row r="2093" spans="1:7" x14ac:dyDescent="0.35">
      <c r="A2093" t="s">
        <v>7</v>
      </c>
      <c r="C2093" t="s">
        <v>227</v>
      </c>
      <c r="D2093">
        <v>357</v>
      </c>
      <c r="E2093" t="s">
        <v>34</v>
      </c>
      <c r="F2093" t="s">
        <v>32</v>
      </c>
      <c r="G2093">
        <v>14</v>
      </c>
    </row>
    <row r="2094" spans="1:7" x14ac:dyDescent="0.35">
      <c r="A2094" t="s">
        <v>7</v>
      </c>
      <c r="C2094" t="s">
        <v>227</v>
      </c>
      <c r="D2094">
        <v>358</v>
      </c>
      <c r="E2094" t="s">
        <v>34</v>
      </c>
      <c r="F2094" t="s">
        <v>23</v>
      </c>
      <c r="G2094">
        <v>319</v>
      </c>
    </row>
    <row r="2095" spans="1:7" x14ac:dyDescent="0.35">
      <c r="A2095" t="s">
        <v>7</v>
      </c>
      <c r="C2095" t="s">
        <v>227</v>
      </c>
      <c r="D2095">
        <v>37</v>
      </c>
      <c r="E2095" t="s">
        <v>39</v>
      </c>
      <c r="F2095" t="s">
        <v>47</v>
      </c>
      <c r="G2095">
        <v>154</v>
      </c>
    </row>
    <row r="2096" spans="1:7" x14ac:dyDescent="0.35">
      <c r="A2096" t="s">
        <v>7</v>
      </c>
      <c r="C2096" t="s">
        <v>227</v>
      </c>
      <c r="D2096">
        <v>38</v>
      </c>
      <c r="E2096" t="s">
        <v>39</v>
      </c>
      <c r="F2096" t="s">
        <v>48</v>
      </c>
      <c r="G2096">
        <v>4</v>
      </c>
    </row>
    <row r="2097" spans="1:7" x14ac:dyDescent="0.35">
      <c r="A2097" t="s">
        <v>7</v>
      </c>
      <c r="C2097" t="s">
        <v>227</v>
      </c>
      <c r="D2097">
        <v>39</v>
      </c>
      <c r="E2097" t="s">
        <v>39</v>
      </c>
      <c r="F2097" t="s">
        <v>193</v>
      </c>
      <c r="G2097">
        <v>1</v>
      </c>
    </row>
    <row r="2098" spans="1:7" x14ac:dyDescent="0.35">
      <c r="A2098" t="s">
        <v>7</v>
      </c>
      <c r="C2098" t="s">
        <v>227</v>
      </c>
      <c r="D2098">
        <v>4</v>
      </c>
      <c r="E2098" t="s">
        <v>13</v>
      </c>
      <c r="F2098" t="s">
        <v>21</v>
      </c>
      <c r="G2098">
        <v>146</v>
      </c>
    </row>
    <row r="2099" spans="1:7" x14ac:dyDescent="0.35">
      <c r="A2099" t="s">
        <v>7</v>
      </c>
      <c r="C2099" t="s">
        <v>227</v>
      </c>
      <c r="D2099">
        <v>40</v>
      </c>
      <c r="E2099" t="s">
        <v>39</v>
      </c>
      <c r="F2099" t="s">
        <v>23</v>
      </c>
      <c r="G2099">
        <v>27</v>
      </c>
    </row>
    <row r="2100" spans="1:7" x14ac:dyDescent="0.35">
      <c r="A2100" t="s">
        <v>7</v>
      </c>
      <c r="C2100" t="s">
        <v>227</v>
      </c>
      <c r="D2100">
        <v>41</v>
      </c>
      <c r="E2100" t="s">
        <v>39</v>
      </c>
      <c r="F2100" t="s">
        <v>220</v>
      </c>
      <c r="G2100">
        <v>6</v>
      </c>
    </row>
    <row r="2101" spans="1:7" x14ac:dyDescent="0.35">
      <c r="A2101" t="s">
        <v>7</v>
      </c>
      <c r="C2101" t="s">
        <v>227</v>
      </c>
      <c r="D2101">
        <v>42</v>
      </c>
      <c r="E2101" t="s">
        <v>39</v>
      </c>
      <c r="F2101" t="s">
        <v>217</v>
      </c>
      <c r="G2101">
        <v>17</v>
      </c>
    </row>
    <row r="2102" spans="1:7" x14ac:dyDescent="0.35">
      <c r="A2102" t="s">
        <v>7</v>
      </c>
      <c r="C2102" t="s">
        <v>227</v>
      </c>
      <c r="D2102">
        <v>43</v>
      </c>
      <c r="E2102" t="s">
        <v>39</v>
      </c>
      <c r="F2102" t="s">
        <v>222</v>
      </c>
      <c r="G2102">
        <v>72</v>
      </c>
    </row>
    <row r="2103" spans="1:7" x14ac:dyDescent="0.35">
      <c r="A2103" t="s">
        <v>7</v>
      </c>
      <c r="C2103" t="s">
        <v>227</v>
      </c>
      <c r="D2103">
        <v>5</v>
      </c>
      <c r="E2103" t="s">
        <v>13</v>
      </c>
      <c r="F2103" t="s">
        <v>176</v>
      </c>
      <c r="G2103">
        <v>527</v>
      </c>
    </row>
    <row r="2104" spans="1:7" x14ac:dyDescent="0.35">
      <c r="A2104" t="s">
        <v>7</v>
      </c>
      <c r="C2104" t="s">
        <v>227</v>
      </c>
      <c r="D2104">
        <v>50</v>
      </c>
      <c r="E2104" t="s">
        <v>39</v>
      </c>
      <c r="F2104" t="s">
        <v>54</v>
      </c>
      <c r="G2104">
        <v>121</v>
      </c>
    </row>
    <row r="2105" spans="1:7" x14ac:dyDescent="0.35">
      <c r="A2105" t="s">
        <v>7</v>
      </c>
      <c r="C2105" t="s">
        <v>227</v>
      </c>
      <c r="D2105">
        <v>51</v>
      </c>
      <c r="E2105" t="s">
        <v>39</v>
      </c>
      <c r="F2105" t="s">
        <v>55</v>
      </c>
      <c r="G2105">
        <v>50</v>
      </c>
    </row>
    <row r="2106" spans="1:7" x14ac:dyDescent="0.35">
      <c r="A2106" t="s">
        <v>7</v>
      </c>
      <c r="C2106" t="s">
        <v>227</v>
      </c>
      <c r="D2106">
        <v>52</v>
      </c>
      <c r="E2106" t="s">
        <v>39</v>
      </c>
      <c r="F2106" t="s">
        <v>23</v>
      </c>
      <c r="G2106">
        <v>31</v>
      </c>
    </row>
    <row r="2107" spans="1:7" x14ac:dyDescent="0.35">
      <c r="A2107" t="s">
        <v>7</v>
      </c>
      <c r="C2107" t="s">
        <v>227</v>
      </c>
      <c r="D2107">
        <v>6</v>
      </c>
      <c r="E2107" t="s">
        <v>13</v>
      </c>
      <c r="F2107" t="s">
        <v>23</v>
      </c>
      <c r="G2107">
        <v>148</v>
      </c>
    </row>
    <row r="2108" spans="1:7" x14ac:dyDescent="0.35">
      <c r="A2108" t="s">
        <v>7</v>
      </c>
      <c r="C2108" t="s">
        <v>227</v>
      </c>
      <c r="D2108">
        <v>60</v>
      </c>
      <c r="E2108" t="s">
        <v>65</v>
      </c>
      <c r="F2108" t="s">
        <v>66</v>
      </c>
      <c r="G2108">
        <v>154</v>
      </c>
    </row>
    <row r="2109" spans="1:7" x14ac:dyDescent="0.35">
      <c r="A2109" t="s">
        <v>7</v>
      </c>
      <c r="C2109" t="s">
        <v>227</v>
      </c>
      <c r="D2109">
        <v>61</v>
      </c>
      <c r="E2109" t="s">
        <v>65</v>
      </c>
      <c r="F2109" t="s">
        <v>194</v>
      </c>
      <c r="G2109">
        <v>15</v>
      </c>
    </row>
    <row r="2110" spans="1:7" x14ac:dyDescent="0.35">
      <c r="A2110" t="s">
        <v>7</v>
      </c>
      <c r="C2110" t="s">
        <v>227</v>
      </c>
      <c r="D2110">
        <v>62</v>
      </c>
      <c r="E2110" t="s">
        <v>65</v>
      </c>
      <c r="F2110" t="s">
        <v>195</v>
      </c>
      <c r="G2110">
        <v>53</v>
      </c>
    </row>
    <row r="2111" spans="1:7" x14ac:dyDescent="0.35">
      <c r="A2111" t="s">
        <v>7</v>
      </c>
      <c r="C2111" t="s">
        <v>227</v>
      </c>
      <c r="D2111">
        <v>63</v>
      </c>
      <c r="E2111" t="s">
        <v>65</v>
      </c>
      <c r="F2111" t="s">
        <v>69</v>
      </c>
      <c r="G2111">
        <v>12</v>
      </c>
    </row>
    <row r="2112" spans="1:7" x14ac:dyDescent="0.35">
      <c r="A2112" t="s">
        <v>7</v>
      </c>
      <c r="C2112" t="s">
        <v>227</v>
      </c>
      <c r="D2112">
        <v>64</v>
      </c>
      <c r="E2112" t="s">
        <v>65</v>
      </c>
      <c r="F2112" t="s">
        <v>70</v>
      </c>
      <c r="G2112">
        <v>19</v>
      </c>
    </row>
    <row r="2113" spans="1:7" x14ac:dyDescent="0.35">
      <c r="A2113" t="s">
        <v>7</v>
      </c>
      <c r="C2113" t="s">
        <v>227</v>
      </c>
      <c r="D2113">
        <v>65</v>
      </c>
      <c r="E2113" t="s">
        <v>65</v>
      </c>
      <c r="F2113" t="s">
        <v>196</v>
      </c>
      <c r="G2113">
        <v>186</v>
      </c>
    </row>
    <row r="2114" spans="1:7" x14ac:dyDescent="0.35">
      <c r="A2114" t="s">
        <v>7</v>
      </c>
      <c r="C2114" t="s">
        <v>227</v>
      </c>
      <c r="D2114">
        <v>66</v>
      </c>
      <c r="E2114" t="s">
        <v>65</v>
      </c>
      <c r="F2114" t="s">
        <v>197</v>
      </c>
      <c r="G2114">
        <v>16</v>
      </c>
    </row>
    <row r="2115" spans="1:7" x14ac:dyDescent="0.35">
      <c r="A2115" t="s">
        <v>7</v>
      </c>
      <c r="C2115" t="s">
        <v>227</v>
      </c>
      <c r="D2115">
        <v>67</v>
      </c>
      <c r="E2115" t="s">
        <v>65</v>
      </c>
      <c r="F2115" t="s">
        <v>23</v>
      </c>
      <c r="G2115">
        <v>354</v>
      </c>
    </row>
    <row r="2116" spans="1:7" x14ac:dyDescent="0.35">
      <c r="A2116" t="s">
        <v>7</v>
      </c>
      <c r="C2116" t="s">
        <v>227</v>
      </c>
      <c r="D2116">
        <v>7</v>
      </c>
      <c r="E2116" t="s">
        <v>13</v>
      </c>
      <c r="F2116" t="s">
        <v>173</v>
      </c>
      <c r="G2116">
        <v>532</v>
      </c>
    </row>
    <row r="2117" spans="1:7" x14ac:dyDescent="0.35">
      <c r="A2117" t="s">
        <v>7</v>
      </c>
      <c r="C2117" t="s">
        <v>227</v>
      </c>
      <c r="D2117">
        <v>70</v>
      </c>
      <c r="E2117" t="s">
        <v>73</v>
      </c>
      <c r="F2117" t="s">
        <v>198</v>
      </c>
      <c r="G2117">
        <v>3</v>
      </c>
    </row>
    <row r="2118" spans="1:7" x14ac:dyDescent="0.35">
      <c r="A2118" t="s">
        <v>7</v>
      </c>
      <c r="C2118" t="s">
        <v>227</v>
      </c>
      <c r="D2118">
        <v>71</v>
      </c>
      <c r="E2118" t="s">
        <v>73</v>
      </c>
      <c r="F2118" t="s">
        <v>199</v>
      </c>
      <c r="G2118">
        <v>179</v>
      </c>
    </row>
    <row r="2119" spans="1:7" x14ac:dyDescent="0.35">
      <c r="A2119" t="s">
        <v>7</v>
      </c>
      <c r="C2119" t="s">
        <v>227</v>
      </c>
      <c r="D2119">
        <v>72</v>
      </c>
      <c r="E2119" t="s">
        <v>73</v>
      </c>
      <c r="F2119" t="s">
        <v>200</v>
      </c>
      <c r="G2119">
        <v>25</v>
      </c>
    </row>
    <row r="2120" spans="1:7" x14ac:dyDescent="0.35">
      <c r="A2120" t="s">
        <v>7</v>
      </c>
      <c r="C2120" t="s">
        <v>227</v>
      </c>
      <c r="D2120">
        <v>73</v>
      </c>
      <c r="E2120" t="s">
        <v>73</v>
      </c>
      <c r="F2120" t="s">
        <v>23</v>
      </c>
      <c r="G2120">
        <v>28</v>
      </c>
    </row>
    <row r="2121" spans="1:7" x14ac:dyDescent="0.35">
      <c r="A2121" t="s">
        <v>7</v>
      </c>
      <c r="C2121" t="s">
        <v>227</v>
      </c>
      <c r="D2121">
        <v>8</v>
      </c>
      <c r="E2121" t="s">
        <v>13</v>
      </c>
      <c r="F2121" t="s">
        <v>18</v>
      </c>
      <c r="G2121">
        <v>1519</v>
      </c>
    </row>
    <row r="2122" spans="1:7" x14ac:dyDescent="0.35">
      <c r="A2122" t="s">
        <v>7</v>
      </c>
      <c r="C2122" t="s">
        <v>227</v>
      </c>
      <c r="D2122">
        <v>80</v>
      </c>
      <c r="E2122" t="s">
        <v>73</v>
      </c>
      <c r="F2122" t="s">
        <v>198</v>
      </c>
      <c r="G2122">
        <v>4</v>
      </c>
    </row>
    <row r="2123" spans="1:7" x14ac:dyDescent="0.35">
      <c r="A2123" t="s">
        <v>7</v>
      </c>
      <c r="C2123" t="s">
        <v>227</v>
      </c>
      <c r="D2123">
        <v>81</v>
      </c>
      <c r="E2123" t="s">
        <v>73</v>
      </c>
      <c r="F2123" t="s">
        <v>199</v>
      </c>
      <c r="G2123">
        <v>43</v>
      </c>
    </row>
    <row r="2124" spans="1:7" x14ac:dyDescent="0.35">
      <c r="A2124" t="s">
        <v>7</v>
      </c>
      <c r="C2124" t="s">
        <v>227</v>
      </c>
      <c r="D2124">
        <v>83</v>
      </c>
      <c r="E2124" t="s">
        <v>73</v>
      </c>
      <c r="F2124" t="s">
        <v>23</v>
      </c>
      <c r="G2124">
        <v>2</v>
      </c>
    </row>
    <row r="2125" spans="1:7" x14ac:dyDescent="0.35">
      <c r="A2125" t="s">
        <v>7</v>
      </c>
      <c r="C2125" t="s">
        <v>227</v>
      </c>
      <c r="D2125">
        <v>9</v>
      </c>
      <c r="E2125" t="s">
        <v>13</v>
      </c>
      <c r="F2125" t="s">
        <v>20</v>
      </c>
      <c r="G2125">
        <v>293</v>
      </c>
    </row>
    <row r="2126" spans="1:7" x14ac:dyDescent="0.35">
      <c r="A2126" t="s">
        <v>7</v>
      </c>
      <c r="C2126" t="s">
        <v>227</v>
      </c>
      <c r="D2126">
        <v>90</v>
      </c>
      <c r="E2126" t="s">
        <v>73</v>
      </c>
      <c r="F2126" t="s">
        <v>198</v>
      </c>
      <c r="G2126">
        <v>79</v>
      </c>
    </row>
    <row r="2127" spans="1:7" x14ac:dyDescent="0.35">
      <c r="A2127" t="s">
        <v>7</v>
      </c>
      <c r="C2127" t="s">
        <v>227</v>
      </c>
      <c r="D2127">
        <v>91</v>
      </c>
      <c r="E2127" t="s">
        <v>73</v>
      </c>
      <c r="F2127" t="s">
        <v>199</v>
      </c>
      <c r="G2127">
        <v>62</v>
      </c>
    </row>
    <row r="2128" spans="1:7" x14ac:dyDescent="0.35">
      <c r="A2128" t="s">
        <v>7</v>
      </c>
      <c r="C2128" t="s">
        <v>227</v>
      </c>
      <c r="D2128">
        <v>92</v>
      </c>
      <c r="E2128" t="s">
        <v>73</v>
      </c>
      <c r="F2128" t="s">
        <v>200</v>
      </c>
      <c r="G2128">
        <v>3</v>
      </c>
    </row>
    <row r="2129" spans="1:7" x14ac:dyDescent="0.35">
      <c r="A2129" t="s">
        <v>7</v>
      </c>
      <c r="C2129" t="s">
        <v>227</v>
      </c>
      <c r="D2129">
        <v>93</v>
      </c>
      <c r="E2129" t="s">
        <v>73</v>
      </c>
      <c r="F2129" t="s">
        <v>23</v>
      </c>
      <c r="G2129">
        <v>9</v>
      </c>
    </row>
    <row r="2130" spans="1:7" x14ac:dyDescent="0.35">
      <c r="A2130" t="s">
        <v>7</v>
      </c>
      <c r="C2130" t="s">
        <v>227</v>
      </c>
      <c r="D2130">
        <v>94</v>
      </c>
      <c r="E2130" t="s">
        <v>73</v>
      </c>
      <c r="F2130" t="s">
        <v>209</v>
      </c>
      <c r="G2130">
        <v>17</v>
      </c>
    </row>
    <row r="2131" spans="1:7" x14ac:dyDescent="0.35">
      <c r="A2131" t="s">
        <v>7</v>
      </c>
      <c r="C2131" t="s">
        <v>227</v>
      </c>
      <c r="D2131">
        <v>95</v>
      </c>
      <c r="E2131" t="s">
        <v>73</v>
      </c>
      <c r="F2131" t="s">
        <v>211</v>
      </c>
      <c r="G2131">
        <v>3</v>
      </c>
    </row>
    <row r="2132" spans="1:7" x14ac:dyDescent="0.35">
      <c r="A2132" t="s">
        <v>7</v>
      </c>
      <c r="C2132" t="s">
        <v>227</v>
      </c>
      <c r="D2132">
        <v>96</v>
      </c>
      <c r="E2132" t="s">
        <v>73</v>
      </c>
      <c r="F2132" t="s">
        <v>210</v>
      </c>
      <c r="G2132">
        <v>79</v>
      </c>
    </row>
    <row r="2133" spans="1:7" x14ac:dyDescent="0.35">
      <c r="A2133" t="s">
        <v>7</v>
      </c>
      <c r="C2133" t="s">
        <v>227</v>
      </c>
      <c r="D2133">
        <v>97</v>
      </c>
      <c r="E2133" t="s">
        <v>73</v>
      </c>
      <c r="F2133" t="s">
        <v>209</v>
      </c>
      <c r="G2133">
        <v>224</v>
      </c>
    </row>
    <row r="2134" spans="1:7" x14ac:dyDescent="0.35">
      <c r="A2134" t="s">
        <v>7</v>
      </c>
      <c r="C2134" t="s">
        <v>227</v>
      </c>
      <c r="D2134">
        <v>98</v>
      </c>
      <c r="E2134" t="s">
        <v>73</v>
      </c>
      <c r="F2134" t="s">
        <v>211</v>
      </c>
      <c r="G2134">
        <v>53</v>
      </c>
    </row>
    <row r="2135" spans="1:7" x14ac:dyDescent="0.35">
      <c r="A2135" t="s">
        <v>7</v>
      </c>
      <c r="C2135" t="s">
        <v>227</v>
      </c>
      <c r="D2135">
        <v>99</v>
      </c>
      <c r="E2135" t="s">
        <v>73</v>
      </c>
      <c r="F2135" t="s">
        <v>210</v>
      </c>
      <c r="G2135">
        <v>12</v>
      </c>
    </row>
    <row r="2136" spans="1:7" x14ac:dyDescent="0.35">
      <c r="A2136" t="s">
        <v>7</v>
      </c>
      <c r="C2136" t="s">
        <v>228</v>
      </c>
      <c r="D2136">
        <v>1</v>
      </c>
      <c r="E2136" t="s">
        <v>13</v>
      </c>
      <c r="F2136" t="s">
        <v>171</v>
      </c>
      <c r="G2136">
        <v>1607</v>
      </c>
    </row>
    <row r="2137" spans="1:7" x14ac:dyDescent="0.35">
      <c r="A2137" t="s">
        <v>7</v>
      </c>
      <c r="C2137" t="s">
        <v>228</v>
      </c>
      <c r="D2137">
        <v>10</v>
      </c>
      <c r="E2137" t="s">
        <v>203</v>
      </c>
      <c r="F2137" t="s">
        <v>171</v>
      </c>
      <c r="G2137">
        <v>20</v>
      </c>
    </row>
    <row r="2138" spans="1:7" x14ac:dyDescent="0.35">
      <c r="A2138" t="s">
        <v>7</v>
      </c>
      <c r="C2138" t="s">
        <v>228</v>
      </c>
      <c r="D2138">
        <v>100</v>
      </c>
      <c r="E2138" t="s">
        <v>73</v>
      </c>
      <c r="F2138" t="s">
        <v>172</v>
      </c>
      <c r="G2138">
        <v>52</v>
      </c>
    </row>
    <row r="2139" spans="1:7" x14ac:dyDescent="0.35">
      <c r="A2139" t="s">
        <v>7</v>
      </c>
      <c r="C2139" t="s">
        <v>228</v>
      </c>
      <c r="D2139">
        <v>101</v>
      </c>
      <c r="E2139" t="s">
        <v>73</v>
      </c>
      <c r="F2139" t="s">
        <v>23</v>
      </c>
      <c r="G2139">
        <v>42</v>
      </c>
    </row>
    <row r="2140" spans="1:7" x14ac:dyDescent="0.35">
      <c r="A2140" t="s">
        <v>7</v>
      </c>
      <c r="C2140" t="s">
        <v>228</v>
      </c>
      <c r="D2140">
        <v>102</v>
      </c>
      <c r="E2140" t="s">
        <v>73</v>
      </c>
      <c r="F2140" t="s">
        <v>209</v>
      </c>
      <c r="G2140">
        <v>55</v>
      </c>
    </row>
    <row r="2141" spans="1:7" x14ac:dyDescent="0.35">
      <c r="A2141" t="s">
        <v>7</v>
      </c>
      <c r="C2141" t="s">
        <v>228</v>
      </c>
      <c r="D2141">
        <v>103</v>
      </c>
      <c r="E2141" t="s">
        <v>73</v>
      </c>
      <c r="F2141" t="s">
        <v>211</v>
      </c>
      <c r="G2141">
        <v>13</v>
      </c>
    </row>
    <row r="2142" spans="1:7" x14ac:dyDescent="0.35">
      <c r="A2142" t="s">
        <v>7</v>
      </c>
      <c r="C2142" t="s">
        <v>228</v>
      </c>
      <c r="D2142">
        <v>104</v>
      </c>
      <c r="E2142" t="s">
        <v>73</v>
      </c>
      <c r="F2142" t="s">
        <v>209</v>
      </c>
      <c r="G2142">
        <v>46</v>
      </c>
    </row>
    <row r="2143" spans="1:7" x14ac:dyDescent="0.35">
      <c r="A2143" t="s">
        <v>7</v>
      </c>
      <c r="C2143" t="s">
        <v>228</v>
      </c>
      <c r="D2143">
        <v>105</v>
      </c>
      <c r="E2143" t="s">
        <v>73</v>
      </c>
      <c r="F2143" t="s">
        <v>211</v>
      </c>
      <c r="G2143">
        <v>19</v>
      </c>
    </row>
    <row r="2144" spans="1:7" x14ac:dyDescent="0.35">
      <c r="A2144" t="s">
        <v>7</v>
      </c>
      <c r="C2144" t="s">
        <v>228</v>
      </c>
      <c r="D2144">
        <v>11</v>
      </c>
      <c r="E2144" t="s">
        <v>203</v>
      </c>
      <c r="F2144" t="s">
        <v>173</v>
      </c>
      <c r="G2144">
        <v>107</v>
      </c>
    </row>
    <row r="2145" spans="1:7" x14ac:dyDescent="0.35">
      <c r="A2145" t="s">
        <v>7</v>
      </c>
      <c r="C2145" t="s">
        <v>228</v>
      </c>
      <c r="D2145">
        <v>110</v>
      </c>
      <c r="E2145" t="s">
        <v>105</v>
      </c>
      <c r="F2145" t="s">
        <v>174</v>
      </c>
      <c r="G2145">
        <v>1</v>
      </c>
    </row>
    <row r="2146" spans="1:7" x14ac:dyDescent="0.35">
      <c r="A2146" t="s">
        <v>7</v>
      </c>
      <c r="C2146" t="s">
        <v>228</v>
      </c>
      <c r="D2146">
        <v>111</v>
      </c>
      <c r="E2146" t="s">
        <v>105</v>
      </c>
      <c r="F2146" t="s">
        <v>175</v>
      </c>
      <c r="G2146">
        <v>7</v>
      </c>
    </row>
    <row r="2147" spans="1:7" x14ac:dyDescent="0.35">
      <c r="A2147" t="s">
        <v>7</v>
      </c>
      <c r="C2147" t="s">
        <v>228</v>
      </c>
      <c r="D2147">
        <v>12</v>
      </c>
      <c r="E2147" t="s">
        <v>203</v>
      </c>
      <c r="F2147" t="s">
        <v>17</v>
      </c>
      <c r="G2147">
        <v>55</v>
      </c>
    </row>
    <row r="2148" spans="1:7" x14ac:dyDescent="0.35">
      <c r="A2148" t="s">
        <v>7</v>
      </c>
      <c r="C2148" t="s">
        <v>228</v>
      </c>
      <c r="D2148">
        <v>120</v>
      </c>
      <c r="E2148" t="s">
        <v>105</v>
      </c>
      <c r="F2148" t="s">
        <v>174</v>
      </c>
      <c r="G2148">
        <v>20</v>
      </c>
    </row>
    <row r="2149" spans="1:7" x14ac:dyDescent="0.35">
      <c r="A2149" t="s">
        <v>7</v>
      </c>
      <c r="C2149" t="s">
        <v>228</v>
      </c>
      <c r="D2149">
        <v>121</v>
      </c>
      <c r="E2149" t="s">
        <v>105</v>
      </c>
      <c r="F2149" t="s">
        <v>175</v>
      </c>
      <c r="G2149">
        <v>200</v>
      </c>
    </row>
    <row r="2150" spans="1:7" x14ac:dyDescent="0.35">
      <c r="A2150" t="s">
        <v>7</v>
      </c>
      <c r="C2150" t="s">
        <v>228</v>
      </c>
      <c r="D2150">
        <v>13</v>
      </c>
      <c r="E2150" t="s">
        <v>203</v>
      </c>
      <c r="F2150" t="s">
        <v>21</v>
      </c>
      <c r="G2150">
        <v>15</v>
      </c>
    </row>
    <row r="2151" spans="1:7" x14ac:dyDescent="0.35">
      <c r="A2151" t="s">
        <v>7</v>
      </c>
      <c r="C2151" t="s">
        <v>228</v>
      </c>
      <c r="D2151">
        <v>130</v>
      </c>
      <c r="E2151" t="s">
        <v>105</v>
      </c>
      <c r="F2151" t="s">
        <v>174</v>
      </c>
      <c r="G2151">
        <v>30</v>
      </c>
    </row>
    <row r="2152" spans="1:7" x14ac:dyDescent="0.35">
      <c r="A2152" t="s">
        <v>7</v>
      </c>
      <c r="C2152" t="s">
        <v>228</v>
      </c>
      <c r="D2152">
        <v>131</v>
      </c>
      <c r="E2152" t="s">
        <v>105</v>
      </c>
      <c r="F2152" t="s">
        <v>175</v>
      </c>
      <c r="G2152">
        <v>39</v>
      </c>
    </row>
    <row r="2153" spans="1:7" x14ac:dyDescent="0.35">
      <c r="A2153" t="s">
        <v>7</v>
      </c>
      <c r="C2153" t="s">
        <v>228</v>
      </c>
      <c r="D2153">
        <v>14</v>
      </c>
      <c r="E2153" t="s">
        <v>203</v>
      </c>
      <c r="F2153" t="s">
        <v>176</v>
      </c>
      <c r="G2153">
        <v>41</v>
      </c>
    </row>
    <row r="2154" spans="1:7" x14ac:dyDescent="0.35">
      <c r="A2154" t="s">
        <v>7</v>
      </c>
      <c r="C2154" t="s">
        <v>228</v>
      </c>
      <c r="D2154">
        <v>140</v>
      </c>
      <c r="E2154" t="s">
        <v>105</v>
      </c>
      <c r="F2154" t="s">
        <v>174</v>
      </c>
      <c r="G2154">
        <v>2</v>
      </c>
    </row>
    <row r="2155" spans="1:7" x14ac:dyDescent="0.35">
      <c r="A2155" t="s">
        <v>7</v>
      </c>
      <c r="C2155" t="s">
        <v>228</v>
      </c>
      <c r="D2155">
        <v>141</v>
      </c>
      <c r="E2155" t="s">
        <v>105</v>
      </c>
      <c r="F2155" t="s">
        <v>175</v>
      </c>
      <c r="G2155">
        <v>3</v>
      </c>
    </row>
    <row r="2156" spans="1:7" x14ac:dyDescent="0.35">
      <c r="A2156" t="s">
        <v>7</v>
      </c>
      <c r="C2156" t="s">
        <v>228</v>
      </c>
      <c r="D2156">
        <v>15</v>
      </c>
      <c r="E2156" t="s">
        <v>203</v>
      </c>
      <c r="F2156" t="s">
        <v>23</v>
      </c>
      <c r="G2156">
        <v>15</v>
      </c>
    </row>
    <row r="2157" spans="1:7" x14ac:dyDescent="0.35">
      <c r="A2157" t="s">
        <v>7</v>
      </c>
      <c r="C2157" t="s">
        <v>228</v>
      </c>
      <c r="D2157">
        <v>150</v>
      </c>
      <c r="E2157" t="s">
        <v>105</v>
      </c>
      <c r="F2157" t="s">
        <v>174</v>
      </c>
      <c r="G2157">
        <v>2</v>
      </c>
    </row>
    <row r="2158" spans="1:7" x14ac:dyDescent="0.35">
      <c r="A2158" t="s">
        <v>7</v>
      </c>
      <c r="C2158" t="s">
        <v>228</v>
      </c>
      <c r="D2158">
        <v>151</v>
      </c>
      <c r="E2158" t="s">
        <v>105</v>
      </c>
      <c r="F2158" t="s">
        <v>175</v>
      </c>
      <c r="G2158">
        <v>6</v>
      </c>
    </row>
    <row r="2159" spans="1:7" x14ac:dyDescent="0.35">
      <c r="A2159" t="s">
        <v>7</v>
      </c>
      <c r="C2159" t="s">
        <v>228</v>
      </c>
      <c r="D2159">
        <v>16</v>
      </c>
      <c r="E2159" t="s">
        <v>203</v>
      </c>
      <c r="F2159" t="s">
        <v>18</v>
      </c>
      <c r="G2159">
        <v>98</v>
      </c>
    </row>
    <row r="2160" spans="1:7" x14ac:dyDescent="0.35">
      <c r="A2160" t="s">
        <v>7</v>
      </c>
      <c r="C2160" t="s">
        <v>228</v>
      </c>
      <c r="D2160">
        <v>160</v>
      </c>
      <c r="E2160" t="s">
        <v>105</v>
      </c>
      <c r="F2160" t="s">
        <v>174</v>
      </c>
      <c r="G2160">
        <v>14</v>
      </c>
    </row>
    <row r="2161" spans="1:7" x14ac:dyDescent="0.35">
      <c r="A2161" t="s">
        <v>7</v>
      </c>
      <c r="C2161" t="s">
        <v>228</v>
      </c>
      <c r="D2161">
        <v>161</v>
      </c>
      <c r="E2161" t="s">
        <v>105</v>
      </c>
      <c r="F2161" t="s">
        <v>175</v>
      </c>
      <c r="G2161">
        <v>30</v>
      </c>
    </row>
    <row r="2162" spans="1:7" x14ac:dyDescent="0.35">
      <c r="A2162" t="s">
        <v>7</v>
      </c>
      <c r="C2162" t="s">
        <v>228</v>
      </c>
      <c r="D2162">
        <v>17</v>
      </c>
      <c r="E2162" t="s">
        <v>203</v>
      </c>
      <c r="F2162" t="s">
        <v>20</v>
      </c>
      <c r="G2162">
        <v>19</v>
      </c>
    </row>
    <row r="2163" spans="1:7" x14ac:dyDescent="0.35">
      <c r="A2163" t="s">
        <v>7</v>
      </c>
      <c r="C2163" t="s">
        <v>228</v>
      </c>
      <c r="D2163">
        <v>170</v>
      </c>
      <c r="E2163" t="s">
        <v>105</v>
      </c>
      <c r="F2163" t="s">
        <v>174</v>
      </c>
      <c r="G2163">
        <v>2</v>
      </c>
    </row>
    <row r="2164" spans="1:7" x14ac:dyDescent="0.35">
      <c r="A2164" t="s">
        <v>7</v>
      </c>
      <c r="C2164" t="s">
        <v>228</v>
      </c>
      <c r="D2164">
        <v>171</v>
      </c>
      <c r="E2164" t="s">
        <v>105</v>
      </c>
      <c r="F2164" t="s">
        <v>175</v>
      </c>
      <c r="G2164">
        <v>1</v>
      </c>
    </row>
    <row r="2165" spans="1:7" x14ac:dyDescent="0.35">
      <c r="A2165" t="s">
        <v>7</v>
      </c>
      <c r="C2165" t="s">
        <v>228</v>
      </c>
      <c r="D2165">
        <v>180</v>
      </c>
      <c r="E2165" t="s">
        <v>105</v>
      </c>
      <c r="F2165" t="s">
        <v>174</v>
      </c>
      <c r="G2165">
        <v>13</v>
      </c>
    </row>
    <row r="2166" spans="1:7" x14ac:dyDescent="0.35">
      <c r="A2166" t="s">
        <v>7</v>
      </c>
      <c r="C2166" t="s">
        <v>228</v>
      </c>
      <c r="D2166">
        <v>181</v>
      </c>
      <c r="E2166" t="s">
        <v>105</v>
      </c>
      <c r="F2166" t="s">
        <v>175</v>
      </c>
      <c r="G2166">
        <v>19</v>
      </c>
    </row>
    <row r="2167" spans="1:7" x14ac:dyDescent="0.35">
      <c r="A2167" t="s">
        <v>7</v>
      </c>
      <c r="C2167" t="s">
        <v>228</v>
      </c>
      <c r="D2167">
        <v>190</v>
      </c>
      <c r="E2167" t="s">
        <v>105</v>
      </c>
      <c r="F2167" t="s">
        <v>174</v>
      </c>
      <c r="G2167">
        <v>2</v>
      </c>
    </row>
    <row r="2168" spans="1:7" x14ac:dyDescent="0.35">
      <c r="A2168" t="s">
        <v>7</v>
      </c>
      <c r="C2168" t="s">
        <v>228</v>
      </c>
      <c r="D2168">
        <v>191</v>
      </c>
      <c r="E2168" t="s">
        <v>105</v>
      </c>
      <c r="F2168" t="s">
        <v>175</v>
      </c>
      <c r="G2168">
        <v>3</v>
      </c>
    </row>
    <row r="2169" spans="1:7" x14ac:dyDescent="0.35">
      <c r="A2169" t="s">
        <v>7</v>
      </c>
      <c r="C2169" t="s">
        <v>228</v>
      </c>
      <c r="D2169">
        <v>2</v>
      </c>
      <c r="E2169" t="s">
        <v>13</v>
      </c>
      <c r="F2169" t="s">
        <v>17</v>
      </c>
      <c r="G2169">
        <v>2055</v>
      </c>
    </row>
    <row r="2170" spans="1:7" x14ac:dyDescent="0.35">
      <c r="A2170" t="s">
        <v>7</v>
      </c>
      <c r="C2170" t="s">
        <v>228</v>
      </c>
      <c r="D2170">
        <v>20</v>
      </c>
      <c r="E2170" t="s">
        <v>35</v>
      </c>
      <c r="F2170" t="s">
        <v>36</v>
      </c>
      <c r="G2170">
        <v>39</v>
      </c>
    </row>
    <row r="2171" spans="1:7" x14ac:dyDescent="0.35">
      <c r="A2171" t="s">
        <v>7</v>
      </c>
      <c r="C2171" t="s">
        <v>228</v>
      </c>
      <c r="D2171">
        <v>200</v>
      </c>
      <c r="E2171" t="s">
        <v>105</v>
      </c>
      <c r="F2171" t="s">
        <v>174</v>
      </c>
      <c r="G2171">
        <v>8</v>
      </c>
    </row>
    <row r="2172" spans="1:7" x14ac:dyDescent="0.35">
      <c r="A2172" t="s">
        <v>7</v>
      </c>
      <c r="C2172" t="s">
        <v>228</v>
      </c>
      <c r="D2172">
        <v>201</v>
      </c>
      <c r="E2172" t="s">
        <v>105</v>
      </c>
      <c r="F2172" t="s">
        <v>175</v>
      </c>
      <c r="G2172">
        <v>24</v>
      </c>
    </row>
    <row r="2173" spans="1:7" x14ac:dyDescent="0.35">
      <c r="A2173" t="s">
        <v>7</v>
      </c>
      <c r="C2173" t="s">
        <v>228</v>
      </c>
      <c r="D2173">
        <v>21</v>
      </c>
      <c r="E2173" t="s">
        <v>35</v>
      </c>
      <c r="F2173" t="s">
        <v>37</v>
      </c>
      <c r="G2173">
        <v>315</v>
      </c>
    </row>
    <row r="2174" spans="1:7" x14ac:dyDescent="0.35">
      <c r="A2174" t="s">
        <v>7</v>
      </c>
      <c r="C2174" t="s">
        <v>228</v>
      </c>
      <c r="D2174">
        <v>210</v>
      </c>
      <c r="E2174" t="s">
        <v>105</v>
      </c>
      <c r="F2174" t="s">
        <v>174</v>
      </c>
      <c r="G2174">
        <v>7</v>
      </c>
    </row>
    <row r="2175" spans="1:7" x14ac:dyDescent="0.35">
      <c r="A2175" t="s">
        <v>7</v>
      </c>
      <c r="C2175" t="s">
        <v>228</v>
      </c>
      <c r="D2175">
        <v>211</v>
      </c>
      <c r="E2175" t="s">
        <v>105</v>
      </c>
      <c r="F2175" t="s">
        <v>175</v>
      </c>
      <c r="G2175">
        <v>43</v>
      </c>
    </row>
    <row r="2176" spans="1:7" x14ac:dyDescent="0.35">
      <c r="A2176" t="s">
        <v>7</v>
      </c>
      <c r="C2176" t="s">
        <v>228</v>
      </c>
      <c r="D2176">
        <v>22</v>
      </c>
      <c r="E2176" t="s">
        <v>35</v>
      </c>
      <c r="F2176" t="s">
        <v>21</v>
      </c>
      <c r="G2176">
        <v>859</v>
      </c>
    </row>
    <row r="2177" spans="1:7" x14ac:dyDescent="0.35">
      <c r="A2177" t="s">
        <v>7</v>
      </c>
      <c r="C2177" t="s">
        <v>228</v>
      </c>
      <c r="D2177">
        <v>220</v>
      </c>
      <c r="E2177" t="s">
        <v>128</v>
      </c>
      <c r="F2177" t="s">
        <v>129</v>
      </c>
      <c r="G2177">
        <v>105</v>
      </c>
    </row>
    <row r="2178" spans="1:7" x14ac:dyDescent="0.35">
      <c r="A2178" t="s">
        <v>7</v>
      </c>
      <c r="C2178" t="s">
        <v>228</v>
      </c>
      <c r="D2178">
        <v>221</v>
      </c>
      <c r="E2178" t="s">
        <v>128</v>
      </c>
      <c r="F2178" t="s">
        <v>130</v>
      </c>
      <c r="G2178">
        <v>794</v>
      </c>
    </row>
    <row r="2179" spans="1:7" x14ac:dyDescent="0.35">
      <c r="A2179" t="s">
        <v>7</v>
      </c>
      <c r="C2179" t="s">
        <v>228</v>
      </c>
      <c r="D2179">
        <v>222</v>
      </c>
      <c r="E2179" t="s">
        <v>128</v>
      </c>
      <c r="F2179" t="s">
        <v>23</v>
      </c>
      <c r="G2179">
        <v>333</v>
      </c>
    </row>
    <row r="2180" spans="1:7" x14ac:dyDescent="0.35">
      <c r="A2180" t="s">
        <v>7</v>
      </c>
      <c r="C2180" t="s">
        <v>228</v>
      </c>
      <c r="D2180">
        <v>23</v>
      </c>
      <c r="E2180" t="s">
        <v>35</v>
      </c>
      <c r="F2180" t="s">
        <v>176</v>
      </c>
      <c r="G2180">
        <v>149</v>
      </c>
    </row>
    <row r="2181" spans="1:7" x14ac:dyDescent="0.35">
      <c r="A2181" t="s">
        <v>7</v>
      </c>
      <c r="C2181" t="s">
        <v>228</v>
      </c>
      <c r="D2181">
        <v>230</v>
      </c>
      <c r="E2181" t="s">
        <v>204</v>
      </c>
      <c r="F2181" t="s">
        <v>177</v>
      </c>
      <c r="G2181">
        <v>233</v>
      </c>
    </row>
    <row r="2182" spans="1:7" x14ac:dyDescent="0.35">
      <c r="A2182" t="s">
        <v>7</v>
      </c>
      <c r="C2182" t="s">
        <v>228</v>
      </c>
      <c r="D2182">
        <v>231</v>
      </c>
      <c r="E2182" t="s">
        <v>204</v>
      </c>
      <c r="F2182" t="s">
        <v>178</v>
      </c>
      <c r="G2182">
        <v>43</v>
      </c>
    </row>
    <row r="2183" spans="1:7" x14ac:dyDescent="0.35">
      <c r="A2183" t="s">
        <v>7</v>
      </c>
      <c r="C2183" t="s">
        <v>228</v>
      </c>
      <c r="D2183">
        <v>232</v>
      </c>
      <c r="E2183" t="s">
        <v>204</v>
      </c>
      <c r="F2183" t="s">
        <v>134</v>
      </c>
      <c r="G2183">
        <v>21</v>
      </c>
    </row>
    <row r="2184" spans="1:7" x14ac:dyDescent="0.35">
      <c r="A2184" t="s">
        <v>7</v>
      </c>
      <c r="C2184" t="s">
        <v>228</v>
      </c>
      <c r="D2184">
        <v>233</v>
      </c>
      <c r="E2184" t="s">
        <v>204</v>
      </c>
      <c r="F2184" t="s">
        <v>135</v>
      </c>
      <c r="G2184">
        <v>35</v>
      </c>
    </row>
    <row r="2185" spans="1:7" x14ac:dyDescent="0.35">
      <c r="A2185" t="s">
        <v>7</v>
      </c>
      <c r="C2185" t="s">
        <v>228</v>
      </c>
      <c r="D2185">
        <v>234</v>
      </c>
      <c r="E2185" t="s">
        <v>204</v>
      </c>
      <c r="F2185" t="s">
        <v>136</v>
      </c>
      <c r="G2185">
        <v>13</v>
      </c>
    </row>
    <row r="2186" spans="1:7" x14ac:dyDescent="0.35">
      <c r="A2186" t="s">
        <v>7</v>
      </c>
      <c r="C2186" t="s">
        <v>228</v>
      </c>
      <c r="D2186">
        <v>235</v>
      </c>
      <c r="E2186" t="s">
        <v>204</v>
      </c>
      <c r="F2186" t="s">
        <v>137</v>
      </c>
      <c r="G2186">
        <v>35</v>
      </c>
    </row>
    <row r="2187" spans="1:7" x14ac:dyDescent="0.35">
      <c r="A2187" t="s">
        <v>7</v>
      </c>
      <c r="C2187" t="s">
        <v>228</v>
      </c>
      <c r="D2187">
        <v>236</v>
      </c>
      <c r="E2187" t="s">
        <v>204</v>
      </c>
      <c r="F2187" t="s">
        <v>23</v>
      </c>
      <c r="G2187">
        <v>266</v>
      </c>
    </row>
    <row r="2188" spans="1:7" x14ac:dyDescent="0.35">
      <c r="A2188" t="s">
        <v>7</v>
      </c>
      <c r="C2188" t="s">
        <v>228</v>
      </c>
      <c r="D2188">
        <v>24</v>
      </c>
      <c r="E2188" t="s">
        <v>35</v>
      </c>
      <c r="F2188" t="s">
        <v>23</v>
      </c>
      <c r="G2188">
        <v>220</v>
      </c>
    </row>
    <row r="2189" spans="1:7" x14ac:dyDescent="0.35">
      <c r="A2189" t="s">
        <v>7</v>
      </c>
      <c r="C2189" t="s">
        <v>228</v>
      </c>
      <c r="D2189">
        <v>240</v>
      </c>
      <c r="E2189" t="s">
        <v>205</v>
      </c>
      <c r="F2189" t="s">
        <v>179</v>
      </c>
      <c r="G2189">
        <v>141</v>
      </c>
    </row>
    <row r="2190" spans="1:7" x14ac:dyDescent="0.35">
      <c r="A2190" t="s">
        <v>7</v>
      </c>
      <c r="C2190" t="s">
        <v>228</v>
      </c>
      <c r="D2190">
        <v>241</v>
      </c>
      <c r="E2190" t="s">
        <v>205</v>
      </c>
      <c r="F2190" t="s">
        <v>180</v>
      </c>
      <c r="G2190">
        <v>66</v>
      </c>
    </row>
    <row r="2191" spans="1:7" x14ac:dyDescent="0.35">
      <c r="A2191" t="s">
        <v>7</v>
      </c>
      <c r="C2191" t="s">
        <v>228</v>
      </c>
      <c r="D2191">
        <v>242</v>
      </c>
      <c r="E2191" t="s">
        <v>205</v>
      </c>
      <c r="F2191" t="s">
        <v>181</v>
      </c>
      <c r="G2191">
        <v>589</v>
      </c>
    </row>
    <row r="2192" spans="1:7" x14ac:dyDescent="0.35">
      <c r="A2192" t="s">
        <v>7</v>
      </c>
      <c r="C2192" t="s">
        <v>228</v>
      </c>
      <c r="D2192">
        <v>243</v>
      </c>
      <c r="E2192" t="s">
        <v>205</v>
      </c>
      <c r="F2192" t="s">
        <v>182</v>
      </c>
      <c r="G2192">
        <v>2154</v>
      </c>
    </row>
    <row r="2193" spans="1:7" x14ac:dyDescent="0.35">
      <c r="A2193" t="s">
        <v>7</v>
      </c>
      <c r="C2193" t="s">
        <v>228</v>
      </c>
      <c r="D2193">
        <v>244</v>
      </c>
      <c r="E2193" t="s">
        <v>205</v>
      </c>
      <c r="F2193" t="s">
        <v>63</v>
      </c>
      <c r="G2193">
        <v>256</v>
      </c>
    </row>
    <row r="2194" spans="1:7" x14ac:dyDescent="0.35">
      <c r="A2194" t="s">
        <v>7</v>
      </c>
      <c r="C2194" t="s">
        <v>228</v>
      </c>
      <c r="D2194">
        <v>245</v>
      </c>
      <c r="E2194" t="s">
        <v>205</v>
      </c>
      <c r="F2194" t="s">
        <v>23</v>
      </c>
      <c r="G2194">
        <v>110</v>
      </c>
    </row>
    <row r="2195" spans="1:7" x14ac:dyDescent="0.35">
      <c r="A2195" t="s">
        <v>7</v>
      </c>
      <c r="C2195" t="s">
        <v>228</v>
      </c>
      <c r="D2195">
        <v>25</v>
      </c>
      <c r="E2195" t="s">
        <v>35</v>
      </c>
      <c r="F2195" t="s">
        <v>38</v>
      </c>
      <c r="G2195">
        <v>1812</v>
      </c>
    </row>
    <row r="2196" spans="1:7" x14ac:dyDescent="0.35">
      <c r="A2196" t="s">
        <v>7</v>
      </c>
      <c r="C2196" t="s">
        <v>228</v>
      </c>
      <c r="D2196">
        <v>250</v>
      </c>
      <c r="E2196" t="s">
        <v>57</v>
      </c>
      <c r="F2196" t="s">
        <v>179</v>
      </c>
      <c r="G2196">
        <v>1139</v>
      </c>
    </row>
    <row r="2197" spans="1:7" x14ac:dyDescent="0.35">
      <c r="A2197" t="s">
        <v>7</v>
      </c>
      <c r="C2197" t="s">
        <v>228</v>
      </c>
      <c r="D2197">
        <v>251</v>
      </c>
      <c r="E2197" t="s">
        <v>57</v>
      </c>
      <c r="F2197" t="s">
        <v>180</v>
      </c>
      <c r="G2197">
        <v>398</v>
      </c>
    </row>
    <row r="2198" spans="1:7" x14ac:dyDescent="0.35">
      <c r="A2198" t="s">
        <v>7</v>
      </c>
      <c r="C2198" t="s">
        <v>228</v>
      </c>
      <c r="D2198">
        <v>252</v>
      </c>
      <c r="E2198" t="s">
        <v>57</v>
      </c>
      <c r="F2198" t="s">
        <v>181</v>
      </c>
      <c r="G2198">
        <v>498</v>
      </c>
    </row>
    <row r="2199" spans="1:7" x14ac:dyDescent="0.35">
      <c r="A2199" t="s">
        <v>7</v>
      </c>
      <c r="C2199" t="s">
        <v>228</v>
      </c>
      <c r="D2199">
        <v>253</v>
      </c>
      <c r="E2199" t="s">
        <v>57</v>
      </c>
      <c r="F2199" t="s">
        <v>182</v>
      </c>
      <c r="G2199">
        <v>1587</v>
      </c>
    </row>
    <row r="2200" spans="1:7" x14ac:dyDescent="0.35">
      <c r="A2200" t="s">
        <v>7</v>
      </c>
      <c r="C2200" t="s">
        <v>228</v>
      </c>
      <c r="D2200">
        <v>254</v>
      </c>
      <c r="E2200" t="s">
        <v>57</v>
      </c>
      <c r="F2200" t="s">
        <v>63</v>
      </c>
      <c r="G2200">
        <v>217</v>
      </c>
    </row>
    <row r="2201" spans="1:7" x14ac:dyDescent="0.35">
      <c r="A2201" t="s">
        <v>7</v>
      </c>
      <c r="C2201" t="s">
        <v>228</v>
      </c>
      <c r="D2201">
        <v>255</v>
      </c>
      <c r="E2201" t="s">
        <v>57</v>
      </c>
      <c r="F2201" t="s">
        <v>23</v>
      </c>
      <c r="G2201">
        <v>306</v>
      </c>
    </row>
    <row r="2202" spans="1:7" x14ac:dyDescent="0.35">
      <c r="A2202" t="s">
        <v>7</v>
      </c>
      <c r="C2202" t="s">
        <v>228</v>
      </c>
      <c r="D2202">
        <v>260</v>
      </c>
      <c r="E2202" t="s">
        <v>98</v>
      </c>
      <c r="F2202" t="s">
        <v>99</v>
      </c>
      <c r="G2202">
        <v>768</v>
      </c>
    </row>
    <row r="2203" spans="1:7" x14ac:dyDescent="0.35">
      <c r="A2203" t="s">
        <v>7</v>
      </c>
      <c r="C2203" t="s">
        <v>228</v>
      </c>
      <c r="D2203">
        <v>261</v>
      </c>
      <c r="E2203" t="s">
        <v>98</v>
      </c>
      <c r="F2203" t="s">
        <v>100</v>
      </c>
      <c r="G2203">
        <v>50</v>
      </c>
    </row>
    <row r="2204" spans="1:7" x14ac:dyDescent="0.35">
      <c r="A2204" t="s">
        <v>7</v>
      </c>
      <c r="C2204" t="s">
        <v>228</v>
      </c>
      <c r="D2204">
        <v>262</v>
      </c>
      <c r="E2204" t="s">
        <v>98</v>
      </c>
      <c r="F2204" t="s">
        <v>183</v>
      </c>
      <c r="G2204">
        <v>88</v>
      </c>
    </row>
    <row r="2205" spans="1:7" x14ac:dyDescent="0.35">
      <c r="A2205" t="s">
        <v>7</v>
      </c>
      <c r="C2205" t="s">
        <v>228</v>
      </c>
      <c r="D2205">
        <v>263</v>
      </c>
      <c r="E2205" t="s">
        <v>98</v>
      </c>
      <c r="F2205" t="s">
        <v>102</v>
      </c>
      <c r="G2205">
        <v>30</v>
      </c>
    </row>
    <row r="2206" spans="1:7" x14ac:dyDescent="0.35">
      <c r="A2206" t="s">
        <v>7</v>
      </c>
      <c r="C2206" t="s">
        <v>228</v>
      </c>
      <c r="D2206">
        <v>264</v>
      </c>
      <c r="E2206" t="s">
        <v>98</v>
      </c>
      <c r="F2206" t="s">
        <v>184</v>
      </c>
      <c r="G2206">
        <v>22</v>
      </c>
    </row>
    <row r="2207" spans="1:7" x14ac:dyDescent="0.35">
      <c r="A2207" t="s">
        <v>7</v>
      </c>
      <c r="C2207" t="s">
        <v>228</v>
      </c>
      <c r="D2207">
        <v>265</v>
      </c>
      <c r="E2207" t="s">
        <v>98</v>
      </c>
      <c r="F2207" t="s">
        <v>103</v>
      </c>
      <c r="G2207">
        <v>278</v>
      </c>
    </row>
    <row r="2208" spans="1:7" x14ac:dyDescent="0.35">
      <c r="A2208" t="s">
        <v>7</v>
      </c>
      <c r="C2208" t="s">
        <v>228</v>
      </c>
      <c r="D2208">
        <v>266</v>
      </c>
      <c r="E2208" t="s">
        <v>98</v>
      </c>
      <c r="F2208" t="s">
        <v>23</v>
      </c>
      <c r="G2208">
        <v>93</v>
      </c>
    </row>
    <row r="2209" spans="1:7" x14ac:dyDescent="0.35">
      <c r="A2209" t="s">
        <v>7</v>
      </c>
      <c r="C2209" t="s">
        <v>228</v>
      </c>
      <c r="D2209">
        <v>270</v>
      </c>
      <c r="E2209" t="s">
        <v>138</v>
      </c>
      <c r="F2209" t="s">
        <v>185</v>
      </c>
      <c r="G2209">
        <v>269</v>
      </c>
    </row>
    <row r="2210" spans="1:7" x14ac:dyDescent="0.35">
      <c r="A2210" t="s">
        <v>7</v>
      </c>
      <c r="C2210" t="s">
        <v>228</v>
      </c>
      <c r="D2210">
        <v>271</v>
      </c>
      <c r="E2210" t="s">
        <v>138</v>
      </c>
      <c r="F2210" t="s">
        <v>140</v>
      </c>
      <c r="G2210">
        <v>72</v>
      </c>
    </row>
    <row r="2211" spans="1:7" x14ac:dyDescent="0.35">
      <c r="A2211" t="s">
        <v>7</v>
      </c>
      <c r="C2211" t="s">
        <v>228</v>
      </c>
      <c r="D2211">
        <v>280</v>
      </c>
      <c r="E2211" t="s">
        <v>206</v>
      </c>
      <c r="F2211" t="s">
        <v>26</v>
      </c>
      <c r="G2211">
        <v>66</v>
      </c>
    </row>
    <row r="2212" spans="1:7" x14ac:dyDescent="0.35">
      <c r="A2212" t="s">
        <v>7</v>
      </c>
      <c r="C2212" t="s">
        <v>228</v>
      </c>
      <c r="D2212">
        <v>281</v>
      </c>
      <c r="E2212" t="s">
        <v>206</v>
      </c>
      <c r="F2212" t="s">
        <v>186</v>
      </c>
      <c r="G2212">
        <v>34</v>
      </c>
    </row>
    <row r="2213" spans="1:7" x14ac:dyDescent="0.35">
      <c r="A2213" t="s">
        <v>7</v>
      </c>
      <c r="C2213" t="s">
        <v>228</v>
      </c>
      <c r="D2213">
        <v>282</v>
      </c>
      <c r="E2213" t="s">
        <v>206</v>
      </c>
      <c r="F2213" t="s">
        <v>28</v>
      </c>
      <c r="G2213">
        <v>28</v>
      </c>
    </row>
    <row r="2214" spans="1:7" x14ac:dyDescent="0.35">
      <c r="A2214" t="s">
        <v>7</v>
      </c>
      <c r="C2214" t="s">
        <v>228</v>
      </c>
      <c r="D2214">
        <v>283</v>
      </c>
      <c r="E2214" t="s">
        <v>206</v>
      </c>
      <c r="F2214" t="s">
        <v>29</v>
      </c>
      <c r="G2214">
        <v>30</v>
      </c>
    </row>
    <row r="2215" spans="1:7" x14ac:dyDescent="0.35">
      <c r="A2215" t="s">
        <v>7</v>
      </c>
      <c r="C2215" t="s">
        <v>228</v>
      </c>
      <c r="D2215">
        <v>284</v>
      </c>
      <c r="E2215" t="s">
        <v>206</v>
      </c>
      <c r="F2215" t="s">
        <v>30</v>
      </c>
      <c r="G2215">
        <v>1</v>
      </c>
    </row>
    <row r="2216" spans="1:7" x14ac:dyDescent="0.35">
      <c r="A2216" t="s">
        <v>7</v>
      </c>
      <c r="C2216" t="s">
        <v>228</v>
      </c>
      <c r="D2216">
        <v>285</v>
      </c>
      <c r="E2216" t="s">
        <v>206</v>
      </c>
      <c r="F2216" t="s">
        <v>31</v>
      </c>
      <c r="G2216">
        <v>148</v>
      </c>
    </row>
    <row r="2217" spans="1:7" x14ac:dyDescent="0.35">
      <c r="A2217" t="s">
        <v>7</v>
      </c>
      <c r="C2217" t="s">
        <v>228</v>
      </c>
      <c r="D2217">
        <v>286</v>
      </c>
      <c r="E2217" t="s">
        <v>206</v>
      </c>
      <c r="F2217" t="s">
        <v>32</v>
      </c>
      <c r="G2217">
        <v>4</v>
      </c>
    </row>
    <row r="2218" spans="1:7" x14ac:dyDescent="0.35">
      <c r="A2218" t="s">
        <v>7</v>
      </c>
      <c r="C2218" t="s">
        <v>228</v>
      </c>
      <c r="D2218">
        <v>287</v>
      </c>
      <c r="E2218" t="s">
        <v>206</v>
      </c>
      <c r="F2218" t="s">
        <v>23</v>
      </c>
      <c r="G2218">
        <v>139</v>
      </c>
    </row>
    <row r="2219" spans="1:7" x14ac:dyDescent="0.35">
      <c r="A2219" t="s">
        <v>7</v>
      </c>
      <c r="C2219" t="s">
        <v>228</v>
      </c>
      <c r="D2219">
        <v>288</v>
      </c>
      <c r="E2219" t="s">
        <v>206</v>
      </c>
      <c r="F2219" t="s">
        <v>33</v>
      </c>
      <c r="G2219">
        <v>65</v>
      </c>
    </row>
    <row r="2220" spans="1:7" x14ac:dyDescent="0.35">
      <c r="A2220" t="s">
        <v>7</v>
      </c>
      <c r="C2220" t="s">
        <v>228</v>
      </c>
      <c r="D2220">
        <v>290</v>
      </c>
      <c r="E2220" t="s">
        <v>141</v>
      </c>
      <c r="F2220" t="s">
        <v>142</v>
      </c>
      <c r="G2220">
        <v>97</v>
      </c>
    </row>
    <row r="2221" spans="1:7" x14ac:dyDescent="0.35">
      <c r="A2221" t="s">
        <v>7</v>
      </c>
      <c r="C2221" t="s">
        <v>228</v>
      </c>
      <c r="D2221">
        <v>291</v>
      </c>
      <c r="E2221" t="s">
        <v>141</v>
      </c>
      <c r="F2221" t="s">
        <v>143</v>
      </c>
      <c r="G2221">
        <v>3</v>
      </c>
    </row>
    <row r="2222" spans="1:7" x14ac:dyDescent="0.35">
      <c r="A2222" t="s">
        <v>7</v>
      </c>
      <c r="C2222" t="s">
        <v>228</v>
      </c>
      <c r="D2222">
        <v>292</v>
      </c>
      <c r="E2222" t="s">
        <v>141</v>
      </c>
      <c r="F2222" t="s">
        <v>144</v>
      </c>
      <c r="G2222">
        <v>3</v>
      </c>
    </row>
    <row r="2223" spans="1:7" x14ac:dyDescent="0.35">
      <c r="A2223" t="s">
        <v>7</v>
      </c>
      <c r="C2223" t="s">
        <v>228</v>
      </c>
      <c r="D2223">
        <v>293</v>
      </c>
      <c r="E2223" t="s">
        <v>141</v>
      </c>
      <c r="F2223" t="s">
        <v>145</v>
      </c>
      <c r="G2223">
        <v>5</v>
      </c>
    </row>
    <row r="2224" spans="1:7" x14ac:dyDescent="0.35">
      <c r="A2224" t="s">
        <v>7</v>
      </c>
      <c r="C2224" t="s">
        <v>228</v>
      </c>
      <c r="D2224">
        <v>294</v>
      </c>
      <c r="E2224" t="s">
        <v>141</v>
      </c>
      <c r="F2224" t="s">
        <v>146</v>
      </c>
      <c r="G2224">
        <v>2</v>
      </c>
    </row>
    <row r="2225" spans="1:7" x14ac:dyDescent="0.35">
      <c r="A2225" t="s">
        <v>7</v>
      </c>
      <c r="C2225" t="s">
        <v>228</v>
      </c>
      <c r="D2225">
        <v>295</v>
      </c>
      <c r="E2225" t="s">
        <v>141</v>
      </c>
      <c r="F2225" t="s">
        <v>147</v>
      </c>
      <c r="G2225">
        <v>18</v>
      </c>
    </row>
    <row r="2226" spans="1:7" x14ac:dyDescent="0.35">
      <c r="A2226" t="s">
        <v>7</v>
      </c>
      <c r="C2226" t="s">
        <v>228</v>
      </c>
      <c r="D2226">
        <v>3</v>
      </c>
      <c r="E2226" t="s">
        <v>13</v>
      </c>
      <c r="F2226" t="s">
        <v>19</v>
      </c>
      <c r="G2226">
        <v>261</v>
      </c>
    </row>
    <row r="2227" spans="1:7" x14ac:dyDescent="0.35">
      <c r="A2227" t="s">
        <v>7</v>
      </c>
      <c r="C2227" t="s">
        <v>228</v>
      </c>
      <c r="D2227">
        <v>30</v>
      </c>
      <c r="E2227" t="s">
        <v>39</v>
      </c>
      <c r="F2227" t="s">
        <v>187</v>
      </c>
      <c r="G2227">
        <v>107</v>
      </c>
    </row>
    <row r="2228" spans="1:7" x14ac:dyDescent="0.35">
      <c r="A2228" t="s">
        <v>7</v>
      </c>
      <c r="C2228" t="s">
        <v>228</v>
      </c>
      <c r="D2228">
        <v>300</v>
      </c>
      <c r="E2228" t="s">
        <v>148</v>
      </c>
      <c r="F2228" t="s">
        <v>149</v>
      </c>
      <c r="G2228">
        <v>1</v>
      </c>
    </row>
    <row r="2229" spans="1:7" x14ac:dyDescent="0.35">
      <c r="A2229" t="s">
        <v>7</v>
      </c>
      <c r="C2229" t="s">
        <v>228</v>
      </c>
      <c r="D2229">
        <v>301</v>
      </c>
      <c r="E2229" t="s">
        <v>148</v>
      </c>
      <c r="F2229" t="s">
        <v>23</v>
      </c>
      <c r="G2229">
        <v>11</v>
      </c>
    </row>
    <row r="2230" spans="1:7" x14ac:dyDescent="0.35">
      <c r="A2230" t="s">
        <v>7</v>
      </c>
      <c r="C2230" t="s">
        <v>228</v>
      </c>
      <c r="D2230">
        <v>31</v>
      </c>
      <c r="E2230" t="s">
        <v>39</v>
      </c>
      <c r="F2230" t="s">
        <v>188</v>
      </c>
      <c r="G2230">
        <v>16</v>
      </c>
    </row>
    <row r="2231" spans="1:7" x14ac:dyDescent="0.35">
      <c r="A2231" t="s">
        <v>7</v>
      </c>
      <c r="C2231" t="s">
        <v>228</v>
      </c>
      <c r="D2231">
        <v>310</v>
      </c>
      <c r="E2231" t="s">
        <v>150</v>
      </c>
      <c r="F2231" t="s">
        <v>151</v>
      </c>
      <c r="G2231">
        <v>3</v>
      </c>
    </row>
    <row r="2232" spans="1:7" x14ac:dyDescent="0.35">
      <c r="A2232" t="s">
        <v>7</v>
      </c>
      <c r="C2232" t="s">
        <v>228</v>
      </c>
      <c r="D2232">
        <v>311</v>
      </c>
      <c r="E2232" t="s">
        <v>150</v>
      </c>
      <c r="F2232" t="s">
        <v>189</v>
      </c>
      <c r="G2232">
        <v>446</v>
      </c>
    </row>
    <row r="2233" spans="1:7" x14ac:dyDescent="0.35">
      <c r="A2233" t="s">
        <v>7</v>
      </c>
      <c r="C2233" t="s">
        <v>228</v>
      </c>
      <c r="D2233">
        <v>312</v>
      </c>
      <c r="E2233" t="s">
        <v>150</v>
      </c>
      <c r="F2233" t="s">
        <v>154</v>
      </c>
      <c r="G2233">
        <v>580</v>
      </c>
    </row>
    <row r="2234" spans="1:7" x14ac:dyDescent="0.35">
      <c r="A2234" t="s">
        <v>7</v>
      </c>
      <c r="C2234" t="s">
        <v>228</v>
      </c>
      <c r="D2234">
        <v>313</v>
      </c>
      <c r="E2234" t="s">
        <v>150</v>
      </c>
      <c r="F2234" t="s">
        <v>207</v>
      </c>
      <c r="G2234">
        <v>124</v>
      </c>
    </row>
    <row r="2235" spans="1:7" x14ac:dyDescent="0.35">
      <c r="A2235" t="s">
        <v>7</v>
      </c>
      <c r="C2235" t="s">
        <v>228</v>
      </c>
      <c r="D2235">
        <v>320</v>
      </c>
      <c r="E2235" t="s">
        <v>21</v>
      </c>
      <c r="F2235" t="s">
        <v>156</v>
      </c>
      <c r="G2235">
        <v>111</v>
      </c>
    </row>
    <row r="2236" spans="1:7" x14ac:dyDescent="0.35">
      <c r="A2236" t="s">
        <v>7</v>
      </c>
      <c r="C2236" t="s">
        <v>228</v>
      </c>
      <c r="D2236">
        <v>321</v>
      </c>
      <c r="E2236" t="s">
        <v>21</v>
      </c>
      <c r="F2236" t="s">
        <v>157</v>
      </c>
      <c r="G2236">
        <v>308</v>
      </c>
    </row>
    <row r="2237" spans="1:7" x14ac:dyDescent="0.35">
      <c r="A2237" t="s">
        <v>7</v>
      </c>
      <c r="C2237" t="s">
        <v>228</v>
      </c>
      <c r="D2237">
        <v>33</v>
      </c>
      <c r="E2237" t="s">
        <v>39</v>
      </c>
      <c r="F2237" t="s">
        <v>43</v>
      </c>
      <c r="G2237">
        <v>1</v>
      </c>
    </row>
    <row r="2238" spans="1:7" x14ac:dyDescent="0.35">
      <c r="A2238" t="s">
        <v>7</v>
      </c>
      <c r="C2238" t="s">
        <v>228</v>
      </c>
      <c r="D2238">
        <v>330</v>
      </c>
      <c r="E2238" t="s">
        <v>208</v>
      </c>
      <c r="F2238" t="s">
        <v>160</v>
      </c>
      <c r="G2238">
        <v>53</v>
      </c>
    </row>
    <row r="2239" spans="1:7" x14ac:dyDescent="0.35">
      <c r="A2239" t="s">
        <v>7</v>
      </c>
      <c r="C2239" t="s">
        <v>228</v>
      </c>
      <c r="D2239">
        <v>331</v>
      </c>
      <c r="E2239" t="s">
        <v>208</v>
      </c>
      <c r="F2239" t="s">
        <v>161</v>
      </c>
      <c r="G2239">
        <v>114</v>
      </c>
    </row>
    <row r="2240" spans="1:7" x14ac:dyDescent="0.35">
      <c r="A2240" t="s">
        <v>7</v>
      </c>
      <c r="C2240" t="s">
        <v>228</v>
      </c>
      <c r="D2240">
        <v>332</v>
      </c>
      <c r="E2240" t="s">
        <v>208</v>
      </c>
      <c r="F2240" t="s">
        <v>159</v>
      </c>
      <c r="G2240">
        <v>1</v>
      </c>
    </row>
    <row r="2241" spans="1:7" x14ac:dyDescent="0.35">
      <c r="A2241" t="s">
        <v>7</v>
      </c>
      <c r="C2241" t="s">
        <v>228</v>
      </c>
      <c r="D2241">
        <v>34</v>
      </c>
      <c r="E2241" t="s">
        <v>39</v>
      </c>
      <c r="F2241" t="s">
        <v>190</v>
      </c>
      <c r="G2241">
        <v>4</v>
      </c>
    </row>
    <row r="2242" spans="1:7" x14ac:dyDescent="0.35">
      <c r="A2242" t="s">
        <v>7</v>
      </c>
      <c r="C2242" t="s">
        <v>228</v>
      </c>
      <c r="D2242">
        <v>340</v>
      </c>
      <c r="E2242" t="s">
        <v>162</v>
      </c>
      <c r="F2242" t="s">
        <v>163</v>
      </c>
      <c r="G2242">
        <v>1481</v>
      </c>
    </row>
    <row r="2243" spans="1:7" x14ac:dyDescent="0.35">
      <c r="A2243" t="s">
        <v>7</v>
      </c>
      <c r="C2243" t="s">
        <v>228</v>
      </c>
      <c r="D2243">
        <v>35</v>
      </c>
      <c r="E2243" t="s">
        <v>39</v>
      </c>
      <c r="F2243" t="s">
        <v>191</v>
      </c>
      <c r="G2243">
        <v>8</v>
      </c>
    </row>
    <row r="2244" spans="1:7" x14ac:dyDescent="0.35">
      <c r="A2244" t="s">
        <v>7</v>
      </c>
      <c r="C2244" t="s">
        <v>228</v>
      </c>
      <c r="D2244">
        <v>350</v>
      </c>
      <c r="E2244" t="s">
        <v>34</v>
      </c>
      <c r="F2244" t="s">
        <v>33</v>
      </c>
      <c r="G2244">
        <v>329</v>
      </c>
    </row>
    <row r="2245" spans="1:7" x14ac:dyDescent="0.35">
      <c r="A2245" t="s">
        <v>7</v>
      </c>
      <c r="C2245" t="s">
        <v>228</v>
      </c>
      <c r="D2245">
        <v>351</v>
      </c>
      <c r="E2245" t="s">
        <v>34</v>
      </c>
      <c r="F2245" t="s">
        <v>26</v>
      </c>
      <c r="G2245">
        <v>12</v>
      </c>
    </row>
    <row r="2246" spans="1:7" x14ac:dyDescent="0.35">
      <c r="A2246" t="s">
        <v>7</v>
      </c>
      <c r="C2246" t="s">
        <v>228</v>
      </c>
      <c r="D2246">
        <v>352</v>
      </c>
      <c r="E2246" t="s">
        <v>34</v>
      </c>
      <c r="F2246" t="s">
        <v>186</v>
      </c>
      <c r="G2246">
        <v>702</v>
      </c>
    </row>
    <row r="2247" spans="1:7" x14ac:dyDescent="0.35">
      <c r="A2247" t="s">
        <v>7</v>
      </c>
      <c r="C2247" t="s">
        <v>228</v>
      </c>
      <c r="D2247">
        <v>353</v>
      </c>
      <c r="E2247" t="s">
        <v>34</v>
      </c>
      <c r="F2247" t="s">
        <v>28</v>
      </c>
      <c r="G2247">
        <v>913</v>
      </c>
    </row>
    <row r="2248" spans="1:7" x14ac:dyDescent="0.35">
      <c r="A2248" t="s">
        <v>7</v>
      </c>
      <c r="C2248" t="s">
        <v>228</v>
      </c>
      <c r="D2248">
        <v>354</v>
      </c>
      <c r="E2248" t="s">
        <v>34</v>
      </c>
      <c r="F2248" t="s">
        <v>29</v>
      </c>
      <c r="G2248">
        <v>471</v>
      </c>
    </row>
    <row r="2249" spans="1:7" x14ac:dyDescent="0.35">
      <c r="A2249" t="s">
        <v>7</v>
      </c>
      <c r="C2249" t="s">
        <v>228</v>
      </c>
      <c r="D2249">
        <v>355</v>
      </c>
      <c r="E2249" t="s">
        <v>34</v>
      </c>
      <c r="F2249" t="s">
        <v>30</v>
      </c>
      <c r="G2249">
        <v>6</v>
      </c>
    </row>
    <row r="2250" spans="1:7" x14ac:dyDescent="0.35">
      <c r="A2250" t="s">
        <v>7</v>
      </c>
      <c r="C2250" t="s">
        <v>228</v>
      </c>
      <c r="D2250">
        <v>356</v>
      </c>
      <c r="E2250" t="s">
        <v>34</v>
      </c>
      <c r="F2250" t="s">
        <v>31</v>
      </c>
      <c r="G2250">
        <v>130</v>
      </c>
    </row>
    <row r="2251" spans="1:7" x14ac:dyDescent="0.35">
      <c r="A2251" t="s">
        <v>7</v>
      </c>
      <c r="C2251" t="s">
        <v>228</v>
      </c>
      <c r="D2251">
        <v>357</v>
      </c>
      <c r="E2251" t="s">
        <v>34</v>
      </c>
      <c r="F2251" t="s">
        <v>32</v>
      </c>
      <c r="G2251">
        <v>30</v>
      </c>
    </row>
    <row r="2252" spans="1:7" x14ac:dyDescent="0.35">
      <c r="A2252" t="s">
        <v>7</v>
      </c>
      <c r="C2252" t="s">
        <v>228</v>
      </c>
      <c r="D2252">
        <v>358</v>
      </c>
      <c r="E2252" t="s">
        <v>34</v>
      </c>
      <c r="F2252" t="s">
        <v>23</v>
      </c>
      <c r="G2252">
        <v>329</v>
      </c>
    </row>
    <row r="2253" spans="1:7" x14ac:dyDescent="0.35">
      <c r="A2253" t="s">
        <v>7</v>
      </c>
      <c r="C2253" t="s">
        <v>228</v>
      </c>
      <c r="D2253">
        <v>36</v>
      </c>
      <c r="E2253" t="s">
        <v>39</v>
      </c>
      <c r="F2253" t="s">
        <v>192</v>
      </c>
      <c r="G2253">
        <v>2</v>
      </c>
    </row>
    <row r="2254" spans="1:7" x14ac:dyDescent="0.35">
      <c r="A2254" t="s">
        <v>7</v>
      </c>
      <c r="C2254" t="s">
        <v>228</v>
      </c>
      <c r="D2254">
        <v>37</v>
      </c>
      <c r="E2254" t="s">
        <v>39</v>
      </c>
      <c r="F2254" t="s">
        <v>47</v>
      </c>
      <c r="G2254">
        <v>18</v>
      </c>
    </row>
    <row r="2255" spans="1:7" x14ac:dyDescent="0.35">
      <c r="A2255" t="s">
        <v>7</v>
      </c>
      <c r="C2255" t="s">
        <v>228</v>
      </c>
      <c r="D2255">
        <v>4</v>
      </c>
      <c r="E2255" t="s">
        <v>13</v>
      </c>
      <c r="F2255" t="s">
        <v>21</v>
      </c>
      <c r="G2255">
        <v>127</v>
      </c>
    </row>
    <row r="2256" spans="1:7" x14ac:dyDescent="0.35">
      <c r="A2256" t="s">
        <v>7</v>
      </c>
      <c r="C2256" t="s">
        <v>228</v>
      </c>
      <c r="D2256">
        <v>40</v>
      </c>
      <c r="E2256" t="s">
        <v>39</v>
      </c>
      <c r="F2256" t="s">
        <v>23</v>
      </c>
      <c r="G2256">
        <v>16</v>
      </c>
    </row>
    <row r="2257" spans="1:7" x14ac:dyDescent="0.35">
      <c r="A2257" t="s">
        <v>7</v>
      </c>
      <c r="C2257" t="s">
        <v>228</v>
      </c>
      <c r="D2257">
        <v>41</v>
      </c>
      <c r="E2257" t="s">
        <v>39</v>
      </c>
      <c r="F2257" t="s">
        <v>220</v>
      </c>
      <c r="G2257">
        <v>8</v>
      </c>
    </row>
    <row r="2258" spans="1:7" x14ac:dyDescent="0.35">
      <c r="A2258" t="s">
        <v>7</v>
      </c>
      <c r="C2258" t="s">
        <v>228</v>
      </c>
      <c r="D2258">
        <v>42</v>
      </c>
      <c r="E2258" t="s">
        <v>39</v>
      </c>
      <c r="F2258" t="s">
        <v>217</v>
      </c>
      <c r="G2258">
        <v>40</v>
      </c>
    </row>
    <row r="2259" spans="1:7" x14ac:dyDescent="0.35">
      <c r="A2259" t="s">
        <v>7</v>
      </c>
      <c r="C2259" t="s">
        <v>228</v>
      </c>
      <c r="D2259">
        <v>43</v>
      </c>
      <c r="E2259" t="s">
        <v>39</v>
      </c>
      <c r="F2259" t="s">
        <v>222</v>
      </c>
      <c r="G2259">
        <v>3</v>
      </c>
    </row>
    <row r="2260" spans="1:7" x14ac:dyDescent="0.35">
      <c r="A2260" t="s">
        <v>7</v>
      </c>
      <c r="C2260" t="s">
        <v>228</v>
      </c>
      <c r="D2260">
        <v>5</v>
      </c>
      <c r="E2260" t="s">
        <v>13</v>
      </c>
      <c r="F2260" t="s">
        <v>176</v>
      </c>
      <c r="G2260">
        <v>529</v>
      </c>
    </row>
    <row r="2261" spans="1:7" x14ac:dyDescent="0.35">
      <c r="A2261" t="s">
        <v>7</v>
      </c>
      <c r="C2261" t="s">
        <v>228</v>
      </c>
      <c r="D2261">
        <v>50</v>
      </c>
      <c r="E2261" t="s">
        <v>39</v>
      </c>
      <c r="F2261" t="s">
        <v>54</v>
      </c>
      <c r="G2261">
        <v>2</v>
      </c>
    </row>
    <row r="2262" spans="1:7" x14ac:dyDescent="0.35">
      <c r="A2262" t="s">
        <v>7</v>
      </c>
      <c r="C2262" t="s">
        <v>228</v>
      </c>
      <c r="D2262">
        <v>51</v>
      </c>
      <c r="E2262" t="s">
        <v>39</v>
      </c>
      <c r="F2262" t="s">
        <v>55</v>
      </c>
      <c r="G2262">
        <v>5</v>
      </c>
    </row>
    <row r="2263" spans="1:7" x14ac:dyDescent="0.35">
      <c r="A2263" t="s">
        <v>7</v>
      </c>
      <c r="C2263" t="s">
        <v>228</v>
      </c>
      <c r="D2263">
        <v>52</v>
      </c>
      <c r="E2263" t="s">
        <v>39</v>
      </c>
      <c r="F2263" t="s">
        <v>23</v>
      </c>
      <c r="G2263">
        <v>13</v>
      </c>
    </row>
    <row r="2264" spans="1:7" x14ac:dyDescent="0.35">
      <c r="A2264" t="s">
        <v>7</v>
      </c>
      <c r="C2264" t="s">
        <v>228</v>
      </c>
      <c r="D2264">
        <v>6</v>
      </c>
      <c r="E2264" t="s">
        <v>13</v>
      </c>
      <c r="F2264" t="s">
        <v>23</v>
      </c>
      <c r="G2264">
        <v>149</v>
      </c>
    </row>
    <row r="2265" spans="1:7" x14ac:dyDescent="0.35">
      <c r="A2265" t="s">
        <v>7</v>
      </c>
      <c r="C2265" t="s">
        <v>228</v>
      </c>
      <c r="D2265">
        <v>60</v>
      </c>
      <c r="E2265" t="s">
        <v>65</v>
      </c>
      <c r="F2265" t="s">
        <v>66</v>
      </c>
      <c r="G2265">
        <v>177</v>
      </c>
    </row>
    <row r="2266" spans="1:7" x14ac:dyDescent="0.35">
      <c r="A2266" t="s">
        <v>7</v>
      </c>
      <c r="C2266" t="s">
        <v>228</v>
      </c>
      <c r="D2266">
        <v>61</v>
      </c>
      <c r="E2266" t="s">
        <v>65</v>
      </c>
      <c r="F2266" t="s">
        <v>194</v>
      </c>
      <c r="G2266">
        <v>9</v>
      </c>
    </row>
    <row r="2267" spans="1:7" x14ac:dyDescent="0.35">
      <c r="A2267" t="s">
        <v>7</v>
      </c>
      <c r="C2267" t="s">
        <v>228</v>
      </c>
      <c r="D2267">
        <v>62</v>
      </c>
      <c r="E2267" t="s">
        <v>65</v>
      </c>
      <c r="F2267" t="s">
        <v>195</v>
      </c>
      <c r="G2267">
        <v>28</v>
      </c>
    </row>
    <row r="2268" spans="1:7" x14ac:dyDescent="0.35">
      <c r="A2268" t="s">
        <v>7</v>
      </c>
      <c r="C2268" t="s">
        <v>228</v>
      </c>
      <c r="D2268">
        <v>63</v>
      </c>
      <c r="E2268" t="s">
        <v>65</v>
      </c>
      <c r="F2268" t="s">
        <v>69</v>
      </c>
      <c r="G2268">
        <v>1</v>
      </c>
    </row>
    <row r="2269" spans="1:7" x14ac:dyDescent="0.35">
      <c r="A2269" t="s">
        <v>7</v>
      </c>
      <c r="C2269" t="s">
        <v>228</v>
      </c>
      <c r="D2269">
        <v>64</v>
      </c>
      <c r="E2269" t="s">
        <v>65</v>
      </c>
      <c r="F2269" t="s">
        <v>70</v>
      </c>
      <c r="G2269">
        <v>32</v>
      </c>
    </row>
    <row r="2270" spans="1:7" x14ac:dyDescent="0.35">
      <c r="A2270" t="s">
        <v>7</v>
      </c>
      <c r="C2270" t="s">
        <v>228</v>
      </c>
      <c r="D2270">
        <v>65</v>
      </c>
      <c r="E2270" t="s">
        <v>65</v>
      </c>
      <c r="F2270" t="s">
        <v>196</v>
      </c>
      <c r="G2270">
        <v>352</v>
      </c>
    </row>
    <row r="2271" spans="1:7" x14ac:dyDescent="0.35">
      <c r="A2271" t="s">
        <v>7</v>
      </c>
      <c r="C2271" t="s">
        <v>228</v>
      </c>
      <c r="D2271">
        <v>66</v>
      </c>
      <c r="E2271" t="s">
        <v>65</v>
      </c>
      <c r="F2271" t="s">
        <v>197</v>
      </c>
      <c r="G2271">
        <v>12</v>
      </c>
    </row>
    <row r="2272" spans="1:7" x14ac:dyDescent="0.35">
      <c r="A2272" t="s">
        <v>7</v>
      </c>
      <c r="C2272" t="s">
        <v>228</v>
      </c>
      <c r="D2272">
        <v>67</v>
      </c>
      <c r="E2272" t="s">
        <v>65</v>
      </c>
      <c r="F2272" t="s">
        <v>23</v>
      </c>
      <c r="G2272">
        <v>486</v>
      </c>
    </row>
    <row r="2273" spans="1:7" x14ac:dyDescent="0.35">
      <c r="A2273" t="s">
        <v>7</v>
      </c>
      <c r="C2273" t="s">
        <v>228</v>
      </c>
      <c r="D2273">
        <v>7</v>
      </c>
      <c r="E2273" t="s">
        <v>13</v>
      </c>
      <c r="F2273" t="s">
        <v>173</v>
      </c>
      <c r="G2273">
        <v>460</v>
      </c>
    </row>
    <row r="2274" spans="1:7" x14ac:dyDescent="0.35">
      <c r="A2274" t="s">
        <v>7</v>
      </c>
      <c r="C2274" t="s">
        <v>228</v>
      </c>
      <c r="D2274">
        <v>70</v>
      </c>
      <c r="E2274" t="s">
        <v>73</v>
      </c>
      <c r="F2274" t="s">
        <v>198</v>
      </c>
      <c r="G2274">
        <v>11</v>
      </c>
    </row>
    <row r="2275" spans="1:7" x14ac:dyDescent="0.35">
      <c r="A2275" t="s">
        <v>7</v>
      </c>
      <c r="C2275" t="s">
        <v>228</v>
      </c>
      <c r="D2275">
        <v>71</v>
      </c>
      <c r="E2275" t="s">
        <v>73</v>
      </c>
      <c r="F2275" t="s">
        <v>199</v>
      </c>
      <c r="G2275">
        <v>273</v>
      </c>
    </row>
    <row r="2276" spans="1:7" x14ac:dyDescent="0.35">
      <c r="A2276" t="s">
        <v>7</v>
      </c>
      <c r="C2276" t="s">
        <v>228</v>
      </c>
      <c r="D2276">
        <v>72</v>
      </c>
      <c r="E2276" t="s">
        <v>73</v>
      </c>
      <c r="F2276" t="s">
        <v>200</v>
      </c>
      <c r="G2276">
        <v>39</v>
      </c>
    </row>
    <row r="2277" spans="1:7" x14ac:dyDescent="0.35">
      <c r="A2277" t="s">
        <v>7</v>
      </c>
      <c r="C2277" t="s">
        <v>228</v>
      </c>
      <c r="D2277">
        <v>73</v>
      </c>
      <c r="E2277" t="s">
        <v>73</v>
      </c>
      <c r="F2277" t="s">
        <v>23</v>
      </c>
      <c r="G2277">
        <v>95</v>
      </c>
    </row>
    <row r="2278" spans="1:7" x14ac:dyDescent="0.35">
      <c r="A2278" t="s">
        <v>7</v>
      </c>
      <c r="C2278" t="s">
        <v>228</v>
      </c>
      <c r="D2278">
        <v>8</v>
      </c>
      <c r="E2278" t="s">
        <v>13</v>
      </c>
      <c r="F2278" t="s">
        <v>18</v>
      </c>
      <c r="G2278">
        <v>1493</v>
      </c>
    </row>
    <row r="2279" spans="1:7" x14ac:dyDescent="0.35">
      <c r="A2279" t="s">
        <v>7</v>
      </c>
      <c r="C2279" t="s">
        <v>228</v>
      </c>
      <c r="D2279">
        <v>80</v>
      </c>
      <c r="E2279" t="s">
        <v>73</v>
      </c>
      <c r="F2279" t="s">
        <v>198</v>
      </c>
      <c r="G2279">
        <v>11</v>
      </c>
    </row>
    <row r="2280" spans="1:7" x14ac:dyDescent="0.35">
      <c r="A2280" t="s">
        <v>7</v>
      </c>
      <c r="C2280" t="s">
        <v>228</v>
      </c>
      <c r="D2280">
        <v>81</v>
      </c>
      <c r="E2280" t="s">
        <v>73</v>
      </c>
      <c r="F2280" t="s">
        <v>199</v>
      </c>
      <c r="G2280">
        <v>56</v>
      </c>
    </row>
    <row r="2281" spans="1:7" x14ac:dyDescent="0.35">
      <c r="A2281" t="s">
        <v>7</v>
      </c>
      <c r="C2281" t="s">
        <v>228</v>
      </c>
      <c r="D2281">
        <v>82</v>
      </c>
      <c r="E2281" t="s">
        <v>73</v>
      </c>
      <c r="F2281" t="s">
        <v>200</v>
      </c>
      <c r="G2281">
        <v>1</v>
      </c>
    </row>
    <row r="2282" spans="1:7" x14ac:dyDescent="0.35">
      <c r="A2282" t="s">
        <v>7</v>
      </c>
      <c r="C2282" t="s">
        <v>228</v>
      </c>
      <c r="D2282">
        <v>83</v>
      </c>
      <c r="E2282" t="s">
        <v>73</v>
      </c>
      <c r="F2282" t="s">
        <v>23</v>
      </c>
      <c r="G2282">
        <v>11</v>
      </c>
    </row>
    <row r="2283" spans="1:7" x14ac:dyDescent="0.35">
      <c r="A2283" t="s">
        <v>7</v>
      </c>
      <c r="C2283" t="s">
        <v>228</v>
      </c>
      <c r="D2283">
        <v>9</v>
      </c>
      <c r="E2283" t="s">
        <v>13</v>
      </c>
      <c r="F2283" t="s">
        <v>20</v>
      </c>
      <c r="G2283">
        <v>376</v>
      </c>
    </row>
    <row r="2284" spans="1:7" x14ac:dyDescent="0.35">
      <c r="A2284" t="s">
        <v>7</v>
      </c>
      <c r="C2284" t="s">
        <v>228</v>
      </c>
      <c r="D2284">
        <v>90</v>
      </c>
      <c r="E2284" t="s">
        <v>73</v>
      </c>
      <c r="F2284" t="s">
        <v>198</v>
      </c>
      <c r="G2284">
        <v>181</v>
      </c>
    </row>
    <row r="2285" spans="1:7" x14ac:dyDescent="0.35">
      <c r="A2285" t="s">
        <v>7</v>
      </c>
      <c r="C2285" t="s">
        <v>228</v>
      </c>
      <c r="D2285">
        <v>91</v>
      </c>
      <c r="E2285" t="s">
        <v>73</v>
      </c>
      <c r="F2285" t="s">
        <v>199</v>
      </c>
      <c r="G2285">
        <v>60</v>
      </c>
    </row>
    <row r="2286" spans="1:7" x14ac:dyDescent="0.35">
      <c r="A2286" t="s">
        <v>7</v>
      </c>
      <c r="C2286" t="s">
        <v>228</v>
      </c>
      <c r="D2286">
        <v>92</v>
      </c>
      <c r="E2286" t="s">
        <v>73</v>
      </c>
      <c r="F2286" t="s">
        <v>200</v>
      </c>
      <c r="G2286">
        <v>6</v>
      </c>
    </row>
    <row r="2287" spans="1:7" x14ac:dyDescent="0.35">
      <c r="A2287" t="s">
        <v>7</v>
      </c>
      <c r="C2287" t="s">
        <v>228</v>
      </c>
      <c r="D2287">
        <v>93</v>
      </c>
      <c r="E2287" t="s">
        <v>73</v>
      </c>
      <c r="F2287" t="s">
        <v>23</v>
      </c>
      <c r="G2287">
        <v>25</v>
      </c>
    </row>
    <row r="2288" spans="1:7" x14ac:dyDescent="0.35">
      <c r="A2288" t="s">
        <v>7</v>
      </c>
      <c r="C2288" t="s">
        <v>228</v>
      </c>
      <c r="D2288">
        <v>94</v>
      </c>
      <c r="E2288" t="s">
        <v>73</v>
      </c>
      <c r="F2288" t="s">
        <v>209</v>
      </c>
      <c r="G2288">
        <v>6</v>
      </c>
    </row>
    <row r="2289" spans="1:7" x14ac:dyDescent="0.35">
      <c r="A2289" t="s">
        <v>7</v>
      </c>
      <c r="C2289" t="s">
        <v>228</v>
      </c>
      <c r="D2289">
        <v>95</v>
      </c>
      <c r="E2289" t="s">
        <v>73</v>
      </c>
      <c r="F2289" t="s">
        <v>211</v>
      </c>
      <c r="G2289">
        <v>1</v>
      </c>
    </row>
    <row r="2290" spans="1:7" x14ac:dyDescent="0.35">
      <c r="A2290" t="s">
        <v>7</v>
      </c>
      <c r="C2290" t="s">
        <v>228</v>
      </c>
      <c r="D2290">
        <v>96</v>
      </c>
      <c r="E2290" t="s">
        <v>73</v>
      </c>
      <c r="F2290" t="s">
        <v>210</v>
      </c>
      <c r="G2290">
        <v>85</v>
      </c>
    </row>
    <row r="2291" spans="1:7" x14ac:dyDescent="0.35">
      <c r="A2291" t="s">
        <v>7</v>
      </c>
      <c r="C2291" t="s">
        <v>228</v>
      </c>
      <c r="D2291">
        <v>97</v>
      </c>
      <c r="E2291" t="s">
        <v>73</v>
      </c>
      <c r="F2291" t="s">
        <v>209</v>
      </c>
      <c r="G2291">
        <v>326</v>
      </c>
    </row>
    <row r="2292" spans="1:7" x14ac:dyDescent="0.35">
      <c r="A2292" t="s">
        <v>7</v>
      </c>
      <c r="C2292" t="s">
        <v>228</v>
      </c>
      <c r="D2292">
        <v>98</v>
      </c>
      <c r="E2292" t="s">
        <v>73</v>
      </c>
      <c r="F2292" t="s">
        <v>211</v>
      </c>
      <c r="G2292">
        <v>109</v>
      </c>
    </row>
    <row r="2293" spans="1:7" x14ac:dyDescent="0.35">
      <c r="A2293" t="s">
        <v>7</v>
      </c>
      <c r="C2293" t="s">
        <v>228</v>
      </c>
      <c r="D2293">
        <v>99</v>
      </c>
      <c r="E2293" t="s">
        <v>73</v>
      </c>
      <c r="F2293" t="s">
        <v>210</v>
      </c>
      <c r="G2293">
        <v>22</v>
      </c>
    </row>
    <row r="2294" spans="1:7" x14ac:dyDescent="0.35">
      <c r="A2294" t="s">
        <v>7</v>
      </c>
      <c r="C2294" t="s">
        <v>229</v>
      </c>
      <c r="D2294">
        <v>1</v>
      </c>
      <c r="E2294" t="s">
        <v>13</v>
      </c>
      <c r="F2294" t="s">
        <v>171</v>
      </c>
      <c r="G2294">
        <v>2009</v>
      </c>
    </row>
    <row r="2295" spans="1:7" x14ac:dyDescent="0.35">
      <c r="A2295" t="s">
        <v>7</v>
      </c>
      <c r="C2295" t="s">
        <v>229</v>
      </c>
      <c r="D2295">
        <v>10</v>
      </c>
      <c r="E2295" t="s">
        <v>203</v>
      </c>
      <c r="F2295" t="s">
        <v>171</v>
      </c>
      <c r="G2295">
        <v>15</v>
      </c>
    </row>
    <row r="2296" spans="1:7" x14ac:dyDescent="0.35">
      <c r="A2296" t="s">
        <v>7</v>
      </c>
      <c r="C2296" t="s">
        <v>229</v>
      </c>
      <c r="D2296">
        <v>100</v>
      </c>
      <c r="E2296" t="s">
        <v>73</v>
      </c>
      <c r="F2296" t="s">
        <v>172</v>
      </c>
      <c r="G2296">
        <v>38</v>
      </c>
    </row>
    <row r="2297" spans="1:7" x14ac:dyDescent="0.35">
      <c r="A2297" t="s">
        <v>7</v>
      </c>
      <c r="C2297" t="s">
        <v>229</v>
      </c>
      <c r="D2297">
        <v>101</v>
      </c>
      <c r="E2297" t="s">
        <v>73</v>
      </c>
      <c r="F2297" t="s">
        <v>23</v>
      </c>
      <c r="G2297">
        <v>48</v>
      </c>
    </row>
    <row r="2298" spans="1:7" x14ac:dyDescent="0.35">
      <c r="A2298" t="s">
        <v>7</v>
      </c>
      <c r="C2298" t="s">
        <v>229</v>
      </c>
      <c r="D2298">
        <v>102</v>
      </c>
      <c r="E2298" t="s">
        <v>73</v>
      </c>
      <c r="F2298" t="s">
        <v>209</v>
      </c>
      <c r="G2298">
        <v>22</v>
      </c>
    </row>
    <row r="2299" spans="1:7" x14ac:dyDescent="0.35">
      <c r="A2299" t="s">
        <v>7</v>
      </c>
      <c r="C2299" t="s">
        <v>229</v>
      </c>
      <c r="D2299">
        <v>103</v>
      </c>
      <c r="E2299" t="s">
        <v>73</v>
      </c>
      <c r="F2299" t="s">
        <v>211</v>
      </c>
      <c r="G2299">
        <v>5</v>
      </c>
    </row>
    <row r="2300" spans="1:7" x14ac:dyDescent="0.35">
      <c r="A2300" t="s">
        <v>7</v>
      </c>
      <c r="C2300" t="s">
        <v>229</v>
      </c>
      <c r="D2300">
        <v>104</v>
      </c>
      <c r="E2300" t="s">
        <v>73</v>
      </c>
      <c r="F2300" t="s">
        <v>209</v>
      </c>
      <c r="G2300">
        <v>31</v>
      </c>
    </row>
    <row r="2301" spans="1:7" x14ac:dyDescent="0.35">
      <c r="A2301" t="s">
        <v>7</v>
      </c>
      <c r="C2301" t="s">
        <v>229</v>
      </c>
      <c r="D2301">
        <v>105</v>
      </c>
      <c r="E2301" t="s">
        <v>73</v>
      </c>
      <c r="F2301" t="s">
        <v>211</v>
      </c>
      <c r="G2301">
        <v>4</v>
      </c>
    </row>
    <row r="2302" spans="1:7" x14ac:dyDescent="0.35">
      <c r="A2302" t="s">
        <v>7</v>
      </c>
      <c r="C2302" t="s">
        <v>229</v>
      </c>
      <c r="D2302">
        <v>11</v>
      </c>
      <c r="E2302" t="s">
        <v>203</v>
      </c>
      <c r="F2302" t="s">
        <v>173</v>
      </c>
      <c r="G2302">
        <v>73</v>
      </c>
    </row>
    <row r="2303" spans="1:7" x14ac:dyDescent="0.35">
      <c r="A2303" t="s">
        <v>7</v>
      </c>
      <c r="C2303" t="s">
        <v>229</v>
      </c>
      <c r="D2303">
        <v>111</v>
      </c>
      <c r="E2303" t="s">
        <v>105</v>
      </c>
      <c r="F2303" t="s">
        <v>175</v>
      </c>
      <c r="G2303">
        <v>2</v>
      </c>
    </row>
    <row r="2304" spans="1:7" x14ac:dyDescent="0.35">
      <c r="A2304" t="s">
        <v>7</v>
      </c>
      <c r="C2304" t="s">
        <v>229</v>
      </c>
      <c r="D2304">
        <v>12</v>
      </c>
      <c r="E2304" t="s">
        <v>203</v>
      </c>
      <c r="F2304" t="s">
        <v>17</v>
      </c>
      <c r="G2304">
        <v>49</v>
      </c>
    </row>
    <row r="2305" spans="1:7" x14ac:dyDescent="0.35">
      <c r="A2305" t="s">
        <v>7</v>
      </c>
      <c r="C2305" t="s">
        <v>229</v>
      </c>
      <c r="D2305">
        <v>120</v>
      </c>
      <c r="E2305" t="s">
        <v>105</v>
      </c>
      <c r="F2305" t="s">
        <v>174</v>
      </c>
      <c r="G2305">
        <v>23</v>
      </c>
    </row>
    <row r="2306" spans="1:7" x14ac:dyDescent="0.35">
      <c r="A2306" t="s">
        <v>7</v>
      </c>
      <c r="C2306" t="s">
        <v>229</v>
      </c>
      <c r="D2306">
        <v>121</v>
      </c>
      <c r="E2306" t="s">
        <v>105</v>
      </c>
      <c r="F2306" t="s">
        <v>175</v>
      </c>
      <c r="G2306">
        <v>214</v>
      </c>
    </row>
    <row r="2307" spans="1:7" x14ac:dyDescent="0.35">
      <c r="A2307" t="s">
        <v>7</v>
      </c>
      <c r="C2307" t="s">
        <v>229</v>
      </c>
      <c r="D2307">
        <v>13</v>
      </c>
      <c r="E2307" t="s">
        <v>203</v>
      </c>
      <c r="F2307" t="s">
        <v>21</v>
      </c>
      <c r="G2307">
        <v>12</v>
      </c>
    </row>
    <row r="2308" spans="1:7" x14ac:dyDescent="0.35">
      <c r="A2308" t="s">
        <v>7</v>
      </c>
      <c r="C2308" t="s">
        <v>229</v>
      </c>
      <c r="D2308">
        <v>130</v>
      </c>
      <c r="E2308" t="s">
        <v>105</v>
      </c>
      <c r="F2308" t="s">
        <v>174</v>
      </c>
      <c r="G2308">
        <v>15</v>
      </c>
    </row>
    <row r="2309" spans="1:7" x14ac:dyDescent="0.35">
      <c r="A2309" t="s">
        <v>7</v>
      </c>
      <c r="C2309" t="s">
        <v>229</v>
      </c>
      <c r="D2309">
        <v>131</v>
      </c>
      <c r="E2309" t="s">
        <v>105</v>
      </c>
      <c r="F2309" t="s">
        <v>175</v>
      </c>
      <c r="G2309">
        <v>35</v>
      </c>
    </row>
    <row r="2310" spans="1:7" x14ac:dyDescent="0.35">
      <c r="A2310" t="s">
        <v>7</v>
      </c>
      <c r="C2310" t="s">
        <v>229</v>
      </c>
      <c r="D2310">
        <v>14</v>
      </c>
      <c r="E2310" t="s">
        <v>203</v>
      </c>
      <c r="F2310" t="s">
        <v>176</v>
      </c>
      <c r="G2310">
        <v>39</v>
      </c>
    </row>
    <row r="2311" spans="1:7" x14ac:dyDescent="0.35">
      <c r="A2311" t="s">
        <v>7</v>
      </c>
      <c r="C2311" t="s">
        <v>229</v>
      </c>
      <c r="D2311">
        <v>140</v>
      </c>
      <c r="E2311" t="s">
        <v>105</v>
      </c>
      <c r="F2311" t="s">
        <v>174</v>
      </c>
      <c r="G2311">
        <v>2</v>
      </c>
    </row>
    <row r="2312" spans="1:7" x14ac:dyDescent="0.35">
      <c r="A2312" t="s">
        <v>7</v>
      </c>
      <c r="C2312" t="s">
        <v>229</v>
      </c>
      <c r="D2312">
        <v>141</v>
      </c>
      <c r="E2312" t="s">
        <v>105</v>
      </c>
      <c r="F2312" t="s">
        <v>175</v>
      </c>
      <c r="G2312">
        <v>8</v>
      </c>
    </row>
    <row r="2313" spans="1:7" x14ac:dyDescent="0.35">
      <c r="A2313" t="s">
        <v>7</v>
      </c>
      <c r="C2313" t="s">
        <v>229</v>
      </c>
      <c r="D2313">
        <v>15</v>
      </c>
      <c r="E2313" t="s">
        <v>203</v>
      </c>
      <c r="F2313" t="s">
        <v>23</v>
      </c>
      <c r="G2313">
        <v>19</v>
      </c>
    </row>
    <row r="2314" spans="1:7" x14ac:dyDescent="0.35">
      <c r="A2314" t="s">
        <v>7</v>
      </c>
      <c r="C2314" t="s">
        <v>229</v>
      </c>
      <c r="D2314">
        <v>150</v>
      </c>
      <c r="E2314" t="s">
        <v>105</v>
      </c>
      <c r="F2314" t="s">
        <v>174</v>
      </c>
      <c r="G2314">
        <v>2</v>
      </c>
    </row>
    <row r="2315" spans="1:7" x14ac:dyDescent="0.35">
      <c r="A2315" t="s">
        <v>7</v>
      </c>
      <c r="C2315" t="s">
        <v>229</v>
      </c>
      <c r="D2315">
        <v>151</v>
      </c>
      <c r="E2315" t="s">
        <v>105</v>
      </c>
      <c r="F2315" t="s">
        <v>175</v>
      </c>
      <c r="G2315">
        <v>5</v>
      </c>
    </row>
    <row r="2316" spans="1:7" x14ac:dyDescent="0.35">
      <c r="A2316" t="s">
        <v>7</v>
      </c>
      <c r="C2316" t="s">
        <v>229</v>
      </c>
      <c r="D2316">
        <v>16</v>
      </c>
      <c r="E2316" t="s">
        <v>203</v>
      </c>
      <c r="F2316" t="s">
        <v>18</v>
      </c>
      <c r="G2316">
        <v>73</v>
      </c>
    </row>
    <row r="2317" spans="1:7" x14ac:dyDescent="0.35">
      <c r="A2317" t="s">
        <v>7</v>
      </c>
      <c r="C2317" t="s">
        <v>229</v>
      </c>
      <c r="D2317">
        <v>160</v>
      </c>
      <c r="E2317" t="s">
        <v>105</v>
      </c>
      <c r="F2317" t="s">
        <v>174</v>
      </c>
      <c r="G2317">
        <v>12</v>
      </c>
    </row>
    <row r="2318" spans="1:7" x14ac:dyDescent="0.35">
      <c r="A2318" t="s">
        <v>7</v>
      </c>
      <c r="C2318" t="s">
        <v>229</v>
      </c>
      <c r="D2318">
        <v>161</v>
      </c>
      <c r="E2318" t="s">
        <v>105</v>
      </c>
      <c r="F2318" t="s">
        <v>175</v>
      </c>
      <c r="G2318">
        <v>42</v>
      </c>
    </row>
    <row r="2319" spans="1:7" x14ac:dyDescent="0.35">
      <c r="A2319" t="s">
        <v>7</v>
      </c>
      <c r="C2319" t="s">
        <v>229</v>
      </c>
      <c r="D2319">
        <v>17</v>
      </c>
      <c r="E2319" t="s">
        <v>203</v>
      </c>
      <c r="F2319" t="s">
        <v>20</v>
      </c>
      <c r="G2319">
        <v>9</v>
      </c>
    </row>
    <row r="2320" spans="1:7" x14ac:dyDescent="0.35">
      <c r="A2320" t="s">
        <v>7</v>
      </c>
      <c r="C2320" t="s">
        <v>229</v>
      </c>
      <c r="D2320">
        <v>170</v>
      </c>
      <c r="E2320" t="s">
        <v>105</v>
      </c>
      <c r="F2320" t="s">
        <v>174</v>
      </c>
      <c r="G2320">
        <v>1</v>
      </c>
    </row>
    <row r="2321" spans="1:7" x14ac:dyDescent="0.35">
      <c r="A2321" t="s">
        <v>7</v>
      </c>
      <c r="C2321" t="s">
        <v>229</v>
      </c>
      <c r="D2321">
        <v>171</v>
      </c>
      <c r="E2321" t="s">
        <v>105</v>
      </c>
      <c r="F2321" t="s">
        <v>175</v>
      </c>
      <c r="G2321">
        <v>1</v>
      </c>
    </row>
    <row r="2322" spans="1:7" x14ac:dyDescent="0.35">
      <c r="A2322" t="s">
        <v>7</v>
      </c>
      <c r="C2322" t="s">
        <v>229</v>
      </c>
      <c r="D2322">
        <v>180</v>
      </c>
      <c r="E2322" t="s">
        <v>105</v>
      </c>
      <c r="F2322" t="s">
        <v>174</v>
      </c>
      <c r="G2322">
        <v>7</v>
      </c>
    </row>
    <row r="2323" spans="1:7" x14ac:dyDescent="0.35">
      <c r="A2323" t="s">
        <v>7</v>
      </c>
      <c r="C2323" t="s">
        <v>229</v>
      </c>
      <c r="D2323">
        <v>181</v>
      </c>
      <c r="E2323" t="s">
        <v>105</v>
      </c>
      <c r="F2323" t="s">
        <v>175</v>
      </c>
      <c r="G2323">
        <v>6</v>
      </c>
    </row>
    <row r="2324" spans="1:7" x14ac:dyDescent="0.35">
      <c r="A2324" t="s">
        <v>7</v>
      </c>
      <c r="C2324" t="s">
        <v>229</v>
      </c>
      <c r="D2324">
        <v>190</v>
      </c>
      <c r="E2324" t="s">
        <v>105</v>
      </c>
      <c r="F2324" t="s">
        <v>174</v>
      </c>
      <c r="G2324">
        <v>2</v>
      </c>
    </row>
    <row r="2325" spans="1:7" x14ac:dyDescent="0.35">
      <c r="A2325" t="s">
        <v>7</v>
      </c>
      <c r="C2325" t="s">
        <v>229</v>
      </c>
      <c r="D2325">
        <v>191</v>
      </c>
      <c r="E2325" t="s">
        <v>105</v>
      </c>
      <c r="F2325" t="s">
        <v>175</v>
      </c>
      <c r="G2325">
        <v>4</v>
      </c>
    </row>
    <row r="2326" spans="1:7" x14ac:dyDescent="0.35">
      <c r="A2326" t="s">
        <v>7</v>
      </c>
      <c r="C2326" t="s">
        <v>229</v>
      </c>
      <c r="D2326">
        <v>2</v>
      </c>
      <c r="E2326" t="s">
        <v>13</v>
      </c>
      <c r="F2326" t="s">
        <v>17</v>
      </c>
      <c r="G2326">
        <v>2236</v>
      </c>
    </row>
    <row r="2327" spans="1:7" x14ac:dyDescent="0.35">
      <c r="A2327" t="s">
        <v>7</v>
      </c>
      <c r="C2327" t="s">
        <v>229</v>
      </c>
      <c r="D2327">
        <v>20</v>
      </c>
      <c r="E2327" t="s">
        <v>35</v>
      </c>
      <c r="F2327" t="s">
        <v>36</v>
      </c>
      <c r="G2327">
        <v>109</v>
      </c>
    </row>
    <row r="2328" spans="1:7" x14ac:dyDescent="0.35">
      <c r="A2328" t="s">
        <v>7</v>
      </c>
      <c r="C2328" t="s">
        <v>229</v>
      </c>
      <c r="D2328">
        <v>200</v>
      </c>
      <c r="E2328" t="s">
        <v>105</v>
      </c>
      <c r="F2328" t="s">
        <v>174</v>
      </c>
      <c r="G2328">
        <v>3</v>
      </c>
    </row>
    <row r="2329" spans="1:7" x14ac:dyDescent="0.35">
      <c r="A2329" t="s">
        <v>7</v>
      </c>
      <c r="C2329" t="s">
        <v>229</v>
      </c>
      <c r="D2329">
        <v>201</v>
      </c>
      <c r="E2329" t="s">
        <v>105</v>
      </c>
      <c r="F2329" t="s">
        <v>175</v>
      </c>
      <c r="G2329">
        <v>19</v>
      </c>
    </row>
    <row r="2330" spans="1:7" x14ac:dyDescent="0.35">
      <c r="A2330" t="s">
        <v>7</v>
      </c>
      <c r="C2330" t="s">
        <v>229</v>
      </c>
      <c r="D2330">
        <v>21</v>
      </c>
      <c r="E2330" t="s">
        <v>35</v>
      </c>
      <c r="F2330" t="s">
        <v>37</v>
      </c>
      <c r="G2330">
        <v>635</v>
      </c>
    </row>
    <row r="2331" spans="1:7" x14ac:dyDescent="0.35">
      <c r="A2331" t="s">
        <v>7</v>
      </c>
      <c r="C2331" t="s">
        <v>229</v>
      </c>
      <c r="D2331">
        <v>210</v>
      </c>
      <c r="E2331" t="s">
        <v>105</v>
      </c>
      <c r="F2331" t="s">
        <v>174</v>
      </c>
      <c r="G2331">
        <v>9</v>
      </c>
    </row>
    <row r="2332" spans="1:7" x14ac:dyDescent="0.35">
      <c r="A2332" t="s">
        <v>7</v>
      </c>
      <c r="C2332" t="s">
        <v>229</v>
      </c>
      <c r="D2332">
        <v>211</v>
      </c>
      <c r="E2332" t="s">
        <v>105</v>
      </c>
      <c r="F2332" t="s">
        <v>175</v>
      </c>
      <c r="G2332">
        <v>41</v>
      </c>
    </row>
    <row r="2333" spans="1:7" x14ac:dyDescent="0.35">
      <c r="A2333" t="s">
        <v>7</v>
      </c>
      <c r="C2333" t="s">
        <v>229</v>
      </c>
      <c r="D2333">
        <v>22</v>
      </c>
      <c r="E2333" t="s">
        <v>35</v>
      </c>
      <c r="F2333" t="s">
        <v>21</v>
      </c>
      <c r="G2333">
        <v>1279</v>
      </c>
    </row>
    <row r="2334" spans="1:7" x14ac:dyDescent="0.35">
      <c r="A2334" t="s">
        <v>7</v>
      </c>
      <c r="C2334" t="s">
        <v>229</v>
      </c>
      <c r="D2334">
        <v>220</v>
      </c>
      <c r="E2334" t="s">
        <v>128</v>
      </c>
      <c r="F2334" t="s">
        <v>129</v>
      </c>
      <c r="G2334">
        <v>90</v>
      </c>
    </row>
    <row r="2335" spans="1:7" x14ac:dyDescent="0.35">
      <c r="A2335" t="s">
        <v>7</v>
      </c>
      <c r="C2335" t="s">
        <v>229</v>
      </c>
      <c r="D2335">
        <v>221</v>
      </c>
      <c r="E2335" t="s">
        <v>128</v>
      </c>
      <c r="F2335" t="s">
        <v>130</v>
      </c>
      <c r="G2335">
        <v>537</v>
      </c>
    </row>
    <row r="2336" spans="1:7" x14ac:dyDescent="0.35">
      <c r="A2336" t="s">
        <v>7</v>
      </c>
      <c r="C2336" t="s">
        <v>229</v>
      </c>
      <c r="D2336">
        <v>222</v>
      </c>
      <c r="E2336" t="s">
        <v>128</v>
      </c>
      <c r="F2336" t="s">
        <v>23</v>
      </c>
      <c r="G2336">
        <v>329</v>
      </c>
    </row>
    <row r="2337" spans="1:7" x14ac:dyDescent="0.35">
      <c r="A2337" t="s">
        <v>7</v>
      </c>
      <c r="C2337" t="s">
        <v>229</v>
      </c>
      <c r="D2337">
        <v>23</v>
      </c>
      <c r="E2337" t="s">
        <v>35</v>
      </c>
      <c r="F2337" t="s">
        <v>176</v>
      </c>
      <c r="G2337">
        <v>218</v>
      </c>
    </row>
    <row r="2338" spans="1:7" x14ac:dyDescent="0.35">
      <c r="A2338" t="s">
        <v>7</v>
      </c>
      <c r="C2338" t="s">
        <v>229</v>
      </c>
      <c r="D2338">
        <v>230</v>
      </c>
      <c r="E2338" t="s">
        <v>204</v>
      </c>
      <c r="F2338" t="s">
        <v>177</v>
      </c>
      <c r="G2338">
        <v>1591</v>
      </c>
    </row>
    <row r="2339" spans="1:7" x14ac:dyDescent="0.35">
      <c r="A2339" t="s">
        <v>7</v>
      </c>
      <c r="C2339" t="s">
        <v>229</v>
      </c>
      <c r="D2339">
        <v>231</v>
      </c>
      <c r="E2339" t="s">
        <v>204</v>
      </c>
      <c r="F2339" t="s">
        <v>178</v>
      </c>
      <c r="G2339">
        <v>122</v>
      </c>
    </row>
    <row r="2340" spans="1:7" x14ac:dyDescent="0.35">
      <c r="A2340" t="s">
        <v>7</v>
      </c>
      <c r="C2340" t="s">
        <v>229</v>
      </c>
      <c r="D2340">
        <v>232</v>
      </c>
      <c r="E2340" t="s">
        <v>204</v>
      </c>
      <c r="F2340" t="s">
        <v>134</v>
      </c>
      <c r="G2340">
        <v>116</v>
      </c>
    </row>
    <row r="2341" spans="1:7" x14ac:dyDescent="0.35">
      <c r="A2341" t="s">
        <v>7</v>
      </c>
      <c r="C2341" t="s">
        <v>229</v>
      </c>
      <c r="D2341">
        <v>233</v>
      </c>
      <c r="E2341" t="s">
        <v>204</v>
      </c>
      <c r="F2341" t="s">
        <v>135</v>
      </c>
      <c r="G2341">
        <v>182</v>
      </c>
    </row>
    <row r="2342" spans="1:7" x14ac:dyDescent="0.35">
      <c r="A2342" t="s">
        <v>7</v>
      </c>
      <c r="C2342" t="s">
        <v>229</v>
      </c>
      <c r="D2342">
        <v>234</v>
      </c>
      <c r="E2342" t="s">
        <v>204</v>
      </c>
      <c r="F2342" t="s">
        <v>136</v>
      </c>
      <c r="G2342">
        <v>13</v>
      </c>
    </row>
    <row r="2343" spans="1:7" x14ac:dyDescent="0.35">
      <c r="A2343" t="s">
        <v>7</v>
      </c>
      <c r="C2343" t="s">
        <v>229</v>
      </c>
      <c r="D2343">
        <v>235</v>
      </c>
      <c r="E2343" t="s">
        <v>204</v>
      </c>
      <c r="F2343" t="s">
        <v>137</v>
      </c>
      <c r="G2343">
        <v>126</v>
      </c>
    </row>
    <row r="2344" spans="1:7" x14ac:dyDescent="0.35">
      <c r="A2344" t="s">
        <v>7</v>
      </c>
      <c r="C2344" t="s">
        <v>229</v>
      </c>
      <c r="D2344">
        <v>236</v>
      </c>
      <c r="E2344" t="s">
        <v>204</v>
      </c>
      <c r="F2344" t="s">
        <v>23</v>
      </c>
      <c r="G2344">
        <v>478</v>
      </c>
    </row>
    <row r="2345" spans="1:7" x14ac:dyDescent="0.35">
      <c r="A2345" t="s">
        <v>7</v>
      </c>
      <c r="C2345" t="s">
        <v>229</v>
      </c>
      <c r="D2345">
        <v>24</v>
      </c>
      <c r="E2345" t="s">
        <v>35</v>
      </c>
      <c r="F2345" t="s">
        <v>23</v>
      </c>
      <c r="G2345">
        <v>260</v>
      </c>
    </row>
    <row r="2346" spans="1:7" x14ac:dyDescent="0.35">
      <c r="A2346" t="s">
        <v>7</v>
      </c>
      <c r="C2346" t="s">
        <v>229</v>
      </c>
      <c r="D2346">
        <v>240</v>
      </c>
      <c r="E2346" t="s">
        <v>205</v>
      </c>
      <c r="F2346" t="s">
        <v>179</v>
      </c>
      <c r="G2346">
        <v>90</v>
      </c>
    </row>
    <row r="2347" spans="1:7" x14ac:dyDescent="0.35">
      <c r="A2347" t="s">
        <v>7</v>
      </c>
      <c r="C2347" t="s">
        <v>229</v>
      </c>
      <c r="D2347">
        <v>241</v>
      </c>
      <c r="E2347" t="s">
        <v>205</v>
      </c>
      <c r="F2347" t="s">
        <v>180</v>
      </c>
      <c r="G2347">
        <v>54</v>
      </c>
    </row>
    <row r="2348" spans="1:7" x14ac:dyDescent="0.35">
      <c r="A2348" t="s">
        <v>7</v>
      </c>
      <c r="C2348" t="s">
        <v>229</v>
      </c>
      <c r="D2348">
        <v>242</v>
      </c>
      <c r="E2348" t="s">
        <v>205</v>
      </c>
      <c r="F2348" t="s">
        <v>181</v>
      </c>
      <c r="G2348">
        <v>525</v>
      </c>
    </row>
    <row r="2349" spans="1:7" x14ac:dyDescent="0.35">
      <c r="A2349" t="s">
        <v>7</v>
      </c>
      <c r="C2349" t="s">
        <v>229</v>
      </c>
      <c r="D2349">
        <v>243</v>
      </c>
      <c r="E2349" t="s">
        <v>205</v>
      </c>
      <c r="F2349" t="s">
        <v>182</v>
      </c>
      <c r="G2349">
        <v>1815</v>
      </c>
    </row>
    <row r="2350" spans="1:7" x14ac:dyDescent="0.35">
      <c r="A2350" t="s">
        <v>7</v>
      </c>
      <c r="C2350" t="s">
        <v>229</v>
      </c>
      <c r="D2350">
        <v>244</v>
      </c>
      <c r="E2350" t="s">
        <v>205</v>
      </c>
      <c r="F2350" t="s">
        <v>63</v>
      </c>
      <c r="G2350">
        <v>181</v>
      </c>
    </row>
    <row r="2351" spans="1:7" x14ac:dyDescent="0.35">
      <c r="A2351" t="s">
        <v>7</v>
      </c>
      <c r="C2351" t="s">
        <v>229</v>
      </c>
      <c r="D2351">
        <v>245</v>
      </c>
      <c r="E2351" t="s">
        <v>205</v>
      </c>
      <c r="F2351" t="s">
        <v>23</v>
      </c>
      <c r="G2351">
        <v>63</v>
      </c>
    </row>
    <row r="2352" spans="1:7" x14ac:dyDescent="0.35">
      <c r="A2352" t="s">
        <v>7</v>
      </c>
      <c r="C2352" t="s">
        <v>229</v>
      </c>
      <c r="D2352">
        <v>25</v>
      </c>
      <c r="E2352" t="s">
        <v>35</v>
      </c>
      <c r="F2352" t="s">
        <v>38</v>
      </c>
      <c r="G2352">
        <v>1927</v>
      </c>
    </row>
    <row r="2353" spans="1:7" x14ac:dyDescent="0.35">
      <c r="A2353" t="s">
        <v>7</v>
      </c>
      <c r="C2353" t="s">
        <v>229</v>
      </c>
      <c r="D2353">
        <v>250</v>
      </c>
      <c r="E2353" t="s">
        <v>57</v>
      </c>
      <c r="F2353" t="s">
        <v>179</v>
      </c>
      <c r="G2353">
        <v>1029</v>
      </c>
    </row>
    <row r="2354" spans="1:7" x14ac:dyDescent="0.35">
      <c r="A2354" t="s">
        <v>7</v>
      </c>
      <c r="C2354" t="s">
        <v>229</v>
      </c>
      <c r="D2354">
        <v>251</v>
      </c>
      <c r="E2354" t="s">
        <v>57</v>
      </c>
      <c r="F2354" t="s">
        <v>180</v>
      </c>
      <c r="G2354">
        <v>319</v>
      </c>
    </row>
    <row r="2355" spans="1:7" x14ac:dyDescent="0.35">
      <c r="A2355" t="s">
        <v>7</v>
      </c>
      <c r="C2355" t="s">
        <v>229</v>
      </c>
      <c r="D2355">
        <v>252</v>
      </c>
      <c r="E2355" t="s">
        <v>57</v>
      </c>
      <c r="F2355" t="s">
        <v>181</v>
      </c>
      <c r="G2355">
        <v>484</v>
      </c>
    </row>
    <row r="2356" spans="1:7" x14ac:dyDescent="0.35">
      <c r="A2356" t="s">
        <v>7</v>
      </c>
      <c r="C2356" t="s">
        <v>229</v>
      </c>
      <c r="D2356">
        <v>253</v>
      </c>
      <c r="E2356" t="s">
        <v>57</v>
      </c>
      <c r="F2356" t="s">
        <v>182</v>
      </c>
      <c r="G2356">
        <v>1534</v>
      </c>
    </row>
    <row r="2357" spans="1:7" x14ac:dyDescent="0.35">
      <c r="A2357" t="s">
        <v>7</v>
      </c>
      <c r="C2357" t="s">
        <v>229</v>
      </c>
      <c r="D2357">
        <v>254</v>
      </c>
      <c r="E2357" t="s">
        <v>57</v>
      </c>
      <c r="F2357" t="s">
        <v>63</v>
      </c>
      <c r="G2357">
        <v>195</v>
      </c>
    </row>
    <row r="2358" spans="1:7" x14ac:dyDescent="0.35">
      <c r="A2358" t="s">
        <v>7</v>
      </c>
      <c r="C2358" t="s">
        <v>229</v>
      </c>
      <c r="D2358">
        <v>255</v>
      </c>
      <c r="E2358" t="s">
        <v>57</v>
      </c>
      <c r="F2358" t="s">
        <v>23</v>
      </c>
      <c r="G2358">
        <v>230</v>
      </c>
    </row>
    <row r="2359" spans="1:7" x14ac:dyDescent="0.35">
      <c r="A2359" t="s">
        <v>7</v>
      </c>
      <c r="C2359" t="s">
        <v>229</v>
      </c>
      <c r="D2359">
        <v>260</v>
      </c>
      <c r="E2359" t="s">
        <v>98</v>
      </c>
      <c r="F2359" t="s">
        <v>99</v>
      </c>
      <c r="G2359">
        <v>664</v>
      </c>
    </row>
    <row r="2360" spans="1:7" x14ac:dyDescent="0.35">
      <c r="A2360" t="s">
        <v>7</v>
      </c>
      <c r="C2360" t="s">
        <v>229</v>
      </c>
      <c r="D2360">
        <v>261</v>
      </c>
      <c r="E2360" t="s">
        <v>98</v>
      </c>
      <c r="F2360" t="s">
        <v>100</v>
      </c>
      <c r="G2360">
        <v>51</v>
      </c>
    </row>
    <row r="2361" spans="1:7" x14ac:dyDescent="0.35">
      <c r="A2361" t="s">
        <v>7</v>
      </c>
      <c r="C2361" t="s">
        <v>229</v>
      </c>
      <c r="D2361">
        <v>262</v>
      </c>
      <c r="E2361" t="s">
        <v>98</v>
      </c>
      <c r="F2361" t="s">
        <v>183</v>
      </c>
      <c r="G2361">
        <v>86</v>
      </c>
    </row>
    <row r="2362" spans="1:7" x14ac:dyDescent="0.35">
      <c r="A2362" t="s">
        <v>7</v>
      </c>
      <c r="C2362" t="s">
        <v>229</v>
      </c>
      <c r="D2362">
        <v>263</v>
      </c>
      <c r="E2362" t="s">
        <v>98</v>
      </c>
      <c r="F2362" t="s">
        <v>102</v>
      </c>
      <c r="G2362">
        <v>17</v>
      </c>
    </row>
    <row r="2363" spans="1:7" x14ac:dyDescent="0.35">
      <c r="A2363" t="s">
        <v>7</v>
      </c>
      <c r="C2363" t="s">
        <v>229</v>
      </c>
      <c r="D2363">
        <v>264</v>
      </c>
      <c r="E2363" t="s">
        <v>98</v>
      </c>
      <c r="F2363" t="s">
        <v>184</v>
      </c>
      <c r="G2363">
        <v>10</v>
      </c>
    </row>
    <row r="2364" spans="1:7" x14ac:dyDescent="0.35">
      <c r="A2364" t="s">
        <v>7</v>
      </c>
      <c r="C2364" t="s">
        <v>229</v>
      </c>
      <c r="D2364">
        <v>265</v>
      </c>
      <c r="E2364" t="s">
        <v>98</v>
      </c>
      <c r="F2364" t="s">
        <v>103</v>
      </c>
      <c r="G2364">
        <v>180</v>
      </c>
    </row>
    <row r="2365" spans="1:7" x14ac:dyDescent="0.35">
      <c r="A2365" t="s">
        <v>7</v>
      </c>
      <c r="C2365" t="s">
        <v>229</v>
      </c>
      <c r="D2365">
        <v>266</v>
      </c>
      <c r="E2365" t="s">
        <v>98</v>
      </c>
      <c r="F2365" t="s">
        <v>23</v>
      </c>
      <c r="G2365">
        <v>59</v>
      </c>
    </row>
    <row r="2366" spans="1:7" x14ac:dyDescent="0.35">
      <c r="A2366" t="s">
        <v>7</v>
      </c>
      <c r="C2366" t="s">
        <v>229</v>
      </c>
      <c r="D2366">
        <v>270</v>
      </c>
      <c r="E2366" t="s">
        <v>138</v>
      </c>
      <c r="F2366" t="s">
        <v>185</v>
      </c>
      <c r="G2366">
        <v>186</v>
      </c>
    </row>
    <row r="2367" spans="1:7" x14ac:dyDescent="0.35">
      <c r="A2367" t="s">
        <v>7</v>
      </c>
      <c r="C2367" t="s">
        <v>229</v>
      </c>
      <c r="D2367">
        <v>271</v>
      </c>
      <c r="E2367" t="s">
        <v>138</v>
      </c>
      <c r="F2367" t="s">
        <v>140</v>
      </c>
      <c r="G2367">
        <v>55</v>
      </c>
    </row>
    <row r="2368" spans="1:7" x14ac:dyDescent="0.35">
      <c r="A2368" t="s">
        <v>7</v>
      </c>
      <c r="C2368" t="s">
        <v>229</v>
      </c>
      <c r="D2368">
        <v>280</v>
      </c>
      <c r="E2368" t="s">
        <v>206</v>
      </c>
      <c r="F2368" t="s">
        <v>26</v>
      </c>
      <c r="G2368">
        <v>43</v>
      </c>
    </row>
    <row r="2369" spans="1:7" x14ac:dyDescent="0.35">
      <c r="A2369" t="s">
        <v>7</v>
      </c>
      <c r="C2369" t="s">
        <v>229</v>
      </c>
      <c r="D2369">
        <v>281</v>
      </c>
      <c r="E2369" t="s">
        <v>206</v>
      </c>
      <c r="F2369" t="s">
        <v>186</v>
      </c>
      <c r="G2369">
        <v>36</v>
      </c>
    </row>
    <row r="2370" spans="1:7" x14ac:dyDescent="0.35">
      <c r="A2370" t="s">
        <v>7</v>
      </c>
      <c r="C2370" t="s">
        <v>229</v>
      </c>
      <c r="D2370">
        <v>282</v>
      </c>
      <c r="E2370" t="s">
        <v>206</v>
      </c>
      <c r="F2370" t="s">
        <v>28</v>
      </c>
      <c r="G2370">
        <v>24</v>
      </c>
    </row>
    <row r="2371" spans="1:7" x14ac:dyDescent="0.35">
      <c r="A2371" t="s">
        <v>7</v>
      </c>
      <c r="C2371" t="s">
        <v>229</v>
      </c>
      <c r="D2371">
        <v>283</v>
      </c>
      <c r="E2371" t="s">
        <v>206</v>
      </c>
      <c r="F2371" t="s">
        <v>29</v>
      </c>
      <c r="G2371">
        <v>24</v>
      </c>
    </row>
    <row r="2372" spans="1:7" x14ac:dyDescent="0.35">
      <c r="A2372" t="s">
        <v>7</v>
      </c>
      <c r="C2372" t="s">
        <v>229</v>
      </c>
      <c r="D2372">
        <v>284</v>
      </c>
      <c r="E2372" t="s">
        <v>206</v>
      </c>
      <c r="F2372" t="s">
        <v>30</v>
      </c>
      <c r="G2372">
        <v>1</v>
      </c>
    </row>
    <row r="2373" spans="1:7" x14ac:dyDescent="0.35">
      <c r="A2373" t="s">
        <v>7</v>
      </c>
      <c r="C2373" t="s">
        <v>229</v>
      </c>
      <c r="D2373">
        <v>285</v>
      </c>
      <c r="E2373" t="s">
        <v>206</v>
      </c>
      <c r="F2373" t="s">
        <v>31</v>
      </c>
      <c r="G2373">
        <v>121</v>
      </c>
    </row>
    <row r="2374" spans="1:7" x14ac:dyDescent="0.35">
      <c r="A2374" t="s">
        <v>7</v>
      </c>
      <c r="C2374" t="s">
        <v>229</v>
      </c>
      <c r="D2374">
        <v>286</v>
      </c>
      <c r="E2374" t="s">
        <v>206</v>
      </c>
      <c r="F2374" t="s">
        <v>32</v>
      </c>
      <c r="G2374">
        <v>3</v>
      </c>
    </row>
    <row r="2375" spans="1:7" x14ac:dyDescent="0.35">
      <c r="A2375" t="s">
        <v>7</v>
      </c>
      <c r="C2375" t="s">
        <v>229</v>
      </c>
      <c r="D2375">
        <v>287</v>
      </c>
      <c r="E2375" t="s">
        <v>206</v>
      </c>
      <c r="F2375" t="s">
        <v>23</v>
      </c>
      <c r="G2375">
        <v>111</v>
      </c>
    </row>
    <row r="2376" spans="1:7" x14ac:dyDescent="0.35">
      <c r="A2376" t="s">
        <v>7</v>
      </c>
      <c r="C2376" t="s">
        <v>229</v>
      </c>
      <c r="D2376">
        <v>288</v>
      </c>
      <c r="E2376" t="s">
        <v>206</v>
      </c>
      <c r="F2376" t="s">
        <v>33</v>
      </c>
      <c r="G2376">
        <v>46</v>
      </c>
    </row>
    <row r="2377" spans="1:7" x14ac:dyDescent="0.35">
      <c r="A2377" t="s">
        <v>7</v>
      </c>
      <c r="C2377" t="s">
        <v>229</v>
      </c>
      <c r="D2377">
        <v>290</v>
      </c>
      <c r="E2377" t="s">
        <v>141</v>
      </c>
      <c r="F2377" t="s">
        <v>142</v>
      </c>
      <c r="G2377">
        <v>126</v>
      </c>
    </row>
    <row r="2378" spans="1:7" x14ac:dyDescent="0.35">
      <c r="A2378" t="s">
        <v>7</v>
      </c>
      <c r="C2378" t="s">
        <v>229</v>
      </c>
      <c r="D2378">
        <v>291</v>
      </c>
      <c r="E2378" t="s">
        <v>141</v>
      </c>
      <c r="F2378" t="s">
        <v>143</v>
      </c>
      <c r="G2378">
        <v>5</v>
      </c>
    </row>
    <row r="2379" spans="1:7" x14ac:dyDescent="0.35">
      <c r="A2379" t="s">
        <v>7</v>
      </c>
      <c r="C2379" t="s">
        <v>229</v>
      </c>
      <c r="D2379">
        <v>292</v>
      </c>
      <c r="E2379" t="s">
        <v>141</v>
      </c>
      <c r="F2379" t="s">
        <v>144</v>
      </c>
      <c r="G2379">
        <v>2</v>
      </c>
    </row>
    <row r="2380" spans="1:7" x14ac:dyDescent="0.35">
      <c r="A2380" t="s">
        <v>7</v>
      </c>
      <c r="C2380" t="s">
        <v>229</v>
      </c>
      <c r="D2380">
        <v>293</v>
      </c>
      <c r="E2380" t="s">
        <v>141</v>
      </c>
      <c r="F2380" t="s">
        <v>145</v>
      </c>
      <c r="G2380">
        <v>1</v>
      </c>
    </row>
    <row r="2381" spans="1:7" x14ac:dyDescent="0.35">
      <c r="A2381" t="s">
        <v>7</v>
      </c>
      <c r="C2381" t="s">
        <v>229</v>
      </c>
      <c r="D2381">
        <v>295</v>
      </c>
      <c r="E2381" t="s">
        <v>141</v>
      </c>
      <c r="F2381" t="s">
        <v>147</v>
      </c>
      <c r="G2381">
        <v>21</v>
      </c>
    </row>
    <row r="2382" spans="1:7" x14ac:dyDescent="0.35">
      <c r="A2382" t="s">
        <v>7</v>
      </c>
      <c r="C2382" t="s">
        <v>229</v>
      </c>
      <c r="D2382">
        <v>3</v>
      </c>
      <c r="E2382" t="s">
        <v>13</v>
      </c>
      <c r="F2382" t="s">
        <v>19</v>
      </c>
      <c r="G2382">
        <v>192</v>
      </c>
    </row>
    <row r="2383" spans="1:7" x14ac:dyDescent="0.35">
      <c r="A2383" t="s">
        <v>7</v>
      </c>
      <c r="C2383" t="s">
        <v>229</v>
      </c>
      <c r="D2383">
        <v>30</v>
      </c>
      <c r="E2383" t="s">
        <v>39</v>
      </c>
      <c r="F2383" t="s">
        <v>187</v>
      </c>
      <c r="G2383">
        <v>80</v>
      </c>
    </row>
    <row r="2384" spans="1:7" x14ac:dyDescent="0.35">
      <c r="A2384" t="s">
        <v>7</v>
      </c>
      <c r="C2384" t="s">
        <v>229</v>
      </c>
      <c r="D2384">
        <v>300</v>
      </c>
      <c r="E2384" t="s">
        <v>148</v>
      </c>
      <c r="F2384" t="s">
        <v>149</v>
      </c>
      <c r="G2384">
        <v>2</v>
      </c>
    </row>
    <row r="2385" spans="1:7" x14ac:dyDescent="0.35">
      <c r="A2385" t="s">
        <v>7</v>
      </c>
      <c r="C2385" t="s">
        <v>229</v>
      </c>
      <c r="D2385">
        <v>301</v>
      </c>
      <c r="E2385" t="s">
        <v>148</v>
      </c>
      <c r="F2385" t="s">
        <v>23</v>
      </c>
      <c r="G2385">
        <v>9</v>
      </c>
    </row>
    <row r="2386" spans="1:7" x14ac:dyDescent="0.35">
      <c r="A2386" t="s">
        <v>7</v>
      </c>
      <c r="C2386" t="s">
        <v>229</v>
      </c>
      <c r="D2386">
        <v>31</v>
      </c>
      <c r="E2386" t="s">
        <v>39</v>
      </c>
      <c r="F2386" t="s">
        <v>188</v>
      </c>
      <c r="G2386">
        <v>12</v>
      </c>
    </row>
    <row r="2387" spans="1:7" x14ac:dyDescent="0.35">
      <c r="A2387" t="s">
        <v>7</v>
      </c>
      <c r="C2387" t="s">
        <v>229</v>
      </c>
      <c r="D2387">
        <v>310</v>
      </c>
      <c r="E2387" t="s">
        <v>150</v>
      </c>
      <c r="F2387" t="s">
        <v>151</v>
      </c>
      <c r="G2387">
        <v>5</v>
      </c>
    </row>
    <row r="2388" spans="1:7" x14ac:dyDescent="0.35">
      <c r="A2388" t="s">
        <v>7</v>
      </c>
      <c r="C2388" t="s">
        <v>229</v>
      </c>
      <c r="D2388">
        <v>311</v>
      </c>
      <c r="E2388" t="s">
        <v>150</v>
      </c>
      <c r="F2388" t="s">
        <v>189</v>
      </c>
      <c r="G2388">
        <v>390</v>
      </c>
    </row>
    <row r="2389" spans="1:7" x14ac:dyDescent="0.35">
      <c r="A2389" t="s">
        <v>7</v>
      </c>
      <c r="C2389" t="s">
        <v>229</v>
      </c>
      <c r="D2389">
        <v>312</v>
      </c>
      <c r="E2389" t="s">
        <v>150</v>
      </c>
      <c r="F2389" t="s">
        <v>154</v>
      </c>
      <c r="G2389">
        <v>525</v>
      </c>
    </row>
    <row r="2390" spans="1:7" x14ac:dyDescent="0.35">
      <c r="A2390" t="s">
        <v>7</v>
      </c>
      <c r="C2390" t="s">
        <v>229</v>
      </c>
      <c r="D2390">
        <v>313</v>
      </c>
      <c r="E2390" t="s">
        <v>150</v>
      </c>
      <c r="F2390" t="s">
        <v>207</v>
      </c>
      <c r="G2390">
        <v>91</v>
      </c>
    </row>
    <row r="2391" spans="1:7" x14ac:dyDescent="0.35">
      <c r="A2391" t="s">
        <v>7</v>
      </c>
      <c r="C2391" t="s">
        <v>229</v>
      </c>
      <c r="D2391">
        <v>320</v>
      </c>
      <c r="E2391" t="s">
        <v>21</v>
      </c>
      <c r="F2391" t="s">
        <v>156</v>
      </c>
      <c r="G2391">
        <v>171</v>
      </c>
    </row>
    <row r="2392" spans="1:7" x14ac:dyDescent="0.35">
      <c r="A2392" t="s">
        <v>7</v>
      </c>
      <c r="C2392" t="s">
        <v>229</v>
      </c>
      <c r="D2392">
        <v>321</v>
      </c>
      <c r="E2392" t="s">
        <v>21</v>
      </c>
      <c r="F2392" t="s">
        <v>157</v>
      </c>
      <c r="G2392">
        <v>651</v>
      </c>
    </row>
    <row r="2393" spans="1:7" x14ac:dyDescent="0.35">
      <c r="A2393" t="s">
        <v>7</v>
      </c>
      <c r="C2393" t="s">
        <v>229</v>
      </c>
      <c r="D2393">
        <v>33</v>
      </c>
      <c r="E2393" t="s">
        <v>39</v>
      </c>
      <c r="F2393" t="s">
        <v>43</v>
      </c>
      <c r="G2393">
        <v>1</v>
      </c>
    </row>
    <row r="2394" spans="1:7" x14ac:dyDescent="0.35">
      <c r="A2394" t="s">
        <v>7</v>
      </c>
      <c r="C2394" t="s">
        <v>229</v>
      </c>
      <c r="D2394">
        <v>330</v>
      </c>
      <c r="E2394" t="s">
        <v>208</v>
      </c>
      <c r="F2394" t="s">
        <v>160</v>
      </c>
      <c r="G2394">
        <v>36</v>
      </c>
    </row>
    <row r="2395" spans="1:7" x14ac:dyDescent="0.35">
      <c r="A2395" t="s">
        <v>7</v>
      </c>
      <c r="C2395" t="s">
        <v>229</v>
      </c>
      <c r="D2395">
        <v>331</v>
      </c>
      <c r="E2395" t="s">
        <v>208</v>
      </c>
      <c r="F2395" t="s">
        <v>161</v>
      </c>
      <c r="G2395">
        <v>93</v>
      </c>
    </row>
    <row r="2396" spans="1:7" x14ac:dyDescent="0.35">
      <c r="A2396" t="s">
        <v>7</v>
      </c>
      <c r="C2396" t="s">
        <v>229</v>
      </c>
      <c r="D2396">
        <v>332</v>
      </c>
      <c r="E2396" t="s">
        <v>208</v>
      </c>
      <c r="F2396" t="s">
        <v>159</v>
      </c>
      <c r="G2396">
        <v>1</v>
      </c>
    </row>
    <row r="2397" spans="1:7" x14ac:dyDescent="0.35">
      <c r="A2397" t="s">
        <v>7</v>
      </c>
      <c r="C2397" t="s">
        <v>229</v>
      </c>
      <c r="D2397">
        <v>34</v>
      </c>
      <c r="E2397" t="s">
        <v>39</v>
      </c>
      <c r="F2397" t="s">
        <v>190</v>
      </c>
      <c r="G2397">
        <v>3</v>
      </c>
    </row>
    <row r="2398" spans="1:7" x14ac:dyDescent="0.35">
      <c r="A2398" t="s">
        <v>7</v>
      </c>
      <c r="C2398" t="s">
        <v>229</v>
      </c>
      <c r="D2398">
        <v>340</v>
      </c>
      <c r="E2398" t="s">
        <v>162</v>
      </c>
      <c r="F2398" t="s">
        <v>163</v>
      </c>
      <c r="G2398">
        <v>1702</v>
      </c>
    </row>
    <row r="2399" spans="1:7" x14ac:dyDescent="0.35">
      <c r="A2399" t="s">
        <v>7</v>
      </c>
      <c r="C2399" t="s">
        <v>229</v>
      </c>
      <c r="D2399">
        <v>35</v>
      </c>
      <c r="E2399" t="s">
        <v>39</v>
      </c>
      <c r="F2399" t="s">
        <v>191</v>
      </c>
      <c r="G2399">
        <v>1</v>
      </c>
    </row>
    <row r="2400" spans="1:7" x14ac:dyDescent="0.35">
      <c r="A2400" t="s">
        <v>7</v>
      </c>
      <c r="C2400" t="s">
        <v>229</v>
      </c>
      <c r="D2400">
        <v>350</v>
      </c>
      <c r="E2400" t="s">
        <v>34</v>
      </c>
      <c r="F2400" t="s">
        <v>33</v>
      </c>
      <c r="G2400">
        <v>364</v>
      </c>
    </row>
    <row r="2401" spans="1:7" x14ac:dyDescent="0.35">
      <c r="A2401" t="s">
        <v>7</v>
      </c>
      <c r="C2401" t="s">
        <v>229</v>
      </c>
      <c r="D2401">
        <v>351</v>
      </c>
      <c r="E2401" t="s">
        <v>34</v>
      </c>
      <c r="F2401" t="s">
        <v>26</v>
      </c>
      <c r="G2401">
        <v>13</v>
      </c>
    </row>
    <row r="2402" spans="1:7" x14ac:dyDescent="0.35">
      <c r="A2402" t="s">
        <v>7</v>
      </c>
      <c r="C2402" t="s">
        <v>229</v>
      </c>
      <c r="D2402">
        <v>352</v>
      </c>
      <c r="E2402" t="s">
        <v>34</v>
      </c>
      <c r="F2402" t="s">
        <v>186</v>
      </c>
      <c r="G2402">
        <v>702</v>
      </c>
    </row>
    <row r="2403" spans="1:7" x14ac:dyDescent="0.35">
      <c r="A2403" t="s">
        <v>7</v>
      </c>
      <c r="C2403" t="s">
        <v>229</v>
      </c>
      <c r="D2403">
        <v>353</v>
      </c>
      <c r="E2403" t="s">
        <v>34</v>
      </c>
      <c r="F2403" t="s">
        <v>28</v>
      </c>
      <c r="G2403">
        <v>971</v>
      </c>
    </row>
    <row r="2404" spans="1:7" x14ac:dyDescent="0.35">
      <c r="A2404" t="s">
        <v>7</v>
      </c>
      <c r="C2404" t="s">
        <v>229</v>
      </c>
      <c r="D2404">
        <v>354</v>
      </c>
      <c r="E2404" t="s">
        <v>34</v>
      </c>
      <c r="F2404" t="s">
        <v>29</v>
      </c>
      <c r="G2404">
        <v>508</v>
      </c>
    </row>
    <row r="2405" spans="1:7" x14ac:dyDescent="0.35">
      <c r="A2405" t="s">
        <v>7</v>
      </c>
      <c r="C2405" t="s">
        <v>229</v>
      </c>
      <c r="D2405">
        <v>355</v>
      </c>
      <c r="E2405" t="s">
        <v>34</v>
      </c>
      <c r="F2405" t="s">
        <v>30</v>
      </c>
      <c r="G2405">
        <v>7</v>
      </c>
    </row>
    <row r="2406" spans="1:7" x14ac:dyDescent="0.35">
      <c r="A2406" t="s">
        <v>7</v>
      </c>
      <c r="C2406" t="s">
        <v>229</v>
      </c>
      <c r="D2406">
        <v>356</v>
      </c>
      <c r="E2406" t="s">
        <v>34</v>
      </c>
      <c r="F2406" t="s">
        <v>31</v>
      </c>
      <c r="G2406">
        <v>129</v>
      </c>
    </row>
    <row r="2407" spans="1:7" x14ac:dyDescent="0.35">
      <c r="A2407" t="s">
        <v>7</v>
      </c>
      <c r="C2407" t="s">
        <v>229</v>
      </c>
      <c r="D2407">
        <v>357</v>
      </c>
      <c r="E2407" t="s">
        <v>34</v>
      </c>
      <c r="F2407" t="s">
        <v>32</v>
      </c>
      <c r="G2407">
        <v>22</v>
      </c>
    </row>
    <row r="2408" spans="1:7" x14ac:dyDescent="0.35">
      <c r="A2408" t="s">
        <v>7</v>
      </c>
      <c r="C2408" t="s">
        <v>229</v>
      </c>
      <c r="D2408">
        <v>358</v>
      </c>
      <c r="E2408" t="s">
        <v>34</v>
      </c>
      <c r="F2408" t="s">
        <v>23</v>
      </c>
      <c r="G2408">
        <v>304</v>
      </c>
    </row>
    <row r="2409" spans="1:7" x14ac:dyDescent="0.35">
      <c r="A2409" t="s">
        <v>7</v>
      </c>
      <c r="C2409" t="s">
        <v>229</v>
      </c>
      <c r="D2409">
        <v>36</v>
      </c>
      <c r="E2409" t="s">
        <v>39</v>
      </c>
      <c r="F2409" t="s">
        <v>192</v>
      </c>
      <c r="G2409">
        <v>1</v>
      </c>
    </row>
    <row r="2410" spans="1:7" x14ac:dyDescent="0.35">
      <c r="A2410" t="s">
        <v>7</v>
      </c>
      <c r="C2410" t="s">
        <v>229</v>
      </c>
      <c r="D2410">
        <v>37</v>
      </c>
      <c r="E2410" t="s">
        <v>39</v>
      </c>
      <c r="F2410" t="s">
        <v>47</v>
      </c>
      <c r="G2410">
        <v>111</v>
      </c>
    </row>
    <row r="2411" spans="1:7" x14ac:dyDescent="0.35">
      <c r="A2411" t="s">
        <v>7</v>
      </c>
      <c r="C2411" t="s">
        <v>229</v>
      </c>
      <c r="D2411">
        <v>38</v>
      </c>
      <c r="E2411" t="s">
        <v>39</v>
      </c>
      <c r="F2411" t="s">
        <v>48</v>
      </c>
      <c r="G2411">
        <v>5</v>
      </c>
    </row>
    <row r="2412" spans="1:7" x14ac:dyDescent="0.35">
      <c r="A2412" t="s">
        <v>7</v>
      </c>
      <c r="C2412" t="s">
        <v>229</v>
      </c>
      <c r="D2412">
        <v>39</v>
      </c>
      <c r="E2412" t="s">
        <v>39</v>
      </c>
      <c r="F2412" t="s">
        <v>193</v>
      </c>
      <c r="G2412">
        <v>3</v>
      </c>
    </row>
    <row r="2413" spans="1:7" x14ac:dyDescent="0.35">
      <c r="A2413" t="s">
        <v>7</v>
      </c>
      <c r="C2413" t="s">
        <v>229</v>
      </c>
      <c r="D2413">
        <v>4</v>
      </c>
      <c r="E2413" t="s">
        <v>13</v>
      </c>
      <c r="F2413" t="s">
        <v>21</v>
      </c>
      <c r="G2413">
        <v>156</v>
      </c>
    </row>
    <row r="2414" spans="1:7" x14ac:dyDescent="0.35">
      <c r="A2414" t="s">
        <v>7</v>
      </c>
      <c r="C2414" t="s">
        <v>229</v>
      </c>
      <c r="D2414">
        <v>40</v>
      </c>
      <c r="E2414" t="s">
        <v>39</v>
      </c>
      <c r="F2414" t="s">
        <v>23</v>
      </c>
      <c r="G2414">
        <v>12</v>
      </c>
    </row>
    <row r="2415" spans="1:7" x14ac:dyDescent="0.35">
      <c r="A2415" t="s">
        <v>7</v>
      </c>
      <c r="C2415" t="s">
        <v>229</v>
      </c>
      <c r="D2415">
        <v>41</v>
      </c>
      <c r="E2415" t="s">
        <v>39</v>
      </c>
      <c r="F2415" t="s">
        <v>220</v>
      </c>
      <c r="G2415">
        <v>4</v>
      </c>
    </row>
    <row r="2416" spans="1:7" x14ac:dyDescent="0.35">
      <c r="A2416" t="s">
        <v>7</v>
      </c>
      <c r="C2416" t="s">
        <v>229</v>
      </c>
      <c r="D2416">
        <v>42</v>
      </c>
      <c r="E2416" t="s">
        <v>39</v>
      </c>
      <c r="F2416" t="s">
        <v>217</v>
      </c>
      <c r="G2416">
        <v>23</v>
      </c>
    </row>
    <row r="2417" spans="1:7" x14ac:dyDescent="0.35">
      <c r="A2417" t="s">
        <v>7</v>
      </c>
      <c r="C2417" t="s">
        <v>229</v>
      </c>
      <c r="D2417">
        <v>43</v>
      </c>
      <c r="E2417" t="s">
        <v>39</v>
      </c>
      <c r="F2417" t="s">
        <v>222</v>
      </c>
      <c r="G2417">
        <v>75</v>
      </c>
    </row>
    <row r="2418" spans="1:7" x14ac:dyDescent="0.35">
      <c r="A2418" t="s">
        <v>7</v>
      </c>
      <c r="C2418" t="s">
        <v>229</v>
      </c>
      <c r="D2418">
        <v>5</v>
      </c>
      <c r="E2418" t="s">
        <v>13</v>
      </c>
      <c r="F2418" t="s">
        <v>176</v>
      </c>
      <c r="G2418">
        <v>632</v>
      </c>
    </row>
    <row r="2419" spans="1:7" x14ac:dyDescent="0.35">
      <c r="A2419" t="s">
        <v>7</v>
      </c>
      <c r="C2419" t="s">
        <v>229</v>
      </c>
      <c r="D2419">
        <v>50</v>
      </c>
      <c r="E2419" t="s">
        <v>39</v>
      </c>
      <c r="F2419" t="s">
        <v>54</v>
      </c>
      <c r="G2419">
        <v>21</v>
      </c>
    </row>
    <row r="2420" spans="1:7" x14ac:dyDescent="0.35">
      <c r="A2420" t="s">
        <v>7</v>
      </c>
      <c r="C2420" t="s">
        <v>229</v>
      </c>
      <c r="D2420">
        <v>51</v>
      </c>
      <c r="E2420" t="s">
        <v>39</v>
      </c>
      <c r="F2420" t="s">
        <v>55</v>
      </c>
      <c r="G2420">
        <v>32</v>
      </c>
    </row>
    <row r="2421" spans="1:7" x14ac:dyDescent="0.35">
      <c r="A2421" t="s">
        <v>7</v>
      </c>
      <c r="C2421" t="s">
        <v>229</v>
      </c>
      <c r="D2421">
        <v>52</v>
      </c>
      <c r="E2421" t="s">
        <v>39</v>
      </c>
      <c r="F2421" t="s">
        <v>23</v>
      </c>
      <c r="G2421">
        <v>25</v>
      </c>
    </row>
    <row r="2422" spans="1:7" x14ac:dyDescent="0.35">
      <c r="A2422" t="s">
        <v>7</v>
      </c>
      <c r="C2422" t="s">
        <v>229</v>
      </c>
      <c r="D2422">
        <v>6</v>
      </c>
      <c r="E2422" t="s">
        <v>13</v>
      </c>
      <c r="F2422" t="s">
        <v>23</v>
      </c>
      <c r="G2422">
        <v>171</v>
      </c>
    </row>
    <row r="2423" spans="1:7" x14ac:dyDescent="0.35">
      <c r="A2423" t="s">
        <v>7</v>
      </c>
      <c r="C2423" t="s">
        <v>229</v>
      </c>
      <c r="D2423">
        <v>60</v>
      </c>
      <c r="E2423" t="s">
        <v>65</v>
      </c>
      <c r="F2423" t="s">
        <v>66</v>
      </c>
      <c r="G2423">
        <v>138</v>
      </c>
    </row>
    <row r="2424" spans="1:7" x14ac:dyDescent="0.35">
      <c r="A2424" t="s">
        <v>7</v>
      </c>
      <c r="C2424" t="s">
        <v>229</v>
      </c>
      <c r="D2424">
        <v>61</v>
      </c>
      <c r="E2424" t="s">
        <v>65</v>
      </c>
      <c r="F2424" t="s">
        <v>194</v>
      </c>
      <c r="G2424">
        <v>18</v>
      </c>
    </row>
    <row r="2425" spans="1:7" x14ac:dyDescent="0.35">
      <c r="A2425" t="s">
        <v>7</v>
      </c>
      <c r="C2425" t="s">
        <v>229</v>
      </c>
      <c r="D2425">
        <v>62</v>
      </c>
      <c r="E2425" t="s">
        <v>65</v>
      </c>
      <c r="F2425" t="s">
        <v>195</v>
      </c>
      <c r="G2425">
        <v>23</v>
      </c>
    </row>
    <row r="2426" spans="1:7" x14ac:dyDescent="0.35">
      <c r="A2426" t="s">
        <v>7</v>
      </c>
      <c r="C2426" t="s">
        <v>229</v>
      </c>
      <c r="D2426">
        <v>63</v>
      </c>
      <c r="E2426" t="s">
        <v>65</v>
      </c>
      <c r="F2426" t="s">
        <v>69</v>
      </c>
      <c r="G2426">
        <v>11</v>
      </c>
    </row>
    <row r="2427" spans="1:7" x14ac:dyDescent="0.35">
      <c r="A2427" t="s">
        <v>7</v>
      </c>
      <c r="C2427" t="s">
        <v>229</v>
      </c>
      <c r="D2427">
        <v>64</v>
      </c>
      <c r="E2427" t="s">
        <v>65</v>
      </c>
      <c r="F2427" t="s">
        <v>70</v>
      </c>
      <c r="G2427">
        <v>27</v>
      </c>
    </row>
    <row r="2428" spans="1:7" x14ac:dyDescent="0.35">
      <c r="A2428" t="s">
        <v>7</v>
      </c>
      <c r="C2428" t="s">
        <v>229</v>
      </c>
      <c r="D2428">
        <v>65</v>
      </c>
      <c r="E2428" t="s">
        <v>65</v>
      </c>
      <c r="F2428" t="s">
        <v>196</v>
      </c>
      <c r="G2428">
        <v>184</v>
      </c>
    </row>
    <row r="2429" spans="1:7" x14ac:dyDescent="0.35">
      <c r="A2429" t="s">
        <v>7</v>
      </c>
      <c r="C2429" t="s">
        <v>229</v>
      </c>
      <c r="D2429">
        <v>66</v>
      </c>
      <c r="E2429" t="s">
        <v>65</v>
      </c>
      <c r="F2429" t="s">
        <v>197</v>
      </c>
      <c r="G2429">
        <v>18</v>
      </c>
    </row>
    <row r="2430" spans="1:7" x14ac:dyDescent="0.35">
      <c r="A2430" t="s">
        <v>7</v>
      </c>
      <c r="C2430" t="s">
        <v>229</v>
      </c>
      <c r="D2430">
        <v>67</v>
      </c>
      <c r="E2430" t="s">
        <v>65</v>
      </c>
      <c r="F2430" t="s">
        <v>23</v>
      </c>
      <c r="G2430">
        <v>379</v>
      </c>
    </row>
    <row r="2431" spans="1:7" x14ac:dyDescent="0.35">
      <c r="A2431" t="s">
        <v>7</v>
      </c>
      <c r="C2431" t="s">
        <v>229</v>
      </c>
      <c r="D2431">
        <v>7</v>
      </c>
      <c r="E2431" t="s">
        <v>13</v>
      </c>
      <c r="F2431" t="s">
        <v>173</v>
      </c>
      <c r="G2431">
        <v>577</v>
      </c>
    </row>
    <row r="2432" spans="1:7" x14ac:dyDescent="0.35">
      <c r="A2432" t="s">
        <v>7</v>
      </c>
      <c r="C2432" t="s">
        <v>229</v>
      </c>
      <c r="D2432">
        <v>70</v>
      </c>
      <c r="E2432" t="s">
        <v>73</v>
      </c>
      <c r="F2432" t="s">
        <v>198</v>
      </c>
      <c r="G2432">
        <v>12</v>
      </c>
    </row>
    <row r="2433" spans="1:7" x14ac:dyDescent="0.35">
      <c r="A2433" t="s">
        <v>7</v>
      </c>
      <c r="C2433" t="s">
        <v>229</v>
      </c>
      <c r="D2433">
        <v>71</v>
      </c>
      <c r="E2433" t="s">
        <v>73</v>
      </c>
      <c r="F2433" t="s">
        <v>199</v>
      </c>
      <c r="G2433">
        <v>146</v>
      </c>
    </row>
    <row r="2434" spans="1:7" x14ac:dyDescent="0.35">
      <c r="A2434" t="s">
        <v>7</v>
      </c>
      <c r="C2434" t="s">
        <v>229</v>
      </c>
      <c r="D2434">
        <v>72</v>
      </c>
      <c r="E2434" t="s">
        <v>73</v>
      </c>
      <c r="F2434" t="s">
        <v>200</v>
      </c>
      <c r="G2434">
        <v>12</v>
      </c>
    </row>
    <row r="2435" spans="1:7" x14ac:dyDescent="0.35">
      <c r="A2435" t="s">
        <v>7</v>
      </c>
      <c r="C2435" t="s">
        <v>229</v>
      </c>
      <c r="D2435">
        <v>73</v>
      </c>
      <c r="E2435" t="s">
        <v>73</v>
      </c>
      <c r="F2435" t="s">
        <v>23</v>
      </c>
      <c r="G2435">
        <v>11</v>
      </c>
    </row>
    <row r="2436" spans="1:7" x14ac:dyDescent="0.35">
      <c r="A2436" t="s">
        <v>7</v>
      </c>
      <c r="C2436" t="s">
        <v>229</v>
      </c>
      <c r="D2436">
        <v>8</v>
      </c>
      <c r="E2436" t="s">
        <v>13</v>
      </c>
      <c r="F2436" t="s">
        <v>18</v>
      </c>
      <c r="G2436">
        <v>1675</v>
      </c>
    </row>
    <row r="2437" spans="1:7" x14ac:dyDescent="0.35">
      <c r="A2437" t="s">
        <v>7</v>
      </c>
      <c r="C2437" t="s">
        <v>229</v>
      </c>
      <c r="D2437">
        <v>80</v>
      </c>
      <c r="E2437" t="s">
        <v>73</v>
      </c>
      <c r="F2437" t="s">
        <v>198</v>
      </c>
      <c r="G2437">
        <v>4</v>
      </c>
    </row>
    <row r="2438" spans="1:7" x14ac:dyDescent="0.35">
      <c r="A2438" t="s">
        <v>7</v>
      </c>
      <c r="C2438" t="s">
        <v>229</v>
      </c>
      <c r="D2438">
        <v>81</v>
      </c>
      <c r="E2438" t="s">
        <v>73</v>
      </c>
      <c r="F2438" t="s">
        <v>199</v>
      </c>
      <c r="G2438">
        <v>40</v>
      </c>
    </row>
    <row r="2439" spans="1:7" x14ac:dyDescent="0.35">
      <c r="A2439" t="s">
        <v>7</v>
      </c>
      <c r="C2439" t="s">
        <v>229</v>
      </c>
      <c r="D2439">
        <v>82</v>
      </c>
      <c r="E2439" t="s">
        <v>73</v>
      </c>
      <c r="F2439" t="s">
        <v>200</v>
      </c>
      <c r="G2439">
        <v>1</v>
      </c>
    </row>
    <row r="2440" spans="1:7" x14ac:dyDescent="0.35">
      <c r="A2440" t="s">
        <v>7</v>
      </c>
      <c r="C2440" t="s">
        <v>229</v>
      </c>
      <c r="D2440">
        <v>83</v>
      </c>
      <c r="E2440" t="s">
        <v>73</v>
      </c>
      <c r="F2440" t="s">
        <v>23</v>
      </c>
      <c r="G2440">
        <v>4</v>
      </c>
    </row>
    <row r="2441" spans="1:7" x14ac:dyDescent="0.35">
      <c r="A2441" t="s">
        <v>7</v>
      </c>
      <c r="C2441" t="s">
        <v>229</v>
      </c>
      <c r="D2441">
        <v>9</v>
      </c>
      <c r="E2441" t="s">
        <v>13</v>
      </c>
      <c r="F2441" t="s">
        <v>20</v>
      </c>
      <c r="G2441">
        <v>397</v>
      </c>
    </row>
    <row r="2442" spans="1:7" x14ac:dyDescent="0.35">
      <c r="A2442" t="s">
        <v>7</v>
      </c>
      <c r="C2442" t="s">
        <v>229</v>
      </c>
      <c r="D2442">
        <v>90</v>
      </c>
      <c r="E2442" t="s">
        <v>73</v>
      </c>
      <c r="F2442" t="s">
        <v>198</v>
      </c>
      <c r="G2442">
        <v>104</v>
      </c>
    </row>
    <row r="2443" spans="1:7" x14ac:dyDescent="0.35">
      <c r="A2443" t="s">
        <v>7</v>
      </c>
      <c r="C2443" t="s">
        <v>229</v>
      </c>
      <c r="D2443">
        <v>91</v>
      </c>
      <c r="E2443" t="s">
        <v>73</v>
      </c>
      <c r="F2443" t="s">
        <v>199</v>
      </c>
      <c r="G2443">
        <v>53</v>
      </c>
    </row>
    <row r="2444" spans="1:7" x14ac:dyDescent="0.35">
      <c r="A2444" t="s">
        <v>7</v>
      </c>
      <c r="C2444" t="s">
        <v>229</v>
      </c>
      <c r="D2444">
        <v>93</v>
      </c>
      <c r="E2444" t="s">
        <v>73</v>
      </c>
      <c r="F2444" t="s">
        <v>23</v>
      </c>
      <c r="G2444">
        <v>6</v>
      </c>
    </row>
    <row r="2445" spans="1:7" x14ac:dyDescent="0.35">
      <c r="A2445" t="s">
        <v>7</v>
      </c>
      <c r="C2445" t="s">
        <v>229</v>
      </c>
      <c r="D2445">
        <v>94</v>
      </c>
      <c r="E2445" t="s">
        <v>73</v>
      </c>
      <c r="F2445" t="s">
        <v>209</v>
      </c>
      <c r="G2445">
        <v>10</v>
      </c>
    </row>
    <row r="2446" spans="1:7" x14ac:dyDescent="0.35">
      <c r="A2446" t="s">
        <v>7</v>
      </c>
      <c r="C2446" t="s">
        <v>229</v>
      </c>
      <c r="D2446">
        <v>96</v>
      </c>
      <c r="E2446" t="s">
        <v>73</v>
      </c>
      <c r="F2446" t="s">
        <v>210</v>
      </c>
      <c r="G2446">
        <v>68</v>
      </c>
    </row>
    <row r="2447" spans="1:7" x14ac:dyDescent="0.35">
      <c r="A2447" t="s">
        <v>7</v>
      </c>
      <c r="C2447" t="s">
        <v>229</v>
      </c>
      <c r="D2447">
        <v>97</v>
      </c>
      <c r="E2447" t="s">
        <v>73</v>
      </c>
      <c r="F2447" t="s">
        <v>209</v>
      </c>
      <c r="G2447">
        <v>225</v>
      </c>
    </row>
    <row r="2448" spans="1:7" x14ac:dyDescent="0.35">
      <c r="A2448" t="s">
        <v>7</v>
      </c>
      <c r="C2448" t="s">
        <v>229</v>
      </c>
      <c r="D2448">
        <v>98</v>
      </c>
      <c r="E2448" t="s">
        <v>73</v>
      </c>
      <c r="F2448" t="s">
        <v>211</v>
      </c>
      <c r="G2448">
        <v>44</v>
      </c>
    </row>
    <row r="2449" spans="1:7" x14ac:dyDescent="0.35">
      <c r="A2449" t="s">
        <v>7</v>
      </c>
      <c r="C2449" t="s">
        <v>229</v>
      </c>
      <c r="D2449">
        <v>99</v>
      </c>
      <c r="E2449" t="s">
        <v>73</v>
      </c>
      <c r="F2449" t="s">
        <v>210</v>
      </c>
      <c r="G2449">
        <v>12</v>
      </c>
    </row>
    <row r="2450" spans="1:7" x14ac:dyDescent="0.35">
      <c r="A2450" t="s">
        <v>8</v>
      </c>
      <c r="C2450" t="s">
        <v>230</v>
      </c>
      <c r="D2450">
        <v>1</v>
      </c>
      <c r="E2450" t="s">
        <v>13</v>
      </c>
      <c r="F2450" t="s">
        <v>171</v>
      </c>
      <c r="G2450">
        <v>1510</v>
      </c>
    </row>
    <row r="2451" spans="1:7" x14ac:dyDescent="0.35">
      <c r="A2451" t="s">
        <v>8</v>
      </c>
      <c r="C2451" t="s">
        <v>230</v>
      </c>
      <c r="D2451">
        <v>10</v>
      </c>
      <c r="E2451" t="s">
        <v>203</v>
      </c>
      <c r="F2451" t="s">
        <v>171</v>
      </c>
      <c r="G2451">
        <v>12</v>
      </c>
    </row>
    <row r="2452" spans="1:7" x14ac:dyDescent="0.35">
      <c r="A2452" t="s">
        <v>8</v>
      </c>
      <c r="C2452" t="s">
        <v>230</v>
      </c>
      <c r="D2452">
        <v>100</v>
      </c>
      <c r="E2452" t="s">
        <v>73</v>
      </c>
      <c r="F2452" t="s">
        <v>172</v>
      </c>
      <c r="G2452">
        <v>42</v>
      </c>
    </row>
    <row r="2453" spans="1:7" x14ac:dyDescent="0.35">
      <c r="A2453" t="s">
        <v>8</v>
      </c>
      <c r="C2453" t="s">
        <v>230</v>
      </c>
      <c r="D2453">
        <v>101</v>
      </c>
      <c r="E2453" t="s">
        <v>73</v>
      </c>
      <c r="F2453" t="s">
        <v>23</v>
      </c>
      <c r="G2453">
        <v>33</v>
      </c>
    </row>
    <row r="2454" spans="1:7" x14ac:dyDescent="0.35">
      <c r="A2454" t="s">
        <v>8</v>
      </c>
      <c r="C2454" t="s">
        <v>230</v>
      </c>
      <c r="D2454">
        <v>102</v>
      </c>
      <c r="E2454" t="s">
        <v>73</v>
      </c>
      <c r="F2454" t="s">
        <v>209</v>
      </c>
      <c r="G2454">
        <v>27</v>
      </c>
    </row>
    <row r="2455" spans="1:7" x14ac:dyDescent="0.35">
      <c r="A2455" t="s">
        <v>8</v>
      </c>
      <c r="C2455" t="s">
        <v>230</v>
      </c>
      <c r="D2455">
        <v>103</v>
      </c>
      <c r="E2455" t="s">
        <v>73</v>
      </c>
      <c r="F2455" t="s">
        <v>211</v>
      </c>
      <c r="G2455">
        <v>16</v>
      </c>
    </row>
    <row r="2456" spans="1:7" x14ac:dyDescent="0.35">
      <c r="A2456" t="s">
        <v>8</v>
      </c>
      <c r="C2456" t="s">
        <v>230</v>
      </c>
      <c r="D2456">
        <v>104</v>
      </c>
      <c r="E2456" t="s">
        <v>73</v>
      </c>
      <c r="F2456" t="s">
        <v>209</v>
      </c>
      <c r="G2456">
        <v>32</v>
      </c>
    </row>
    <row r="2457" spans="1:7" x14ac:dyDescent="0.35">
      <c r="A2457" t="s">
        <v>8</v>
      </c>
      <c r="C2457" t="s">
        <v>230</v>
      </c>
      <c r="D2457">
        <v>105</v>
      </c>
      <c r="E2457" t="s">
        <v>73</v>
      </c>
      <c r="F2457" t="s">
        <v>211</v>
      </c>
      <c r="G2457">
        <v>7</v>
      </c>
    </row>
    <row r="2458" spans="1:7" x14ac:dyDescent="0.35">
      <c r="A2458" t="s">
        <v>8</v>
      </c>
      <c r="C2458" t="s">
        <v>230</v>
      </c>
      <c r="D2458">
        <v>11</v>
      </c>
      <c r="E2458" t="s">
        <v>203</v>
      </c>
      <c r="F2458" t="s">
        <v>173</v>
      </c>
      <c r="G2458">
        <v>99</v>
      </c>
    </row>
    <row r="2459" spans="1:7" x14ac:dyDescent="0.35">
      <c r="A2459" t="s">
        <v>8</v>
      </c>
      <c r="C2459" t="s">
        <v>230</v>
      </c>
      <c r="D2459">
        <v>110</v>
      </c>
      <c r="E2459" t="s">
        <v>105</v>
      </c>
      <c r="F2459" t="s">
        <v>174</v>
      </c>
      <c r="G2459">
        <v>1</v>
      </c>
    </row>
    <row r="2460" spans="1:7" x14ac:dyDescent="0.35">
      <c r="A2460" t="s">
        <v>8</v>
      </c>
      <c r="C2460" t="s">
        <v>230</v>
      </c>
      <c r="D2460">
        <v>111</v>
      </c>
      <c r="E2460" t="s">
        <v>105</v>
      </c>
      <c r="F2460" t="s">
        <v>175</v>
      </c>
      <c r="G2460">
        <v>2</v>
      </c>
    </row>
    <row r="2461" spans="1:7" x14ac:dyDescent="0.35">
      <c r="A2461" t="s">
        <v>8</v>
      </c>
      <c r="C2461" t="s">
        <v>230</v>
      </c>
      <c r="D2461">
        <v>12</v>
      </c>
      <c r="E2461" t="s">
        <v>203</v>
      </c>
      <c r="F2461" t="s">
        <v>17</v>
      </c>
      <c r="G2461">
        <v>41</v>
      </c>
    </row>
    <row r="2462" spans="1:7" x14ac:dyDescent="0.35">
      <c r="A2462" t="s">
        <v>8</v>
      </c>
      <c r="C2462" t="s">
        <v>230</v>
      </c>
      <c r="D2462">
        <v>120</v>
      </c>
      <c r="E2462" t="s">
        <v>105</v>
      </c>
      <c r="F2462" t="s">
        <v>174</v>
      </c>
      <c r="G2462">
        <v>28</v>
      </c>
    </row>
    <row r="2463" spans="1:7" x14ac:dyDescent="0.35">
      <c r="A2463" t="s">
        <v>8</v>
      </c>
      <c r="C2463" t="s">
        <v>230</v>
      </c>
      <c r="D2463">
        <v>121</v>
      </c>
      <c r="E2463" t="s">
        <v>105</v>
      </c>
      <c r="F2463" t="s">
        <v>175</v>
      </c>
      <c r="G2463">
        <v>212</v>
      </c>
    </row>
    <row r="2464" spans="1:7" x14ac:dyDescent="0.35">
      <c r="A2464" t="s">
        <v>8</v>
      </c>
      <c r="C2464" t="s">
        <v>230</v>
      </c>
      <c r="D2464">
        <v>13</v>
      </c>
      <c r="E2464" t="s">
        <v>203</v>
      </c>
      <c r="F2464" t="s">
        <v>21</v>
      </c>
      <c r="G2464">
        <v>6</v>
      </c>
    </row>
    <row r="2465" spans="1:7" x14ac:dyDescent="0.35">
      <c r="A2465" t="s">
        <v>8</v>
      </c>
      <c r="C2465" t="s">
        <v>230</v>
      </c>
      <c r="D2465">
        <v>130</v>
      </c>
      <c r="E2465" t="s">
        <v>105</v>
      </c>
      <c r="F2465" t="s">
        <v>174</v>
      </c>
      <c r="G2465">
        <v>28</v>
      </c>
    </row>
    <row r="2466" spans="1:7" x14ac:dyDescent="0.35">
      <c r="A2466" t="s">
        <v>8</v>
      </c>
      <c r="C2466" t="s">
        <v>230</v>
      </c>
      <c r="D2466">
        <v>131</v>
      </c>
      <c r="E2466" t="s">
        <v>105</v>
      </c>
      <c r="F2466" t="s">
        <v>175</v>
      </c>
      <c r="G2466">
        <v>35</v>
      </c>
    </row>
    <row r="2467" spans="1:7" x14ac:dyDescent="0.35">
      <c r="A2467" t="s">
        <v>8</v>
      </c>
      <c r="C2467" t="s">
        <v>230</v>
      </c>
      <c r="D2467">
        <v>14</v>
      </c>
      <c r="E2467" t="s">
        <v>203</v>
      </c>
      <c r="F2467" t="s">
        <v>176</v>
      </c>
      <c r="G2467">
        <v>35</v>
      </c>
    </row>
    <row r="2468" spans="1:7" x14ac:dyDescent="0.35">
      <c r="A2468" t="s">
        <v>8</v>
      </c>
      <c r="C2468" t="s">
        <v>230</v>
      </c>
      <c r="D2468">
        <v>140</v>
      </c>
      <c r="E2468" t="s">
        <v>105</v>
      </c>
      <c r="F2468" t="s">
        <v>174</v>
      </c>
      <c r="G2468">
        <v>1</v>
      </c>
    </row>
    <row r="2469" spans="1:7" x14ac:dyDescent="0.35">
      <c r="A2469" t="s">
        <v>8</v>
      </c>
      <c r="C2469" t="s">
        <v>230</v>
      </c>
      <c r="D2469">
        <v>141</v>
      </c>
      <c r="E2469" t="s">
        <v>105</v>
      </c>
      <c r="F2469" t="s">
        <v>175</v>
      </c>
      <c r="G2469">
        <v>4</v>
      </c>
    </row>
    <row r="2470" spans="1:7" x14ac:dyDescent="0.35">
      <c r="A2470" t="s">
        <v>8</v>
      </c>
      <c r="C2470" t="s">
        <v>230</v>
      </c>
      <c r="D2470">
        <v>15</v>
      </c>
      <c r="E2470" t="s">
        <v>203</v>
      </c>
      <c r="F2470" t="s">
        <v>23</v>
      </c>
      <c r="G2470">
        <v>26</v>
      </c>
    </row>
    <row r="2471" spans="1:7" x14ac:dyDescent="0.35">
      <c r="A2471" t="s">
        <v>8</v>
      </c>
      <c r="C2471" t="s">
        <v>230</v>
      </c>
      <c r="D2471">
        <v>150</v>
      </c>
      <c r="E2471" t="s">
        <v>105</v>
      </c>
      <c r="F2471" t="s">
        <v>174</v>
      </c>
      <c r="G2471">
        <v>3</v>
      </c>
    </row>
    <row r="2472" spans="1:7" x14ac:dyDescent="0.35">
      <c r="A2472" t="s">
        <v>8</v>
      </c>
      <c r="C2472" t="s">
        <v>230</v>
      </c>
      <c r="D2472">
        <v>151</v>
      </c>
      <c r="E2472" t="s">
        <v>105</v>
      </c>
      <c r="F2472" t="s">
        <v>175</v>
      </c>
      <c r="G2472">
        <v>2</v>
      </c>
    </row>
    <row r="2473" spans="1:7" x14ac:dyDescent="0.35">
      <c r="A2473" t="s">
        <v>8</v>
      </c>
      <c r="C2473" t="s">
        <v>230</v>
      </c>
      <c r="D2473">
        <v>16</v>
      </c>
      <c r="E2473" t="s">
        <v>203</v>
      </c>
      <c r="F2473" t="s">
        <v>18</v>
      </c>
      <c r="G2473">
        <v>59</v>
      </c>
    </row>
    <row r="2474" spans="1:7" x14ac:dyDescent="0.35">
      <c r="A2474" t="s">
        <v>8</v>
      </c>
      <c r="C2474" t="s">
        <v>230</v>
      </c>
      <c r="D2474">
        <v>160</v>
      </c>
      <c r="E2474" t="s">
        <v>105</v>
      </c>
      <c r="F2474" t="s">
        <v>174</v>
      </c>
      <c r="G2474">
        <v>6</v>
      </c>
    </row>
    <row r="2475" spans="1:7" x14ac:dyDescent="0.35">
      <c r="A2475" t="s">
        <v>8</v>
      </c>
      <c r="C2475" t="s">
        <v>230</v>
      </c>
      <c r="D2475">
        <v>161</v>
      </c>
      <c r="E2475" t="s">
        <v>105</v>
      </c>
      <c r="F2475" t="s">
        <v>175</v>
      </c>
      <c r="G2475">
        <v>34</v>
      </c>
    </row>
    <row r="2476" spans="1:7" x14ac:dyDescent="0.35">
      <c r="A2476" t="s">
        <v>8</v>
      </c>
      <c r="C2476" t="s">
        <v>230</v>
      </c>
      <c r="D2476">
        <v>17</v>
      </c>
      <c r="E2476" t="s">
        <v>203</v>
      </c>
      <c r="F2476" t="s">
        <v>20</v>
      </c>
      <c r="G2476">
        <v>13</v>
      </c>
    </row>
    <row r="2477" spans="1:7" x14ac:dyDescent="0.35">
      <c r="A2477" t="s">
        <v>8</v>
      </c>
      <c r="C2477" t="s">
        <v>230</v>
      </c>
      <c r="D2477">
        <v>171</v>
      </c>
      <c r="E2477" t="s">
        <v>105</v>
      </c>
      <c r="F2477" t="s">
        <v>175</v>
      </c>
      <c r="G2477">
        <v>2</v>
      </c>
    </row>
    <row r="2478" spans="1:7" x14ac:dyDescent="0.35">
      <c r="A2478" t="s">
        <v>8</v>
      </c>
      <c r="C2478" t="s">
        <v>230</v>
      </c>
      <c r="D2478">
        <v>180</v>
      </c>
      <c r="E2478" t="s">
        <v>105</v>
      </c>
      <c r="F2478" t="s">
        <v>174</v>
      </c>
      <c r="G2478">
        <v>8</v>
      </c>
    </row>
    <row r="2479" spans="1:7" x14ac:dyDescent="0.35">
      <c r="A2479" t="s">
        <v>8</v>
      </c>
      <c r="C2479" t="s">
        <v>230</v>
      </c>
      <c r="D2479">
        <v>181</v>
      </c>
      <c r="E2479" t="s">
        <v>105</v>
      </c>
      <c r="F2479" t="s">
        <v>175</v>
      </c>
      <c r="G2479">
        <v>14</v>
      </c>
    </row>
    <row r="2480" spans="1:7" x14ac:dyDescent="0.35">
      <c r="A2480" t="s">
        <v>8</v>
      </c>
      <c r="C2480" t="s">
        <v>230</v>
      </c>
      <c r="D2480">
        <v>190</v>
      </c>
      <c r="E2480" t="s">
        <v>105</v>
      </c>
      <c r="F2480" t="s">
        <v>174</v>
      </c>
      <c r="G2480">
        <v>2</v>
      </c>
    </row>
    <row r="2481" spans="1:7" x14ac:dyDescent="0.35">
      <c r="A2481" t="s">
        <v>8</v>
      </c>
      <c r="C2481" t="s">
        <v>230</v>
      </c>
      <c r="D2481">
        <v>191</v>
      </c>
      <c r="E2481" t="s">
        <v>105</v>
      </c>
      <c r="F2481" t="s">
        <v>175</v>
      </c>
      <c r="G2481">
        <v>6</v>
      </c>
    </row>
    <row r="2482" spans="1:7" x14ac:dyDescent="0.35">
      <c r="A2482" t="s">
        <v>8</v>
      </c>
      <c r="C2482" t="s">
        <v>230</v>
      </c>
      <c r="D2482">
        <v>2</v>
      </c>
      <c r="E2482" t="s">
        <v>13</v>
      </c>
      <c r="F2482" t="s">
        <v>17</v>
      </c>
      <c r="G2482">
        <v>1889</v>
      </c>
    </row>
    <row r="2483" spans="1:7" x14ac:dyDescent="0.35">
      <c r="A2483" t="s">
        <v>8</v>
      </c>
      <c r="C2483" t="s">
        <v>230</v>
      </c>
      <c r="D2483">
        <v>20</v>
      </c>
      <c r="E2483" t="s">
        <v>35</v>
      </c>
      <c r="F2483" t="s">
        <v>36</v>
      </c>
      <c r="G2483">
        <v>13</v>
      </c>
    </row>
    <row r="2484" spans="1:7" x14ac:dyDescent="0.35">
      <c r="A2484" t="s">
        <v>8</v>
      </c>
      <c r="C2484" t="s">
        <v>230</v>
      </c>
      <c r="D2484">
        <v>200</v>
      </c>
      <c r="E2484" t="s">
        <v>105</v>
      </c>
      <c r="F2484" t="s">
        <v>174</v>
      </c>
      <c r="G2484">
        <v>8</v>
      </c>
    </row>
    <row r="2485" spans="1:7" x14ac:dyDescent="0.35">
      <c r="A2485" t="s">
        <v>8</v>
      </c>
      <c r="C2485" t="s">
        <v>230</v>
      </c>
      <c r="D2485">
        <v>201</v>
      </c>
      <c r="E2485" t="s">
        <v>105</v>
      </c>
      <c r="F2485" t="s">
        <v>175</v>
      </c>
      <c r="G2485">
        <v>28</v>
      </c>
    </row>
    <row r="2486" spans="1:7" x14ac:dyDescent="0.35">
      <c r="A2486" t="s">
        <v>8</v>
      </c>
      <c r="C2486" t="s">
        <v>230</v>
      </c>
      <c r="D2486">
        <v>21</v>
      </c>
      <c r="E2486" t="s">
        <v>35</v>
      </c>
      <c r="F2486" t="s">
        <v>37</v>
      </c>
      <c r="G2486">
        <v>161</v>
      </c>
    </row>
    <row r="2487" spans="1:7" x14ac:dyDescent="0.35">
      <c r="A2487" t="s">
        <v>8</v>
      </c>
      <c r="C2487" t="s">
        <v>230</v>
      </c>
      <c r="D2487">
        <v>210</v>
      </c>
      <c r="E2487" t="s">
        <v>105</v>
      </c>
      <c r="F2487" t="s">
        <v>174</v>
      </c>
      <c r="G2487">
        <v>5</v>
      </c>
    </row>
    <row r="2488" spans="1:7" x14ac:dyDescent="0.35">
      <c r="A2488" t="s">
        <v>8</v>
      </c>
      <c r="C2488" t="s">
        <v>230</v>
      </c>
      <c r="D2488">
        <v>211</v>
      </c>
      <c r="E2488" t="s">
        <v>105</v>
      </c>
      <c r="F2488" t="s">
        <v>175</v>
      </c>
      <c r="G2488">
        <v>56</v>
      </c>
    </row>
    <row r="2489" spans="1:7" x14ac:dyDescent="0.35">
      <c r="A2489" t="s">
        <v>8</v>
      </c>
      <c r="C2489" t="s">
        <v>230</v>
      </c>
      <c r="D2489">
        <v>22</v>
      </c>
      <c r="E2489" t="s">
        <v>35</v>
      </c>
      <c r="F2489" t="s">
        <v>21</v>
      </c>
      <c r="G2489">
        <v>613</v>
      </c>
    </row>
    <row r="2490" spans="1:7" x14ac:dyDescent="0.35">
      <c r="A2490" t="s">
        <v>8</v>
      </c>
      <c r="C2490" t="s">
        <v>230</v>
      </c>
      <c r="D2490">
        <v>220</v>
      </c>
      <c r="E2490" t="s">
        <v>128</v>
      </c>
      <c r="F2490" t="s">
        <v>129</v>
      </c>
      <c r="G2490">
        <v>88</v>
      </c>
    </row>
    <row r="2491" spans="1:7" x14ac:dyDescent="0.35">
      <c r="A2491" t="s">
        <v>8</v>
      </c>
      <c r="C2491" t="s">
        <v>230</v>
      </c>
      <c r="D2491">
        <v>221</v>
      </c>
      <c r="E2491" t="s">
        <v>128</v>
      </c>
      <c r="F2491" t="s">
        <v>130</v>
      </c>
      <c r="G2491">
        <v>680</v>
      </c>
    </row>
    <row r="2492" spans="1:7" x14ac:dyDescent="0.35">
      <c r="A2492" t="s">
        <v>8</v>
      </c>
      <c r="C2492" t="s">
        <v>230</v>
      </c>
      <c r="D2492">
        <v>222</v>
      </c>
      <c r="E2492" t="s">
        <v>128</v>
      </c>
      <c r="F2492" t="s">
        <v>23</v>
      </c>
      <c r="G2492">
        <v>294</v>
      </c>
    </row>
    <row r="2493" spans="1:7" x14ac:dyDescent="0.35">
      <c r="A2493" t="s">
        <v>8</v>
      </c>
      <c r="C2493" t="s">
        <v>230</v>
      </c>
      <c r="D2493">
        <v>23</v>
      </c>
      <c r="E2493" t="s">
        <v>35</v>
      </c>
      <c r="F2493" t="s">
        <v>176</v>
      </c>
      <c r="G2493">
        <v>102</v>
      </c>
    </row>
    <row r="2494" spans="1:7" x14ac:dyDescent="0.35">
      <c r="A2494" t="s">
        <v>8</v>
      </c>
      <c r="C2494" t="s">
        <v>230</v>
      </c>
      <c r="D2494">
        <v>230</v>
      </c>
      <c r="E2494" t="s">
        <v>204</v>
      </c>
      <c r="F2494" t="s">
        <v>177</v>
      </c>
      <c r="G2494">
        <v>218</v>
      </c>
    </row>
    <row r="2495" spans="1:7" x14ac:dyDescent="0.35">
      <c r="A2495" t="s">
        <v>8</v>
      </c>
      <c r="C2495" t="s">
        <v>230</v>
      </c>
      <c r="D2495">
        <v>231</v>
      </c>
      <c r="E2495" t="s">
        <v>204</v>
      </c>
      <c r="F2495" t="s">
        <v>178</v>
      </c>
      <c r="G2495">
        <v>28</v>
      </c>
    </row>
    <row r="2496" spans="1:7" x14ac:dyDescent="0.35">
      <c r="A2496" t="s">
        <v>8</v>
      </c>
      <c r="C2496" t="s">
        <v>230</v>
      </c>
      <c r="D2496">
        <v>232</v>
      </c>
      <c r="E2496" t="s">
        <v>204</v>
      </c>
      <c r="F2496" t="s">
        <v>134</v>
      </c>
      <c r="G2496">
        <v>20</v>
      </c>
    </row>
    <row r="2497" spans="1:7" x14ac:dyDescent="0.35">
      <c r="A2497" t="s">
        <v>8</v>
      </c>
      <c r="C2497" t="s">
        <v>230</v>
      </c>
      <c r="D2497">
        <v>233</v>
      </c>
      <c r="E2497" t="s">
        <v>204</v>
      </c>
      <c r="F2497" t="s">
        <v>135</v>
      </c>
      <c r="G2497">
        <v>26</v>
      </c>
    </row>
    <row r="2498" spans="1:7" x14ac:dyDescent="0.35">
      <c r="A2498" t="s">
        <v>8</v>
      </c>
      <c r="C2498" t="s">
        <v>230</v>
      </c>
      <c r="D2498">
        <v>234</v>
      </c>
      <c r="E2498" t="s">
        <v>204</v>
      </c>
      <c r="F2498" t="s">
        <v>136</v>
      </c>
      <c r="G2498">
        <v>7</v>
      </c>
    </row>
    <row r="2499" spans="1:7" x14ac:dyDescent="0.35">
      <c r="A2499" t="s">
        <v>8</v>
      </c>
      <c r="C2499" t="s">
        <v>230</v>
      </c>
      <c r="D2499">
        <v>235</v>
      </c>
      <c r="E2499" t="s">
        <v>204</v>
      </c>
      <c r="F2499" t="s">
        <v>137</v>
      </c>
      <c r="G2499">
        <v>33</v>
      </c>
    </row>
    <row r="2500" spans="1:7" x14ac:dyDescent="0.35">
      <c r="A2500" t="s">
        <v>8</v>
      </c>
      <c r="C2500" t="s">
        <v>230</v>
      </c>
      <c r="D2500">
        <v>236</v>
      </c>
      <c r="E2500" t="s">
        <v>204</v>
      </c>
      <c r="F2500" t="s">
        <v>23</v>
      </c>
      <c r="G2500">
        <v>226</v>
      </c>
    </row>
    <row r="2501" spans="1:7" x14ac:dyDescent="0.35">
      <c r="A2501" t="s">
        <v>8</v>
      </c>
      <c r="C2501" t="s">
        <v>230</v>
      </c>
      <c r="D2501">
        <v>24</v>
      </c>
      <c r="E2501" t="s">
        <v>35</v>
      </c>
      <c r="F2501" t="s">
        <v>23</v>
      </c>
      <c r="G2501">
        <v>162</v>
      </c>
    </row>
    <row r="2502" spans="1:7" x14ac:dyDescent="0.35">
      <c r="A2502" t="s">
        <v>8</v>
      </c>
      <c r="C2502" t="s">
        <v>230</v>
      </c>
      <c r="D2502">
        <v>240</v>
      </c>
      <c r="E2502" t="s">
        <v>205</v>
      </c>
      <c r="F2502" t="s">
        <v>179</v>
      </c>
      <c r="G2502">
        <v>120</v>
      </c>
    </row>
    <row r="2503" spans="1:7" x14ac:dyDescent="0.35">
      <c r="A2503" t="s">
        <v>8</v>
      </c>
      <c r="C2503" t="s">
        <v>230</v>
      </c>
      <c r="D2503">
        <v>241</v>
      </c>
      <c r="E2503" t="s">
        <v>205</v>
      </c>
      <c r="F2503" t="s">
        <v>180</v>
      </c>
      <c r="G2503">
        <v>55</v>
      </c>
    </row>
    <row r="2504" spans="1:7" x14ac:dyDescent="0.35">
      <c r="A2504" t="s">
        <v>8</v>
      </c>
      <c r="C2504" t="s">
        <v>230</v>
      </c>
      <c r="D2504">
        <v>242</v>
      </c>
      <c r="E2504" t="s">
        <v>205</v>
      </c>
      <c r="F2504" t="s">
        <v>181</v>
      </c>
      <c r="G2504">
        <v>502</v>
      </c>
    </row>
    <row r="2505" spans="1:7" x14ac:dyDescent="0.35">
      <c r="A2505" t="s">
        <v>8</v>
      </c>
      <c r="C2505" t="s">
        <v>230</v>
      </c>
      <c r="D2505">
        <v>243</v>
      </c>
      <c r="E2505" t="s">
        <v>205</v>
      </c>
      <c r="F2505" t="s">
        <v>182</v>
      </c>
      <c r="G2505">
        <v>1680</v>
      </c>
    </row>
    <row r="2506" spans="1:7" x14ac:dyDescent="0.35">
      <c r="A2506" t="s">
        <v>8</v>
      </c>
      <c r="C2506" t="s">
        <v>230</v>
      </c>
      <c r="D2506">
        <v>244</v>
      </c>
      <c r="E2506" t="s">
        <v>205</v>
      </c>
      <c r="F2506" t="s">
        <v>63</v>
      </c>
      <c r="G2506">
        <v>206</v>
      </c>
    </row>
    <row r="2507" spans="1:7" x14ac:dyDescent="0.35">
      <c r="A2507" t="s">
        <v>8</v>
      </c>
      <c r="C2507" t="s">
        <v>230</v>
      </c>
      <c r="D2507">
        <v>245</v>
      </c>
      <c r="E2507" t="s">
        <v>205</v>
      </c>
      <c r="F2507" t="s">
        <v>23</v>
      </c>
      <c r="G2507">
        <v>82</v>
      </c>
    </row>
    <row r="2508" spans="1:7" x14ac:dyDescent="0.35">
      <c r="A2508" t="s">
        <v>8</v>
      </c>
      <c r="C2508" t="s">
        <v>230</v>
      </c>
      <c r="D2508">
        <v>25</v>
      </c>
      <c r="E2508" t="s">
        <v>35</v>
      </c>
      <c r="F2508" t="s">
        <v>38</v>
      </c>
      <c r="G2508">
        <v>1424</v>
      </c>
    </row>
    <row r="2509" spans="1:7" x14ac:dyDescent="0.35">
      <c r="A2509" t="s">
        <v>8</v>
      </c>
      <c r="C2509" t="s">
        <v>230</v>
      </c>
      <c r="D2509">
        <v>250</v>
      </c>
      <c r="E2509" t="s">
        <v>57</v>
      </c>
      <c r="F2509" t="s">
        <v>179</v>
      </c>
      <c r="G2509">
        <v>1177</v>
      </c>
    </row>
    <row r="2510" spans="1:7" x14ac:dyDescent="0.35">
      <c r="A2510" t="s">
        <v>8</v>
      </c>
      <c r="C2510" t="s">
        <v>230</v>
      </c>
      <c r="D2510">
        <v>251</v>
      </c>
      <c r="E2510" t="s">
        <v>57</v>
      </c>
      <c r="F2510" t="s">
        <v>180</v>
      </c>
      <c r="G2510">
        <v>371</v>
      </c>
    </row>
    <row r="2511" spans="1:7" x14ac:dyDescent="0.35">
      <c r="A2511" t="s">
        <v>8</v>
      </c>
      <c r="C2511" t="s">
        <v>230</v>
      </c>
      <c r="D2511">
        <v>252</v>
      </c>
      <c r="E2511" t="s">
        <v>57</v>
      </c>
      <c r="F2511" t="s">
        <v>181</v>
      </c>
      <c r="G2511">
        <v>512</v>
      </c>
    </row>
    <row r="2512" spans="1:7" x14ac:dyDescent="0.35">
      <c r="A2512" t="s">
        <v>8</v>
      </c>
      <c r="C2512" t="s">
        <v>230</v>
      </c>
      <c r="D2512">
        <v>253</v>
      </c>
      <c r="E2512" t="s">
        <v>57</v>
      </c>
      <c r="F2512" t="s">
        <v>182</v>
      </c>
      <c r="G2512">
        <v>1476</v>
      </c>
    </row>
    <row r="2513" spans="1:7" x14ac:dyDescent="0.35">
      <c r="A2513" t="s">
        <v>8</v>
      </c>
      <c r="C2513" t="s">
        <v>230</v>
      </c>
      <c r="D2513">
        <v>254</v>
      </c>
      <c r="E2513" t="s">
        <v>57</v>
      </c>
      <c r="F2513" t="s">
        <v>63</v>
      </c>
      <c r="G2513">
        <v>209</v>
      </c>
    </row>
    <row r="2514" spans="1:7" x14ac:dyDescent="0.35">
      <c r="A2514" t="s">
        <v>8</v>
      </c>
      <c r="C2514" t="s">
        <v>230</v>
      </c>
      <c r="D2514">
        <v>255</v>
      </c>
      <c r="E2514" t="s">
        <v>57</v>
      </c>
      <c r="F2514" t="s">
        <v>23</v>
      </c>
      <c r="G2514">
        <v>245</v>
      </c>
    </row>
    <row r="2515" spans="1:7" x14ac:dyDescent="0.35">
      <c r="A2515" t="s">
        <v>8</v>
      </c>
      <c r="C2515" t="s">
        <v>230</v>
      </c>
      <c r="D2515">
        <v>260</v>
      </c>
      <c r="E2515" t="s">
        <v>98</v>
      </c>
      <c r="F2515" t="s">
        <v>99</v>
      </c>
      <c r="G2515">
        <v>683</v>
      </c>
    </row>
    <row r="2516" spans="1:7" x14ac:dyDescent="0.35">
      <c r="A2516" t="s">
        <v>8</v>
      </c>
      <c r="C2516" t="s">
        <v>230</v>
      </c>
      <c r="D2516">
        <v>261</v>
      </c>
      <c r="E2516" t="s">
        <v>98</v>
      </c>
      <c r="F2516" t="s">
        <v>100</v>
      </c>
      <c r="G2516">
        <v>42</v>
      </c>
    </row>
    <row r="2517" spans="1:7" x14ac:dyDescent="0.35">
      <c r="A2517" t="s">
        <v>8</v>
      </c>
      <c r="C2517" t="s">
        <v>230</v>
      </c>
      <c r="D2517">
        <v>262</v>
      </c>
      <c r="E2517" t="s">
        <v>98</v>
      </c>
      <c r="F2517" t="s">
        <v>183</v>
      </c>
      <c r="G2517">
        <v>89</v>
      </c>
    </row>
    <row r="2518" spans="1:7" x14ac:dyDescent="0.35">
      <c r="A2518" t="s">
        <v>8</v>
      </c>
      <c r="C2518" t="s">
        <v>230</v>
      </c>
      <c r="D2518">
        <v>263</v>
      </c>
      <c r="E2518" t="s">
        <v>98</v>
      </c>
      <c r="F2518" t="s">
        <v>102</v>
      </c>
      <c r="G2518">
        <v>25</v>
      </c>
    </row>
    <row r="2519" spans="1:7" x14ac:dyDescent="0.35">
      <c r="A2519" t="s">
        <v>8</v>
      </c>
      <c r="C2519" t="s">
        <v>230</v>
      </c>
      <c r="D2519">
        <v>264</v>
      </c>
      <c r="E2519" t="s">
        <v>98</v>
      </c>
      <c r="F2519" t="s">
        <v>184</v>
      </c>
      <c r="G2519">
        <v>18</v>
      </c>
    </row>
    <row r="2520" spans="1:7" x14ac:dyDescent="0.35">
      <c r="A2520" t="s">
        <v>8</v>
      </c>
      <c r="C2520" t="s">
        <v>230</v>
      </c>
      <c r="D2520">
        <v>265</v>
      </c>
      <c r="E2520" t="s">
        <v>98</v>
      </c>
      <c r="F2520" t="s">
        <v>103</v>
      </c>
      <c r="G2520">
        <v>214</v>
      </c>
    </row>
    <row r="2521" spans="1:7" x14ac:dyDescent="0.35">
      <c r="A2521" t="s">
        <v>8</v>
      </c>
      <c r="C2521" t="s">
        <v>230</v>
      </c>
      <c r="D2521">
        <v>266</v>
      </c>
      <c r="E2521" t="s">
        <v>98</v>
      </c>
      <c r="F2521" t="s">
        <v>23</v>
      </c>
      <c r="G2521">
        <v>87</v>
      </c>
    </row>
    <row r="2522" spans="1:7" x14ac:dyDescent="0.35">
      <c r="A2522" t="s">
        <v>8</v>
      </c>
      <c r="C2522" t="s">
        <v>230</v>
      </c>
      <c r="D2522">
        <v>270</v>
      </c>
      <c r="E2522" t="s">
        <v>138</v>
      </c>
      <c r="F2522" t="s">
        <v>185</v>
      </c>
      <c r="G2522">
        <v>224</v>
      </c>
    </row>
    <row r="2523" spans="1:7" x14ac:dyDescent="0.35">
      <c r="A2523" t="s">
        <v>8</v>
      </c>
      <c r="C2523" t="s">
        <v>230</v>
      </c>
      <c r="D2523">
        <v>271</v>
      </c>
      <c r="E2523" t="s">
        <v>138</v>
      </c>
      <c r="F2523" t="s">
        <v>140</v>
      </c>
      <c r="G2523">
        <v>54</v>
      </c>
    </row>
    <row r="2524" spans="1:7" x14ac:dyDescent="0.35">
      <c r="A2524" t="s">
        <v>8</v>
      </c>
      <c r="C2524" t="s">
        <v>230</v>
      </c>
      <c r="D2524">
        <v>280</v>
      </c>
      <c r="E2524" t="s">
        <v>206</v>
      </c>
      <c r="F2524" t="s">
        <v>26</v>
      </c>
      <c r="G2524">
        <v>53</v>
      </c>
    </row>
    <row r="2525" spans="1:7" x14ac:dyDescent="0.35">
      <c r="A2525" t="s">
        <v>8</v>
      </c>
      <c r="C2525" t="s">
        <v>230</v>
      </c>
      <c r="D2525">
        <v>281</v>
      </c>
      <c r="E2525" t="s">
        <v>206</v>
      </c>
      <c r="F2525" t="s">
        <v>186</v>
      </c>
      <c r="G2525">
        <v>35</v>
      </c>
    </row>
    <row r="2526" spans="1:7" x14ac:dyDescent="0.35">
      <c r="A2526" t="s">
        <v>8</v>
      </c>
      <c r="C2526" t="s">
        <v>230</v>
      </c>
      <c r="D2526">
        <v>282</v>
      </c>
      <c r="E2526" t="s">
        <v>206</v>
      </c>
      <c r="F2526" t="s">
        <v>28</v>
      </c>
      <c r="G2526">
        <v>24</v>
      </c>
    </row>
    <row r="2527" spans="1:7" x14ac:dyDescent="0.35">
      <c r="A2527" t="s">
        <v>8</v>
      </c>
      <c r="C2527" t="s">
        <v>230</v>
      </c>
      <c r="D2527">
        <v>283</v>
      </c>
      <c r="E2527" t="s">
        <v>206</v>
      </c>
      <c r="F2527" t="s">
        <v>29</v>
      </c>
      <c r="G2527">
        <v>32</v>
      </c>
    </row>
    <row r="2528" spans="1:7" x14ac:dyDescent="0.35">
      <c r="A2528" t="s">
        <v>8</v>
      </c>
      <c r="C2528" t="s">
        <v>230</v>
      </c>
      <c r="D2528">
        <v>285</v>
      </c>
      <c r="E2528" t="s">
        <v>206</v>
      </c>
      <c r="F2528" t="s">
        <v>31</v>
      </c>
      <c r="G2528">
        <v>128</v>
      </c>
    </row>
    <row r="2529" spans="1:7" x14ac:dyDescent="0.35">
      <c r="A2529" t="s">
        <v>8</v>
      </c>
      <c r="C2529" t="s">
        <v>230</v>
      </c>
      <c r="D2529">
        <v>286</v>
      </c>
      <c r="E2529" t="s">
        <v>206</v>
      </c>
      <c r="F2529" t="s">
        <v>32</v>
      </c>
      <c r="G2529">
        <v>3</v>
      </c>
    </row>
    <row r="2530" spans="1:7" x14ac:dyDescent="0.35">
      <c r="A2530" t="s">
        <v>8</v>
      </c>
      <c r="C2530" t="s">
        <v>230</v>
      </c>
      <c r="D2530">
        <v>287</v>
      </c>
      <c r="E2530" t="s">
        <v>206</v>
      </c>
      <c r="F2530" t="s">
        <v>23</v>
      </c>
      <c r="G2530">
        <v>99</v>
      </c>
    </row>
    <row r="2531" spans="1:7" x14ac:dyDescent="0.35">
      <c r="A2531" t="s">
        <v>8</v>
      </c>
      <c r="C2531" t="s">
        <v>230</v>
      </c>
      <c r="D2531">
        <v>288</v>
      </c>
      <c r="E2531" t="s">
        <v>206</v>
      </c>
      <c r="F2531" t="s">
        <v>33</v>
      </c>
      <c r="G2531">
        <v>30</v>
      </c>
    </row>
    <row r="2532" spans="1:7" x14ac:dyDescent="0.35">
      <c r="A2532" t="s">
        <v>8</v>
      </c>
      <c r="C2532" t="s">
        <v>230</v>
      </c>
      <c r="D2532">
        <v>290</v>
      </c>
      <c r="E2532" t="s">
        <v>141</v>
      </c>
      <c r="F2532" t="s">
        <v>142</v>
      </c>
      <c r="G2532">
        <v>88</v>
      </c>
    </row>
    <row r="2533" spans="1:7" x14ac:dyDescent="0.35">
      <c r="A2533" t="s">
        <v>8</v>
      </c>
      <c r="C2533" t="s">
        <v>230</v>
      </c>
      <c r="D2533">
        <v>291</v>
      </c>
      <c r="E2533" t="s">
        <v>141</v>
      </c>
      <c r="F2533" t="s">
        <v>143</v>
      </c>
      <c r="G2533">
        <v>1</v>
      </c>
    </row>
    <row r="2534" spans="1:7" x14ac:dyDescent="0.35">
      <c r="A2534" t="s">
        <v>8</v>
      </c>
      <c r="C2534" t="s">
        <v>230</v>
      </c>
      <c r="D2534">
        <v>292</v>
      </c>
      <c r="E2534" t="s">
        <v>141</v>
      </c>
      <c r="F2534" t="s">
        <v>144</v>
      </c>
      <c r="G2534">
        <v>1</v>
      </c>
    </row>
    <row r="2535" spans="1:7" x14ac:dyDescent="0.35">
      <c r="A2535" t="s">
        <v>8</v>
      </c>
      <c r="C2535" t="s">
        <v>230</v>
      </c>
      <c r="D2535">
        <v>293</v>
      </c>
      <c r="E2535" t="s">
        <v>141</v>
      </c>
      <c r="F2535" t="s">
        <v>145</v>
      </c>
      <c r="G2535">
        <v>3</v>
      </c>
    </row>
    <row r="2536" spans="1:7" x14ac:dyDescent="0.35">
      <c r="A2536" t="s">
        <v>8</v>
      </c>
      <c r="C2536" t="s">
        <v>230</v>
      </c>
      <c r="D2536">
        <v>294</v>
      </c>
      <c r="E2536" t="s">
        <v>141</v>
      </c>
      <c r="F2536" t="s">
        <v>146</v>
      </c>
      <c r="G2536">
        <v>1</v>
      </c>
    </row>
    <row r="2537" spans="1:7" x14ac:dyDescent="0.35">
      <c r="A2537" t="s">
        <v>8</v>
      </c>
      <c r="C2537" t="s">
        <v>230</v>
      </c>
      <c r="D2537">
        <v>295</v>
      </c>
      <c r="E2537" t="s">
        <v>141</v>
      </c>
      <c r="F2537" t="s">
        <v>147</v>
      </c>
      <c r="G2537">
        <v>19</v>
      </c>
    </row>
    <row r="2538" spans="1:7" x14ac:dyDescent="0.35">
      <c r="A2538" t="s">
        <v>8</v>
      </c>
      <c r="C2538" t="s">
        <v>230</v>
      </c>
      <c r="D2538">
        <v>3</v>
      </c>
      <c r="E2538" t="s">
        <v>13</v>
      </c>
      <c r="F2538" t="s">
        <v>19</v>
      </c>
      <c r="G2538">
        <v>236</v>
      </c>
    </row>
    <row r="2539" spans="1:7" x14ac:dyDescent="0.35">
      <c r="A2539" t="s">
        <v>8</v>
      </c>
      <c r="C2539" t="s">
        <v>230</v>
      </c>
      <c r="D2539">
        <v>30</v>
      </c>
      <c r="E2539" t="s">
        <v>39</v>
      </c>
      <c r="F2539" t="s">
        <v>187</v>
      </c>
      <c r="G2539">
        <v>93</v>
      </c>
    </row>
    <row r="2540" spans="1:7" x14ac:dyDescent="0.35">
      <c r="A2540" t="s">
        <v>8</v>
      </c>
      <c r="C2540" t="s">
        <v>230</v>
      </c>
      <c r="D2540">
        <v>300</v>
      </c>
      <c r="E2540" t="s">
        <v>148</v>
      </c>
      <c r="F2540" t="s">
        <v>149</v>
      </c>
      <c r="G2540">
        <v>2</v>
      </c>
    </row>
    <row r="2541" spans="1:7" x14ac:dyDescent="0.35">
      <c r="A2541" t="s">
        <v>8</v>
      </c>
      <c r="C2541" t="s">
        <v>230</v>
      </c>
      <c r="D2541">
        <v>301</v>
      </c>
      <c r="E2541" t="s">
        <v>148</v>
      </c>
      <c r="F2541" t="s">
        <v>23</v>
      </c>
      <c r="G2541">
        <v>5</v>
      </c>
    </row>
    <row r="2542" spans="1:7" x14ac:dyDescent="0.35">
      <c r="A2542" t="s">
        <v>8</v>
      </c>
      <c r="C2542" t="s">
        <v>230</v>
      </c>
      <c r="D2542">
        <v>31</v>
      </c>
      <c r="E2542" t="s">
        <v>39</v>
      </c>
      <c r="F2542" t="s">
        <v>188</v>
      </c>
      <c r="G2542">
        <v>20</v>
      </c>
    </row>
    <row r="2543" spans="1:7" x14ac:dyDescent="0.35">
      <c r="A2543" t="s">
        <v>8</v>
      </c>
      <c r="C2543" t="s">
        <v>230</v>
      </c>
      <c r="D2543">
        <v>310</v>
      </c>
      <c r="E2543" t="s">
        <v>150</v>
      </c>
      <c r="F2543" t="s">
        <v>151</v>
      </c>
      <c r="G2543">
        <v>7</v>
      </c>
    </row>
    <row r="2544" spans="1:7" x14ac:dyDescent="0.35">
      <c r="A2544" t="s">
        <v>8</v>
      </c>
      <c r="C2544" t="s">
        <v>230</v>
      </c>
      <c r="D2544">
        <v>311</v>
      </c>
      <c r="E2544" t="s">
        <v>150</v>
      </c>
      <c r="F2544" t="s">
        <v>189</v>
      </c>
      <c r="G2544">
        <v>379</v>
      </c>
    </row>
    <row r="2545" spans="1:7" x14ac:dyDescent="0.35">
      <c r="A2545" t="s">
        <v>8</v>
      </c>
      <c r="C2545" t="s">
        <v>230</v>
      </c>
      <c r="D2545">
        <v>312</v>
      </c>
      <c r="E2545" t="s">
        <v>150</v>
      </c>
      <c r="F2545" t="s">
        <v>154</v>
      </c>
      <c r="G2545">
        <v>575</v>
      </c>
    </row>
    <row r="2546" spans="1:7" x14ac:dyDescent="0.35">
      <c r="A2546" t="s">
        <v>8</v>
      </c>
      <c r="C2546" t="s">
        <v>230</v>
      </c>
      <c r="D2546">
        <v>313</v>
      </c>
      <c r="E2546" t="s">
        <v>150</v>
      </c>
      <c r="F2546" t="s">
        <v>207</v>
      </c>
      <c r="G2546">
        <v>137</v>
      </c>
    </row>
    <row r="2547" spans="1:7" x14ac:dyDescent="0.35">
      <c r="A2547" t="s">
        <v>8</v>
      </c>
      <c r="C2547" t="s">
        <v>230</v>
      </c>
      <c r="D2547">
        <v>320</v>
      </c>
      <c r="E2547" t="s">
        <v>21</v>
      </c>
      <c r="F2547" t="s">
        <v>156</v>
      </c>
      <c r="G2547">
        <v>116</v>
      </c>
    </row>
    <row r="2548" spans="1:7" x14ac:dyDescent="0.35">
      <c r="A2548" t="s">
        <v>8</v>
      </c>
      <c r="C2548" t="s">
        <v>230</v>
      </c>
      <c r="D2548">
        <v>321</v>
      </c>
      <c r="E2548" t="s">
        <v>21</v>
      </c>
      <c r="F2548" t="s">
        <v>157</v>
      </c>
      <c r="G2548">
        <v>299</v>
      </c>
    </row>
    <row r="2549" spans="1:7" x14ac:dyDescent="0.35">
      <c r="A2549" t="s">
        <v>8</v>
      </c>
      <c r="C2549" t="s">
        <v>230</v>
      </c>
      <c r="D2549">
        <v>330</v>
      </c>
      <c r="E2549" t="s">
        <v>208</v>
      </c>
      <c r="F2549" t="s">
        <v>160</v>
      </c>
      <c r="G2549">
        <v>42</v>
      </c>
    </row>
    <row r="2550" spans="1:7" x14ac:dyDescent="0.35">
      <c r="A2550" t="s">
        <v>8</v>
      </c>
      <c r="C2550" t="s">
        <v>230</v>
      </c>
      <c r="D2550">
        <v>331</v>
      </c>
      <c r="E2550" t="s">
        <v>208</v>
      </c>
      <c r="F2550" t="s">
        <v>161</v>
      </c>
      <c r="G2550">
        <v>85</v>
      </c>
    </row>
    <row r="2551" spans="1:7" x14ac:dyDescent="0.35">
      <c r="A2551" t="s">
        <v>8</v>
      </c>
      <c r="C2551" t="s">
        <v>230</v>
      </c>
      <c r="D2551">
        <v>332</v>
      </c>
      <c r="E2551" t="s">
        <v>208</v>
      </c>
      <c r="F2551" t="s">
        <v>159</v>
      </c>
      <c r="G2551">
        <v>4</v>
      </c>
    </row>
    <row r="2552" spans="1:7" x14ac:dyDescent="0.35">
      <c r="A2552" t="s">
        <v>8</v>
      </c>
      <c r="C2552" t="s">
        <v>230</v>
      </c>
      <c r="D2552">
        <v>34</v>
      </c>
      <c r="E2552" t="s">
        <v>39</v>
      </c>
      <c r="F2552" t="s">
        <v>190</v>
      </c>
      <c r="G2552">
        <v>2</v>
      </c>
    </row>
    <row r="2553" spans="1:7" x14ac:dyDescent="0.35">
      <c r="A2553" t="s">
        <v>8</v>
      </c>
      <c r="C2553" t="s">
        <v>230</v>
      </c>
      <c r="D2553">
        <v>340</v>
      </c>
      <c r="E2553" t="s">
        <v>162</v>
      </c>
      <c r="F2553" t="s">
        <v>163</v>
      </c>
      <c r="G2553">
        <v>1305</v>
      </c>
    </row>
    <row r="2554" spans="1:7" x14ac:dyDescent="0.35">
      <c r="A2554" t="s">
        <v>8</v>
      </c>
      <c r="C2554" t="s">
        <v>230</v>
      </c>
      <c r="D2554">
        <v>35</v>
      </c>
      <c r="E2554" t="s">
        <v>39</v>
      </c>
      <c r="F2554" t="s">
        <v>191</v>
      </c>
      <c r="G2554">
        <v>11</v>
      </c>
    </row>
    <row r="2555" spans="1:7" x14ac:dyDescent="0.35">
      <c r="A2555" t="s">
        <v>8</v>
      </c>
      <c r="C2555" t="s">
        <v>230</v>
      </c>
      <c r="D2555">
        <v>350</v>
      </c>
      <c r="E2555" t="s">
        <v>34</v>
      </c>
      <c r="F2555" t="s">
        <v>33</v>
      </c>
      <c r="G2555">
        <v>394</v>
      </c>
    </row>
    <row r="2556" spans="1:7" x14ac:dyDescent="0.35">
      <c r="A2556" t="s">
        <v>8</v>
      </c>
      <c r="C2556" t="s">
        <v>230</v>
      </c>
      <c r="D2556">
        <v>351</v>
      </c>
      <c r="E2556" t="s">
        <v>34</v>
      </c>
      <c r="F2556" t="s">
        <v>26</v>
      </c>
      <c r="G2556">
        <v>14</v>
      </c>
    </row>
    <row r="2557" spans="1:7" x14ac:dyDescent="0.35">
      <c r="A2557" t="s">
        <v>8</v>
      </c>
      <c r="C2557" t="s">
        <v>230</v>
      </c>
      <c r="D2557">
        <v>352</v>
      </c>
      <c r="E2557" t="s">
        <v>34</v>
      </c>
      <c r="F2557" t="s">
        <v>186</v>
      </c>
      <c r="G2557">
        <v>827</v>
      </c>
    </row>
    <row r="2558" spans="1:7" x14ac:dyDescent="0.35">
      <c r="A2558" t="s">
        <v>8</v>
      </c>
      <c r="C2558" t="s">
        <v>230</v>
      </c>
      <c r="D2558">
        <v>353</v>
      </c>
      <c r="E2558" t="s">
        <v>34</v>
      </c>
      <c r="F2558" t="s">
        <v>28</v>
      </c>
      <c r="G2558">
        <v>1096</v>
      </c>
    </row>
    <row r="2559" spans="1:7" x14ac:dyDescent="0.35">
      <c r="A2559" t="s">
        <v>8</v>
      </c>
      <c r="C2559" t="s">
        <v>230</v>
      </c>
      <c r="D2559">
        <v>354</v>
      </c>
      <c r="E2559" t="s">
        <v>34</v>
      </c>
      <c r="F2559" t="s">
        <v>29</v>
      </c>
      <c r="G2559">
        <v>575</v>
      </c>
    </row>
    <row r="2560" spans="1:7" x14ac:dyDescent="0.35">
      <c r="A2560" t="s">
        <v>8</v>
      </c>
      <c r="C2560" t="s">
        <v>230</v>
      </c>
      <c r="D2560">
        <v>355</v>
      </c>
      <c r="E2560" t="s">
        <v>34</v>
      </c>
      <c r="F2560" t="s">
        <v>30</v>
      </c>
      <c r="G2560">
        <v>13</v>
      </c>
    </row>
    <row r="2561" spans="1:7" x14ac:dyDescent="0.35">
      <c r="A2561" t="s">
        <v>8</v>
      </c>
      <c r="C2561" t="s">
        <v>230</v>
      </c>
      <c r="D2561">
        <v>356</v>
      </c>
      <c r="E2561" t="s">
        <v>34</v>
      </c>
      <c r="F2561" t="s">
        <v>31</v>
      </c>
      <c r="G2561">
        <v>135</v>
      </c>
    </row>
    <row r="2562" spans="1:7" x14ac:dyDescent="0.35">
      <c r="A2562" t="s">
        <v>8</v>
      </c>
      <c r="C2562" t="s">
        <v>230</v>
      </c>
      <c r="D2562">
        <v>357</v>
      </c>
      <c r="E2562" t="s">
        <v>34</v>
      </c>
      <c r="F2562" t="s">
        <v>32</v>
      </c>
      <c r="G2562">
        <v>26</v>
      </c>
    </row>
    <row r="2563" spans="1:7" x14ac:dyDescent="0.35">
      <c r="A2563" t="s">
        <v>8</v>
      </c>
      <c r="C2563" t="s">
        <v>230</v>
      </c>
      <c r="D2563">
        <v>358</v>
      </c>
      <c r="E2563" t="s">
        <v>34</v>
      </c>
      <c r="F2563" t="s">
        <v>23</v>
      </c>
      <c r="G2563">
        <v>369</v>
      </c>
    </row>
    <row r="2564" spans="1:7" x14ac:dyDescent="0.35">
      <c r="A2564" t="s">
        <v>8</v>
      </c>
      <c r="C2564" t="s">
        <v>230</v>
      </c>
      <c r="D2564">
        <v>37</v>
      </c>
      <c r="E2564" t="s">
        <v>39</v>
      </c>
      <c r="F2564" t="s">
        <v>47</v>
      </c>
      <c r="G2564">
        <v>12</v>
      </c>
    </row>
    <row r="2565" spans="1:7" x14ac:dyDescent="0.35">
      <c r="A2565" t="s">
        <v>8</v>
      </c>
      <c r="C2565" t="s">
        <v>230</v>
      </c>
      <c r="D2565">
        <v>4</v>
      </c>
      <c r="E2565" t="s">
        <v>13</v>
      </c>
      <c r="F2565" t="s">
        <v>21</v>
      </c>
      <c r="G2565">
        <v>145</v>
      </c>
    </row>
    <row r="2566" spans="1:7" x14ac:dyDescent="0.35">
      <c r="A2566" t="s">
        <v>8</v>
      </c>
      <c r="C2566" t="s">
        <v>230</v>
      </c>
      <c r="D2566">
        <v>40</v>
      </c>
      <c r="E2566" t="s">
        <v>39</v>
      </c>
      <c r="F2566" t="s">
        <v>23</v>
      </c>
      <c r="G2566">
        <v>12</v>
      </c>
    </row>
    <row r="2567" spans="1:7" x14ac:dyDescent="0.35">
      <c r="A2567" t="s">
        <v>8</v>
      </c>
      <c r="C2567" t="s">
        <v>230</v>
      </c>
      <c r="D2567">
        <v>41</v>
      </c>
      <c r="E2567" t="s">
        <v>39</v>
      </c>
      <c r="F2567" t="s">
        <v>220</v>
      </c>
      <c r="G2567">
        <v>7</v>
      </c>
    </row>
    <row r="2568" spans="1:7" x14ac:dyDescent="0.35">
      <c r="A2568" t="s">
        <v>8</v>
      </c>
      <c r="C2568" t="s">
        <v>230</v>
      </c>
      <c r="D2568">
        <v>42</v>
      </c>
      <c r="E2568" t="s">
        <v>39</v>
      </c>
      <c r="F2568" t="s">
        <v>217</v>
      </c>
      <c r="G2568">
        <v>26</v>
      </c>
    </row>
    <row r="2569" spans="1:7" x14ac:dyDescent="0.35">
      <c r="A2569" t="s">
        <v>8</v>
      </c>
      <c r="C2569" t="s">
        <v>230</v>
      </c>
      <c r="D2569">
        <v>43</v>
      </c>
      <c r="E2569" t="s">
        <v>39</v>
      </c>
      <c r="F2569" t="s">
        <v>222</v>
      </c>
      <c r="G2569">
        <v>2</v>
      </c>
    </row>
    <row r="2570" spans="1:7" x14ac:dyDescent="0.35">
      <c r="A2570" t="s">
        <v>8</v>
      </c>
      <c r="C2570" t="s">
        <v>230</v>
      </c>
      <c r="D2570">
        <v>5</v>
      </c>
      <c r="E2570" t="s">
        <v>13</v>
      </c>
      <c r="F2570" t="s">
        <v>176</v>
      </c>
      <c r="G2570">
        <v>483</v>
      </c>
    </row>
    <row r="2571" spans="1:7" x14ac:dyDescent="0.35">
      <c r="A2571" t="s">
        <v>8</v>
      </c>
      <c r="C2571" t="s">
        <v>230</v>
      </c>
      <c r="D2571">
        <v>50</v>
      </c>
      <c r="E2571" t="s">
        <v>39</v>
      </c>
      <c r="F2571" t="s">
        <v>54</v>
      </c>
      <c r="G2571">
        <v>3</v>
      </c>
    </row>
    <row r="2572" spans="1:7" x14ac:dyDescent="0.35">
      <c r="A2572" t="s">
        <v>8</v>
      </c>
      <c r="C2572" t="s">
        <v>230</v>
      </c>
      <c r="D2572">
        <v>51</v>
      </c>
      <c r="E2572" t="s">
        <v>39</v>
      </c>
      <c r="F2572" t="s">
        <v>55</v>
      </c>
      <c r="G2572">
        <v>3</v>
      </c>
    </row>
    <row r="2573" spans="1:7" x14ac:dyDescent="0.35">
      <c r="A2573" t="s">
        <v>8</v>
      </c>
      <c r="C2573" t="s">
        <v>230</v>
      </c>
      <c r="D2573">
        <v>52</v>
      </c>
      <c r="E2573" t="s">
        <v>39</v>
      </c>
      <c r="F2573" t="s">
        <v>23</v>
      </c>
      <c r="G2573">
        <v>18</v>
      </c>
    </row>
    <row r="2574" spans="1:7" x14ac:dyDescent="0.35">
      <c r="A2574" t="s">
        <v>8</v>
      </c>
      <c r="C2574" t="s">
        <v>230</v>
      </c>
      <c r="D2574">
        <v>6</v>
      </c>
      <c r="E2574" t="s">
        <v>13</v>
      </c>
      <c r="F2574" t="s">
        <v>23</v>
      </c>
      <c r="G2574">
        <v>167</v>
      </c>
    </row>
    <row r="2575" spans="1:7" x14ac:dyDescent="0.35">
      <c r="A2575" t="s">
        <v>8</v>
      </c>
      <c r="C2575" t="s">
        <v>230</v>
      </c>
      <c r="D2575">
        <v>60</v>
      </c>
      <c r="E2575" t="s">
        <v>65</v>
      </c>
      <c r="F2575" t="s">
        <v>66</v>
      </c>
      <c r="G2575">
        <v>201</v>
      </c>
    </row>
    <row r="2576" spans="1:7" x14ac:dyDescent="0.35">
      <c r="A2576" t="s">
        <v>8</v>
      </c>
      <c r="C2576" t="s">
        <v>230</v>
      </c>
      <c r="D2576">
        <v>61</v>
      </c>
      <c r="E2576" t="s">
        <v>65</v>
      </c>
      <c r="F2576" t="s">
        <v>194</v>
      </c>
      <c r="G2576">
        <v>11</v>
      </c>
    </row>
    <row r="2577" spans="1:7" x14ac:dyDescent="0.35">
      <c r="A2577" t="s">
        <v>8</v>
      </c>
      <c r="C2577" t="s">
        <v>230</v>
      </c>
      <c r="D2577">
        <v>62</v>
      </c>
      <c r="E2577" t="s">
        <v>65</v>
      </c>
      <c r="F2577" t="s">
        <v>195</v>
      </c>
      <c r="G2577">
        <v>49</v>
      </c>
    </row>
    <row r="2578" spans="1:7" x14ac:dyDescent="0.35">
      <c r="A2578" t="s">
        <v>8</v>
      </c>
      <c r="C2578" t="s">
        <v>230</v>
      </c>
      <c r="D2578">
        <v>63</v>
      </c>
      <c r="E2578" t="s">
        <v>65</v>
      </c>
      <c r="F2578" t="s">
        <v>69</v>
      </c>
      <c r="G2578">
        <v>5</v>
      </c>
    </row>
    <row r="2579" spans="1:7" x14ac:dyDescent="0.35">
      <c r="A2579" t="s">
        <v>8</v>
      </c>
      <c r="C2579" t="s">
        <v>230</v>
      </c>
      <c r="D2579">
        <v>64</v>
      </c>
      <c r="E2579" t="s">
        <v>65</v>
      </c>
      <c r="F2579" t="s">
        <v>70</v>
      </c>
      <c r="G2579">
        <v>28</v>
      </c>
    </row>
    <row r="2580" spans="1:7" x14ac:dyDescent="0.35">
      <c r="A2580" t="s">
        <v>8</v>
      </c>
      <c r="C2580" t="s">
        <v>230</v>
      </c>
      <c r="D2580">
        <v>65</v>
      </c>
      <c r="E2580" t="s">
        <v>65</v>
      </c>
      <c r="F2580" t="s">
        <v>196</v>
      </c>
      <c r="G2580">
        <v>339</v>
      </c>
    </row>
    <row r="2581" spans="1:7" x14ac:dyDescent="0.35">
      <c r="A2581" t="s">
        <v>8</v>
      </c>
      <c r="C2581" t="s">
        <v>230</v>
      </c>
      <c r="D2581">
        <v>66</v>
      </c>
      <c r="E2581" t="s">
        <v>65</v>
      </c>
      <c r="F2581" t="s">
        <v>197</v>
      </c>
      <c r="G2581">
        <v>21</v>
      </c>
    </row>
    <row r="2582" spans="1:7" x14ac:dyDescent="0.35">
      <c r="A2582" t="s">
        <v>8</v>
      </c>
      <c r="C2582" t="s">
        <v>230</v>
      </c>
      <c r="D2582">
        <v>67</v>
      </c>
      <c r="E2582" t="s">
        <v>65</v>
      </c>
      <c r="F2582" t="s">
        <v>23</v>
      </c>
      <c r="G2582">
        <v>513</v>
      </c>
    </row>
    <row r="2583" spans="1:7" x14ac:dyDescent="0.35">
      <c r="A2583" t="s">
        <v>8</v>
      </c>
      <c r="C2583" t="s">
        <v>230</v>
      </c>
      <c r="D2583">
        <v>7</v>
      </c>
      <c r="E2583" t="s">
        <v>13</v>
      </c>
      <c r="F2583" t="s">
        <v>173</v>
      </c>
      <c r="G2583">
        <v>474</v>
      </c>
    </row>
    <row r="2584" spans="1:7" x14ac:dyDescent="0.35">
      <c r="A2584" t="s">
        <v>8</v>
      </c>
      <c r="C2584" t="s">
        <v>230</v>
      </c>
      <c r="D2584">
        <v>70</v>
      </c>
      <c r="E2584" t="s">
        <v>73</v>
      </c>
      <c r="F2584" t="s">
        <v>198</v>
      </c>
      <c r="G2584">
        <v>21</v>
      </c>
    </row>
    <row r="2585" spans="1:7" x14ac:dyDescent="0.35">
      <c r="A2585" t="s">
        <v>8</v>
      </c>
      <c r="C2585" t="s">
        <v>230</v>
      </c>
      <c r="D2585">
        <v>71</v>
      </c>
      <c r="E2585" t="s">
        <v>73</v>
      </c>
      <c r="F2585" t="s">
        <v>199</v>
      </c>
      <c r="G2585">
        <v>257</v>
      </c>
    </row>
    <row r="2586" spans="1:7" x14ac:dyDescent="0.35">
      <c r="A2586" t="s">
        <v>8</v>
      </c>
      <c r="C2586" t="s">
        <v>230</v>
      </c>
      <c r="D2586">
        <v>72</v>
      </c>
      <c r="E2586" t="s">
        <v>73</v>
      </c>
      <c r="F2586" t="s">
        <v>200</v>
      </c>
      <c r="G2586">
        <v>34</v>
      </c>
    </row>
    <row r="2587" spans="1:7" x14ac:dyDescent="0.35">
      <c r="A2587" t="s">
        <v>8</v>
      </c>
      <c r="C2587" t="s">
        <v>230</v>
      </c>
      <c r="D2587">
        <v>73</v>
      </c>
      <c r="E2587" t="s">
        <v>73</v>
      </c>
      <c r="F2587" t="s">
        <v>23</v>
      </c>
      <c r="G2587">
        <v>87</v>
      </c>
    </row>
    <row r="2588" spans="1:7" x14ac:dyDescent="0.35">
      <c r="A2588" t="s">
        <v>8</v>
      </c>
      <c r="C2588" t="s">
        <v>230</v>
      </c>
      <c r="D2588">
        <v>8</v>
      </c>
      <c r="E2588" t="s">
        <v>13</v>
      </c>
      <c r="F2588" t="s">
        <v>18</v>
      </c>
      <c r="G2588">
        <v>1489</v>
      </c>
    </row>
    <row r="2589" spans="1:7" x14ac:dyDescent="0.35">
      <c r="A2589" t="s">
        <v>8</v>
      </c>
      <c r="C2589" t="s">
        <v>230</v>
      </c>
      <c r="D2589">
        <v>80</v>
      </c>
      <c r="E2589" t="s">
        <v>73</v>
      </c>
      <c r="F2589" t="s">
        <v>198</v>
      </c>
      <c r="G2589">
        <v>10</v>
      </c>
    </row>
    <row r="2590" spans="1:7" x14ac:dyDescent="0.35">
      <c r="A2590" t="s">
        <v>8</v>
      </c>
      <c r="C2590" t="s">
        <v>230</v>
      </c>
      <c r="D2590">
        <v>81</v>
      </c>
      <c r="E2590" t="s">
        <v>73</v>
      </c>
      <c r="F2590" t="s">
        <v>199</v>
      </c>
      <c r="G2590">
        <v>47</v>
      </c>
    </row>
    <row r="2591" spans="1:7" x14ac:dyDescent="0.35">
      <c r="A2591" t="s">
        <v>8</v>
      </c>
      <c r="C2591" t="s">
        <v>230</v>
      </c>
      <c r="D2591">
        <v>82</v>
      </c>
      <c r="E2591" t="s">
        <v>73</v>
      </c>
      <c r="F2591" t="s">
        <v>200</v>
      </c>
      <c r="G2591">
        <v>3</v>
      </c>
    </row>
    <row r="2592" spans="1:7" x14ac:dyDescent="0.35">
      <c r="A2592" t="s">
        <v>8</v>
      </c>
      <c r="C2592" t="s">
        <v>230</v>
      </c>
      <c r="D2592">
        <v>83</v>
      </c>
      <c r="E2592" t="s">
        <v>73</v>
      </c>
      <c r="F2592" t="s">
        <v>23</v>
      </c>
      <c r="G2592">
        <v>15</v>
      </c>
    </row>
    <row r="2593" spans="1:7" x14ac:dyDescent="0.35">
      <c r="A2593" t="s">
        <v>8</v>
      </c>
      <c r="C2593" t="s">
        <v>230</v>
      </c>
      <c r="D2593">
        <v>9</v>
      </c>
      <c r="E2593" t="s">
        <v>13</v>
      </c>
      <c r="F2593" t="s">
        <v>20</v>
      </c>
      <c r="G2593">
        <v>371</v>
      </c>
    </row>
    <row r="2594" spans="1:7" x14ac:dyDescent="0.35">
      <c r="A2594" t="s">
        <v>8</v>
      </c>
      <c r="C2594" t="s">
        <v>230</v>
      </c>
      <c r="D2594">
        <v>90</v>
      </c>
      <c r="E2594" t="s">
        <v>73</v>
      </c>
      <c r="F2594" t="s">
        <v>198</v>
      </c>
      <c r="G2594">
        <v>109</v>
      </c>
    </row>
    <row r="2595" spans="1:7" x14ac:dyDescent="0.35">
      <c r="A2595" t="s">
        <v>8</v>
      </c>
      <c r="C2595" t="s">
        <v>230</v>
      </c>
      <c r="D2595">
        <v>91</v>
      </c>
      <c r="E2595" t="s">
        <v>73</v>
      </c>
      <c r="F2595" t="s">
        <v>199</v>
      </c>
      <c r="G2595">
        <v>47</v>
      </c>
    </row>
    <row r="2596" spans="1:7" x14ac:dyDescent="0.35">
      <c r="A2596" t="s">
        <v>8</v>
      </c>
      <c r="C2596" t="s">
        <v>230</v>
      </c>
      <c r="D2596">
        <v>92</v>
      </c>
      <c r="E2596" t="s">
        <v>73</v>
      </c>
      <c r="F2596" t="s">
        <v>200</v>
      </c>
      <c r="G2596">
        <v>3</v>
      </c>
    </row>
    <row r="2597" spans="1:7" x14ac:dyDescent="0.35">
      <c r="A2597" t="s">
        <v>8</v>
      </c>
      <c r="C2597" t="s">
        <v>230</v>
      </c>
      <c r="D2597">
        <v>93</v>
      </c>
      <c r="E2597" t="s">
        <v>73</v>
      </c>
      <c r="F2597" t="s">
        <v>23</v>
      </c>
      <c r="G2597">
        <v>32</v>
      </c>
    </row>
    <row r="2598" spans="1:7" x14ac:dyDescent="0.35">
      <c r="A2598" t="s">
        <v>8</v>
      </c>
      <c r="C2598" t="s">
        <v>230</v>
      </c>
      <c r="D2598">
        <v>94</v>
      </c>
      <c r="E2598" t="s">
        <v>73</v>
      </c>
      <c r="F2598" t="s">
        <v>209</v>
      </c>
      <c r="G2598">
        <v>12</v>
      </c>
    </row>
    <row r="2599" spans="1:7" x14ac:dyDescent="0.35">
      <c r="A2599" t="s">
        <v>8</v>
      </c>
      <c r="C2599" t="s">
        <v>230</v>
      </c>
      <c r="D2599">
        <v>95</v>
      </c>
      <c r="E2599" t="s">
        <v>73</v>
      </c>
      <c r="F2599" t="s">
        <v>211</v>
      </c>
      <c r="G2599">
        <v>1</v>
      </c>
    </row>
    <row r="2600" spans="1:7" x14ac:dyDescent="0.35">
      <c r="A2600" t="s">
        <v>8</v>
      </c>
      <c r="C2600" t="s">
        <v>230</v>
      </c>
      <c r="D2600">
        <v>96</v>
      </c>
      <c r="E2600" t="s">
        <v>73</v>
      </c>
      <c r="F2600" t="s">
        <v>210</v>
      </c>
      <c r="G2600">
        <v>92</v>
      </c>
    </row>
    <row r="2601" spans="1:7" x14ac:dyDescent="0.35">
      <c r="A2601" t="s">
        <v>8</v>
      </c>
      <c r="C2601" t="s">
        <v>230</v>
      </c>
      <c r="D2601">
        <v>97</v>
      </c>
      <c r="E2601" t="s">
        <v>73</v>
      </c>
      <c r="F2601" t="s">
        <v>209</v>
      </c>
      <c r="G2601">
        <v>309</v>
      </c>
    </row>
    <row r="2602" spans="1:7" x14ac:dyDescent="0.35">
      <c r="A2602" t="s">
        <v>8</v>
      </c>
      <c r="C2602" t="s">
        <v>230</v>
      </c>
      <c r="D2602">
        <v>98</v>
      </c>
      <c r="E2602" t="s">
        <v>73</v>
      </c>
      <c r="F2602" t="s">
        <v>211</v>
      </c>
      <c r="G2602">
        <v>128</v>
      </c>
    </row>
    <row r="2603" spans="1:7" x14ac:dyDescent="0.35">
      <c r="A2603" t="s">
        <v>8</v>
      </c>
      <c r="C2603" t="s">
        <v>230</v>
      </c>
      <c r="D2603">
        <v>99</v>
      </c>
      <c r="E2603" t="s">
        <v>73</v>
      </c>
      <c r="F2603" t="s">
        <v>210</v>
      </c>
      <c r="G2603">
        <v>17</v>
      </c>
    </row>
    <row r="2604" spans="1:7" x14ac:dyDescent="0.35">
      <c r="A2604" t="s">
        <v>8</v>
      </c>
      <c r="C2604" t="s">
        <v>231</v>
      </c>
      <c r="D2604">
        <v>1</v>
      </c>
      <c r="E2604" t="s">
        <v>13</v>
      </c>
      <c r="F2604" t="s">
        <v>171</v>
      </c>
      <c r="G2604">
        <v>1530</v>
      </c>
    </row>
    <row r="2605" spans="1:7" x14ac:dyDescent="0.35">
      <c r="A2605" t="s">
        <v>8</v>
      </c>
      <c r="C2605" t="s">
        <v>231</v>
      </c>
      <c r="D2605">
        <v>10</v>
      </c>
      <c r="E2605" t="s">
        <v>203</v>
      </c>
      <c r="F2605" t="s">
        <v>171</v>
      </c>
      <c r="G2605">
        <v>16</v>
      </c>
    </row>
    <row r="2606" spans="1:7" x14ac:dyDescent="0.35">
      <c r="A2606" t="s">
        <v>8</v>
      </c>
      <c r="C2606" t="s">
        <v>231</v>
      </c>
      <c r="D2606">
        <v>100</v>
      </c>
      <c r="E2606" t="s">
        <v>73</v>
      </c>
      <c r="F2606" t="s">
        <v>172</v>
      </c>
      <c r="G2606">
        <v>29</v>
      </c>
    </row>
    <row r="2607" spans="1:7" x14ac:dyDescent="0.35">
      <c r="A2607" t="s">
        <v>8</v>
      </c>
      <c r="C2607" t="s">
        <v>231</v>
      </c>
      <c r="D2607">
        <v>101</v>
      </c>
      <c r="E2607" t="s">
        <v>73</v>
      </c>
      <c r="F2607" t="s">
        <v>23</v>
      </c>
      <c r="G2607">
        <v>31</v>
      </c>
    </row>
    <row r="2608" spans="1:7" x14ac:dyDescent="0.35">
      <c r="A2608" t="s">
        <v>8</v>
      </c>
      <c r="C2608" t="s">
        <v>231</v>
      </c>
      <c r="D2608">
        <v>102</v>
      </c>
      <c r="E2608" t="s">
        <v>73</v>
      </c>
      <c r="F2608" t="s">
        <v>209</v>
      </c>
      <c r="G2608">
        <v>24</v>
      </c>
    </row>
    <row r="2609" spans="1:7" x14ac:dyDescent="0.35">
      <c r="A2609" t="s">
        <v>8</v>
      </c>
      <c r="C2609" t="s">
        <v>231</v>
      </c>
      <c r="D2609">
        <v>103</v>
      </c>
      <c r="E2609" t="s">
        <v>73</v>
      </c>
      <c r="F2609" t="s">
        <v>211</v>
      </c>
      <c r="G2609">
        <v>7</v>
      </c>
    </row>
    <row r="2610" spans="1:7" x14ac:dyDescent="0.35">
      <c r="A2610" t="s">
        <v>8</v>
      </c>
      <c r="C2610" t="s">
        <v>231</v>
      </c>
      <c r="D2610">
        <v>104</v>
      </c>
      <c r="E2610" t="s">
        <v>73</v>
      </c>
      <c r="F2610" t="s">
        <v>209</v>
      </c>
      <c r="G2610">
        <v>18</v>
      </c>
    </row>
    <row r="2611" spans="1:7" x14ac:dyDescent="0.35">
      <c r="A2611" t="s">
        <v>8</v>
      </c>
      <c r="C2611" t="s">
        <v>231</v>
      </c>
      <c r="D2611">
        <v>105</v>
      </c>
      <c r="E2611" t="s">
        <v>73</v>
      </c>
      <c r="F2611" t="s">
        <v>211</v>
      </c>
      <c r="G2611">
        <v>6</v>
      </c>
    </row>
    <row r="2612" spans="1:7" x14ac:dyDescent="0.35">
      <c r="A2612" t="s">
        <v>8</v>
      </c>
      <c r="C2612" t="s">
        <v>231</v>
      </c>
      <c r="D2612">
        <v>11</v>
      </c>
      <c r="E2612" t="s">
        <v>203</v>
      </c>
      <c r="F2612" t="s">
        <v>173</v>
      </c>
      <c r="G2612">
        <v>69</v>
      </c>
    </row>
    <row r="2613" spans="1:7" x14ac:dyDescent="0.35">
      <c r="A2613" t="s">
        <v>8</v>
      </c>
      <c r="C2613" t="s">
        <v>231</v>
      </c>
      <c r="D2613">
        <v>111</v>
      </c>
      <c r="E2613" t="s">
        <v>105</v>
      </c>
      <c r="F2613" t="s">
        <v>175</v>
      </c>
      <c r="G2613">
        <v>7</v>
      </c>
    </row>
    <row r="2614" spans="1:7" x14ac:dyDescent="0.35">
      <c r="A2614" t="s">
        <v>8</v>
      </c>
      <c r="C2614" t="s">
        <v>231</v>
      </c>
      <c r="D2614">
        <v>12</v>
      </c>
      <c r="E2614" t="s">
        <v>203</v>
      </c>
      <c r="F2614" t="s">
        <v>17</v>
      </c>
      <c r="G2614">
        <v>29</v>
      </c>
    </row>
    <row r="2615" spans="1:7" x14ac:dyDescent="0.35">
      <c r="A2615" t="s">
        <v>8</v>
      </c>
      <c r="C2615" t="s">
        <v>231</v>
      </c>
      <c r="D2615">
        <v>120</v>
      </c>
      <c r="E2615" t="s">
        <v>105</v>
      </c>
      <c r="F2615" t="s">
        <v>174</v>
      </c>
      <c r="G2615">
        <v>15</v>
      </c>
    </row>
    <row r="2616" spans="1:7" x14ac:dyDescent="0.35">
      <c r="A2616" t="s">
        <v>8</v>
      </c>
      <c r="C2616" t="s">
        <v>231</v>
      </c>
      <c r="D2616">
        <v>121</v>
      </c>
      <c r="E2616" t="s">
        <v>105</v>
      </c>
      <c r="F2616" t="s">
        <v>175</v>
      </c>
      <c r="G2616">
        <v>210</v>
      </c>
    </row>
    <row r="2617" spans="1:7" x14ac:dyDescent="0.35">
      <c r="A2617" t="s">
        <v>8</v>
      </c>
      <c r="C2617" t="s">
        <v>231</v>
      </c>
      <c r="D2617">
        <v>13</v>
      </c>
      <c r="E2617" t="s">
        <v>203</v>
      </c>
      <c r="F2617" t="s">
        <v>21</v>
      </c>
      <c r="G2617">
        <v>11</v>
      </c>
    </row>
    <row r="2618" spans="1:7" x14ac:dyDescent="0.35">
      <c r="A2618" t="s">
        <v>8</v>
      </c>
      <c r="C2618" t="s">
        <v>231</v>
      </c>
      <c r="D2618">
        <v>130</v>
      </c>
      <c r="E2618" t="s">
        <v>105</v>
      </c>
      <c r="F2618" t="s">
        <v>174</v>
      </c>
      <c r="G2618">
        <v>30</v>
      </c>
    </row>
    <row r="2619" spans="1:7" x14ac:dyDescent="0.35">
      <c r="A2619" t="s">
        <v>8</v>
      </c>
      <c r="C2619" t="s">
        <v>231</v>
      </c>
      <c r="D2619">
        <v>131</v>
      </c>
      <c r="E2619" t="s">
        <v>105</v>
      </c>
      <c r="F2619" t="s">
        <v>175</v>
      </c>
      <c r="G2619">
        <v>26</v>
      </c>
    </row>
    <row r="2620" spans="1:7" x14ac:dyDescent="0.35">
      <c r="A2620" t="s">
        <v>8</v>
      </c>
      <c r="C2620" t="s">
        <v>231</v>
      </c>
      <c r="D2620">
        <v>14</v>
      </c>
      <c r="E2620" t="s">
        <v>203</v>
      </c>
      <c r="F2620" t="s">
        <v>176</v>
      </c>
      <c r="G2620">
        <v>25</v>
      </c>
    </row>
    <row r="2621" spans="1:7" x14ac:dyDescent="0.35">
      <c r="A2621" t="s">
        <v>8</v>
      </c>
      <c r="C2621" t="s">
        <v>231</v>
      </c>
      <c r="D2621">
        <v>141</v>
      </c>
      <c r="E2621" t="s">
        <v>105</v>
      </c>
      <c r="F2621" t="s">
        <v>175</v>
      </c>
      <c r="G2621">
        <v>5</v>
      </c>
    </row>
    <row r="2622" spans="1:7" x14ac:dyDescent="0.35">
      <c r="A2622" t="s">
        <v>8</v>
      </c>
      <c r="C2622" t="s">
        <v>231</v>
      </c>
      <c r="D2622">
        <v>15</v>
      </c>
      <c r="E2622" t="s">
        <v>203</v>
      </c>
      <c r="F2622" t="s">
        <v>23</v>
      </c>
      <c r="G2622">
        <v>15</v>
      </c>
    </row>
    <row r="2623" spans="1:7" x14ac:dyDescent="0.35">
      <c r="A2623" t="s">
        <v>8</v>
      </c>
      <c r="C2623" t="s">
        <v>231</v>
      </c>
      <c r="D2623">
        <v>151</v>
      </c>
      <c r="E2623" t="s">
        <v>105</v>
      </c>
      <c r="F2623" t="s">
        <v>175</v>
      </c>
      <c r="G2623">
        <v>3</v>
      </c>
    </row>
    <row r="2624" spans="1:7" x14ac:dyDescent="0.35">
      <c r="A2624" t="s">
        <v>8</v>
      </c>
      <c r="C2624" t="s">
        <v>231</v>
      </c>
      <c r="D2624">
        <v>16</v>
      </c>
      <c r="E2624" t="s">
        <v>203</v>
      </c>
      <c r="F2624" t="s">
        <v>18</v>
      </c>
      <c r="G2624">
        <v>57</v>
      </c>
    </row>
    <row r="2625" spans="1:7" x14ac:dyDescent="0.35">
      <c r="A2625" t="s">
        <v>8</v>
      </c>
      <c r="C2625" t="s">
        <v>231</v>
      </c>
      <c r="D2625">
        <v>160</v>
      </c>
      <c r="E2625" t="s">
        <v>105</v>
      </c>
      <c r="F2625" t="s">
        <v>174</v>
      </c>
      <c r="G2625">
        <v>9</v>
      </c>
    </row>
    <row r="2626" spans="1:7" x14ac:dyDescent="0.35">
      <c r="A2626" t="s">
        <v>8</v>
      </c>
      <c r="C2626" t="s">
        <v>231</v>
      </c>
      <c r="D2626">
        <v>161</v>
      </c>
      <c r="E2626" t="s">
        <v>105</v>
      </c>
      <c r="F2626" t="s">
        <v>175</v>
      </c>
      <c r="G2626">
        <v>25</v>
      </c>
    </row>
    <row r="2627" spans="1:7" x14ac:dyDescent="0.35">
      <c r="A2627" t="s">
        <v>8</v>
      </c>
      <c r="C2627" t="s">
        <v>231</v>
      </c>
      <c r="D2627">
        <v>17</v>
      </c>
      <c r="E2627" t="s">
        <v>203</v>
      </c>
      <c r="F2627" t="s">
        <v>20</v>
      </c>
      <c r="G2627">
        <v>8</v>
      </c>
    </row>
    <row r="2628" spans="1:7" x14ac:dyDescent="0.35">
      <c r="A2628" t="s">
        <v>8</v>
      </c>
      <c r="C2628" t="s">
        <v>231</v>
      </c>
      <c r="D2628">
        <v>171</v>
      </c>
      <c r="E2628" t="s">
        <v>105</v>
      </c>
      <c r="F2628" t="s">
        <v>175</v>
      </c>
      <c r="G2628">
        <v>4</v>
      </c>
    </row>
    <row r="2629" spans="1:7" x14ac:dyDescent="0.35">
      <c r="A2629" t="s">
        <v>8</v>
      </c>
      <c r="C2629" t="s">
        <v>231</v>
      </c>
      <c r="D2629">
        <v>180</v>
      </c>
      <c r="E2629" t="s">
        <v>105</v>
      </c>
      <c r="F2629" t="s">
        <v>174</v>
      </c>
      <c r="G2629">
        <v>10</v>
      </c>
    </row>
    <row r="2630" spans="1:7" x14ac:dyDescent="0.35">
      <c r="A2630" t="s">
        <v>8</v>
      </c>
      <c r="C2630" t="s">
        <v>231</v>
      </c>
      <c r="D2630">
        <v>181</v>
      </c>
      <c r="E2630" t="s">
        <v>105</v>
      </c>
      <c r="F2630" t="s">
        <v>175</v>
      </c>
      <c r="G2630">
        <v>7</v>
      </c>
    </row>
    <row r="2631" spans="1:7" x14ac:dyDescent="0.35">
      <c r="A2631" t="s">
        <v>8</v>
      </c>
      <c r="C2631" t="s">
        <v>231</v>
      </c>
      <c r="D2631">
        <v>190</v>
      </c>
      <c r="E2631" t="s">
        <v>105</v>
      </c>
      <c r="F2631" t="s">
        <v>174</v>
      </c>
      <c r="G2631">
        <v>2</v>
      </c>
    </row>
    <row r="2632" spans="1:7" x14ac:dyDescent="0.35">
      <c r="A2632" t="s">
        <v>8</v>
      </c>
      <c r="C2632" t="s">
        <v>231</v>
      </c>
      <c r="D2632">
        <v>191</v>
      </c>
      <c r="E2632" t="s">
        <v>105</v>
      </c>
      <c r="F2632" t="s">
        <v>175</v>
      </c>
      <c r="G2632">
        <v>2</v>
      </c>
    </row>
    <row r="2633" spans="1:7" x14ac:dyDescent="0.35">
      <c r="A2633" t="s">
        <v>8</v>
      </c>
      <c r="C2633" t="s">
        <v>231</v>
      </c>
      <c r="D2633">
        <v>2</v>
      </c>
      <c r="E2633" t="s">
        <v>13</v>
      </c>
      <c r="F2633" t="s">
        <v>17</v>
      </c>
      <c r="G2633">
        <v>1977</v>
      </c>
    </row>
    <row r="2634" spans="1:7" x14ac:dyDescent="0.35">
      <c r="A2634" t="s">
        <v>8</v>
      </c>
      <c r="C2634" t="s">
        <v>231</v>
      </c>
      <c r="D2634">
        <v>20</v>
      </c>
      <c r="E2634" t="s">
        <v>35</v>
      </c>
      <c r="F2634" t="s">
        <v>36</v>
      </c>
      <c r="G2634">
        <v>20</v>
      </c>
    </row>
    <row r="2635" spans="1:7" x14ac:dyDescent="0.35">
      <c r="A2635" t="s">
        <v>8</v>
      </c>
      <c r="C2635" t="s">
        <v>231</v>
      </c>
      <c r="D2635">
        <v>200</v>
      </c>
      <c r="E2635" t="s">
        <v>105</v>
      </c>
      <c r="F2635" t="s">
        <v>174</v>
      </c>
      <c r="G2635">
        <v>5</v>
      </c>
    </row>
    <row r="2636" spans="1:7" x14ac:dyDescent="0.35">
      <c r="A2636" t="s">
        <v>8</v>
      </c>
      <c r="C2636" t="s">
        <v>231</v>
      </c>
      <c r="D2636">
        <v>201</v>
      </c>
      <c r="E2636" t="s">
        <v>105</v>
      </c>
      <c r="F2636" t="s">
        <v>175</v>
      </c>
      <c r="G2636">
        <v>14</v>
      </c>
    </row>
    <row r="2637" spans="1:7" x14ac:dyDescent="0.35">
      <c r="A2637" t="s">
        <v>8</v>
      </c>
      <c r="C2637" t="s">
        <v>231</v>
      </c>
      <c r="D2637">
        <v>21</v>
      </c>
      <c r="E2637" t="s">
        <v>35</v>
      </c>
      <c r="F2637" t="s">
        <v>37</v>
      </c>
      <c r="G2637">
        <v>110</v>
      </c>
    </row>
    <row r="2638" spans="1:7" x14ac:dyDescent="0.35">
      <c r="A2638" t="s">
        <v>8</v>
      </c>
      <c r="C2638" t="s">
        <v>231</v>
      </c>
      <c r="D2638">
        <v>210</v>
      </c>
      <c r="E2638" t="s">
        <v>105</v>
      </c>
      <c r="F2638" t="s">
        <v>174</v>
      </c>
      <c r="G2638">
        <v>8</v>
      </c>
    </row>
    <row r="2639" spans="1:7" x14ac:dyDescent="0.35">
      <c r="A2639" t="s">
        <v>8</v>
      </c>
      <c r="C2639" t="s">
        <v>231</v>
      </c>
      <c r="D2639">
        <v>211</v>
      </c>
      <c r="E2639" t="s">
        <v>105</v>
      </c>
      <c r="F2639" t="s">
        <v>175</v>
      </c>
      <c r="G2639">
        <v>56</v>
      </c>
    </row>
    <row r="2640" spans="1:7" x14ac:dyDescent="0.35">
      <c r="A2640" t="s">
        <v>8</v>
      </c>
      <c r="C2640" t="s">
        <v>231</v>
      </c>
      <c r="D2640">
        <v>22</v>
      </c>
      <c r="E2640" t="s">
        <v>35</v>
      </c>
      <c r="F2640" t="s">
        <v>21</v>
      </c>
      <c r="G2640">
        <v>689</v>
      </c>
    </row>
    <row r="2641" spans="1:7" x14ac:dyDescent="0.35">
      <c r="A2641" t="s">
        <v>8</v>
      </c>
      <c r="C2641" t="s">
        <v>231</v>
      </c>
      <c r="D2641">
        <v>220</v>
      </c>
      <c r="E2641" t="s">
        <v>128</v>
      </c>
      <c r="F2641" t="s">
        <v>129</v>
      </c>
      <c r="G2641">
        <v>73</v>
      </c>
    </row>
    <row r="2642" spans="1:7" x14ac:dyDescent="0.35">
      <c r="A2642" t="s">
        <v>8</v>
      </c>
      <c r="C2642" t="s">
        <v>231</v>
      </c>
      <c r="D2642">
        <v>221</v>
      </c>
      <c r="E2642" t="s">
        <v>128</v>
      </c>
      <c r="F2642" t="s">
        <v>130</v>
      </c>
      <c r="G2642">
        <v>487</v>
      </c>
    </row>
    <row r="2643" spans="1:7" x14ac:dyDescent="0.35">
      <c r="A2643" t="s">
        <v>8</v>
      </c>
      <c r="C2643" t="s">
        <v>231</v>
      </c>
      <c r="D2643">
        <v>222</v>
      </c>
      <c r="E2643" t="s">
        <v>128</v>
      </c>
      <c r="F2643" t="s">
        <v>23</v>
      </c>
      <c r="G2643">
        <v>280</v>
      </c>
    </row>
    <row r="2644" spans="1:7" x14ac:dyDescent="0.35">
      <c r="A2644" t="s">
        <v>8</v>
      </c>
      <c r="C2644" t="s">
        <v>231</v>
      </c>
      <c r="D2644">
        <v>23</v>
      </c>
      <c r="E2644" t="s">
        <v>35</v>
      </c>
      <c r="F2644" t="s">
        <v>176</v>
      </c>
      <c r="G2644">
        <v>122</v>
      </c>
    </row>
    <row r="2645" spans="1:7" x14ac:dyDescent="0.35">
      <c r="A2645" t="s">
        <v>8</v>
      </c>
      <c r="C2645" t="s">
        <v>231</v>
      </c>
      <c r="D2645">
        <v>230</v>
      </c>
      <c r="E2645" t="s">
        <v>204</v>
      </c>
      <c r="F2645" t="s">
        <v>177</v>
      </c>
      <c r="G2645">
        <v>551</v>
      </c>
    </row>
    <row r="2646" spans="1:7" x14ac:dyDescent="0.35">
      <c r="A2646" t="s">
        <v>8</v>
      </c>
      <c r="C2646" t="s">
        <v>231</v>
      </c>
      <c r="D2646">
        <v>231</v>
      </c>
      <c r="E2646" t="s">
        <v>204</v>
      </c>
      <c r="F2646" t="s">
        <v>178</v>
      </c>
      <c r="G2646">
        <v>36</v>
      </c>
    </row>
    <row r="2647" spans="1:7" x14ac:dyDescent="0.35">
      <c r="A2647" t="s">
        <v>8</v>
      </c>
      <c r="C2647" t="s">
        <v>231</v>
      </c>
      <c r="D2647">
        <v>232</v>
      </c>
      <c r="E2647" t="s">
        <v>204</v>
      </c>
      <c r="F2647" t="s">
        <v>134</v>
      </c>
      <c r="G2647">
        <v>47</v>
      </c>
    </row>
    <row r="2648" spans="1:7" x14ac:dyDescent="0.35">
      <c r="A2648" t="s">
        <v>8</v>
      </c>
      <c r="C2648" t="s">
        <v>231</v>
      </c>
      <c r="D2648">
        <v>233</v>
      </c>
      <c r="E2648" t="s">
        <v>204</v>
      </c>
      <c r="F2648" t="s">
        <v>135</v>
      </c>
      <c r="G2648">
        <v>36</v>
      </c>
    </row>
    <row r="2649" spans="1:7" x14ac:dyDescent="0.35">
      <c r="A2649" t="s">
        <v>8</v>
      </c>
      <c r="C2649" t="s">
        <v>231</v>
      </c>
      <c r="D2649">
        <v>234</v>
      </c>
      <c r="E2649" t="s">
        <v>204</v>
      </c>
      <c r="F2649" t="s">
        <v>136</v>
      </c>
      <c r="G2649">
        <v>16</v>
      </c>
    </row>
    <row r="2650" spans="1:7" x14ac:dyDescent="0.35">
      <c r="A2650" t="s">
        <v>8</v>
      </c>
      <c r="C2650" t="s">
        <v>231</v>
      </c>
      <c r="D2650">
        <v>235</v>
      </c>
      <c r="E2650" t="s">
        <v>204</v>
      </c>
      <c r="F2650" t="s">
        <v>137</v>
      </c>
      <c r="G2650">
        <v>63</v>
      </c>
    </row>
    <row r="2651" spans="1:7" x14ac:dyDescent="0.35">
      <c r="A2651" t="s">
        <v>8</v>
      </c>
      <c r="C2651" t="s">
        <v>231</v>
      </c>
      <c r="D2651">
        <v>236</v>
      </c>
      <c r="E2651" t="s">
        <v>204</v>
      </c>
      <c r="F2651" t="s">
        <v>23</v>
      </c>
      <c r="G2651">
        <v>232</v>
      </c>
    </row>
    <row r="2652" spans="1:7" x14ac:dyDescent="0.35">
      <c r="A2652" t="s">
        <v>8</v>
      </c>
      <c r="C2652" t="s">
        <v>231</v>
      </c>
      <c r="D2652">
        <v>24</v>
      </c>
      <c r="E2652" t="s">
        <v>35</v>
      </c>
      <c r="F2652" t="s">
        <v>23</v>
      </c>
      <c r="G2652">
        <v>90</v>
      </c>
    </row>
    <row r="2653" spans="1:7" x14ac:dyDescent="0.35">
      <c r="A2653" t="s">
        <v>8</v>
      </c>
      <c r="C2653" t="s">
        <v>231</v>
      </c>
      <c r="D2653">
        <v>240</v>
      </c>
      <c r="E2653" t="s">
        <v>205</v>
      </c>
      <c r="F2653" t="s">
        <v>179</v>
      </c>
      <c r="G2653">
        <v>96</v>
      </c>
    </row>
    <row r="2654" spans="1:7" x14ac:dyDescent="0.35">
      <c r="A2654" t="s">
        <v>8</v>
      </c>
      <c r="C2654" t="s">
        <v>231</v>
      </c>
      <c r="D2654">
        <v>241</v>
      </c>
      <c r="E2654" t="s">
        <v>205</v>
      </c>
      <c r="F2654" t="s">
        <v>180</v>
      </c>
      <c r="G2654">
        <v>48</v>
      </c>
    </row>
    <row r="2655" spans="1:7" x14ac:dyDescent="0.35">
      <c r="A2655" t="s">
        <v>8</v>
      </c>
      <c r="C2655" t="s">
        <v>231</v>
      </c>
      <c r="D2655">
        <v>242</v>
      </c>
      <c r="E2655" t="s">
        <v>205</v>
      </c>
      <c r="F2655" t="s">
        <v>181</v>
      </c>
      <c r="G2655">
        <v>480</v>
      </c>
    </row>
    <row r="2656" spans="1:7" x14ac:dyDescent="0.35">
      <c r="A2656" t="s">
        <v>8</v>
      </c>
      <c r="C2656" t="s">
        <v>231</v>
      </c>
      <c r="D2656">
        <v>243</v>
      </c>
      <c r="E2656" t="s">
        <v>205</v>
      </c>
      <c r="F2656" t="s">
        <v>182</v>
      </c>
      <c r="G2656">
        <v>1520</v>
      </c>
    </row>
    <row r="2657" spans="1:7" x14ac:dyDescent="0.35">
      <c r="A2657" t="s">
        <v>8</v>
      </c>
      <c r="C2657" t="s">
        <v>231</v>
      </c>
      <c r="D2657">
        <v>244</v>
      </c>
      <c r="E2657" t="s">
        <v>205</v>
      </c>
      <c r="F2657" t="s">
        <v>63</v>
      </c>
      <c r="G2657">
        <v>191</v>
      </c>
    </row>
    <row r="2658" spans="1:7" x14ac:dyDescent="0.35">
      <c r="A2658" t="s">
        <v>8</v>
      </c>
      <c r="C2658" t="s">
        <v>231</v>
      </c>
      <c r="D2658">
        <v>245</v>
      </c>
      <c r="E2658" t="s">
        <v>205</v>
      </c>
      <c r="F2658" t="s">
        <v>23</v>
      </c>
      <c r="G2658">
        <v>65</v>
      </c>
    </row>
    <row r="2659" spans="1:7" x14ac:dyDescent="0.35">
      <c r="A2659" t="s">
        <v>8</v>
      </c>
      <c r="C2659" t="s">
        <v>231</v>
      </c>
      <c r="D2659">
        <v>25</v>
      </c>
      <c r="E2659" t="s">
        <v>35</v>
      </c>
      <c r="F2659" t="s">
        <v>38</v>
      </c>
      <c r="G2659">
        <v>1740</v>
      </c>
    </row>
    <row r="2660" spans="1:7" x14ac:dyDescent="0.35">
      <c r="A2660" t="s">
        <v>8</v>
      </c>
      <c r="C2660" t="s">
        <v>231</v>
      </c>
      <c r="D2660">
        <v>250</v>
      </c>
      <c r="E2660" t="s">
        <v>57</v>
      </c>
      <c r="F2660" t="s">
        <v>179</v>
      </c>
      <c r="G2660">
        <v>892</v>
      </c>
    </row>
    <row r="2661" spans="1:7" x14ac:dyDescent="0.35">
      <c r="A2661" t="s">
        <v>8</v>
      </c>
      <c r="C2661" t="s">
        <v>231</v>
      </c>
      <c r="D2661">
        <v>251</v>
      </c>
      <c r="E2661" t="s">
        <v>57</v>
      </c>
      <c r="F2661" t="s">
        <v>180</v>
      </c>
      <c r="G2661">
        <v>476</v>
      </c>
    </row>
    <row r="2662" spans="1:7" x14ac:dyDescent="0.35">
      <c r="A2662" t="s">
        <v>8</v>
      </c>
      <c r="C2662" t="s">
        <v>231</v>
      </c>
      <c r="D2662">
        <v>252</v>
      </c>
      <c r="E2662" t="s">
        <v>57</v>
      </c>
      <c r="F2662" t="s">
        <v>181</v>
      </c>
      <c r="G2662">
        <v>475</v>
      </c>
    </row>
    <row r="2663" spans="1:7" x14ac:dyDescent="0.35">
      <c r="A2663" t="s">
        <v>8</v>
      </c>
      <c r="C2663" t="s">
        <v>231</v>
      </c>
      <c r="D2663">
        <v>253</v>
      </c>
      <c r="E2663" t="s">
        <v>57</v>
      </c>
      <c r="F2663" t="s">
        <v>182</v>
      </c>
      <c r="G2663">
        <v>1276</v>
      </c>
    </row>
    <row r="2664" spans="1:7" x14ac:dyDescent="0.35">
      <c r="A2664" t="s">
        <v>8</v>
      </c>
      <c r="C2664" t="s">
        <v>231</v>
      </c>
      <c r="D2664">
        <v>254</v>
      </c>
      <c r="E2664" t="s">
        <v>57</v>
      </c>
      <c r="F2664" t="s">
        <v>63</v>
      </c>
      <c r="G2664">
        <v>190</v>
      </c>
    </row>
    <row r="2665" spans="1:7" x14ac:dyDescent="0.35">
      <c r="A2665" t="s">
        <v>8</v>
      </c>
      <c r="C2665" t="s">
        <v>231</v>
      </c>
      <c r="D2665">
        <v>255</v>
      </c>
      <c r="E2665" t="s">
        <v>57</v>
      </c>
      <c r="F2665" t="s">
        <v>23</v>
      </c>
      <c r="G2665">
        <v>211</v>
      </c>
    </row>
    <row r="2666" spans="1:7" x14ac:dyDescent="0.35">
      <c r="A2666" t="s">
        <v>8</v>
      </c>
      <c r="C2666" t="s">
        <v>231</v>
      </c>
      <c r="D2666">
        <v>260</v>
      </c>
      <c r="E2666" t="s">
        <v>98</v>
      </c>
      <c r="F2666" t="s">
        <v>99</v>
      </c>
      <c r="G2666">
        <v>669</v>
      </c>
    </row>
    <row r="2667" spans="1:7" x14ac:dyDescent="0.35">
      <c r="A2667" t="s">
        <v>8</v>
      </c>
      <c r="C2667" t="s">
        <v>231</v>
      </c>
      <c r="D2667">
        <v>261</v>
      </c>
      <c r="E2667" t="s">
        <v>98</v>
      </c>
      <c r="F2667" t="s">
        <v>100</v>
      </c>
      <c r="G2667">
        <v>37</v>
      </c>
    </row>
    <row r="2668" spans="1:7" x14ac:dyDescent="0.35">
      <c r="A2668" t="s">
        <v>8</v>
      </c>
      <c r="C2668" t="s">
        <v>231</v>
      </c>
      <c r="D2668">
        <v>262</v>
      </c>
      <c r="E2668" t="s">
        <v>98</v>
      </c>
      <c r="F2668" t="s">
        <v>183</v>
      </c>
      <c r="G2668">
        <v>67</v>
      </c>
    </row>
    <row r="2669" spans="1:7" x14ac:dyDescent="0.35">
      <c r="A2669" t="s">
        <v>8</v>
      </c>
      <c r="C2669" t="s">
        <v>231</v>
      </c>
      <c r="D2669">
        <v>263</v>
      </c>
      <c r="E2669" t="s">
        <v>98</v>
      </c>
      <c r="F2669" t="s">
        <v>102</v>
      </c>
      <c r="G2669">
        <v>8</v>
      </c>
    </row>
    <row r="2670" spans="1:7" x14ac:dyDescent="0.35">
      <c r="A2670" t="s">
        <v>8</v>
      </c>
      <c r="C2670" t="s">
        <v>231</v>
      </c>
      <c r="D2670">
        <v>264</v>
      </c>
      <c r="E2670" t="s">
        <v>98</v>
      </c>
      <c r="F2670" t="s">
        <v>184</v>
      </c>
      <c r="G2670">
        <v>12</v>
      </c>
    </row>
    <row r="2671" spans="1:7" x14ac:dyDescent="0.35">
      <c r="A2671" t="s">
        <v>8</v>
      </c>
      <c r="C2671" t="s">
        <v>231</v>
      </c>
      <c r="D2671">
        <v>265</v>
      </c>
      <c r="E2671" t="s">
        <v>98</v>
      </c>
      <c r="F2671" t="s">
        <v>103</v>
      </c>
      <c r="G2671">
        <v>138</v>
      </c>
    </row>
    <row r="2672" spans="1:7" x14ac:dyDescent="0.35">
      <c r="A2672" t="s">
        <v>8</v>
      </c>
      <c r="C2672" t="s">
        <v>231</v>
      </c>
      <c r="D2672">
        <v>266</v>
      </c>
      <c r="E2672" t="s">
        <v>98</v>
      </c>
      <c r="F2672" t="s">
        <v>23</v>
      </c>
      <c r="G2672">
        <v>55</v>
      </c>
    </row>
    <row r="2673" spans="1:7" x14ac:dyDescent="0.35">
      <c r="A2673" t="s">
        <v>8</v>
      </c>
      <c r="C2673" t="s">
        <v>231</v>
      </c>
      <c r="D2673">
        <v>270</v>
      </c>
      <c r="E2673" t="s">
        <v>138</v>
      </c>
      <c r="F2673" t="s">
        <v>185</v>
      </c>
      <c r="G2673">
        <v>197</v>
      </c>
    </row>
    <row r="2674" spans="1:7" x14ac:dyDescent="0.35">
      <c r="A2674" t="s">
        <v>8</v>
      </c>
      <c r="C2674" t="s">
        <v>231</v>
      </c>
      <c r="D2674">
        <v>271</v>
      </c>
      <c r="E2674" t="s">
        <v>138</v>
      </c>
      <c r="F2674" t="s">
        <v>140</v>
      </c>
      <c r="G2674">
        <v>56</v>
      </c>
    </row>
    <row r="2675" spans="1:7" x14ac:dyDescent="0.35">
      <c r="A2675" t="s">
        <v>8</v>
      </c>
      <c r="C2675" t="s">
        <v>231</v>
      </c>
      <c r="D2675">
        <v>280</v>
      </c>
      <c r="E2675" t="s">
        <v>206</v>
      </c>
      <c r="F2675" t="s">
        <v>26</v>
      </c>
      <c r="G2675">
        <v>68</v>
      </c>
    </row>
    <row r="2676" spans="1:7" x14ac:dyDescent="0.35">
      <c r="A2676" t="s">
        <v>8</v>
      </c>
      <c r="C2676" t="s">
        <v>231</v>
      </c>
      <c r="D2676">
        <v>281</v>
      </c>
      <c r="E2676" t="s">
        <v>206</v>
      </c>
      <c r="F2676" t="s">
        <v>186</v>
      </c>
      <c r="G2676">
        <v>22</v>
      </c>
    </row>
    <row r="2677" spans="1:7" x14ac:dyDescent="0.35">
      <c r="A2677" t="s">
        <v>8</v>
      </c>
      <c r="C2677" t="s">
        <v>231</v>
      </c>
      <c r="D2677">
        <v>282</v>
      </c>
      <c r="E2677" t="s">
        <v>206</v>
      </c>
      <c r="F2677" t="s">
        <v>28</v>
      </c>
      <c r="G2677">
        <v>21</v>
      </c>
    </row>
    <row r="2678" spans="1:7" x14ac:dyDescent="0.35">
      <c r="A2678" t="s">
        <v>8</v>
      </c>
      <c r="C2678" t="s">
        <v>231</v>
      </c>
      <c r="D2678">
        <v>283</v>
      </c>
      <c r="E2678" t="s">
        <v>206</v>
      </c>
      <c r="F2678" t="s">
        <v>29</v>
      </c>
      <c r="G2678">
        <v>28</v>
      </c>
    </row>
    <row r="2679" spans="1:7" x14ac:dyDescent="0.35">
      <c r="A2679" t="s">
        <v>8</v>
      </c>
      <c r="C2679" t="s">
        <v>231</v>
      </c>
      <c r="D2679">
        <v>285</v>
      </c>
      <c r="E2679" t="s">
        <v>206</v>
      </c>
      <c r="F2679" t="s">
        <v>31</v>
      </c>
      <c r="G2679">
        <v>91</v>
      </c>
    </row>
    <row r="2680" spans="1:7" x14ac:dyDescent="0.35">
      <c r="A2680" t="s">
        <v>8</v>
      </c>
      <c r="C2680" t="s">
        <v>231</v>
      </c>
      <c r="D2680">
        <v>286</v>
      </c>
      <c r="E2680" t="s">
        <v>206</v>
      </c>
      <c r="F2680" t="s">
        <v>32</v>
      </c>
      <c r="G2680">
        <v>2</v>
      </c>
    </row>
    <row r="2681" spans="1:7" x14ac:dyDescent="0.35">
      <c r="A2681" t="s">
        <v>8</v>
      </c>
      <c r="C2681" t="s">
        <v>231</v>
      </c>
      <c r="D2681">
        <v>287</v>
      </c>
      <c r="E2681" t="s">
        <v>206</v>
      </c>
      <c r="F2681" t="s">
        <v>23</v>
      </c>
      <c r="G2681">
        <v>77</v>
      </c>
    </row>
    <row r="2682" spans="1:7" x14ac:dyDescent="0.35">
      <c r="A2682" t="s">
        <v>8</v>
      </c>
      <c r="C2682" t="s">
        <v>231</v>
      </c>
      <c r="D2682">
        <v>288</v>
      </c>
      <c r="E2682" t="s">
        <v>206</v>
      </c>
      <c r="F2682" t="s">
        <v>33</v>
      </c>
      <c r="G2682">
        <v>38</v>
      </c>
    </row>
    <row r="2683" spans="1:7" x14ac:dyDescent="0.35">
      <c r="A2683" t="s">
        <v>8</v>
      </c>
      <c r="C2683" t="s">
        <v>231</v>
      </c>
      <c r="D2683">
        <v>290</v>
      </c>
      <c r="E2683" t="s">
        <v>141</v>
      </c>
      <c r="F2683" t="s">
        <v>142</v>
      </c>
      <c r="G2683">
        <v>105</v>
      </c>
    </row>
    <row r="2684" spans="1:7" x14ac:dyDescent="0.35">
      <c r="A2684" t="s">
        <v>8</v>
      </c>
      <c r="C2684" t="s">
        <v>231</v>
      </c>
      <c r="D2684">
        <v>291</v>
      </c>
      <c r="E2684" t="s">
        <v>141</v>
      </c>
      <c r="F2684" t="s">
        <v>143</v>
      </c>
      <c r="G2684">
        <v>2</v>
      </c>
    </row>
    <row r="2685" spans="1:7" x14ac:dyDescent="0.35">
      <c r="A2685" t="s">
        <v>8</v>
      </c>
      <c r="C2685" t="s">
        <v>231</v>
      </c>
      <c r="D2685">
        <v>292</v>
      </c>
      <c r="E2685" t="s">
        <v>141</v>
      </c>
      <c r="F2685" t="s">
        <v>144</v>
      </c>
      <c r="G2685">
        <v>2</v>
      </c>
    </row>
    <row r="2686" spans="1:7" x14ac:dyDescent="0.35">
      <c r="A2686" t="s">
        <v>8</v>
      </c>
      <c r="C2686" t="s">
        <v>231</v>
      </c>
      <c r="D2686">
        <v>293</v>
      </c>
      <c r="E2686" t="s">
        <v>141</v>
      </c>
      <c r="F2686" t="s">
        <v>145</v>
      </c>
      <c r="G2686">
        <v>4</v>
      </c>
    </row>
    <row r="2687" spans="1:7" x14ac:dyDescent="0.35">
      <c r="A2687" t="s">
        <v>8</v>
      </c>
      <c r="C2687" t="s">
        <v>231</v>
      </c>
      <c r="D2687">
        <v>295</v>
      </c>
      <c r="E2687" t="s">
        <v>141</v>
      </c>
      <c r="F2687" t="s">
        <v>147</v>
      </c>
      <c r="G2687">
        <v>15</v>
      </c>
    </row>
    <row r="2688" spans="1:7" x14ac:dyDescent="0.35">
      <c r="A2688" t="s">
        <v>8</v>
      </c>
      <c r="C2688" t="s">
        <v>231</v>
      </c>
      <c r="D2688">
        <v>3</v>
      </c>
      <c r="E2688" t="s">
        <v>13</v>
      </c>
      <c r="F2688" t="s">
        <v>19</v>
      </c>
      <c r="G2688">
        <v>168</v>
      </c>
    </row>
    <row r="2689" spans="1:7" x14ac:dyDescent="0.35">
      <c r="A2689" t="s">
        <v>8</v>
      </c>
      <c r="C2689" t="s">
        <v>231</v>
      </c>
      <c r="D2689">
        <v>30</v>
      </c>
      <c r="E2689" t="s">
        <v>39</v>
      </c>
      <c r="F2689" t="s">
        <v>187</v>
      </c>
      <c r="G2689">
        <v>55</v>
      </c>
    </row>
    <row r="2690" spans="1:7" x14ac:dyDescent="0.35">
      <c r="A2690" t="s">
        <v>8</v>
      </c>
      <c r="C2690" t="s">
        <v>231</v>
      </c>
      <c r="D2690">
        <v>300</v>
      </c>
      <c r="E2690" t="s">
        <v>148</v>
      </c>
      <c r="F2690" t="s">
        <v>149</v>
      </c>
      <c r="G2690">
        <v>1</v>
      </c>
    </row>
    <row r="2691" spans="1:7" x14ac:dyDescent="0.35">
      <c r="A2691" t="s">
        <v>8</v>
      </c>
      <c r="C2691" t="s">
        <v>231</v>
      </c>
      <c r="D2691">
        <v>301</v>
      </c>
      <c r="E2691" t="s">
        <v>148</v>
      </c>
      <c r="F2691" t="s">
        <v>23</v>
      </c>
      <c r="G2691">
        <v>1</v>
      </c>
    </row>
    <row r="2692" spans="1:7" x14ac:dyDescent="0.35">
      <c r="A2692" t="s">
        <v>8</v>
      </c>
      <c r="C2692" t="s">
        <v>231</v>
      </c>
      <c r="D2692">
        <v>31</v>
      </c>
      <c r="E2692" t="s">
        <v>39</v>
      </c>
      <c r="F2692" t="s">
        <v>188</v>
      </c>
      <c r="G2692">
        <v>10</v>
      </c>
    </row>
    <row r="2693" spans="1:7" x14ac:dyDescent="0.35">
      <c r="A2693" t="s">
        <v>8</v>
      </c>
      <c r="C2693" t="s">
        <v>231</v>
      </c>
      <c r="D2693">
        <v>310</v>
      </c>
      <c r="E2693" t="s">
        <v>150</v>
      </c>
      <c r="F2693" t="s">
        <v>151</v>
      </c>
      <c r="G2693">
        <v>3</v>
      </c>
    </row>
    <row r="2694" spans="1:7" x14ac:dyDescent="0.35">
      <c r="A2694" t="s">
        <v>8</v>
      </c>
      <c r="C2694" t="s">
        <v>231</v>
      </c>
      <c r="D2694">
        <v>311</v>
      </c>
      <c r="E2694" t="s">
        <v>150</v>
      </c>
      <c r="F2694" t="s">
        <v>189</v>
      </c>
      <c r="G2694">
        <v>352</v>
      </c>
    </row>
    <row r="2695" spans="1:7" x14ac:dyDescent="0.35">
      <c r="A2695" t="s">
        <v>8</v>
      </c>
      <c r="C2695" t="s">
        <v>231</v>
      </c>
      <c r="D2695">
        <v>312</v>
      </c>
      <c r="E2695" t="s">
        <v>150</v>
      </c>
      <c r="F2695" t="s">
        <v>154</v>
      </c>
      <c r="G2695">
        <v>605</v>
      </c>
    </row>
    <row r="2696" spans="1:7" x14ac:dyDescent="0.35">
      <c r="A2696" t="s">
        <v>8</v>
      </c>
      <c r="C2696" t="s">
        <v>231</v>
      </c>
      <c r="D2696">
        <v>313</v>
      </c>
      <c r="E2696" t="s">
        <v>150</v>
      </c>
      <c r="F2696" t="s">
        <v>207</v>
      </c>
      <c r="G2696">
        <v>146</v>
      </c>
    </row>
    <row r="2697" spans="1:7" x14ac:dyDescent="0.35">
      <c r="A2697" t="s">
        <v>8</v>
      </c>
      <c r="C2697" t="s">
        <v>231</v>
      </c>
      <c r="D2697">
        <v>320</v>
      </c>
      <c r="E2697" t="s">
        <v>21</v>
      </c>
      <c r="F2697" t="s">
        <v>156</v>
      </c>
      <c r="G2697">
        <v>108</v>
      </c>
    </row>
    <row r="2698" spans="1:7" x14ac:dyDescent="0.35">
      <c r="A2698" t="s">
        <v>8</v>
      </c>
      <c r="C2698" t="s">
        <v>231</v>
      </c>
      <c r="D2698">
        <v>321</v>
      </c>
      <c r="E2698" t="s">
        <v>21</v>
      </c>
      <c r="F2698" t="s">
        <v>157</v>
      </c>
      <c r="G2698">
        <v>325</v>
      </c>
    </row>
    <row r="2699" spans="1:7" x14ac:dyDescent="0.35">
      <c r="A2699" t="s">
        <v>8</v>
      </c>
      <c r="C2699" t="s">
        <v>231</v>
      </c>
      <c r="D2699">
        <v>33</v>
      </c>
      <c r="E2699" t="s">
        <v>39</v>
      </c>
      <c r="F2699" t="s">
        <v>43</v>
      </c>
      <c r="G2699">
        <v>1</v>
      </c>
    </row>
    <row r="2700" spans="1:7" x14ac:dyDescent="0.35">
      <c r="A2700" t="s">
        <v>8</v>
      </c>
      <c r="C2700" t="s">
        <v>231</v>
      </c>
      <c r="D2700">
        <v>330</v>
      </c>
      <c r="E2700" t="s">
        <v>208</v>
      </c>
      <c r="F2700" t="s">
        <v>160</v>
      </c>
      <c r="G2700">
        <v>19</v>
      </c>
    </row>
    <row r="2701" spans="1:7" x14ac:dyDescent="0.35">
      <c r="A2701" t="s">
        <v>8</v>
      </c>
      <c r="C2701" t="s">
        <v>231</v>
      </c>
      <c r="D2701">
        <v>331</v>
      </c>
      <c r="E2701" t="s">
        <v>208</v>
      </c>
      <c r="F2701" t="s">
        <v>161</v>
      </c>
      <c r="G2701">
        <v>55</v>
      </c>
    </row>
    <row r="2702" spans="1:7" x14ac:dyDescent="0.35">
      <c r="A2702" t="s">
        <v>8</v>
      </c>
      <c r="C2702" t="s">
        <v>231</v>
      </c>
      <c r="D2702">
        <v>332</v>
      </c>
      <c r="E2702" t="s">
        <v>208</v>
      </c>
      <c r="F2702" t="s">
        <v>159</v>
      </c>
      <c r="G2702">
        <v>3</v>
      </c>
    </row>
    <row r="2703" spans="1:7" x14ac:dyDescent="0.35">
      <c r="A2703" t="s">
        <v>8</v>
      </c>
      <c r="C2703" t="s">
        <v>231</v>
      </c>
      <c r="D2703">
        <v>34</v>
      </c>
      <c r="E2703" t="s">
        <v>39</v>
      </c>
      <c r="F2703" t="s">
        <v>190</v>
      </c>
      <c r="G2703">
        <v>3</v>
      </c>
    </row>
    <row r="2704" spans="1:7" x14ac:dyDescent="0.35">
      <c r="A2704" t="s">
        <v>8</v>
      </c>
      <c r="C2704" t="s">
        <v>231</v>
      </c>
      <c r="D2704">
        <v>340</v>
      </c>
      <c r="E2704" t="s">
        <v>162</v>
      </c>
      <c r="F2704" t="s">
        <v>163</v>
      </c>
      <c r="G2704">
        <v>1359</v>
      </c>
    </row>
    <row r="2705" spans="1:7" x14ac:dyDescent="0.35">
      <c r="A2705" t="s">
        <v>8</v>
      </c>
      <c r="C2705" t="s">
        <v>231</v>
      </c>
      <c r="D2705">
        <v>35</v>
      </c>
      <c r="E2705" t="s">
        <v>39</v>
      </c>
      <c r="F2705" t="s">
        <v>191</v>
      </c>
      <c r="G2705">
        <v>3</v>
      </c>
    </row>
    <row r="2706" spans="1:7" x14ac:dyDescent="0.35">
      <c r="A2706" t="s">
        <v>8</v>
      </c>
      <c r="C2706" t="s">
        <v>231</v>
      </c>
      <c r="D2706">
        <v>350</v>
      </c>
      <c r="E2706" t="s">
        <v>34</v>
      </c>
      <c r="F2706" t="s">
        <v>33</v>
      </c>
      <c r="G2706">
        <v>475</v>
      </c>
    </row>
    <row r="2707" spans="1:7" x14ac:dyDescent="0.35">
      <c r="A2707" t="s">
        <v>8</v>
      </c>
      <c r="C2707" t="s">
        <v>231</v>
      </c>
      <c r="D2707">
        <v>351</v>
      </c>
      <c r="E2707" t="s">
        <v>34</v>
      </c>
      <c r="F2707" t="s">
        <v>26</v>
      </c>
      <c r="G2707">
        <v>17</v>
      </c>
    </row>
    <row r="2708" spans="1:7" x14ac:dyDescent="0.35">
      <c r="A2708" t="s">
        <v>8</v>
      </c>
      <c r="C2708" t="s">
        <v>231</v>
      </c>
      <c r="D2708">
        <v>352</v>
      </c>
      <c r="E2708" t="s">
        <v>34</v>
      </c>
      <c r="F2708" t="s">
        <v>186</v>
      </c>
      <c r="G2708">
        <v>885</v>
      </c>
    </row>
    <row r="2709" spans="1:7" x14ac:dyDescent="0.35">
      <c r="A2709" t="s">
        <v>8</v>
      </c>
      <c r="C2709" t="s">
        <v>231</v>
      </c>
      <c r="D2709">
        <v>353</v>
      </c>
      <c r="E2709" t="s">
        <v>34</v>
      </c>
      <c r="F2709" t="s">
        <v>28</v>
      </c>
      <c r="G2709">
        <v>1201</v>
      </c>
    </row>
    <row r="2710" spans="1:7" x14ac:dyDescent="0.35">
      <c r="A2710" t="s">
        <v>8</v>
      </c>
      <c r="C2710" t="s">
        <v>231</v>
      </c>
      <c r="D2710">
        <v>354</v>
      </c>
      <c r="E2710" t="s">
        <v>34</v>
      </c>
      <c r="F2710" t="s">
        <v>29</v>
      </c>
      <c r="G2710">
        <v>558</v>
      </c>
    </row>
    <row r="2711" spans="1:7" x14ac:dyDescent="0.35">
      <c r="A2711" t="s">
        <v>8</v>
      </c>
      <c r="C2711" t="s">
        <v>231</v>
      </c>
      <c r="D2711">
        <v>355</v>
      </c>
      <c r="E2711" t="s">
        <v>34</v>
      </c>
      <c r="F2711" t="s">
        <v>30</v>
      </c>
      <c r="G2711">
        <v>8</v>
      </c>
    </row>
    <row r="2712" spans="1:7" x14ac:dyDescent="0.35">
      <c r="A2712" t="s">
        <v>8</v>
      </c>
      <c r="C2712" t="s">
        <v>231</v>
      </c>
      <c r="D2712">
        <v>356</v>
      </c>
      <c r="E2712" t="s">
        <v>34</v>
      </c>
      <c r="F2712" t="s">
        <v>31</v>
      </c>
      <c r="G2712">
        <v>136</v>
      </c>
    </row>
    <row r="2713" spans="1:7" x14ac:dyDescent="0.35">
      <c r="A2713" t="s">
        <v>8</v>
      </c>
      <c r="C2713" t="s">
        <v>231</v>
      </c>
      <c r="D2713">
        <v>357</v>
      </c>
      <c r="E2713" t="s">
        <v>34</v>
      </c>
      <c r="F2713" t="s">
        <v>32</v>
      </c>
      <c r="G2713">
        <v>18</v>
      </c>
    </row>
    <row r="2714" spans="1:7" x14ac:dyDescent="0.35">
      <c r="A2714" t="s">
        <v>8</v>
      </c>
      <c r="C2714" t="s">
        <v>231</v>
      </c>
      <c r="D2714">
        <v>358</v>
      </c>
      <c r="E2714" t="s">
        <v>34</v>
      </c>
      <c r="F2714" t="s">
        <v>23</v>
      </c>
      <c r="G2714">
        <v>398</v>
      </c>
    </row>
    <row r="2715" spans="1:7" x14ac:dyDescent="0.35">
      <c r="A2715" t="s">
        <v>8</v>
      </c>
      <c r="C2715" t="s">
        <v>231</v>
      </c>
      <c r="D2715">
        <v>37</v>
      </c>
      <c r="E2715" t="s">
        <v>39</v>
      </c>
      <c r="F2715" t="s">
        <v>47</v>
      </c>
      <c r="G2715">
        <v>20</v>
      </c>
    </row>
    <row r="2716" spans="1:7" x14ac:dyDescent="0.35">
      <c r="A2716" t="s">
        <v>8</v>
      </c>
      <c r="C2716" t="s">
        <v>231</v>
      </c>
      <c r="D2716">
        <v>38</v>
      </c>
      <c r="E2716" t="s">
        <v>39</v>
      </c>
      <c r="F2716" t="s">
        <v>48</v>
      </c>
      <c r="G2716">
        <v>1</v>
      </c>
    </row>
    <row r="2717" spans="1:7" x14ac:dyDescent="0.35">
      <c r="A2717" t="s">
        <v>8</v>
      </c>
      <c r="C2717" t="s">
        <v>231</v>
      </c>
      <c r="D2717">
        <v>4</v>
      </c>
      <c r="E2717" t="s">
        <v>13</v>
      </c>
      <c r="F2717" t="s">
        <v>21</v>
      </c>
      <c r="G2717">
        <v>135</v>
      </c>
    </row>
    <row r="2718" spans="1:7" x14ac:dyDescent="0.35">
      <c r="A2718" t="s">
        <v>8</v>
      </c>
      <c r="C2718" t="s">
        <v>231</v>
      </c>
      <c r="D2718">
        <v>40</v>
      </c>
      <c r="E2718" t="s">
        <v>39</v>
      </c>
      <c r="F2718" t="s">
        <v>23</v>
      </c>
      <c r="G2718">
        <v>12</v>
      </c>
    </row>
    <row r="2719" spans="1:7" x14ac:dyDescent="0.35">
      <c r="A2719" t="s">
        <v>8</v>
      </c>
      <c r="C2719" t="s">
        <v>231</v>
      </c>
      <c r="D2719">
        <v>41</v>
      </c>
      <c r="E2719" t="s">
        <v>39</v>
      </c>
      <c r="F2719" t="s">
        <v>220</v>
      </c>
      <c r="G2719">
        <v>3</v>
      </c>
    </row>
    <row r="2720" spans="1:7" x14ac:dyDescent="0.35">
      <c r="A2720" t="s">
        <v>8</v>
      </c>
      <c r="C2720" t="s">
        <v>231</v>
      </c>
      <c r="D2720">
        <v>42</v>
      </c>
      <c r="E2720" t="s">
        <v>39</v>
      </c>
      <c r="F2720" t="s">
        <v>217</v>
      </c>
      <c r="G2720">
        <v>20</v>
      </c>
    </row>
    <row r="2721" spans="1:7" x14ac:dyDescent="0.35">
      <c r="A2721" t="s">
        <v>8</v>
      </c>
      <c r="C2721" t="s">
        <v>231</v>
      </c>
      <c r="D2721">
        <v>43</v>
      </c>
      <c r="E2721" t="s">
        <v>39</v>
      </c>
      <c r="F2721" t="s">
        <v>222</v>
      </c>
      <c r="G2721">
        <v>3</v>
      </c>
    </row>
    <row r="2722" spans="1:7" x14ac:dyDescent="0.35">
      <c r="A2722" t="s">
        <v>8</v>
      </c>
      <c r="C2722" t="s">
        <v>231</v>
      </c>
      <c r="D2722">
        <v>5</v>
      </c>
      <c r="E2722" t="s">
        <v>13</v>
      </c>
      <c r="F2722" t="s">
        <v>176</v>
      </c>
      <c r="G2722">
        <v>533</v>
      </c>
    </row>
    <row r="2723" spans="1:7" x14ac:dyDescent="0.35">
      <c r="A2723" t="s">
        <v>8</v>
      </c>
      <c r="C2723" t="s">
        <v>231</v>
      </c>
      <c r="D2723">
        <v>50</v>
      </c>
      <c r="E2723" t="s">
        <v>39</v>
      </c>
      <c r="F2723" t="s">
        <v>54</v>
      </c>
      <c r="G2723">
        <v>1</v>
      </c>
    </row>
    <row r="2724" spans="1:7" x14ac:dyDescent="0.35">
      <c r="A2724" t="s">
        <v>8</v>
      </c>
      <c r="C2724" t="s">
        <v>231</v>
      </c>
      <c r="D2724">
        <v>51</v>
      </c>
      <c r="E2724" t="s">
        <v>39</v>
      </c>
      <c r="F2724" t="s">
        <v>55</v>
      </c>
      <c r="G2724">
        <v>6</v>
      </c>
    </row>
    <row r="2725" spans="1:7" x14ac:dyDescent="0.35">
      <c r="A2725" t="s">
        <v>8</v>
      </c>
      <c r="C2725" t="s">
        <v>231</v>
      </c>
      <c r="D2725">
        <v>52</v>
      </c>
      <c r="E2725" t="s">
        <v>39</v>
      </c>
      <c r="F2725" t="s">
        <v>23</v>
      </c>
      <c r="G2725">
        <v>7</v>
      </c>
    </row>
    <row r="2726" spans="1:7" x14ac:dyDescent="0.35">
      <c r="A2726" t="s">
        <v>8</v>
      </c>
      <c r="C2726" t="s">
        <v>231</v>
      </c>
      <c r="D2726">
        <v>6</v>
      </c>
      <c r="E2726" t="s">
        <v>13</v>
      </c>
      <c r="F2726" t="s">
        <v>23</v>
      </c>
      <c r="G2726">
        <v>152</v>
      </c>
    </row>
    <row r="2727" spans="1:7" x14ac:dyDescent="0.35">
      <c r="A2727" t="s">
        <v>8</v>
      </c>
      <c r="C2727" t="s">
        <v>231</v>
      </c>
      <c r="D2727">
        <v>60</v>
      </c>
      <c r="E2727" t="s">
        <v>65</v>
      </c>
      <c r="F2727" t="s">
        <v>66</v>
      </c>
      <c r="G2727">
        <v>116</v>
      </c>
    </row>
    <row r="2728" spans="1:7" x14ac:dyDescent="0.35">
      <c r="A2728" t="s">
        <v>8</v>
      </c>
      <c r="C2728" t="s">
        <v>231</v>
      </c>
      <c r="D2728">
        <v>61</v>
      </c>
      <c r="E2728" t="s">
        <v>65</v>
      </c>
      <c r="F2728" t="s">
        <v>194</v>
      </c>
      <c r="G2728">
        <v>6</v>
      </c>
    </row>
    <row r="2729" spans="1:7" x14ac:dyDescent="0.35">
      <c r="A2729" t="s">
        <v>8</v>
      </c>
      <c r="C2729" t="s">
        <v>231</v>
      </c>
      <c r="D2729">
        <v>62</v>
      </c>
      <c r="E2729" t="s">
        <v>65</v>
      </c>
      <c r="F2729" t="s">
        <v>195</v>
      </c>
      <c r="G2729">
        <v>42</v>
      </c>
    </row>
    <row r="2730" spans="1:7" x14ac:dyDescent="0.35">
      <c r="A2730" t="s">
        <v>8</v>
      </c>
      <c r="C2730" t="s">
        <v>231</v>
      </c>
      <c r="D2730">
        <v>63</v>
      </c>
      <c r="E2730" t="s">
        <v>65</v>
      </c>
      <c r="F2730" t="s">
        <v>69</v>
      </c>
      <c r="G2730">
        <v>6</v>
      </c>
    </row>
    <row r="2731" spans="1:7" x14ac:dyDescent="0.35">
      <c r="A2731" t="s">
        <v>8</v>
      </c>
      <c r="C2731" t="s">
        <v>231</v>
      </c>
      <c r="D2731">
        <v>64</v>
      </c>
      <c r="E2731" t="s">
        <v>65</v>
      </c>
      <c r="F2731" t="s">
        <v>70</v>
      </c>
      <c r="G2731">
        <v>31</v>
      </c>
    </row>
    <row r="2732" spans="1:7" x14ac:dyDescent="0.35">
      <c r="A2732" t="s">
        <v>8</v>
      </c>
      <c r="C2732" t="s">
        <v>231</v>
      </c>
      <c r="D2732">
        <v>65</v>
      </c>
      <c r="E2732" t="s">
        <v>65</v>
      </c>
      <c r="F2732" t="s">
        <v>196</v>
      </c>
      <c r="G2732">
        <v>170</v>
      </c>
    </row>
    <row r="2733" spans="1:7" x14ac:dyDescent="0.35">
      <c r="A2733" t="s">
        <v>8</v>
      </c>
      <c r="C2733" t="s">
        <v>231</v>
      </c>
      <c r="D2733">
        <v>66</v>
      </c>
      <c r="E2733" t="s">
        <v>65</v>
      </c>
      <c r="F2733" t="s">
        <v>197</v>
      </c>
      <c r="G2733">
        <v>12</v>
      </c>
    </row>
    <row r="2734" spans="1:7" x14ac:dyDescent="0.35">
      <c r="A2734" t="s">
        <v>8</v>
      </c>
      <c r="C2734" t="s">
        <v>231</v>
      </c>
      <c r="D2734">
        <v>67</v>
      </c>
      <c r="E2734" t="s">
        <v>65</v>
      </c>
      <c r="F2734" t="s">
        <v>23</v>
      </c>
      <c r="G2734">
        <v>352</v>
      </c>
    </row>
    <row r="2735" spans="1:7" x14ac:dyDescent="0.35">
      <c r="A2735" t="s">
        <v>8</v>
      </c>
      <c r="C2735" t="s">
        <v>231</v>
      </c>
      <c r="D2735">
        <v>7</v>
      </c>
      <c r="E2735" t="s">
        <v>13</v>
      </c>
      <c r="F2735" t="s">
        <v>173</v>
      </c>
      <c r="G2735">
        <v>542</v>
      </c>
    </row>
    <row r="2736" spans="1:7" x14ac:dyDescent="0.35">
      <c r="A2736" t="s">
        <v>8</v>
      </c>
      <c r="C2736" t="s">
        <v>231</v>
      </c>
      <c r="D2736">
        <v>70</v>
      </c>
      <c r="E2736" t="s">
        <v>73</v>
      </c>
      <c r="F2736" t="s">
        <v>198</v>
      </c>
      <c r="G2736">
        <v>8</v>
      </c>
    </row>
    <row r="2737" spans="1:7" x14ac:dyDescent="0.35">
      <c r="A2737" t="s">
        <v>8</v>
      </c>
      <c r="C2737" t="s">
        <v>231</v>
      </c>
      <c r="D2737">
        <v>71</v>
      </c>
      <c r="E2737" t="s">
        <v>73</v>
      </c>
      <c r="F2737" t="s">
        <v>199</v>
      </c>
      <c r="G2737">
        <v>169</v>
      </c>
    </row>
    <row r="2738" spans="1:7" x14ac:dyDescent="0.35">
      <c r="A2738" t="s">
        <v>8</v>
      </c>
      <c r="C2738" t="s">
        <v>231</v>
      </c>
      <c r="D2738">
        <v>72</v>
      </c>
      <c r="E2738" t="s">
        <v>73</v>
      </c>
      <c r="F2738" t="s">
        <v>200</v>
      </c>
      <c r="G2738">
        <v>15</v>
      </c>
    </row>
    <row r="2739" spans="1:7" x14ac:dyDescent="0.35">
      <c r="A2739" t="s">
        <v>8</v>
      </c>
      <c r="C2739" t="s">
        <v>231</v>
      </c>
      <c r="D2739">
        <v>73</v>
      </c>
      <c r="E2739" t="s">
        <v>73</v>
      </c>
      <c r="F2739" t="s">
        <v>23</v>
      </c>
      <c r="G2739">
        <v>33</v>
      </c>
    </row>
    <row r="2740" spans="1:7" x14ac:dyDescent="0.35">
      <c r="A2740" t="s">
        <v>8</v>
      </c>
      <c r="C2740" t="s">
        <v>231</v>
      </c>
      <c r="D2740">
        <v>8</v>
      </c>
      <c r="E2740" t="s">
        <v>13</v>
      </c>
      <c r="F2740" t="s">
        <v>18</v>
      </c>
      <c r="G2740">
        <v>1720</v>
      </c>
    </row>
    <row r="2741" spans="1:7" x14ac:dyDescent="0.35">
      <c r="A2741" t="s">
        <v>8</v>
      </c>
      <c r="C2741" t="s">
        <v>231</v>
      </c>
      <c r="D2741">
        <v>80</v>
      </c>
      <c r="E2741" t="s">
        <v>73</v>
      </c>
      <c r="F2741" t="s">
        <v>198</v>
      </c>
      <c r="G2741">
        <v>7</v>
      </c>
    </row>
    <row r="2742" spans="1:7" x14ac:dyDescent="0.35">
      <c r="A2742" t="s">
        <v>8</v>
      </c>
      <c r="C2742" t="s">
        <v>231</v>
      </c>
      <c r="D2742">
        <v>81</v>
      </c>
      <c r="E2742" t="s">
        <v>73</v>
      </c>
      <c r="F2742" t="s">
        <v>199</v>
      </c>
      <c r="G2742">
        <v>42</v>
      </c>
    </row>
    <row r="2743" spans="1:7" x14ac:dyDescent="0.35">
      <c r="A2743" t="s">
        <v>8</v>
      </c>
      <c r="C2743" t="s">
        <v>231</v>
      </c>
      <c r="D2743">
        <v>82</v>
      </c>
      <c r="E2743" t="s">
        <v>73</v>
      </c>
      <c r="F2743" t="s">
        <v>200</v>
      </c>
      <c r="G2743">
        <v>1</v>
      </c>
    </row>
    <row r="2744" spans="1:7" x14ac:dyDescent="0.35">
      <c r="A2744" t="s">
        <v>8</v>
      </c>
      <c r="C2744" t="s">
        <v>231</v>
      </c>
      <c r="D2744">
        <v>83</v>
      </c>
      <c r="E2744" t="s">
        <v>73</v>
      </c>
      <c r="F2744" t="s">
        <v>23</v>
      </c>
      <c r="G2744">
        <v>1</v>
      </c>
    </row>
    <row r="2745" spans="1:7" x14ac:dyDescent="0.35">
      <c r="A2745" t="s">
        <v>8</v>
      </c>
      <c r="C2745" t="s">
        <v>231</v>
      </c>
      <c r="D2745">
        <v>9</v>
      </c>
      <c r="E2745" t="s">
        <v>13</v>
      </c>
      <c r="F2745" t="s">
        <v>20</v>
      </c>
      <c r="G2745">
        <v>308</v>
      </c>
    </row>
    <row r="2746" spans="1:7" x14ac:dyDescent="0.35">
      <c r="A2746" t="s">
        <v>8</v>
      </c>
      <c r="C2746" t="s">
        <v>231</v>
      </c>
      <c r="D2746">
        <v>90</v>
      </c>
      <c r="E2746" t="s">
        <v>73</v>
      </c>
      <c r="F2746" t="s">
        <v>198</v>
      </c>
      <c r="G2746">
        <v>64</v>
      </c>
    </row>
    <row r="2747" spans="1:7" x14ac:dyDescent="0.35">
      <c r="A2747" t="s">
        <v>8</v>
      </c>
      <c r="C2747" t="s">
        <v>231</v>
      </c>
      <c r="D2747">
        <v>91</v>
      </c>
      <c r="E2747" t="s">
        <v>73</v>
      </c>
      <c r="F2747" t="s">
        <v>199</v>
      </c>
      <c r="G2747">
        <v>45</v>
      </c>
    </row>
    <row r="2748" spans="1:7" x14ac:dyDescent="0.35">
      <c r="A2748" t="s">
        <v>8</v>
      </c>
      <c r="C2748" t="s">
        <v>231</v>
      </c>
      <c r="D2748">
        <v>92</v>
      </c>
      <c r="E2748" t="s">
        <v>73</v>
      </c>
      <c r="F2748" t="s">
        <v>200</v>
      </c>
      <c r="G2748">
        <v>2</v>
      </c>
    </row>
    <row r="2749" spans="1:7" x14ac:dyDescent="0.35">
      <c r="A2749" t="s">
        <v>8</v>
      </c>
      <c r="C2749" t="s">
        <v>231</v>
      </c>
      <c r="D2749">
        <v>93</v>
      </c>
      <c r="E2749" t="s">
        <v>73</v>
      </c>
      <c r="F2749" t="s">
        <v>23</v>
      </c>
      <c r="G2749">
        <v>17</v>
      </c>
    </row>
    <row r="2750" spans="1:7" x14ac:dyDescent="0.35">
      <c r="A2750" t="s">
        <v>8</v>
      </c>
      <c r="C2750" t="s">
        <v>231</v>
      </c>
      <c r="D2750">
        <v>94</v>
      </c>
      <c r="E2750" t="s">
        <v>73</v>
      </c>
      <c r="F2750" t="s">
        <v>209</v>
      </c>
      <c r="G2750">
        <v>7</v>
      </c>
    </row>
    <row r="2751" spans="1:7" x14ac:dyDescent="0.35">
      <c r="A2751" t="s">
        <v>8</v>
      </c>
      <c r="C2751" t="s">
        <v>231</v>
      </c>
      <c r="D2751">
        <v>95</v>
      </c>
      <c r="E2751" t="s">
        <v>73</v>
      </c>
      <c r="F2751" t="s">
        <v>211</v>
      </c>
      <c r="G2751">
        <v>1</v>
      </c>
    </row>
    <row r="2752" spans="1:7" x14ac:dyDescent="0.35">
      <c r="A2752" t="s">
        <v>8</v>
      </c>
      <c r="C2752" t="s">
        <v>231</v>
      </c>
      <c r="D2752">
        <v>96</v>
      </c>
      <c r="E2752" t="s">
        <v>73</v>
      </c>
      <c r="F2752" t="s">
        <v>210</v>
      </c>
      <c r="G2752">
        <v>60</v>
      </c>
    </row>
    <row r="2753" spans="1:7" x14ac:dyDescent="0.35">
      <c r="A2753" t="s">
        <v>8</v>
      </c>
      <c r="C2753" t="s">
        <v>231</v>
      </c>
      <c r="D2753">
        <v>97</v>
      </c>
      <c r="E2753" t="s">
        <v>73</v>
      </c>
      <c r="F2753" t="s">
        <v>209</v>
      </c>
      <c r="G2753">
        <v>196</v>
      </c>
    </row>
    <row r="2754" spans="1:7" x14ac:dyDescent="0.35">
      <c r="A2754" t="s">
        <v>8</v>
      </c>
      <c r="C2754" t="s">
        <v>231</v>
      </c>
      <c r="D2754">
        <v>98</v>
      </c>
      <c r="E2754" t="s">
        <v>73</v>
      </c>
      <c r="F2754" t="s">
        <v>211</v>
      </c>
      <c r="G2754">
        <v>56</v>
      </c>
    </row>
    <row r="2755" spans="1:7" x14ac:dyDescent="0.35">
      <c r="A2755" t="s">
        <v>8</v>
      </c>
      <c r="C2755" t="s">
        <v>231</v>
      </c>
      <c r="D2755">
        <v>99</v>
      </c>
      <c r="E2755" t="s">
        <v>73</v>
      </c>
      <c r="F2755" t="s">
        <v>210</v>
      </c>
      <c r="G2755">
        <v>5</v>
      </c>
    </row>
    <row r="2756" spans="1:7" x14ac:dyDescent="0.35">
      <c r="A2756" t="s">
        <v>8</v>
      </c>
      <c r="C2756" t="s">
        <v>232</v>
      </c>
      <c r="D2756">
        <v>1</v>
      </c>
      <c r="E2756" t="s">
        <v>13</v>
      </c>
      <c r="F2756" t="s">
        <v>171</v>
      </c>
      <c r="G2756">
        <v>1568</v>
      </c>
    </row>
    <row r="2757" spans="1:7" x14ac:dyDescent="0.35">
      <c r="A2757" t="s">
        <v>8</v>
      </c>
      <c r="C2757" t="s">
        <v>232</v>
      </c>
      <c r="D2757">
        <v>10</v>
      </c>
      <c r="E2757" t="s">
        <v>203</v>
      </c>
      <c r="F2757" t="s">
        <v>171</v>
      </c>
      <c r="G2757">
        <v>15</v>
      </c>
    </row>
    <row r="2758" spans="1:7" x14ac:dyDescent="0.35">
      <c r="A2758" t="s">
        <v>8</v>
      </c>
      <c r="C2758" t="s">
        <v>232</v>
      </c>
      <c r="D2758">
        <v>100</v>
      </c>
      <c r="E2758" t="s">
        <v>73</v>
      </c>
      <c r="F2758" t="s">
        <v>172</v>
      </c>
      <c r="G2758">
        <v>43</v>
      </c>
    </row>
    <row r="2759" spans="1:7" x14ac:dyDescent="0.35">
      <c r="A2759" t="s">
        <v>8</v>
      </c>
      <c r="C2759" t="s">
        <v>232</v>
      </c>
      <c r="D2759">
        <v>101</v>
      </c>
      <c r="E2759" t="s">
        <v>73</v>
      </c>
      <c r="F2759" t="s">
        <v>23</v>
      </c>
      <c r="G2759">
        <v>24</v>
      </c>
    </row>
    <row r="2760" spans="1:7" x14ac:dyDescent="0.35">
      <c r="A2760" t="s">
        <v>8</v>
      </c>
      <c r="C2760" t="s">
        <v>232</v>
      </c>
      <c r="D2760">
        <v>102</v>
      </c>
      <c r="E2760" t="s">
        <v>73</v>
      </c>
      <c r="F2760" t="s">
        <v>209</v>
      </c>
      <c r="G2760">
        <v>28</v>
      </c>
    </row>
    <row r="2761" spans="1:7" x14ac:dyDescent="0.35">
      <c r="A2761" t="s">
        <v>8</v>
      </c>
      <c r="C2761" t="s">
        <v>232</v>
      </c>
      <c r="D2761">
        <v>103</v>
      </c>
      <c r="E2761" t="s">
        <v>73</v>
      </c>
      <c r="F2761" t="s">
        <v>211</v>
      </c>
      <c r="G2761">
        <v>10</v>
      </c>
    </row>
    <row r="2762" spans="1:7" x14ac:dyDescent="0.35">
      <c r="A2762" t="s">
        <v>8</v>
      </c>
      <c r="C2762" t="s">
        <v>232</v>
      </c>
      <c r="D2762">
        <v>104</v>
      </c>
      <c r="E2762" t="s">
        <v>73</v>
      </c>
      <c r="F2762" t="s">
        <v>209</v>
      </c>
      <c r="G2762">
        <v>30</v>
      </c>
    </row>
    <row r="2763" spans="1:7" x14ac:dyDescent="0.35">
      <c r="A2763" t="s">
        <v>8</v>
      </c>
      <c r="C2763" t="s">
        <v>232</v>
      </c>
      <c r="D2763">
        <v>105</v>
      </c>
      <c r="E2763" t="s">
        <v>73</v>
      </c>
      <c r="F2763" t="s">
        <v>211</v>
      </c>
      <c r="G2763">
        <v>7</v>
      </c>
    </row>
    <row r="2764" spans="1:7" x14ac:dyDescent="0.35">
      <c r="A2764" t="s">
        <v>8</v>
      </c>
      <c r="C2764" t="s">
        <v>232</v>
      </c>
      <c r="D2764">
        <v>11</v>
      </c>
      <c r="E2764" t="s">
        <v>203</v>
      </c>
      <c r="F2764" t="s">
        <v>173</v>
      </c>
      <c r="G2764">
        <v>100</v>
      </c>
    </row>
    <row r="2765" spans="1:7" x14ac:dyDescent="0.35">
      <c r="A2765" t="s">
        <v>8</v>
      </c>
      <c r="C2765" t="s">
        <v>232</v>
      </c>
      <c r="D2765">
        <v>110</v>
      </c>
      <c r="E2765" t="s">
        <v>105</v>
      </c>
      <c r="F2765" t="s">
        <v>174</v>
      </c>
      <c r="G2765">
        <v>4</v>
      </c>
    </row>
    <row r="2766" spans="1:7" x14ac:dyDescent="0.35">
      <c r="A2766" t="s">
        <v>8</v>
      </c>
      <c r="C2766" t="s">
        <v>232</v>
      </c>
      <c r="D2766">
        <v>111</v>
      </c>
      <c r="E2766" t="s">
        <v>105</v>
      </c>
      <c r="F2766" t="s">
        <v>175</v>
      </c>
      <c r="G2766">
        <v>6</v>
      </c>
    </row>
    <row r="2767" spans="1:7" x14ac:dyDescent="0.35">
      <c r="A2767" t="s">
        <v>8</v>
      </c>
      <c r="C2767" t="s">
        <v>232</v>
      </c>
      <c r="D2767">
        <v>12</v>
      </c>
      <c r="E2767" t="s">
        <v>203</v>
      </c>
      <c r="F2767" t="s">
        <v>17</v>
      </c>
      <c r="G2767">
        <v>43</v>
      </c>
    </row>
    <row r="2768" spans="1:7" x14ac:dyDescent="0.35">
      <c r="A2768" t="s">
        <v>8</v>
      </c>
      <c r="C2768" t="s">
        <v>232</v>
      </c>
      <c r="D2768">
        <v>120</v>
      </c>
      <c r="E2768" t="s">
        <v>105</v>
      </c>
      <c r="F2768" t="s">
        <v>174</v>
      </c>
      <c r="G2768">
        <v>22</v>
      </c>
    </row>
    <row r="2769" spans="1:7" x14ac:dyDescent="0.35">
      <c r="A2769" t="s">
        <v>8</v>
      </c>
      <c r="C2769" t="s">
        <v>232</v>
      </c>
      <c r="D2769">
        <v>121</v>
      </c>
      <c r="E2769" t="s">
        <v>105</v>
      </c>
      <c r="F2769" t="s">
        <v>175</v>
      </c>
      <c r="G2769">
        <v>204</v>
      </c>
    </row>
    <row r="2770" spans="1:7" x14ac:dyDescent="0.35">
      <c r="A2770" t="s">
        <v>8</v>
      </c>
      <c r="C2770" t="s">
        <v>232</v>
      </c>
      <c r="D2770">
        <v>13</v>
      </c>
      <c r="E2770" t="s">
        <v>203</v>
      </c>
      <c r="F2770" t="s">
        <v>21</v>
      </c>
      <c r="G2770">
        <v>5</v>
      </c>
    </row>
    <row r="2771" spans="1:7" x14ac:dyDescent="0.35">
      <c r="A2771" t="s">
        <v>8</v>
      </c>
      <c r="C2771" t="s">
        <v>232</v>
      </c>
      <c r="D2771">
        <v>130</v>
      </c>
      <c r="E2771" t="s">
        <v>105</v>
      </c>
      <c r="F2771" t="s">
        <v>174</v>
      </c>
      <c r="G2771">
        <v>31</v>
      </c>
    </row>
    <row r="2772" spans="1:7" x14ac:dyDescent="0.35">
      <c r="A2772" t="s">
        <v>8</v>
      </c>
      <c r="C2772" t="s">
        <v>232</v>
      </c>
      <c r="D2772">
        <v>131</v>
      </c>
      <c r="E2772" t="s">
        <v>105</v>
      </c>
      <c r="F2772" t="s">
        <v>175</v>
      </c>
      <c r="G2772">
        <v>21</v>
      </c>
    </row>
    <row r="2773" spans="1:7" x14ac:dyDescent="0.35">
      <c r="A2773" t="s">
        <v>8</v>
      </c>
      <c r="C2773" t="s">
        <v>232</v>
      </c>
      <c r="D2773">
        <v>14</v>
      </c>
      <c r="E2773" t="s">
        <v>203</v>
      </c>
      <c r="F2773" t="s">
        <v>176</v>
      </c>
      <c r="G2773">
        <v>44</v>
      </c>
    </row>
    <row r="2774" spans="1:7" x14ac:dyDescent="0.35">
      <c r="A2774" t="s">
        <v>8</v>
      </c>
      <c r="C2774" t="s">
        <v>232</v>
      </c>
      <c r="D2774">
        <v>140</v>
      </c>
      <c r="E2774" t="s">
        <v>105</v>
      </c>
      <c r="F2774" t="s">
        <v>174</v>
      </c>
      <c r="G2774">
        <v>5</v>
      </c>
    </row>
    <row r="2775" spans="1:7" x14ac:dyDescent="0.35">
      <c r="A2775" t="s">
        <v>8</v>
      </c>
      <c r="C2775" t="s">
        <v>232</v>
      </c>
      <c r="D2775">
        <v>141</v>
      </c>
      <c r="E2775" t="s">
        <v>105</v>
      </c>
      <c r="F2775" t="s">
        <v>175</v>
      </c>
      <c r="G2775">
        <v>9</v>
      </c>
    </row>
    <row r="2776" spans="1:7" x14ac:dyDescent="0.35">
      <c r="A2776" t="s">
        <v>8</v>
      </c>
      <c r="C2776" t="s">
        <v>232</v>
      </c>
      <c r="D2776">
        <v>15</v>
      </c>
      <c r="E2776" t="s">
        <v>203</v>
      </c>
      <c r="F2776" t="s">
        <v>23</v>
      </c>
      <c r="G2776">
        <v>31</v>
      </c>
    </row>
    <row r="2777" spans="1:7" x14ac:dyDescent="0.35">
      <c r="A2777" t="s">
        <v>8</v>
      </c>
      <c r="C2777" t="s">
        <v>232</v>
      </c>
      <c r="D2777">
        <v>150</v>
      </c>
      <c r="E2777" t="s">
        <v>105</v>
      </c>
      <c r="F2777" t="s">
        <v>174</v>
      </c>
      <c r="G2777">
        <v>1</v>
      </c>
    </row>
    <row r="2778" spans="1:7" x14ac:dyDescent="0.35">
      <c r="A2778" t="s">
        <v>8</v>
      </c>
      <c r="C2778" t="s">
        <v>232</v>
      </c>
      <c r="D2778">
        <v>151</v>
      </c>
      <c r="E2778" t="s">
        <v>105</v>
      </c>
      <c r="F2778" t="s">
        <v>175</v>
      </c>
      <c r="G2778">
        <v>3</v>
      </c>
    </row>
    <row r="2779" spans="1:7" x14ac:dyDescent="0.35">
      <c r="A2779" t="s">
        <v>8</v>
      </c>
      <c r="C2779" t="s">
        <v>232</v>
      </c>
      <c r="D2779">
        <v>16</v>
      </c>
      <c r="E2779" t="s">
        <v>203</v>
      </c>
      <c r="F2779" t="s">
        <v>18</v>
      </c>
      <c r="G2779">
        <v>72</v>
      </c>
    </row>
    <row r="2780" spans="1:7" x14ac:dyDescent="0.35">
      <c r="A2780" t="s">
        <v>8</v>
      </c>
      <c r="C2780" t="s">
        <v>232</v>
      </c>
      <c r="D2780">
        <v>160</v>
      </c>
      <c r="E2780" t="s">
        <v>105</v>
      </c>
      <c r="F2780" t="s">
        <v>174</v>
      </c>
      <c r="G2780">
        <v>7</v>
      </c>
    </row>
    <row r="2781" spans="1:7" x14ac:dyDescent="0.35">
      <c r="A2781" t="s">
        <v>8</v>
      </c>
      <c r="C2781" t="s">
        <v>232</v>
      </c>
      <c r="D2781">
        <v>161</v>
      </c>
      <c r="E2781" t="s">
        <v>105</v>
      </c>
      <c r="F2781" t="s">
        <v>175</v>
      </c>
      <c r="G2781">
        <v>27</v>
      </c>
    </row>
    <row r="2782" spans="1:7" x14ac:dyDescent="0.35">
      <c r="A2782" t="s">
        <v>8</v>
      </c>
      <c r="C2782" t="s">
        <v>232</v>
      </c>
      <c r="D2782">
        <v>17</v>
      </c>
      <c r="E2782" t="s">
        <v>203</v>
      </c>
      <c r="F2782" t="s">
        <v>20</v>
      </c>
      <c r="G2782">
        <v>12</v>
      </c>
    </row>
    <row r="2783" spans="1:7" x14ac:dyDescent="0.35">
      <c r="A2783" t="s">
        <v>8</v>
      </c>
      <c r="C2783" t="s">
        <v>232</v>
      </c>
      <c r="D2783">
        <v>180</v>
      </c>
      <c r="E2783" t="s">
        <v>105</v>
      </c>
      <c r="F2783" t="s">
        <v>174</v>
      </c>
      <c r="G2783">
        <v>11</v>
      </c>
    </row>
    <row r="2784" spans="1:7" x14ac:dyDescent="0.35">
      <c r="A2784" t="s">
        <v>8</v>
      </c>
      <c r="C2784" t="s">
        <v>232</v>
      </c>
      <c r="D2784">
        <v>181</v>
      </c>
      <c r="E2784" t="s">
        <v>105</v>
      </c>
      <c r="F2784" t="s">
        <v>175</v>
      </c>
      <c r="G2784">
        <v>19</v>
      </c>
    </row>
    <row r="2785" spans="1:7" x14ac:dyDescent="0.35">
      <c r="A2785" t="s">
        <v>8</v>
      </c>
      <c r="C2785" t="s">
        <v>232</v>
      </c>
      <c r="D2785">
        <v>190</v>
      </c>
      <c r="E2785" t="s">
        <v>105</v>
      </c>
      <c r="F2785" t="s">
        <v>174</v>
      </c>
      <c r="G2785">
        <v>2</v>
      </c>
    </row>
    <row r="2786" spans="1:7" x14ac:dyDescent="0.35">
      <c r="A2786" t="s">
        <v>8</v>
      </c>
      <c r="C2786" t="s">
        <v>232</v>
      </c>
      <c r="D2786">
        <v>191</v>
      </c>
      <c r="E2786" t="s">
        <v>105</v>
      </c>
      <c r="F2786" t="s">
        <v>175</v>
      </c>
      <c r="G2786">
        <v>5</v>
      </c>
    </row>
    <row r="2787" spans="1:7" x14ac:dyDescent="0.35">
      <c r="A2787" t="s">
        <v>8</v>
      </c>
      <c r="C2787" t="s">
        <v>232</v>
      </c>
      <c r="D2787">
        <v>2</v>
      </c>
      <c r="E2787" t="s">
        <v>13</v>
      </c>
      <c r="F2787" t="s">
        <v>17</v>
      </c>
      <c r="G2787">
        <v>2070</v>
      </c>
    </row>
    <row r="2788" spans="1:7" x14ac:dyDescent="0.35">
      <c r="A2788" t="s">
        <v>8</v>
      </c>
      <c r="C2788" t="s">
        <v>232</v>
      </c>
      <c r="D2788">
        <v>20</v>
      </c>
      <c r="E2788" t="s">
        <v>35</v>
      </c>
      <c r="F2788" t="s">
        <v>36</v>
      </c>
      <c r="G2788">
        <v>34</v>
      </c>
    </row>
    <row r="2789" spans="1:7" x14ac:dyDescent="0.35">
      <c r="A2789" t="s">
        <v>8</v>
      </c>
      <c r="C2789" t="s">
        <v>232</v>
      </c>
      <c r="D2789">
        <v>200</v>
      </c>
      <c r="E2789" t="s">
        <v>105</v>
      </c>
      <c r="F2789" t="s">
        <v>174</v>
      </c>
      <c r="G2789">
        <v>11</v>
      </c>
    </row>
    <row r="2790" spans="1:7" x14ac:dyDescent="0.35">
      <c r="A2790" t="s">
        <v>8</v>
      </c>
      <c r="C2790" t="s">
        <v>232</v>
      </c>
      <c r="D2790">
        <v>201</v>
      </c>
      <c r="E2790" t="s">
        <v>105</v>
      </c>
      <c r="F2790" t="s">
        <v>175</v>
      </c>
      <c r="G2790">
        <v>20</v>
      </c>
    </row>
    <row r="2791" spans="1:7" x14ac:dyDescent="0.35">
      <c r="A2791" t="s">
        <v>8</v>
      </c>
      <c r="C2791" t="s">
        <v>232</v>
      </c>
      <c r="D2791">
        <v>21</v>
      </c>
      <c r="E2791" t="s">
        <v>35</v>
      </c>
      <c r="F2791" t="s">
        <v>37</v>
      </c>
      <c r="G2791">
        <v>457</v>
      </c>
    </row>
    <row r="2792" spans="1:7" x14ac:dyDescent="0.35">
      <c r="A2792" t="s">
        <v>8</v>
      </c>
      <c r="C2792" t="s">
        <v>232</v>
      </c>
      <c r="D2792">
        <v>210</v>
      </c>
      <c r="E2792" t="s">
        <v>105</v>
      </c>
      <c r="F2792" t="s">
        <v>174</v>
      </c>
      <c r="G2792">
        <v>12</v>
      </c>
    </row>
    <row r="2793" spans="1:7" x14ac:dyDescent="0.35">
      <c r="A2793" t="s">
        <v>8</v>
      </c>
      <c r="C2793" t="s">
        <v>232</v>
      </c>
      <c r="D2793">
        <v>211</v>
      </c>
      <c r="E2793" t="s">
        <v>105</v>
      </c>
      <c r="F2793" t="s">
        <v>175</v>
      </c>
      <c r="G2793">
        <v>41</v>
      </c>
    </row>
    <row r="2794" spans="1:7" x14ac:dyDescent="0.35">
      <c r="A2794" t="s">
        <v>8</v>
      </c>
      <c r="C2794" t="s">
        <v>232</v>
      </c>
      <c r="D2794">
        <v>22</v>
      </c>
      <c r="E2794" t="s">
        <v>35</v>
      </c>
      <c r="F2794" t="s">
        <v>21</v>
      </c>
      <c r="G2794">
        <v>1161</v>
      </c>
    </row>
    <row r="2795" spans="1:7" x14ac:dyDescent="0.35">
      <c r="A2795" t="s">
        <v>8</v>
      </c>
      <c r="C2795" t="s">
        <v>232</v>
      </c>
      <c r="D2795">
        <v>220</v>
      </c>
      <c r="E2795" t="s">
        <v>128</v>
      </c>
      <c r="F2795" t="s">
        <v>129</v>
      </c>
      <c r="G2795">
        <v>88</v>
      </c>
    </row>
    <row r="2796" spans="1:7" x14ac:dyDescent="0.35">
      <c r="A2796" t="s">
        <v>8</v>
      </c>
      <c r="C2796" t="s">
        <v>232</v>
      </c>
      <c r="D2796">
        <v>221</v>
      </c>
      <c r="E2796" t="s">
        <v>128</v>
      </c>
      <c r="F2796" t="s">
        <v>130</v>
      </c>
      <c r="G2796">
        <v>651</v>
      </c>
    </row>
    <row r="2797" spans="1:7" x14ac:dyDescent="0.35">
      <c r="A2797" t="s">
        <v>8</v>
      </c>
      <c r="C2797" t="s">
        <v>232</v>
      </c>
      <c r="D2797">
        <v>222</v>
      </c>
      <c r="E2797" t="s">
        <v>128</v>
      </c>
      <c r="F2797" t="s">
        <v>23</v>
      </c>
      <c r="G2797">
        <v>332</v>
      </c>
    </row>
    <row r="2798" spans="1:7" x14ac:dyDescent="0.35">
      <c r="A2798" t="s">
        <v>8</v>
      </c>
      <c r="C2798" t="s">
        <v>232</v>
      </c>
      <c r="D2798">
        <v>23</v>
      </c>
      <c r="E2798" t="s">
        <v>35</v>
      </c>
      <c r="F2798" t="s">
        <v>176</v>
      </c>
      <c r="G2798">
        <v>313</v>
      </c>
    </row>
    <row r="2799" spans="1:7" x14ac:dyDescent="0.35">
      <c r="A2799" t="s">
        <v>8</v>
      </c>
      <c r="C2799" t="s">
        <v>232</v>
      </c>
      <c r="D2799">
        <v>230</v>
      </c>
      <c r="E2799" t="s">
        <v>204</v>
      </c>
      <c r="F2799" t="s">
        <v>177</v>
      </c>
      <c r="G2799">
        <v>237</v>
      </c>
    </row>
    <row r="2800" spans="1:7" x14ac:dyDescent="0.35">
      <c r="A2800" t="s">
        <v>8</v>
      </c>
      <c r="C2800" t="s">
        <v>232</v>
      </c>
      <c r="D2800">
        <v>231</v>
      </c>
      <c r="E2800" t="s">
        <v>204</v>
      </c>
      <c r="F2800" t="s">
        <v>178</v>
      </c>
      <c r="G2800">
        <v>35</v>
      </c>
    </row>
    <row r="2801" spans="1:7" x14ac:dyDescent="0.35">
      <c r="A2801" t="s">
        <v>8</v>
      </c>
      <c r="C2801" t="s">
        <v>232</v>
      </c>
      <c r="D2801">
        <v>232</v>
      </c>
      <c r="E2801" t="s">
        <v>204</v>
      </c>
      <c r="F2801" t="s">
        <v>134</v>
      </c>
      <c r="G2801">
        <v>23</v>
      </c>
    </row>
    <row r="2802" spans="1:7" x14ac:dyDescent="0.35">
      <c r="A2802" t="s">
        <v>8</v>
      </c>
      <c r="C2802" t="s">
        <v>232</v>
      </c>
      <c r="D2802">
        <v>233</v>
      </c>
      <c r="E2802" t="s">
        <v>204</v>
      </c>
      <c r="F2802" t="s">
        <v>135</v>
      </c>
      <c r="G2802">
        <v>33</v>
      </c>
    </row>
    <row r="2803" spans="1:7" x14ac:dyDescent="0.35">
      <c r="A2803" t="s">
        <v>8</v>
      </c>
      <c r="C2803" t="s">
        <v>232</v>
      </c>
      <c r="D2803">
        <v>234</v>
      </c>
      <c r="E2803" t="s">
        <v>204</v>
      </c>
      <c r="F2803" t="s">
        <v>136</v>
      </c>
      <c r="G2803">
        <v>9</v>
      </c>
    </row>
    <row r="2804" spans="1:7" x14ac:dyDescent="0.35">
      <c r="A2804" t="s">
        <v>8</v>
      </c>
      <c r="C2804" t="s">
        <v>232</v>
      </c>
      <c r="D2804">
        <v>235</v>
      </c>
      <c r="E2804" t="s">
        <v>204</v>
      </c>
      <c r="F2804" t="s">
        <v>137</v>
      </c>
      <c r="G2804">
        <v>37</v>
      </c>
    </row>
    <row r="2805" spans="1:7" x14ac:dyDescent="0.35">
      <c r="A2805" t="s">
        <v>8</v>
      </c>
      <c r="C2805" t="s">
        <v>232</v>
      </c>
      <c r="D2805">
        <v>236</v>
      </c>
      <c r="E2805" t="s">
        <v>204</v>
      </c>
      <c r="F2805" t="s">
        <v>23</v>
      </c>
      <c r="G2805">
        <v>228</v>
      </c>
    </row>
    <row r="2806" spans="1:7" x14ac:dyDescent="0.35">
      <c r="A2806" t="s">
        <v>8</v>
      </c>
      <c r="C2806" t="s">
        <v>232</v>
      </c>
      <c r="D2806">
        <v>24</v>
      </c>
      <c r="E2806" t="s">
        <v>35</v>
      </c>
      <c r="F2806" t="s">
        <v>23</v>
      </c>
      <c r="G2806">
        <v>154</v>
      </c>
    </row>
    <row r="2807" spans="1:7" x14ac:dyDescent="0.35">
      <c r="A2807" t="s">
        <v>8</v>
      </c>
      <c r="C2807" t="s">
        <v>232</v>
      </c>
      <c r="D2807">
        <v>240</v>
      </c>
      <c r="E2807" t="s">
        <v>205</v>
      </c>
      <c r="F2807" t="s">
        <v>179</v>
      </c>
      <c r="G2807">
        <v>106</v>
      </c>
    </row>
    <row r="2808" spans="1:7" x14ac:dyDescent="0.35">
      <c r="A2808" t="s">
        <v>8</v>
      </c>
      <c r="C2808" t="s">
        <v>232</v>
      </c>
      <c r="D2808">
        <v>241</v>
      </c>
      <c r="E2808" t="s">
        <v>205</v>
      </c>
      <c r="F2808" t="s">
        <v>180</v>
      </c>
      <c r="G2808">
        <v>58</v>
      </c>
    </row>
    <row r="2809" spans="1:7" x14ac:dyDescent="0.35">
      <c r="A2809" t="s">
        <v>8</v>
      </c>
      <c r="C2809" t="s">
        <v>232</v>
      </c>
      <c r="D2809">
        <v>242</v>
      </c>
      <c r="E2809" t="s">
        <v>205</v>
      </c>
      <c r="F2809" t="s">
        <v>181</v>
      </c>
      <c r="G2809">
        <v>514</v>
      </c>
    </row>
    <row r="2810" spans="1:7" x14ac:dyDescent="0.35">
      <c r="A2810" t="s">
        <v>8</v>
      </c>
      <c r="C2810" t="s">
        <v>232</v>
      </c>
      <c r="D2810">
        <v>243</v>
      </c>
      <c r="E2810" t="s">
        <v>205</v>
      </c>
      <c r="F2810" t="s">
        <v>182</v>
      </c>
      <c r="G2810">
        <v>1626</v>
      </c>
    </row>
    <row r="2811" spans="1:7" x14ac:dyDescent="0.35">
      <c r="A2811" t="s">
        <v>8</v>
      </c>
      <c r="C2811" t="s">
        <v>232</v>
      </c>
      <c r="D2811">
        <v>244</v>
      </c>
      <c r="E2811" t="s">
        <v>205</v>
      </c>
      <c r="F2811" t="s">
        <v>63</v>
      </c>
      <c r="G2811">
        <v>189</v>
      </c>
    </row>
    <row r="2812" spans="1:7" x14ac:dyDescent="0.35">
      <c r="A2812" t="s">
        <v>8</v>
      </c>
      <c r="C2812" t="s">
        <v>232</v>
      </c>
      <c r="D2812">
        <v>245</v>
      </c>
      <c r="E2812" t="s">
        <v>205</v>
      </c>
      <c r="F2812" t="s">
        <v>23</v>
      </c>
      <c r="G2812">
        <v>78</v>
      </c>
    </row>
    <row r="2813" spans="1:7" x14ac:dyDescent="0.35">
      <c r="A2813" t="s">
        <v>8</v>
      </c>
      <c r="C2813" t="s">
        <v>232</v>
      </c>
      <c r="D2813">
        <v>25</v>
      </c>
      <c r="E2813" t="s">
        <v>35</v>
      </c>
      <c r="F2813" t="s">
        <v>38</v>
      </c>
      <c r="G2813">
        <v>1976</v>
      </c>
    </row>
    <row r="2814" spans="1:7" x14ac:dyDescent="0.35">
      <c r="A2814" t="s">
        <v>8</v>
      </c>
      <c r="C2814" t="s">
        <v>232</v>
      </c>
      <c r="D2814">
        <v>250</v>
      </c>
      <c r="E2814" t="s">
        <v>57</v>
      </c>
      <c r="F2814" t="s">
        <v>179</v>
      </c>
      <c r="G2814">
        <v>1152</v>
      </c>
    </row>
    <row r="2815" spans="1:7" x14ac:dyDescent="0.35">
      <c r="A2815" t="s">
        <v>8</v>
      </c>
      <c r="C2815" t="s">
        <v>232</v>
      </c>
      <c r="D2815">
        <v>251</v>
      </c>
      <c r="E2815" t="s">
        <v>57</v>
      </c>
      <c r="F2815" t="s">
        <v>180</v>
      </c>
      <c r="G2815">
        <v>436</v>
      </c>
    </row>
    <row r="2816" spans="1:7" x14ac:dyDescent="0.35">
      <c r="A2816" t="s">
        <v>8</v>
      </c>
      <c r="C2816" t="s">
        <v>232</v>
      </c>
      <c r="D2816">
        <v>252</v>
      </c>
      <c r="E2816" t="s">
        <v>57</v>
      </c>
      <c r="F2816" t="s">
        <v>181</v>
      </c>
      <c r="G2816">
        <v>570</v>
      </c>
    </row>
    <row r="2817" spans="1:7" x14ac:dyDescent="0.35">
      <c r="A2817" t="s">
        <v>8</v>
      </c>
      <c r="C2817" t="s">
        <v>232</v>
      </c>
      <c r="D2817">
        <v>253</v>
      </c>
      <c r="E2817" t="s">
        <v>57</v>
      </c>
      <c r="F2817" t="s">
        <v>182</v>
      </c>
      <c r="G2817">
        <v>1489</v>
      </c>
    </row>
    <row r="2818" spans="1:7" x14ac:dyDescent="0.35">
      <c r="A2818" t="s">
        <v>8</v>
      </c>
      <c r="C2818" t="s">
        <v>232</v>
      </c>
      <c r="D2818">
        <v>254</v>
      </c>
      <c r="E2818" t="s">
        <v>57</v>
      </c>
      <c r="F2818" t="s">
        <v>63</v>
      </c>
      <c r="G2818">
        <v>209</v>
      </c>
    </row>
    <row r="2819" spans="1:7" x14ac:dyDescent="0.35">
      <c r="A2819" t="s">
        <v>8</v>
      </c>
      <c r="C2819" t="s">
        <v>232</v>
      </c>
      <c r="D2819">
        <v>255</v>
      </c>
      <c r="E2819" t="s">
        <v>57</v>
      </c>
      <c r="F2819" t="s">
        <v>23</v>
      </c>
      <c r="G2819">
        <v>261</v>
      </c>
    </row>
    <row r="2820" spans="1:7" x14ac:dyDescent="0.35">
      <c r="A2820" t="s">
        <v>8</v>
      </c>
      <c r="C2820" t="s">
        <v>232</v>
      </c>
      <c r="D2820">
        <v>260</v>
      </c>
      <c r="E2820" t="s">
        <v>98</v>
      </c>
      <c r="F2820" t="s">
        <v>99</v>
      </c>
      <c r="G2820">
        <v>659</v>
      </c>
    </row>
    <row r="2821" spans="1:7" x14ac:dyDescent="0.35">
      <c r="A2821" t="s">
        <v>8</v>
      </c>
      <c r="C2821" t="s">
        <v>232</v>
      </c>
      <c r="D2821">
        <v>261</v>
      </c>
      <c r="E2821" t="s">
        <v>98</v>
      </c>
      <c r="F2821" t="s">
        <v>100</v>
      </c>
      <c r="G2821">
        <v>51</v>
      </c>
    </row>
    <row r="2822" spans="1:7" x14ac:dyDescent="0.35">
      <c r="A2822" t="s">
        <v>8</v>
      </c>
      <c r="C2822" t="s">
        <v>232</v>
      </c>
      <c r="D2822">
        <v>262</v>
      </c>
      <c r="E2822" t="s">
        <v>98</v>
      </c>
      <c r="F2822" t="s">
        <v>183</v>
      </c>
      <c r="G2822">
        <v>104</v>
      </c>
    </row>
    <row r="2823" spans="1:7" x14ac:dyDescent="0.35">
      <c r="A2823" t="s">
        <v>8</v>
      </c>
      <c r="C2823" t="s">
        <v>232</v>
      </c>
      <c r="D2823">
        <v>263</v>
      </c>
      <c r="E2823" t="s">
        <v>98</v>
      </c>
      <c r="F2823" t="s">
        <v>102</v>
      </c>
      <c r="G2823">
        <v>26</v>
      </c>
    </row>
    <row r="2824" spans="1:7" x14ac:dyDescent="0.35">
      <c r="A2824" t="s">
        <v>8</v>
      </c>
      <c r="C2824" t="s">
        <v>232</v>
      </c>
      <c r="D2824">
        <v>264</v>
      </c>
      <c r="E2824" t="s">
        <v>98</v>
      </c>
      <c r="F2824" t="s">
        <v>184</v>
      </c>
      <c r="G2824">
        <v>17</v>
      </c>
    </row>
    <row r="2825" spans="1:7" x14ac:dyDescent="0.35">
      <c r="A2825" t="s">
        <v>8</v>
      </c>
      <c r="C2825" t="s">
        <v>232</v>
      </c>
      <c r="D2825">
        <v>265</v>
      </c>
      <c r="E2825" t="s">
        <v>98</v>
      </c>
      <c r="F2825" t="s">
        <v>103</v>
      </c>
      <c r="G2825">
        <v>245</v>
      </c>
    </row>
    <row r="2826" spans="1:7" x14ac:dyDescent="0.35">
      <c r="A2826" t="s">
        <v>8</v>
      </c>
      <c r="C2826" t="s">
        <v>232</v>
      </c>
      <c r="D2826">
        <v>266</v>
      </c>
      <c r="E2826" t="s">
        <v>98</v>
      </c>
      <c r="F2826" t="s">
        <v>23</v>
      </c>
      <c r="G2826">
        <v>77</v>
      </c>
    </row>
    <row r="2827" spans="1:7" x14ac:dyDescent="0.35">
      <c r="A2827" t="s">
        <v>8</v>
      </c>
      <c r="C2827" t="s">
        <v>232</v>
      </c>
      <c r="D2827">
        <v>270</v>
      </c>
      <c r="E2827" t="s">
        <v>138</v>
      </c>
      <c r="F2827" t="s">
        <v>185</v>
      </c>
      <c r="G2827">
        <v>239</v>
      </c>
    </row>
    <row r="2828" spans="1:7" x14ac:dyDescent="0.35">
      <c r="A2828" t="s">
        <v>8</v>
      </c>
      <c r="C2828" t="s">
        <v>232</v>
      </c>
      <c r="D2828">
        <v>271</v>
      </c>
      <c r="E2828" t="s">
        <v>138</v>
      </c>
      <c r="F2828" t="s">
        <v>140</v>
      </c>
      <c r="G2828">
        <v>62</v>
      </c>
    </row>
    <row r="2829" spans="1:7" x14ac:dyDescent="0.35">
      <c r="A2829" t="s">
        <v>8</v>
      </c>
      <c r="C2829" t="s">
        <v>232</v>
      </c>
      <c r="D2829">
        <v>280</v>
      </c>
      <c r="E2829" t="s">
        <v>206</v>
      </c>
      <c r="F2829" t="s">
        <v>26</v>
      </c>
      <c r="G2829">
        <v>55</v>
      </c>
    </row>
    <row r="2830" spans="1:7" x14ac:dyDescent="0.35">
      <c r="A2830" t="s">
        <v>8</v>
      </c>
      <c r="C2830" t="s">
        <v>232</v>
      </c>
      <c r="D2830">
        <v>281</v>
      </c>
      <c r="E2830" t="s">
        <v>206</v>
      </c>
      <c r="F2830" t="s">
        <v>186</v>
      </c>
      <c r="G2830">
        <v>28</v>
      </c>
    </row>
    <row r="2831" spans="1:7" x14ac:dyDescent="0.35">
      <c r="A2831" t="s">
        <v>8</v>
      </c>
      <c r="C2831" t="s">
        <v>232</v>
      </c>
      <c r="D2831">
        <v>282</v>
      </c>
      <c r="E2831" t="s">
        <v>206</v>
      </c>
      <c r="F2831" t="s">
        <v>28</v>
      </c>
      <c r="G2831">
        <v>27</v>
      </c>
    </row>
    <row r="2832" spans="1:7" x14ac:dyDescent="0.35">
      <c r="A2832" t="s">
        <v>8</v>
      </c>
      <c r="C2832" t="s">
        <v>232</v>
      </c>
      <c r="D2832">
        <v>283</v>
      </c>
      <c r="E2832" t="s">
        <v>206</v>
      </c>
      <c r="F2832" t="s">
        <v>29</v>
      </c>
      <c r="G2832">
        <v>38</v>
      </c>
    </row>
    <row r="2833" spans="1:7" x14ac:dyDescent="0.35">
      <c r="A2833" t="s">
        <v>8</v>
      </c>
      <c r="C2833" t="s">
        <v>232</v>
      </c>
      <c r="D2833">
        <v>284</v>
      </c>
      <c r="E2833" t="s">
        <v>206</v>
      </c>
      <c r="F2833" t="s">
        <v>30</v>
      </c>
      <c r="G2833">
        <v>3</v>
      </c>
    </row>
    <row r="2834" spans="1:7" x14ac:dyDescent="0.35">
      <c r="A2834" t="s">
        <v>8</v>
      </c>
      <c r="C2834" t="s">
        <v>232</v>
      </c>
      <c r="D2834">
        <v>285</v>
      </c>
      <c r="E2834" t="s">
        <v>206</v>
      </c>
      <c r="F2834" t="s">
        <v>31</v>
      </c>
      <c r="G2834">
        <v>152</v>
      </c>
    </row>
    <row r="2835" spans="1:7" x14ac:dyDescent="0.35">
      <c r="A2835" t="s">
        <v>8</v>
      </c>
      <c r="C2835" t="s">
        <v>232</v>
      </c>
      <c r="D2835">
        <v>286</v>
      </c>
      <c r="E2835" t="s">
        <v>206</v>
      </c>
      <c r="F2835" t="s">
        <v>32</v>
      </c>
      <c r="G2835">
        <v>4</v>
      </c>
    </row>
    <row r="2836" spans="1:7" x14ac:dyDescent="0.35">
      <c r="A2836" t="s">
        <v>8</v>
      </c>
      <c r="C2836" t="s">
        <v>232</v>
      </c>
      <c r="D2836">
        <v>287</v>
      </c>
      <c r="E2836" t="s">
        <v>206</v>
      </c>
      <c r="F2836" t="s">
        <v>23</v>
      </c>
      <c r="G2836">
        <v>118</v>
      </c>
    </row>
    <row r="2837" spans="1:7" x14ac:dyDescent="0.35">
      <c r="A2837" t="s">
        <v>8</v>
      </c>
      <c r="C2837" t="s">
        <v>232</v>
      </c>
      <c r="D2837">
        <v>288</v>
      </c>
      <c r="E2837" t="s">
        <v>206</v>
      </c>
      <c r="F2837" t="s">
        <v>33</v>
      </c>
      <c r="G2837">
        <v>47</v>
      </c>
    </row>
    <row r="2838" spans="1:7" x14ac:dyDescent="0.35">
      <c r="A2838" t="s">
        <v>8</v>
      </c>
      <c r="C2838" t="s">
        <v>232</v>
      </c>
      <c r="D2838">
        <v>290</v>
      </c>
      <c r="E2838" t="s">
        <v>141</v>
      </c>
      <c r="F2838" t="s">
        <v>142</v>
      </c>
      <c r="G2838">
        <v>87</v>
      </c>
    </row>
    <row r="2839" spans="1:7" x14ac:dyDescent="0.35">
      <c r="A2839" t="s">
        <v>8</v>
      </c>
      <c r="C2839" t="s">
        <v>232</v>
      </c>
      <c r="D2839">
        <v>291</v>
      </c>
      <c r="E2839" t="s">
        <v>141</v>
      </c>
      <c r="F2839" t="s">
        <v>143</v>
      </c>
      <c r="G2839">
        <v>3</v>
      </c>
    </row>
    <row r="2840" spans="1:7" x14ac:dyDescent="0.35">
      <c r="A2840" t="s">
        <v>8</v>
      </c>
      <c r="C2840" t="s">
        <v>232</v>
      </c>
      <c r="D2840">
        <v>292</v>
      </c>
      <c r="E2840" t="s">
        <v>141</v>
      </c>
      <c r="F2840" t="s">
        <v>144</v>
      </c>
      <c r="G2840">
        <v>2</v>
      </c>
    </row>
    <row r="2841" spans="1:7" x14ac:dyDescent="0.35">
      <c r="A2841" t="s">
        <v>8</v>
      </c>
      <c r="C2841" t="s">
        <v>232</v>
      </c>
      <c r="D2841">
        <v>293</v>
      </c>
      <c r="E2841" t="s">
        <v>141</v>
      </c>
      <c r="F2841" t="s">
        <v>145</v>
      </c>
      <c r="G2841">
        <v>1</v>
      </c>
    </row>
    <row r="2842" spans="1:7" x14ac:dyDescent="0.35">
      <c r="A2842" t="s">
        <v>8</v>
      </c>
      <c r="C2842" t="s">
        <v>232</v>
      </c>
      <c r="D2842">
        <v>295</v>
      </c>
      <c r="E2842" t="s">
        <v>141</v>
      </c>
      <c r="F2842" t="s">
        <v>147</v>
      </c>
      <c r="G2842">
        <v>19</v>
      </c>
    </row>
    <row r="2843" spans="1:7" x14ac:dyDescent="0.35">
      <c r="A2843" t="s">
        <v>8</v>
      </c>
      <c r="C2843" t="s">
        <v>232</v>
      </c>
      <c r="D2843">
        <v>3</v>
      </c>
      <c r="E2843" t="s">
        <v>13</v>
      </c>
      <c r="F2843" t="s">
        <v>19</v>
      </c>
      <c r="G2843">
        <v>243</v>
      </c>
    </row>
    <row r="2844" spans="1:7" x14ac:dyDescent="0.35">
      <c r="A2844" t="s">
        <v>8</v>
      </c>
      <c r="C2844" t="s">
        <v>232</v>
      </c>
      <c r="D2844">
        <v>30</v>
      </c>
      <c r="E2844" t="s">
        <v>39</v>
      </c>
      <c r="F2844" t="s">
        <v>187</v>
      </c>
      <c r="G2844">
        <v>123</v>
      </c>
    </row>
    <row r="2845" spans="1:7" x14ac:dyDescent="0.35">
      <c r="A2845" t="s">
        <v>8</v>
      </c>
      <c r="C2845" t="s">
        <v>232</v>
      </c>
      <c r="D2845">
        <v>300</v>
      </c>
      <c r="E2845" t="s">
        <v>148</v>
      </c>
      <c r="F2845" t="s">
        <v>149</v>
      </c>
      <c r="G2845">
        <v>1</v>
      </c>
    </row>
    <row r="2846" spans="1:7" x14ac:dyDescent="0.35">
      <c r="A2846" t="s">
        <v>8</v>
      </c>
      <c r="C2846" t="s">
        <v>232</v>
      </c>
      <c r="D2846">
        <v>301</v>
      </c>
      <c r="E2846" t="s">
        <v>148</v>
      </c>
      <c r="F2846" t="s">
        <v>23</v>
      </c>
      <c r="G2846">
        <v>14</v>
      </c>
    </row>
    <row r="2847" spans="1:7" x14ac:dyDescent="0.35">
      <c r="A2847" t="s">
        <v>8</v>
      </c>
      <c r="C2847" t="s">
        <v>232</v>
      </c>
      <c r="D2847">
        <v>31</v>
      </c>
      <c r="E2847" t="s">
        <v>39</v>
      </c>
      <c r="F2847" t="s">
        <v>188</v>
      </c>
      <c r="G2847">
        <v>21</v>
      </c>
    </row>
    <row r="2848" spans="1:7" x14ac:dyDescent="0.35">
      <c r="A2848" t="s">
        <v>8</v>
      </c>
      <c r="C2848" t="s">
        <v>232</v>
      </c>
      <c r="D2848">
        <v>310</v>
      </c>
      <c r="E2848" t="s">
        <v>150</v>
      </c>
      <c r="F2848" t="s">
        <v>151</v>
      </c>
      <c r="G2848">
        <v>4</v>
      </c>
    </row>
    <row r="2849" spans="1:7" x14ac:dyDescent="0.35">
      <c r="A2849" t="s">
        <v>8</v>
      </c>
      <c r="C2849" t="s">
        <v>232</v>
      </c>
      <c r="D2849">
        <v>311</v>
      </c>
      <c r="E2849" t="s">
        <v>150</v>
      </c>
      <c r="F2849" t="s">
        <v>189</v>
      </c>
      <c r="G2849">
        <v>401</v>
      </c>
    </row>
    <row r="2850" spans="1:7" x14ac:dyDescent="0.35">
      <c r="A2850" t="s">
        <v>8</v>
      </c>
      <c r="C2850" t="s">
        <v>232</v>
      </c>
      <c r="D2850">
        <v>312</v>
      </c>
      <c r="E2850" t="s">
        <v>150</v>
      </c>
      <c r="F2850" t="s">
        <v>154</v>
      </c>
      <c r="G2850">
        <v>690</v>
      </c>
    </row>
    <row r="2851" spans="1:7" x14ac:dyDescent="0.35">
      <c r="A2851" t="s">
        <v>8</v>
      </c>
      <c r="C2851" t="s">
        <v>232</v>
      </c>
      <c r="D2851">
        <v>313</v>
      </c>
      <c r="E2851" t="s">
        <v>150</v>
      </c>
      <c r="F2851" t="s">
        <v>207</v>
      </c>
      <c r="G2851">
        <v>119</v>
      </c>
    </row>
    <row r="2852" spans="1:7" x14ac:dyDescent="0.35">
      <c r="A2852" t="s">
        <v>8</v>
      </c>
      <c r="C2852" t="s">
        <v>232</v>
      </c>
      <c r="D2852">
        <v>320</v>
      </c>
      <c r="E2852" t="s">
        <v>21</v>
      </c>
      <c r="F2852" t="s">
        <v>156</v>
      </c>
      <c r="G2852">
        <v>120</v>
      </c>
    </row>
    <row r="2853" spans="1:7" x14ac:dyDescent="0.35">
      <c r="A2853" t="s">
        <v>8</v>
      </c>
      <c r="C2853" t="s">
        <v>232</v>
      </c>
      <c r="D2853">
        <v>321</v>
      </c>
      <c r="E2853" t="s">
        <v>21</v>
      </c>
      <c r="F2853" t="s">
        <v>157</v>
      </c>
      <c r="G2853">
        <v>271</v>
      </c>
    </row>
    <row r="2854" spans="1:7" x14ac:dyDescent="0.35">
      <c r="A2854" t="s">
        <v>8</v>
      </c>
      <c r="C2854" t="s">
        <v>232</v>
      </c>
      <c r="D2854">
        <v>33</v>
      </c>
      <c r="E2854" t="s">
        <v>39</v>
      </c>
      <c r="F2854" t="s">
        <v>43</v>
      </c>
      <c r="G2854">
        <v>1</v>
      </c>
    </row>
    <row r="2855" spans="1:7" x14ac:dyDescent="0.35">
      <c r="A2855" t="s">
        <v>8</v>
      </c>
      <c r="C2855" t="s">
        <v>232</v>
      </c>
      <c r="D2855">
        <v>330</v>
      </c>
      <c r="E2855" t="s">
        <v>208</v>
      </c>
      <c r="F2855" t="s">
        <v>160</v>
      </c>
      <c r="G2855">
        <v>44</v>
      </c>
    </row>
    <row r="2856" spans="1:7" x14ac:dyDescent="0.35">
      <c r="A2856" t="s">
        <v>8</v>
      </c>
      <c r="C2856" t="s">
        <v>232</v>
      </c>
      <c r="D2856">
        <v>331</v>
      </c>
      <c r="E2856" t="s">
        <v>208</v>
      </c>
      <c r="F2856" t="s">
        <v>161</v>
      </c>
      <c r="G2856">
        <v>87</v>
      </c>
    </row>
    <row r="2857" spans="1:7" x14ac:dyDescent="0.35">
      <c r="A2857" t="s">
        <v>8</v>
      </c>
      <c r="C2857" t="s">
        <v>232</v>
      </c>
      <c r="D2857">
        <v>332</v>
      </c>
      <c r="E2857" t="s">
        <v>208</v>
      </c>
      <c r="F2857" t="s">
        <v>159</v>
      </c>
      <c r="G2857">
        <v>1</v>
      </c>
    </row>
    <row r="2858" spans="1:7" x14ac:dyDescent="0.35">
      <c r="A2858" t="s">
        <v>8</v>
      </c>
      <c r="C2858" t="s">
        <v>232</v>
      </c>
      <c r="D2858">
        <v>34</v>
      </c>
      <c r="E2858" t="s">
        <v>39</v>
      </c>
      <c r="F2858" t="s">
        <v>190</v>
      </c>
      <c r="G2858">
        <v>5</v>
      </c>
    </row>
    <row r="2859" spans="1:7" x14ac:dyDescent="0.35">
      <c r="A2859" t="s">
        <v>8</v>
      </c>
      <c r="C2859" t="s">
        <v>232</v>
      </c>
      <c r="D2859">
        <v>340</v>
      </c>
      <c r="E2859" t="s">
        <v>162</v>
      </c>
      <c r="F2859" t="s">
        <v>163</v>
      </c>
      <c r="G2859">
        <v>1364</v>
      </c>
    </row>
    <row r="2860" spans="1:7" x14ac:dyDescent="0.35">
      <c r="A2860" t="s">
        <v>8</v>
      </c>
      <c r="C2860" t="s">
        <v>232</v>
      </c>
      <c r="D2860">
        <v>35</v>
      </c>
      <c r="E2860" t="s">
        <v>39</v>
      </c>
      <c r="F2860" t="s">
        <v>191</v>
      </c>
      <c r="G2860">
        <v>10</v>
      </c>
    </row>
    <row r="2861" spans="1:7" x14ac:dyDescent="0.35">
      <c r="A2861" t="s">
        <v>8</v>
      </c>
      <c r="C2861" t="s">
        <v>232</v>
      </c>
      <c r="D2861">
        <v>350</v>
      </c>
      <c r="E2861" t="s">
        <v>34</v>
      </c>
      <c r="F2861" t="s">
        <v>33</v>
      </c>
      <c r="G2861">
        <v>391</v>
      </c>
    </row>
    <row r="2862" spans="1:7" x14ac:dyDescent="0.35">
      <c r="A2862" t="s">
        <v>8</v>
      </c>
      <c r="C2862" t="s">
        <v>232</v>
      </c>
      <c r="D2862">
        <v>351</v>
      </c>
      <c r="E2862" t="s">
        <v>34</v>
      </c>
      <c r="F2862" t="s">
        <v>26</v>
      </c>
      <c r="G2862">
        <v>23</v>
      </c>
    </row>
    <row r="2863" spans="1:7" x14ac:dyDescent="0.35">
      <c r="A2863" t="s">
        <v>8</v>
      </c>
      <c r="C2863" t="s">
        <v>232</v>
      </c>
      <c r="D2863">
        <v>352</v>
      </c>
      <c r="E2863" t="s">
        <v>34</v>
      </c>
      <c r="F2863" t="s">
        <v>186</v>
      </c>
      <c r="G2863">
        <v>764</v>
      </c>
    </row>
    <row r="2864" spans="1:7" x14ac:dyDescent="0.35">
      <c r="A2864" t="s">
        <v>8</v>
      </c>
      <c r="C2864" t="s">
        <v>232</v>
      </c>
      <c r="D2864">
        <v>353</v>
      </c>
      <c r="E2864" t="s">
        <v>34</v>
      </c>
      <c r="F2864" t="s">
        <v>28</v>
      </c>
      <c r="G2864">
        <v>1038</v>
      </c>
    </row>
    <row r="2865" spans="1:7" x14ac:dyDescent="0.35">
      <c r="A2865" t="s">
        <v>8</v>
      </c>
      <c r="C2865" t="s">
        <v>232</v>
      </c>
      <c r="D2865">
        <v>354</v>
      </c>
      <c r="E2865" t="s">
        <v>34</v>
      </c>
      <c r="F2865" t="s">
        <v>29</v>
      </c>
      <c r="G2865">
        <v>531</v>
      </c>
    </row>
    <row r="2866" spans="1:7" x14ac:dyDescent="0.35">
      <c r="A2866" t="s">
        <v>8</v>
      </c>
      <c r="C2866" t="s">
        <v>232</v>
      </c>
      <c r="D2866">
        <v>355</v>
      </c>
      <c r="E2866" t="s">
        <v>34</v>
      </c>
      <c r="F2866" t="s">
        <v>30</v>
      </c>
      <c r="G2866">
        <v>14</v>
      </c>
    </row>
    <row r="2867" spans="1:7" x14ac:dyDescent="0.35">
      <c r="A2867" t="s">
        <v>8</v>
      </c>
      <c r="C2867" t="s">
        <v>232</v>
      </c>
      <c r="D2867">
        <v>356</v>
      </c>
      <c r="E2867" t="s">
        <v>34</v>
      </c>
      <c r="F2867" t="s">
        <v>31</v>
      </c>
      <c r="G2867">
        <v>146</v>
      </c>
    </row>
    <row r="2868" spans="1:7" x14ac:dyDescent="0.35">
      <c r="A2868" t="s">
        <v>8</v>
      </c>
      <c r="C2868" t="s">
        <v>232</v>
      </c>
      <c r="D2868">
        <v>357</v>
      </c>
      <c r="E2868" t="s">
        <v>34</v>
      </c>
      <c r="F2868" t="s">
        <v>32</v>
      </c>
      <c r="G2868">
        <v>22</v>
      </c>
    </row>
    <row r="2869" spans="1:7" x14ac:dyDescent="0.35">
      <c r="A2869" t="s">
        <v>8</v>
      </c>
      <c r="C2869" t="s">
        <v>232</v>
      </c>
      <c r="D2869">
        <v>358</v>
      </c>
      <c r="E2869" t="s">
        <v>34</v>
      </c>
      <c r="F2869" t="s">
        <v>23</v>
      </c>
      <c r="G2869">
        <v>425</v>
      </c>
    </row>
    <row r="2870" spans="1:7" x14ac:dyDescent="0.35">
      <c r="A2870" t="s">
        <v>8</v>
      </c>
      <c r="C2870" t="s">
        <v>232</v>
      </c>
      <c r="D2870">
        <v>37</v>
      </c>
      <c r="E2870" t="s">
        <v>39</v>
      </c>
      <c r="F2870" t="s">
        <v>47</v>
      </c>
      <c r="G2870">
        <v>19</v>
      </c>
    </row>
    <row r="2871" spans="1:7" x14ac:dyDescent="0.35">
      <c r="A2871" t="s">
        <v>8</v>
      </c>
      <c r="C2871" t="s">
        <v>232</v>
      </c>
      <c r="D2871">
        <v>4</v>
      </c>
      <c r="E2871" t="s">
        <v>13</v>
      </c>
      <c r="F2871" t="s">
        <v>21</v>
      </c>
      <c r="G2871">
        <v>150</v>
      </c>
    </row>
    <row r="2872" spans="1:7" x14ac:dyDescent="0.35">
      <c r="A2872" t="s">
        <v>8</v>
      </c>
      <c r="C2872" t="s">
        <v>232</v>
      </c>
      <c r="D2872">
        <v>40</v>
      </c>
      <c r="E2872" t="s">
        <v>39</v>
      </c>
      <c r="F2872" t="s">
        <v>23</v>
      </c>
      <c r="G2872">
        <v>17</v>
      </c>
    </row>
    <row r="2873" spans="1:7" x14ac:dyDescent="0.35">
      <c r="A2873" t="s">
        <v>8</v>
      </c>
      <c r="C2873" t="s">
        <v>232</v>
      </c>
      <c r="D2873">
        <v>41</v>
      </c>
      <c r="E2873" t="s">
        <v>39</v>
      </c>
      <c r="F2873" t="s">
        <v>220</v>
      </c>
      <c r="G2873">
        <v>2</v>
      </c>
    </row>
    <row r="2874" spans="1:7" x14ac:dyDescent="0.35">
      <c r="A2874" t="s">
        <v>8</v>
      </c>
      <c r="C2874" t="s">
        <v>232</v>
      </c>
      <c r="D2874">
        <v>42</v>
      </c>
      <c r="E2874" t="s">
        <v>39</v>
      </c>
      <c r="F2874" t="s">
        <v>217</v>
      </c>
      <c r="G2874">
        <v>32</v>
      </c>
    </row>
    <row r="2875" spans="1:7" x14ac:dyDescent="0.35">
      <c r="A2875" t="s">
        <v>8</v>
      </c>
      <c r="C2875" t="s">
        <v>232</v>
      </c>
      <c r="D2875">
        <v>43</v>
      </c>
      <c r="E2875" t="s">
        <v>39</v>
      </c>
      <c r="F2875" t="s">
        <v>222</v>
      </c>
      <c r="G2875">
        <v>6</v>
      </c>
    </row>
    <row r="2876" spans="1:7" x14ac:dyDescent="0.35">
      <c r="A2876" t="s">
        <v>8</v>
      </c>
      <c r="C2876" t="s">
        <v>232</v>
      </c>
      <c r="D2876">
        <v>5</v>
      </c>
      <c r="E2876" t="s">
        <v>13</v>
      </c>
      <c r="F2876" t="s">
        <v>176</v>
      </c>
      <c r="G2876">
        <v>524</v>
      </c>
    </row>
    <row r="2877" spans="1:7" x14ac:dyDescent="0.35">
      <c r="A2877" t="s">
        <v>8</v>
      </c>
      <c r="C2877" t="s">
        <v>232</v>
      </c>
      <c r="D2877">
        <v>50</v>
      </c>
      <c r="E2877" t="s">
        <v>39</v>
      </c>
      <c r="F2877" t="s">
        <v>54</v>
      </c>
      <c r="G2877">
        <v>4</v>
      </c>
    </row>
    <row r="2878" spans="1:7" x14ac:dyDescent="0.35">
      <c r="A2878" t="s">
        <v>8</v>
      </c>
      <c r="C2878" t="s">
        <v>232</v>
      </c>
      <c r="D2878">
        <v>51</v>
      </c>
      <c r="E2878" t="s">
        <v>39</v>
      </c>
      <c r="F2878" t="s">
        <v>55</v>
      </c>
      <c r="G2878">
        <v>7</v>
      </c>
    </row>
    <row r="2879" spans="1:7" x14ac:dyDescent="0.35">
      <c r="A2879" t="s">
        <v>8</v>
      </c>
      <c r="C2879" t="s">
        <v>232</v>
      </c>
      <c r="D2879">
        <v>52</v>
      </c>
      <c r="E2879" t="s">
        <v>39</v>
      </c>
      <c r="F2879" t="s">
        <v>23</v>
      </c>
      <c r="G2879">
        <v>13</v>
      </c>
    </row>
    <row r="2880" spans="1:7" x14ac:dyDescent="0.35">
      <c r="A2880" t="s">
        <v>8</v>
      </c>
      <c r="C2880" t="s">
        <v>232</v>
      </c>
      <c r="D2880">
        <v>6</v>
      </c>
      <c r="E2880" t="s">
        <v>13</v>
      </c>
      <c r="F2880" t="s">
        <v>23</v>
      </c>
      <c r="G2880">
        <v>181</v>
      </c>
    </row>
    <row r="2881" spans="1:7" x14ac:dyDescent="0.35">
      <c r="A2881" t="s">
        <v>8</v>
      </c>
      <c r="C2881" t="s">
        <v>232</v>
      </c>
      <c r="D2881">
        <v>60</v>
      </c>
      <c r="E2881" t="s">
        <v>65</v>
      </c>
      <c r="F2881" t="s">
        <v>66</v>
      </c>
      <c r="G2881">
        <v>176</v>
      </c>
    </row>
    <row r="2882" spans="1:7" x14ac:dyDescent="0.35">
      <c r="A2882" t="s">
        <v>8</v>
      </c>
      <c r="C2882" t="s">
        <v>232</v>
      </c>
      <c r="D2882">
        <v>61</v>
      </c>
      <c r="E2882" t="s">
        <v>65</v>
      </c>
      <c r="F2882" t="s">
        <v>194</v>
      </c>
      <c r="G2882">
        <v>15</v>
      </c>
    </row>
    <row r="2883" spans="1:7" x14ac:dyDescent="0.35">
      <c r="A2883" t="s">
        <v>8</v>
      </c>
      <c r="C2883" t="s">
        <v>232</v>
      </c>
      <c r="D2883">
        <v>62</v>
      </c>
      <c r="E2883" t="s">
        <v>65</v>
      </c>
      <c r="F2883" t="s">
        <v>195</v>
      </c>
      <c r="G2883">
        <v>31</v>
      </c>
    </row>
    <row r="2884" spans="1:7" x14ac:dyDescent="0.35">
      <c r="A2884" t="s">
        <v>8</v>
      </c>
      <c r="C2884" t="s">
        <v>232</v>
      </c>
      <c r="D2884">
        <v>63</v>
      </c>
      <c r="E2884" t="s">
        <v>65</v>
      </c>
      <c r="F2884" t="s">
        <v>69</v>
      </c>
      <c r="G2884">
        <v>7</v>
      </c>
    </row>
    <row r="2885" spans="1:7" x14ac:dyDescent="0.35">
      <c r="A2885" t="s">
        <v>8</v>
      </c>
      <c r="C2885" t="s">
        <v>232</v>
      </c>
      <c r="D2885">
        <v>64</v>
      </c>
      <c r="E2885" t="s">
        <v>65</v>
      </c>
      <c r="F2885" t="s">
        <v>70</v>
      </c>
      <c r="G2885">
        <v>27</v>
      </c>
    </row>
    <row r="2886" spans="1:7" x14ac:dyDescent="0.35">
      <c r="A2886" t="s">
        <v>8</v>
      </c>
      <c r="C2886" t="s">
        <v>232</v>
      </c>
      <c r="D2886">
        <v>65</v>
      </c>
      <c r="E2886" t="s">
        <v>65</v>
      </c>
      <c r="F2886" t="s">
        <v>196</v>
      </c>
      <c r="G2886">
        <v>348</v>
      </c>
    </row>
    <row r="2887" spans="1:7" x14ac:dyDescent="0.35">
      <c r="A2887" t="s">
        <v>8</v>
      </c>
      <c r="C2887" t="s">
        <v>232</v>
      </c>
      <c r="D2887">
        <v>66</v>
      </c>
      <c r="E2887" t="s">
        <v>65</v>
      </c>
      <c r="F2887" t="s">
        <v>197</v>
      </c>
      <c r="G2887">
        <v>23</v>
      </c>
    </row>
    <row r="2888" spans="1:7" x14ac:dyDescent="0.35">
      <c r="A2888" t="s">
        <v>8</v>
      </c>
      <c r="C2888" t="s">
        <v>232</v>
      </c>
      <c r="D2888">
        <v>67</v>
      </c>
      <c r="E2888" t="s">
        <v>65</v>
      </c>
      <c r="F2888" t="s">
        <v>23</v>
      </c>
      <c r="G2888">
        <v>561</v>
      </c>
    </row>
    <row r="2889" spans="1:7" x14ac:dyDescent="0.35">
      <c r="A2889" t="s">
        <v>8</v>
      </c>
      <c r="C2889" t="s">
        <v>232</v>
      </c>
      <c r="D2889">
        <v>7</v>
      </c>
      <c r="E2889" t="s">
        <v>13</v>
      </c>
      <c r="F2889" t="s">
        <v>173</v>
      </c>
      <c r="G2889">
        <v>458</v>
      </c>
    </row>
    <row r="2890" spans="1:7" x14ac:dyDescent="0.35">
      <c r="A2890" t="s">
        <v>8</v>
      </c>
      <c r="C2890" t="s">
        <v>232</v>
      </c>
      <c r="D2890">
        <v>70</v>
      </c>
      <c r="E2890" t="s">
        <v>73</v>
      </c>
      <c r="F2890" t="s">
        <v>198</v>
      </c>
      <c r="G2890">
        <v>21</v>
      </c>
    </row>
    <row r="2891" spans="1:7" x14ac:dyDescent="0.35">
      <c r="A2891" t="s">
        <v>8</v>
      </c>
      <c r="C2891" t="s">
        <v>232</v>
      </c>
      <c r="D2891">
        <v>71</v>
      </c>
      <c r="E2891" t="s">
        <v>73</v>
      </c>
      <c r="F2891" t="s">
        <v>199</v>
      </c>
      <c r="G2891">
        <v>258</v>
      </c>
    </row>
    <row r="2892" spans="1:7" x14ac:dyDescent="0.35">
      <c r="A2892" t="s">
        <v>8</v>
      </c>
      <c r="C2892" t="s">
        <v>232</v>
      </c>
      <c r="D2892">
        <v>72</v>
      </c>
      <c r="E2892" t="s">
        <v>73</v>
      </c>
      <c r="F2892" t="s">
        <v>200</v>
      </c>
      <c r="G2892">
        <v>37</v>
      </c>
    </row>
    <row r="2893" spans="1:7" x14ac:dyDescent="0.35">
      <c r="A2893" t="s">
        <v>8</v>
      </c>
      <c r="C2893" t="s">
        <v>232</v>
      </c>
      <c r="D2893">
        <v>73</v>
      </c>
      <c r="E2893" t="s">
        <v>73</v>
      </c>
      <c r="F2893" t="s">
        <v>23</v>
      </c>
      <c r="G2893">
        <v>74</v>
      </c>
    </row>
    <row r="2894" spans="1:7" x14ac:dyDescent="0.35">
      <c r="A2894" t="s">
        <v>8</v>
      </c>
      <c r="C2894" t="s">
        <v>232</v>
      </c>
      <c r="D2894">
        <v>8</v>
      </c>
      <c r="E2894" t="s">
        <v>13</v>
      </c>
      <c r="F2894" t="s">
        <v>18</v>
      </c>
      <c r="G2894">
        <v>1651</v>
      </c>
    </row>
    <row r="2895" spans="1:7" x14ac:dyDescent="0.35">
      <c r="A2895" t="s">
        <v>8</v>
      </c>
      <c r="C2895" t="s">
        <v>232</v>
      </c>
      <c r="D2895">
        <v>80</v>
      </c>
      <c r="E2895" t="s">
        <v>73</v>
      </c>
      <c r="F2895" t="s">
        <v>198</v>
      </c>
      <c r="G2895">
        <v>10</v>
      </c>
    </row>
    <row r="2896" spans="1:7" x14ac:dyDescent="0.35">
      <c r="A2896" t="s">
        <v>8</v>
      </c>
      <c r="C2896" t="s">
        <v>232</v>
      </c>
      <c r="D2896">
        <v>81</v>
      </c>
      <c r="E2896" t="s">
        <v>73</v>
      </c>
      <c r="F2896" t="s">
        <v>199</v>
      </c>
      <c r="G2896">
        <v>60</v>
      </c>
    </row>
    <row r="2897" spans="1:7" x14ac:dyDescent="0.35">
      <c r="A2897" t="s">
        <v>8</v>
      </c>
      <c r="C2897" t="s">
        <v>232</v>
      </c>
      <c r="D2897">
        <v>82</v>
      </c>
      <c r="E2897" t="s">
        <v>73</v>
      </c>
      <c r="F2897" t="s">
        <v>200</v>
      </c>
      <c r="G2897">
        <v>2</v>
      </c>
    </row>
    <row r="2898" spans="1:7" x14ac:dyDescent="0.35">
      <c r="A2898" t="s">
        <v>8</v>
      </c>
      <c r="C2898" t="s">
        <v>232</v>
      </c>
      <c r="D2898">
        <v>83</v>
      </c>
      <c r="E2898" t="s">
        <v>73</v>
      </c>
      <c r="F2898" t="s">
        <v>23</v>
      </c>
      <c r="G2898">
        <v>5</v>
      </c>
    </row>
    <row r="2899" spans="1:7" x14ac:dyDescent="0.35">
      <c r="A2899" t="s">
        <v>8</v>
      </c>
      <c r="C2899" t="s">
        <v>232</v>
      </c>
      <c r="D2899">
        <v>9</v>
      </c>
      <c r="E2899" t="s">
        <v>13</v>
      </c>
      <c r="F2899" t="s">
        <v>20</v>
      </c>
      <c r="G2899">
        <v>366</v>
      </c>
    </row>
    <row r="2900" spans="1:7" x14ac:dyDescent="0.35">
      <c r="A2900" t="s">
        <v>8</v>
      </c>
      <c r="C2900" t="s">
        <v>232</v>
      </c>
      <c r="D2900">
        <v>90</v>
      </c>
      <c r="E2900" t="s">
        <v>73</v>
      </c>
      <c r="F2900" t="s">
        <v>198</v>
      </c>
      <c r="G2900">
        <v>156</v>
      </c>
    </row>
    <row r="2901" spans="1:7" x14ac:dyDescent="0.35">
      <c r="A2901" t="s">
        <v>8</v>
      </c>
      <c r="C2901" t="s">
        <v>232</v>
      </c>
      <c r="D2901">
        <v>91</v>
      </c>
      <c r="E2901" t="s">
        <v>73</v>
      </c>
      <c r="F2901" t="s">
        <v>199</v>
      </c>
      <c r="G2901">
        <v>33</v>
      </c>
    </row>
    <row r="2902" spans="1:7" x14ac:dyDescent="0.35">
      <c r="A2902" t="s">
        <v>8</v>
      </c>
      <c r="C2902" t="s">
        <v>232</v>
      </c>
      <c r="D2902">
        <v>92</v>
      </c>
      <c r="E2902" t="s">
        <v>73</v>
      </c>
      <c r="F2902" t="s">
        <v>200</v>
      </c>
      <c r="G2902">
        <v>4</v>
      </c>
    </row>
    <row r="2903" spans="1:7" x14ac:dyDescent="0.35">
      <c r="A2903" t="s">
        <v>8</v>
      </c>
      <c r="C2903" t="s">
        <v>232</v>
      </c>
      <c r="D2903">
        <v>93</v>
      </c>
      <c r="E2903" t="s">
        <v>73</v>
      </c>
      <c r="F2903" t="s">
        <v>23</v>
      </c>
      <c r="G2903">
        <v>21</v>
      </c>
    </row>
    <row r="2904" spans="1:7" x14ac:dyDescent="0.35">
      <c r="A2904" t="s">
        <v>8</v>
      </c>
      <c r="C2904" t="s">
        <v>232</v>
      </c>
      <c r="D2904">
        <v>94</v>
      </c>
      <c r="E2904" t="s">
        <v>73</v>
      </c>
      <c r="F2904" t="s">
        <v>209</v>
      </c>
      <c r="G2904">
        <v>4</v>
      </c>
    </row>
    <row r="2905" spans="1:7" x14ac:dyDescent="0.35">
      <c r="A2905" t="s">
        <v>8</v>
      </c>
      <c r="C2905" t="s">
        <v>232</v>
      </c>
      <c r="D2905">
        <v>95</v>
      </c>
      <c r="E2905" t="s">
        <v>73</v>
      </c>
      <c r="F2905" t="s">
        <v>211</v>
      </c>
      <c r="G2905">
        <v>1</v>
      </c>
    </row>
    <row r="2906" spans="1:7" x14ac:dyDescent="0.35">
      <c r="A2906" t="s">
        <v>8</v>
      </c>
      <c r="C2906" t="s">
        <v>232</v>
      </c>
      <c r="D2906">
        <v>96</v>
      </c>
      <c r="E2906" t="s">
        <v>73</v>
      </c>
      <c r="F2906" t="s">
        <v>210</v>
      </c>
      <c r="G2906">
        <v>84</v>
      </c>
    </row>
    <row r="2907" spans="1:7" x14ac:dyDescent="0.35">
      <c r="A2907" t="s">
        <v>8</v>
      </c>
      <c r="C2907" t="s">
        <v>232</v>
      </c>
      <c r="D2907">
        <v>97</v>
      </c>
      <c r="E2907" t="s">
        <v>73</v>
      </c>
      <c r="F2907" t="s">
        <v>209</v>
      </c>
      <c r="G2907">
        <v>305</v>
      </c>
    </row>
    <row r="2908" spans="1:7" x14ac:dyDescent="0.35">
      <c r="A2908" t="s">
        <v>8</v>
      </c>
      <c r="C2908" t="s">
        <v>232</v>
      </c>
      <c r="D2908">
        <v>98</v>
      </c>
      <c r="E2908" t="s">
        <v>73</v>
      </c>
      <c r="F2908" t="s">
        <v>211</v>
      </c>
      <c r="G2908">
        <v>106</v>
      </c>
    </row>
    <row r="2909" spans="1:7" x14ac:dyDescent="0.35">
      <c r="A2909" t="s">
        <v>8</v>
      </c>
      <c r="C2909" t="s">
        <v>232</v>
      </c>
      <c r="D2909">
        <v>99</v>
      </c>
      <c r="E2909" t="s">
        <v>73</v>
      </c>
      <c r="F2909" t="s">
        <v>210</v>
      </c>
      <c r="G2909">
        <v>10</v>
      </c>
    </row>
    <row r="2910" spans="1:7" x14ac:dyDescent="0.35">
      <c r="A2910" t="s">
        <v>8</v>
      </c>
      <c r="C2910" t="s">
        <v>233</v>
      </c>
      <c r="D2910">
        <v>1</v>
      </c>
      <c r="E2910" t="s">
        <v>13</v>
      </c>
      <c r="F2910" t="s">
        <v>171</v>
      </c>
      <c r="G2910">
        <v>1798</v>
      </c>
    </row>
    <row r="2911" spans="1:7" x14ac:dyDescent="0.35">
      <c r="A2911" t="s">
        <v>8</v>
      </c>
      <c r="C2911" t="s">
        <v>233</v>
      </c>
      <c r="D2911">
        <v>10</v>
      </c>
      <c r="E2911" t="s">
        <v>203</v>
      </c>
      <c r="F2911" t="s">
        <v>171</v>
      </c>
      <c r="G2911">
        <v>11</v>
      </c>
    </row>
    <row r="2912" spans="1:7" x14ac:dyDescent="0.35">
      <c r="A2912" t="s">
        <v>8</v>
      </c>
      <c r="C2912" t="s">
        <v>233</v>
      </c>
      <c r="D2912">
        <v>100</v>
      </c>
      <c r="E2912" t="s">
        <v>73</v>
      </c>
      <c r="F2912" t="s">
        <v>172</v>
      </c>
      <c r="G2912">
        <v>23</v>
      </c>
    </row>
    <row r="2913" spans="1:7" x14ac:dyDescent="0.35">
      <c r="A2913" t="s">
        <v>8</v>
      </c>
      <c r="C2913" t="s">
        <v>233</v>
      </c>
      <c r="D2913">
        <v>101</v>
      </c>
      <c r="E2913" t="s">
        <v>73</v>
      </c>
      <c r="F2913" t="s">
        <v>23</v>
      </c>
      <c r="G2913">
        <v>17</v>
      </c>
    </row>
    <row r="2914" spans="1:7" x14ac:dyDescent="0.35">
      <c r="A2914" t="s">
        <v>8</v>
      </c>
      <c r="C2914" t="s">
        <v>233</v>
      </c>
      <c r="D2914">
        <v>102</v>
      </c>
      <c r="E2914" t="s">
        <v>73</v>
      </c>
      <c r="F2914" t="s">
        <v>209</v>
      </c>
      <c r="G2914">
        <v>23</v>
      </c>
    </row>
    <row r="2915" spans="1:7" x14ac:dyDescent="0.35">
      <c r="A2915" t="s">
        <v>8</v>
      </c>
      <c r="C2915" t="s">
        <v>233</v>
      </c>
      <c r="D2915">
        <v>103</v>
      </c>
      <c r="E2915" t="s">
        <v>73</v>
      </c>
      <c r="F2915" t="s">
        <v>211</v>
      </c>
      <c r="G2915">
        <v>5</v>
      </c>
    </row>
    <row r="2916" spans="1:7" x14ac:dyDescent="0.35">
      <c r="A2916" t="s">
        <v>8</v>
      </c>
      <c r="C2916" t="s">
        <v>233</v>
      </c>
      <c r="D2916">
        <v>104</v>
      </c>
      <c r="E2916" t="s">
        <v>73</v>
      </c>
      <c r="F2916" t="s">
        <v>209</v>
      </c>
      <c r="G2916">
        <v>14</v>
      </c>
    </row>
    <row r="2917" spans="1:7" x14ac:dyDescent="0.35">
      <c r="A2917" t="s">
        <v>8</v>
      </c>
      <c r="C2917" t="s">
        <v>233</v>
      </c>
      <c r="D2917">
        <v>105</v>
      </c>
      <c r="E2917" t="s">
        <v>73</v>
      </c>
      <c r="F2917" t="s">
        <v>211</v>
      </c>
      <c r="G2917">
        <v>2</v>
      </c>
    </row>
    <row r="2918" spans="1:7" x14ac:dyDescent="0.35">
      <c r="A2918" t="s">
        <v>8</v>
      </c>
      <c r="C2918" t="s">
        <v>233</v>
      </c>
      <c r="D2918">
        <v>11</v>
      </c>
      <c r="E2918" t="s">
        <v>203</v>
      </c>
      <c r="F2918" t="s">
        <v>173</v>
      </c>
      <c r="G2918">
        <v>92</v>
      </c>
    </row>
    <row r="2919" spans="1:7" x14ac:dyDescent="0.35">
      <c r="A2919" t="s">
        <v>8</v>
      </c>
      <c r="C2919" t="s">
        <v>233</v>
      </c>
      <c r="D2919">
        <v>110</v>
      </c>
      <c r="E2919" t="s">
        <v>105</v>
      </c>
      <c r="F2919" t="s">
        <v>174</v>
      </c>
      <c r="G2919">
        <v>1</v>
      </c>
    </row>
    <row r="2920" spans="1:7" x14ac:dyDescent="0.35">
      <c r="A2920" t="s">
        <v>8</v>
      </c>
      <c r="C2920" t="s">
        <v>233</v>
      </c>
      <c r="D2920">
        <v>111</v>
      </c>
      <c r="E2920" t="s">
        <v>105</v>
      </c>
      <c r="F2920" t="s">
        <v>175</v>
      </c>
      <c r="G2920">
        <v>1</v>
      </c>
    </row>
    <row r="2921" spans="1:7" x14ac:dyDescent="0.35">
      <c r="A2921" t="s">
        <v>8</v>
      </c>
      <c r="C2921" t="s">
        <v>233</v>
      </c>
      <c r="D2921">
        <v>12</v>
      </c>
      <c r="E2921" t="s">
        <v>203</v>
      </c>
      <c r="F2921" t="s">
        <v>17</v>
      </c>
      <c r="G2921">
        <v>42</v>
      </c>
    </row>
    <row r="2922" spans="1:7" x14ac:dyDescent="0.35">
      <c r="A2922" t="s">
        <v>8</v>
      </c>
      <c r="C2922" t="s">
        <v>233</v>
      </c>
      <c r="D2922">
        <v>120</v>
      </c>
      <c r="E2922" t="s">
        <v>105</v>
      </c>
      <c r="F2922" t="s">
        <v>174</v>
      </c>
      <c r="G2922">
        <v>21</v>
      </c>
    </row>
    <row r="2923" spans="1:7" x14ac:dyDescent="0.35">
      <c r="A2923" t="s">
        <v>8</v>
      </c>
      <c r="C2923" t="s">
        <v>233</v>
      </c>
      <c r="D2923">
        <v>121</v>
      </c>
      <c r="E2923" t="s">
        <v>105</v>
      </c>
      <c r="F2923" t="s">
        <v>175</v>
      </c>
      <c r="G2923">
        <v>243</v>
      </c>
    </row>
    <row r="2924" spans="1:7" x14ac:dyDescent="0.35">
      <c r="A2924" t="s">
        <v>8</v>
      </c>
      <c r="C2924" t="s">
        <v>233</v>
      </c>
      <c r="D2924">
        <v>13</v>
      </c>
      <c r="E2924" t="s">
        <v>203</v>
      </c>
      <c r="F2924" t="s">
        <v>21</v>
      </c>
      <c r="G2924">
        <v>6</v>
      </c>
    </row>
    <row r="2925" spans="1:7" x14ac:dyDescent="0.35">
      <c r="A2925" t="s">
        <v>8</v>
      </c>
      <c r="C2925" t="s">
        <v>233</v>
      </c>
      <c r="D2925">
        <v>130</v>
      </c>
      <c r="E2925" t="s">
        <v>105</v>
      </c>
      <c r="F2925" t="s">
        <v>174</v>
      </c>
      <c r="G2925">
        <v>23</v>
      </c>
    </row>
    <row r="2926" spans="1:7" x14ac:dyDescent="0.35">
      <c r="A2926" t="s">
        <v>8</v>
      </c>
      <c r="C2926" t="s">
        <v>233</v>
      </c>
      <c r="D2926">
        <v>131</v>
      </c>
      <c r="E2926" t="s">
        <v>105</v>
      </c>
      <c r="F2926" t="s">
        <v>175</v>
      </c>
      <c r="G2926">
        <v>29</v>
      </c>
    </row>
    <row r="2927" spans="1:7" x14ac:dyDescent="0.35">
      <c r="A2927" t="s">
        <v>8</v>
      </c>
      <c r="C2927" t="s">
        <v>233</v>
      </c>
      <c r="D2927">
        <v>14</v>
      </c>
      <c r="E2927" t="s">
        <v>203</v>
      </c>
      <c r="F2927" t="s">
        <v>176</v>
      </c>
      <c r="G2927">
        <v>36</v>
      </c>
    </row>
    <row r="2928" spans="1:7" x14ac:dyDescent="0.35">
      <c r="A2928" t="s">
        <v>8</v>
      </c>
      <c r="C2928" t="s">
        <v>233</v>
      </c>
      <c r="D2928">
        <v>140</v>
      </c>
      <c r="E2928" t="s">
        <v>105</v>
      </c>
      <c r="F2928" t="s">
        <v>174</v>
      </c>
      <c r="G2928">
        <v>1</v>
      </c>
    </row>
    <row r="2929" spans="1:7" x14ac:dyDescent="0.35">
      <c r="A2929" t="s">
        <v>8</v>
      </c>
      <c r="C2929" t="s">
        <v>233</v>
      </c>
      <c r="D2929">
        <v>141</v>
      </c>
      <c r="E2929" t="s">
        <v>105</v>
      </c>
      <c r="F2929" t="s">
        <v>175</v>
      </c>
      <c r="G2929">
        <v>5</v>
      </c>
    </row>
    <row r="2930" spans="1:7" x14ac:dyDescent="0.35">
      <c r="A2930" t="s">
        <v>8</v>
      </c>
      <c r="C2930" t="s">
        <v>233</v>
      </c>
      <c r="D2930">
        <v>15</v>
      </c>
      <c r="E2930" t="s">
        <v>203</v>
      </c>
      <c r="F2930" t="s">
        <v>23</v>
      </c>
      <c r="G2930">
        <v>22</v>
      </c>
    </row>
    <row r="2931" spans="1:7" x14ac:dyDescent="0.35">
      <c r="A2931" t="s">
        <v>8</v>
      </c>
      <c r="C2931" t="s">
        <v>233</v>
      </c>
      <c r="D2931">
        <v>150</v>
      </c>
      <c r="E2931" t="s">
        <v>105</v>
      </c>
      <c r="F2931" t="s">
        <v>174</v>
      </c>
      <c r="G2931">
        <v>2</v>
      </c>
    </row>
    <row r="2932" spans="1:7" x14ac:dyDescent="0.35">
      <c r="A2932" t="s">
        <v>8</v>
      </c>
      <c r="C2932" t="s">
        <v>233</v>
      </c>
      <c r="D2932">
        <v>16</v>
      </c>
      <c r="E2932" t="s">
        <v>203</v>
      </c>
      <c r="F2932" t="s">
        <v>18</v>
      </c>
      <c r="G2932">
        <v>98</v>
      </c>
    </row>
    <row r="2933" spans="1:7" x14ac:dyDescent="0.35">
      <c r="A2933" t="s">
        <v>8</v>
      </c>
      <c r="C2933" t="s">
        <v>233</v>
      </c>
      <c r="D2933">
        <v>160</v>
      </c>
      <c r="E2933" t="s">
        <v>105</v>
      </c>
      <c r="F2933" t="s">
        <v>174</v>
      </c>
      <c r="G2933">
        <v>6</v>
      </c>
    </row>
    <row r="2934" spans="1:7" x14ac:dyDescent="0.35">
      <c r="A2934" t="s">
        <v>8</v>
      </c>
      <c r="C2934" t="s">
        <v>233</v>
      </c>
      <c r="D2934">
        <v>161</v>
      </c>
      <c r="E2934" t="s">
        <v>105</v>
      </c>
      <c r="F2934" t="s">
        <v>175</v>
      </c>
      <c r="G2934">
        <v>28</v>
      </c>
    </row>
    <row r="2935" spans="1:7" x14ac:dyDescent="0.35">
      <c r="A2935" t="s">
        <v>8</v>
      </c>
      <c r="C2935" t="s">
        <v>233</v>
      </c>
      <c r="D2935">
        <v>17</v>
      </c>
      <c r="E2935" t="s">
        <v>203</v>
      </c>
      <c r="F2935" t="s">
        <v>20</v>
      </c>
      <c r="G2935">
        <v>7</v>
      </c>
    </row>
    <row r="2936" spans="1:7" x14ac:dyDescent="0.35">
      <c r="A2936" t="s">
        <v>8</v>
      </c>
      <c r="C2936" t="s">
        <v>233</v>
      </c>
      <c r="D2936">
        <v>180</v>
      </c>
      <c r="E2936" t="s">
        <v>105</v>
      </c>
      <c r="F2936" t="s">
        <v>174</v>
      </c>
      <c r="G2936">
        <v>6</v>
      </c>
    </row>
    <row r="2937" spans="1:7" x14ac:dyDescent="0.35">
      <c r="A2937" t="s">
        <v>8</v>
      </c>
      <c r="C2937" t="s">
        <v>233</v>
      </c>
      <c r="D2937">
        <v>181</v>
      </c>
      <c r="E2937" t="s">
        <v>105</v>
      </c>
      <c r="F2937" t="s">
        <v>175</v>
      </c>
      <c r="G2937">
        <v>20</v>
      </c>
    </row>
    <row r="2938" spans="1:7" x14ac:dyDescent="0.35">
      <c r="A2938" t="s">
        <v>8</v>
      </c>
      <c r="C2938" t="s">
        <v>233</v>
      </c>
      <c r="D2938">
        <v>190</v>
      </c>
      <c r="E2938" t="s">
        <v>105</v>
      </c>
      <c r="F2938" t="s">
        <v>174</v>
      </c>
      <c r="G2938">
        <v>4</v>
      </c>
    </row>
    <row r="2939" spans="1:7" x14ac:dyDescent="0.35">
      <c r="A2939" t="s">
        <v>8</v>
      </c>
      <c r="C2939" t="s">
        <v>233</v>
      </c>
      <c r="D2939">
        <v>191</v>
      </c>
      <c r="E2939" t="s">
        <v>105</v>
      </c>
      <c r="F2939" t="s">
        <v>175</v>
      </c>
      <c r="G2939">
        <v>5</v>
      </c>
    </row>
    <row r="2940" spans="1:7" x14ac:dyDescent="0.35">
      <c r="A2940" t="s">
        <v>8</v>
      </c>
      <c r="C2940" t="s">
        <v>233</v>
      </c>
      <c r="D2940">
        <v>2</v>
      </c>
      <c r="E2940" t="s">
        <v>13</v>
      </c>
      <c r="F2940" t="s">
        <v>17</v>
      </c>
      <c r="G2940">
        <v>2216</v>
      </c>
    </row>
    <row r="2941" spans="1:7" x14ac:dyDescent="0.35">
      <c r="A2941" t="s">
        <v>8</v>
      </c>
      <c r="C2941" t="s">
        <v>233</v>
      </c>
      <c r="D2941">
        <v>20</v>
      </c>
      <c r="E2941" t="s">
        <v>35</v>
      </c>
      <c r="F2941" t="s">
        <v>36</v>
      </c>
      <c r="G2941">
        <v>19</v>
      </c>
    </row>
    <row r="2942" spans="1:7" x14ac:dyDescent="0.35">
      <c r="A2942" t="s">
        <v>8</v>
      </c>
      <c r="C2942" t="s">
        <v>233</v>
      </c>
      <c r="D2942">
        <v>200</v>
      </c>
      <c r="E2942" t="s">
        <v>105</v>
      </c>
      <c r="F2942" t="s">
        <v>174</v>
      </c>
      <c r="G2942">
        <v>4</v>
      </c>
    </row>
    <row r="2943" spans="1:7" x14ac:dyDescent="0.35">
      <c r="A2943" t="s">
        <v>8</v>
      </c>
      <c r="C2943" t="s">
        <v>233</v>
      </c>
      <c r="D2943">
        <v>201</v>
      </c>
      <c r="E2943" t="s">
        <v>105</v>
      </c>
      <c r="F2943" t="s">
        <v>175</v>
      </c>
      <c r="G2943">
        <v>12</v>
      </c>
    </row>
    <row r="2944" spans="1:7" x14ac:dyDescent="0.35">
      <c r="A2944" t="s">
        <v>8</v>
      </c>
      <c r="C2944" t="s">
        <v>233</v>
      </c>
      <c r="D2944">
        <v>21</v>
      </c>
      <c r="E2944" t="s">
        <v>35</v>
      </c>
      <c r="F2944" t="s">
        <v>37</v>
      </c>
      <c r="G2944">
        <v>186</v>
      </c>
    </row>
    <row r="2945" spans="1:7" x14ac:dyDescent="0.35">
      <c r="A2945" t="s">
        <v>8</v>
      </c>
      <c r="C2945" t="s">
        <v>233</v>
      </c>
      <c r="D2945">
        <v>210</v>
      </c>
      <c r="E2945" t="s">
        <v>105</v>
      </c>
      <c r="F2945" t="s">
        <v>174</v>
      </c>
      <c r="G2945">
        <v>8</v>
      </c>
    </row>
    <row r="2946" spans="1:7" x14ac:dyDescent="0.35">
      <c r="A2946" t="s">
        <v>8</v>
      </c>
      <c r="C2946" t="s">
        <v>233</v>
      </c>
      <c r="D2946">
        <v>211</v>
      </c>
      <c r="E2946" t="s">
        <v>105</v>
      </c>
      <c r="F2946" t="s">
        <v>175</v>
      </c>
      <c r="G2946">
        <v>41</v>
      </c>
    </row>
    <row r="2947" spans="1:7" x14ac:dyDescent="0.35">
      <c r="A2947" t="s">
        <v>8</v>
      </c>
      <c r="C2947" t="s">
        <v>233</v>
      </c>
      <c r="D2947">
        <v>22</v>
      </c>
      <c r="E2947" t="s">
        <v>35</v>
      </c>
      <c r="F2947" t="s">
        <v>21</v>
      </c>
      <c r="G2947">
        <v>738</v>
      </c>
    </row>
    <row r="2948" spans="1:7" x14ac:dyDescent="0.35">
      <c r="A2948" t="s">
        <v>8</v>
      </c>
      <c r="C2948" t="s">
        <v>233</v>
      </c>
      <c r="D2948">
        <v>220</v>
      </c>
      <c r="E2948" t="s">
        <v>128</v>
      </c>
      <c r="F2948" t="s">
        <v>129</v>
      </c>
      <c r="G2948">
        <v>104</v>
      </c>
    </row>
    <row r="2949" spans="1:7" x14ac:dyDescent="0.35">
      <c r="A2949" t="s">
        <v>8</v>
      </c>
      <c r="C2949" t="s">
        <v>233</v>
      </c>
      <c r="D2949">
        <v>221</v>
      </c>
      <c r="E2949" t="s">
        <v>128</v>
      </c>
      <c r="F2949" t="s">
        <v>130</v>
      </c>
      <c r="G2949">
        <v>544</v>
      </c>
    </row>
    <row r="2950" spans="1:7" x14ac:dyDescent="0.35">
      <c r="A2950" t="s">
        <v>8</v>
      </c>
      <c r="C2950" t="s">
        <v>233</v>
      </c>
      <c r="D2950">
        <v>222</v>
      </c>
      <c r="E2950" t="s">
        <v>128</v>
      </c>
      <c r="F2950" t="s">
        <v>23</v>
      </c>
      <c r="G2950">
        <v>322</v>
      </c>
    </row>
    <row r="2951" spans="1:7" x14ac:dyDescent="0.35">
      <c r="A2951" t="s">
        <v>8</v>
      </c>
      <c r="C2951" t="s">
        <v>233</v>
      </c>
      <c r="D2951">
        <v>23</v>
      </c>
      <c r="E2951" t="s">
        <v>35</v>
      </c>
      <c r="F2951" t="s">
        <v>176</v>
      </c>
      <c r="G2951">
        <v>135</v>
      </c>
    </row>
    <row r="2952" spans="1:7" x14ac:dyDescent="0.35">
      <c r="A2952" t="s">
        <v>8</v>
      </c>
      <c r="C2952" t="s">
        <v>233</v>
      </c>
      <c r="D2952">
        <v>230</v>
      </c>
      <c r="E2952" t="s">
        <v>204</v>
      </c>
      <c r="F2952" t="s">
        <v>177</v>
      </c>
      <c r="G2952">
        <v>360</v>
      </c>
    </row>
    <row r="2953" spans="1:7" x14ac:dyDescent="0.35">
      <c r="A2953" t="s">
        <v>8</v>
      </c>
      <c r="C2953" t="s">
        <v>233</v>
      </c>
      <c r="D2953">
        <v>231</v>
      </c>
      <c r="E2953" t="s">
        <v>204</v>
      </c>
      <c r="F2953" t="s">
        <v>178</v>
      </c>
      <c r="G2953">
        <v>31</v>
      </c>
    </row>
    <row r="2954" spans="1:7" x14ac:dyDescent="0.35">
      <c r="A2954" t="s">
        <v>8</v>
      </c>
      <c r="C2954" t="s">
        <v>233</v>
      </c>
      <c r="D2954">
        <v>232</v>
      </c>
      <c r="E2954" t="s">
        <v>204</v>
      </c>
      <c r="F2954" t="s">
        <v>134</v>
      </c>
      <c r="G2954">
        <v>32</v>
      </c>
    </row>
    <row r="2955" spans="1:7" x14ac:dyDescent="0.35">
      <c r="A2955" t="s">
        <v>8</v>
      </c>
      <c r="C2955" t="s">
        <v>233</v>
      </c>
      <c r="D2955">
        <v>233</v>
      </c>
      <c r="E2955" t="s">
        <v>204</v>
      </c>
      <c r="F2955" t="s">
        <v>135</v>
      </c>
      <c r="G2955">
        <v>47</v>
      </c>
    </row>
    <row r="2956" spans="1:7" x14ac:dyDescent="0.35">
      <c r="A2956" t="s">
        <v>8</v>
      </c>
      <c r="C2956" t="s">
        <v>233</v>
      </c>
      <c r="D2956">
        <v>234</v>
      </c>
      <c r="E2956" t="s">
        <v>204</v>
      </c>
      <c r="F2956" t="s">
        <v>136</v>
      </c>
      <c r="G2956">
        <v>8</v>
      </c>
    </row>
    <row r="2957" spans="1:7" x14ac:dyDescent="0.35">
      <c r="A2957" t="s">
        <v>8</v>
      </c>
      <c r="C2957" t="s">
        <v>233</v>
      </c>
      <c r="D2957">
        <v>235</v>
      </c>
      <c r="E2957" t="s">
        <v>204</v>
      </c>
      <c r="F2957" t="s">
        <v>137</v>
      </c>
      <c r="G2957">
        <v>41</v>
      </c>
    </row>
    <row r="2958" spans="1:7" x14ac:dyDescent="0.35">
      <c r="A2958" t="s">
        <v>8</v>
      </c>
      <c r="C2958" t="s">
        <v>233</v>
      </c>
      <c r="D2958">
        <v>236</v>
      </c>
      <c r="E2958" t="s">
        <v>204</v>
      </c>
      <c r="F2958" t="s">
        <v>23</v>
      </c>
      <c r="G2958">
        <v>266</v>
      </c>
    </row>
    <row r="2959" spans="1:7" x14ac:dyDescent="0.35">
      <c r="A2959" t="s">
        <v>8</v>
      </c>
      <c r="C2959" t="s">
        <v>233</v>
      </c>
      <c r="D2959">
        <v>24</v>
      </c>
      <c r="E2959" t="s">
        <v>35</v>
      </c>
      <c r="F2959" t="s">
        <v>23</v>
      </c>
      <c r="G2959">
        <v>121</v>
      </c>
    </row>
    <row r="2960" spans="1:7" x14ac:dyDescent="0.35">
      <c r="A2960" t="s">
        <v>8</v>
      </c>
      <c r="C2960" t="s">
        <v>233</v>
      </c>
      <c r="D2960">
        <v>240</v>
      </c>
      <c r="E2960" t="s">
        <v>205</v>
      </c>
      <c r="F2960" t="s">
        <v>179</v>
      </c>
      <c r="G2960">
        <v>98</v>
      </c>
    </row>
    <row r="2961" spans="1:7" x14ac:dyDescent="0.35">
      <c r="A2961" t="s">
        <v>8</v>
      </c>
      <c r="C2961" t="s">
        <v>233</v>
      </c>
      <c r="D2961">
        <v>241</v>
      </c>
      <c r="E2961" t="s">
        <v>205</v>
      </c>
      <c r="F2961" t="s">
        <v>180</v>
      </c>
      <c r="G2961">
        <v>53</v>
      </c>
    </row>
    <row r="2962" spans="1:7" x14ac:dyDescent="0.35">
      <c r="A2962" t="s">
        <v>8</v>
      </c>
      <c r="C2962" t="s">
        <v>233</v>
      </c>
      <c r="D2962">
        <v>242</v>
      </c>
      <c r="E2962" t="s">
        <v>205</v>
      </c>
      <c r="F2962" t="s">
        <v>181</v>
      </c>
      <c r="G2962">
        <v>484</v>
      </c>
    </row>
    <row r="2963" spans="1:7" x14ac:dyDescent="0.35">
      <c r="A2963" t="s">
        <v>8</v>
      </c>
      <c r="C2963" t="s">
        <v>233</v>
      </c>
      <c r="D2963">
        <v>243</v>
      </c>
      <c r="E2963" t="s">
        <v>205</v>
      </c>
      <c r="F2963" t="s">
        <v>182</v>
      </c>
      <c r="G2963">
        <v>1705</v>
      </c>
    </row>
    <row r="2964" spans="1:7" x14ac:dyDescent="0.35">
      <c r="A2964" t="s">
        <v>8</v>
      </c>
      <c r="C2964" t="s">
        <v>233</v>
      </c>
      <c r="D2964">
        <v>244</v>
      </c>
      <c r="E2964" t="s">
        <v>205</v>
      </c>
      <c r="F2964" t="s">
        <v>63</v>
      </c>
      <c r="G2964">
        <v>208</v>
      </c>
    </row>
    <row r="2965" spans="1:7" x14ac:dyDescent="0.35">
      <c r="A2965" t="s">
        <v>8</v>
      </c>
      <c r="C2965" t="s">
        <v>233</v>
      </c>
      <c r="D2965">
        <v>245</v>
      </c>
      <c r="E2965" t="s">
        <v>205</v>
      </c>
      <c r="F2965" t="s">
        <v>23</v>
      </c>
      <c r="G2965">
        <v>60</v>
      </c>
    </row>
    <row r="2966" spans="1:7" x14ac:dyDescent="0.35">
      <c r="A2966" t="s">
        <v>8</v>
      </c>
      <c r="C2966" t="s">
        <v>233</v>
      </c>
      <c r="D2966">
        <v>25</v>
      </c>
      <c r="E2966" t="s">
        <v>35</v>
      </c>
      <c r="F2966" t="s">
        <v>38</v>
      </c>
      <c r="G2966">
        <v>1850</v>
      </c>
    </row>
    <row r="2967" spans="1:7" x14ac:dyDescent="0.35">
      <c r="A2967" t="s">
        <v>8</v>
      </c>
      <c r="C2967" t="s">
        <v>233</v>
      </c>
      <c r="D2967">
        <v>250</v>
      </c>
      <c r="E2967" t="s">
        <v>57</v>
      </c>
      <c r="F2967" t="s">
        <v>179</v>
      </c>
      <c r="G2967">
        <v>959</v>
      </c>
    </row>
    <row r="2968" spans="1:7" x14ac:dyDescent="0.35">
      <c r="A2968" t="s">
        <v>8</v>
      </c>
      <c r="C2968" t="s">
        <v>233</v>
      </c>
      <c r="D2968">
        <v>251</v>
      </c>
      <c r="E2968" t="s">
        <v>57</v>
      </c>
      <c r="F2968" t="s">
        <v>180</v>
      </c>
      <c r="G2968">
        <v>469</v>
      </c>
    </row>
    <row r="2969" spans="1:7" x14ac:dyDescent="0.35">
      <c r="A2969" t="s">
        <v>8</v>
      </c>
      <c r="C2969" t="s">
        <v>233</v>
      </c>
      <c r="D2969">
        <v>252</v>
      </c>
      <c r="E2969" t="s">
        <v>57</v>
      </c>
      <c r="F2969" t="s">
        <v>181</v>
      </c>
      <c r="G2969">
        <v>542</v>
      </c>
    </row>
    <row r="2970" spans="1:7" x14ac:dyDescent="0.35">
      <c r="A2970" t="s">
        <v>8</v>
      </c>
      <c r="C2970" t="s">
        <v>233</v>
      </c>
      <c r="D2970">
        <v>253</v>
      </c>
      <c r="E2970" t="s">
        <v>57</v>
      </c>
      <c r="F2970" t="s">
        <v>182</v>
      </c>
      <c r="G2970">
        <v>1485</v>
      </c>
    </row>
    <row r="2971" spans="1:7" x14ac:dyDescent="0.35">
      <c r="A2971" t="s">
        <v>8</v>
      </c>
      <c r="C2971" t="s">
        <v>233</v>
      </c>
      <c r="D2971">
        <v>254</v>
      </c>
      <c r="E2971" t="s">
        <v>57</v>
      </c>
      <c r="F2971" t="s">
        <v>63</v>
      </c>
      <c r="G2971">
        <v>183</v>
      </c>
    </row>
    <row r="2972" spans="1:7" x14ac:dyDescent="0.35">
      <c r="A2972" t="s">
        <v>8</v>
      </c>
      <c r="C2972" t="s">
        <v>233</v>
      </c>
      <c r="D2972">
        <v>255</v>
      </c>
      <c r="E2972" t="s">
        <v>57</v>
      </c>
      <c r="F2972" t="s">
        <v>23</v>
      </c>
      <c r="G2972">
        <v>238</v>
      </c>
    </row>
    <row r="2973" spans="1:7" x14ac:dyDescent="0.35">
      <c r="A2973" t="s">
        <v>8</v>
      </c>
      <c r="C2973" t="s">
        <v>233</v>
      </c>
      <c r="D2973">
        <v>260</v>
      </c>
      <c r="E2973" t="s">
        <v>98</v>
      </c>
      <c r="F2973" t="s">
        <v>99</v>
      </c>
      <c r="G2973">
        <v>607</v>
      </c>
    </row>
    <row r="2974" spans="1:7" x14ac:dyDescent="0.35">
      <c r="A2974" t="s">
        <v>8</v>
      </c>
      <c r="C2974" t="s">
        <v>233</v>
      </c>
      <c r="D2974">
        <v>261</v>
      </c>
      <c r="E2974" t="s">
        <v>98</v>
      </c>
      <c r="F2974" t="s">
        <v>100</v>
      </c>
      <c r="G2974">
        <v>39</v>
      </c>
    </row>
    <row r="2975" spans="1:7" x14ac:dyDescent="0.35">
      <c r="A2975" t="s">
        <v>8</v>
      </c>
      <c r="C2975" t="s">
        <v>233</v>
      </c>
      <c r="D2975">
        <v>262</v>
      </c>
      <c r="E2975" t="s">
        <v>98</v>
      </c>
      <c r="F2975" t="s">
        <v>183</v>
      </c>
      <c r="G2975">
        <v>62</v>
      </c>
    </row>
    <row r="2976" spans="1:7" x14ac:dyDescent="0.35">
      <c r="A2976" t="s">
        <v>8</v>
      </c>
      <c r="C2976" t="s">
        <v>233</v>
      </c>
      <c r="D2976">
        <v>263</v>
      </c>
      <c r="E2976" t="s">
        <v>98</v>
      </c>
      <c r="F2976" t="s">
        <v>102</v>
      </c>
      <c r="G2976">
        <v>18</v>
      </c>
    </row>
    <row r="2977" spans="1:7" x14ac:dyDescent="0.35">
      <c r="A2977" t="s">
        <v>8</v>
      </c>
      <c r="C2977" t="s">
        <v>233</v>
      </c>
      <c r="D2977">
        <v>264</v>
      </c>
      <c r="E2977" t="s">
        <v>98</v>
      </c>
      <c r="F2977" t="s">
        <v>184</v>
      </c>
      <c r="G2977">
        <v>14</v>
      </c>
    </row>
    <row r="2978" spans="1:7" x14ac:dyDescent="0.35">
      <c r="A2978" t="s">
        <v>8</v>
      </c>
      <c r="C2978" t="s">
        <v>233</v>
      </c>
      <c r="D2978">
        <v>265</v>
      </c>
      <c r="E2978" t="s">
        <v>98</v>
      </c>
      <c r="F2978" t="s">
        <v>103</v>
      </c>
      <c r="G2978">
        <v>158</v>
      </c>
    </row>
    <row r="2979" spans="1:7" x14ac:dyDescent="0.35">
      <c r="A2979" t="s">
        <v>8</v>
      </c>
      <c r="C2979" t="s">
        <v>233</v>
      </c>
      <c r="D2979">
        <v>266</v>
      </c>
      <c r="E2979" t="s">
        <v>98</v>
      </c>
      <c r="F2979" t="s">
        <v>23</v>
      </c>
      <c r="G2979">
        <v>59</v>
      </c>
    </row>
    <row r="2980" spans="1:7" x14ac:dyDescent="0.35">
      <c r="A2980" t="s">
        <v>8</v>
      </c>
      <c r="C2980" t="s">
        <v>233</v>
      </c>
      <c r="D2980">
        <v>270</v>
      </c>
      <c r="E2980" t="s">
        <v>138</v>
      </c>
      <c r="F2980" t="s">
        <v>185</v>
      </c>
      <c r="G2980">
        <v>203</v>
      </c>
    </row>
    <row r="2981" spans="1:7" x14ac:dyDescent="0.35">
      <c r="A2981" t="s">
        <v>8</v>
      </c>
      <c r="C2981" t="s">
        <v>233</v>
      </c>
      <c r="D2981">
        <v>271</v>
      </c>
      <c r="E2981" t="s">
        <v>138</v>
      </c>
      <c r="F2981" t="s">
        <v>140</v>
      </c>
      <c r="G2981">
        <v>60</v>
      </c>
    </row>
    <row r="2982" spans="1:7" x14ac:dyDescent="0.35">
      <c r="A2982" t="s">
        <v>8</v>
      </c>
      <c r="C2982" t="s">
        <v>233</v>
      </c>
      <c r="D2982">
        <v>280</v>
      </c>
      <c r="E2982" t="s">
        <v>206</v>
      </c>
      <c r="F2982" t="s">
        <v>26</v>
      </c>
      <c r="G2982">
        <v>64</v>
      </c>
    </row>
    <row r="2983" spans="1:7" x14ac:dyDescent="0.35">
      <c r="A2983" t="s">
        <v>8</v>
      </c>
      <c r="C2983" t="s">
        <v>233</v>
      </c>
      <c r="D2983">
        <v>281</v>
      </c>
      <c r="E2983" t="s">
        <v>206</v>
      </c>
      <c r="F2983" t="s">
        <v>186</v>
      </c>
      <c r="G2983">
        <v>21</v>
      </c>
    </row>
    <row r="2984" spans="1:7" x14ac:dyDescent="0.35">
      <c r="A2984" t="s">
        <v>8</v>
      </c>
      <c r="C2984" t="s">
        <v>233</v>
      </c>
      <c r="D2984">
        <v>282</v>
      </c>
      <c r="E2984" t="s">
        <v>206</v>
      </c>
      <c r="F2984" t="s">
        <v>28</v>
      </c>
      <c r="G2984">
        <v>28</v>
      </c>
    </row>
    <row r="2985" spans="1:7" x14ac:dyDescent="0.35">
      <c r="A2985" t="s">
        <v>8</v>
      </c>
      <c r="C2985" t="s">
        <v>233</v>
      </c>
      <c r="D2985">
        <v>283</v>
      </c>
      <c r="E2985" t="s">
        <v>206</v>
      </c>
      <c r="F2985" t="s">
        <v>29</v>
      </c>
      <c r="G2985">
        <v>40</v>
      </c>
    </row>
    <row r="2986" spans="1:7" x14ac:dyDescent="0.35">
      <c r="A2986" t="s">
        <v>8</v>
      </c>
      <c r="C2986" t="s">
        <v>233</v>
      </c>
      <c r="D2986">
        <v>285</v>
      </c>
      <c r="E2986" t="s">
        <v>206</v>
      </c>
      <c r="F2986" t="s">
        <v>31</v>
      </c>
      <c r="G2986">
        <v>126</v>
      </c>
    </row>
    <row r="2987" spans="1:7" x14ac:dyDescent="0.35">
      <c r="A2987" t="s">
        <v>8</v>
      </c>
      <c r="C2987" t="s">
        <v>233</v>
      </c>
      <c r="D2987">
        <v>286</v>
      </c>
      <c r="E2987" t="s">
        <v>206</v>
      </c>
      <c r="F2987" t="s">
        <v>32</v>
      </c>
      <c r="G2987">
        <v>4</v>
      </c>
    </row>
    <row r="2988" spans="1:7" x14ac:dyDescent="0.35">
      <c r="A2988" t="s">
        <v>8</v>
      </c>
      <c r="C2988" t="s">
        <v>233</v>
      </c>
      <c r="D2988">
        <v>287</v>
      </c>
      <c r="E2988" t="s">
        <v>206</v>
      </c>
      <c r="F2988" t="s">
        <v>23</v>
      </c>
      <c r="G2988">
        <v>104</v>
      </c>
    </row>
    <row r="2989" spans="1:7" x14ac:dyDescent="0.35">
      <c r="A2989" t="s">
        <v>8</v>
      </c>
      <c r="C2989" t="s">
        <v>233</v>
      </c>
      <c r="D2989">
        <v>288</v>
      </c>
      <c r="E2989" t="s">
        <v>206</v>
      </c>
      <c r="F2989" t="s">
        <v>33</v>
      </c>
      <c r="G2989">
        <v>29</v>
      </c>
    </row>
    <row r="2990" spans="1:7" x14ac:dyDescent="0.35">
      <c r="A2990" t="s">
        <v>8</v>
      </c>
      <c r="C2990" t="s">
        <v>233</v>
      </c>
      <c r="D2990">
        <v>290</v>
      </c>
      <c r="E2990" t="s">
        <v>141</v>
      </c>
      <c r="F2990" t="s">
        <v>142</v>
      </c>
      <c r="G2990">
        <v>111</v>
      </c>
    </row>
    <row r="2991" spans="1:7" x14ac:dyDescent="0.35">
      <c r="A2991" t="s">
        <v>8</v>
      </c>
      <c r="C2991" t="s">
        <v>233</v>
      </c>
      <c r="D2991">
        <v>291</v>
      </c>
      <c r="E2991" t="s">
        <v>141</v>
      </c>
      <c r="F2991" t="s">
        <v>143</v>
      </c>
      <c r="G2991">
        <v>1</v>
      </c>
    </row>
    <row r="2992" spans="1:7" x14ac:dyDescent="0.35">
      <c r="A2992" t="s">
        <v>8</v>
      </c>
      <c r="C2992" t="s">
        <v>233</v>
      </c>
      <c r="D2992">
        <v>292</v>
      </c>
      <c r="E2992" t="s">
        <v>141</v>
      </c>
      <c r="F2992" t="s">
        <v>144</v>
      </c>
      <c r="G2992">
        <v>3</v>
      </c>
    </row>
    <row r="2993" spans="1:7" x14ac:dyDescent="0.35">
      <c r="A2993" t="s">
        <v>8</v>
      </c>
      <c r="C2993" t="s">
        <v>233</v>
      </c>
      <c r="D2993">
        <v>293</v>
      </c>
      <c r="E2993" t="s">
        <v>141</v>
      </c>
      <c r="F2993" t="s">
        <v>145</v>
      </c>
      <c r="G2993">
        <v>2</v>
      </c>
    </row>
    <row r="2994" spans="1:7" x14ac:dyDescent="0.35">
      <c r="A2994" t="s">
        <v>8</v>
      </c>
      <c r="C2994" t="s">
        <v>233</v>
      </c>
      <c r="D2994">
        <v>295</v>
      </c>
      <c r="E2994" t="s">
        <v>141</v>
      </c>
      <c r="F2994" t="s">
        <v>147</v>
      </c>
      <c r="G2994">
        <v>11</v>
      </c>
    </row>
    <row r="2995" spans="1:7" x14ac:dyDescent="0.35">
      <c r="A2995" t="s">
        <v>8</v>
      </c>
      <c r="C2995" t="s">
        <v>233</v>
      </c>
      <c r="D2995">
        <v>3</v>
      </c>
      <c r="E2995" t="s">
        <v>13</v>
      </c>
      <c r="F2995" t="s">
        <v>19</v>
      </c>
      <c r="G2995">
        <v>209</v>
      </c>
    </row>
    <row r="2996" spans="1:7" x14ac:dyDescent="0.35">
      <c r="A2996" t="s">
        <v>8</v>
      </c>
      <c r="C2996" t="s">
        <v>233</v>
      </c>
      <c r="D2996">
        <v>30</v>
      </c>
      <c r="E2996" t="s">
        <v>39</v>
      </c>
      <c r="F2996" t="s">
        <v>187</v>
      </c>
      <c r="G2996">
        <v>75</v>
      </c>
    </row>
    <row r="2997" spans="1:7" x14ac:dyDescent="0.35">
      <c r="A2997" t="s">
        <v>8</v>
      </c>
      <c r="C2997" t="s">
        <v>233</v>
      </c>
      <c r="D2997">
        <v>300</v>
      </c>
      <c r="E2997" t="s">
        <v>148</v>
      </c>
      <c r="F2997" t="s">
        <v>149</v>
      </c>
      <c r="G2997">
        <v>2</v>
      </c>
    </row>
    <row r="2998" spans="1:7" x14ac:dyDescent="0.35">
      <c r="A2998" t="s">
        <v>8</v>
      </c>
      <c r="C2998" t="s">
        <v>233</v>
      </c>
      <c r="D2998">
        <v>301</v>
      </c>
      <c r="E2998" t="s">
        <v>148</v>
      </c>
      <c r="F2998" t="s">
        <v>23</v>
      </c>
      <c r="G2998">
        <v>11</v>
      </c>
    </row>
    <row r="2999" spans="1:7" x14ac:dyDescent="0.35">
      <c r="A2999" t="s">
        <v>8</v>
      </c>
      <c r="C2999" t="s">
        <v>233</v>
      </c>
      <c r="D2999">
        <v>31</v>
      </c>
      <c r="E2999" t="s">
        <v>39</v>
      </c>
      <c r="F2999" t="s">
        <v>188</v>
      </c>
      <c r="G2999">
        <v>8</v>
      </c>
    </row>
    <row r="3000" spans="1:7" x14ac:dyDescent="0.35">
      <c r="A3000" t="s">
        <v>8</v>
      </c>
      <c r="C3000" t="s">
        <v>233</v>
      </c>
      <c r="D3000">
        <v>310</v>
      </c>
      <c r="E3000" t="s">
        <v>150</v>
      </c>
      <c r="F3000" t="s">
        <v>151</v>
      </c>
      <c r="G3000">
        <v>2</v>
      </c>
    </row>
    <row r="3001" spans="1:7" x14ac:dyDescent="0.35">
      <c r="A3001" t="s">
        <v>8</v>
      </c>
      <c r="C3001" t="s">
        <v>233</v>
      </c>
      <c r="D3001">
        <v>311</v>
      </c>
      <c r="E3001" t="s">
        <v>150</v>
      </c>
      <c r="F3001" t="s">
        <v>189</v>
      </c>
      <c r="G3001">
        <v>375</v>
      </c>
    </row>
    <row r="3002" spans="1:7" x14ac:dyDescent="0.35">
      <c r="A3002" t="s">
        <v>8</v>
      </c>
      <c r="C3002" t="s">
        <v>233</v>
      </c>
      <c r="D3002">
        <v>312</v>
      </c>
      <c r="E3002" t="s">
        <v>150</v>
      </c>
      <c r="F3002" t="s">
        <v>154</v>
      </c>
      <c r="G3002">
        <v>600</v>
      </c>
    </row>
    <row r="3003" spans="1:7" x14ac:dyDescent="0.35">
      <c r="A3003" t="s">
        <v>8</v>
      </c>
      <c r="C3003" t="s">
        <v>233</v>
      </c>
      <c r="D3003">
        <v>313</v>
      </c>
      <c r="E3003" t="s">
        <v>150</v>
      </c>
      <c r="F3003" t="s">
        <v>207</v>
      </c>
      <c r="G3003">
        <v>123</v>
      </c>
    </row>
    <row r="3004" spans="1:7" x14ac:dyDescent="0.35">
      <c r="A3004" t="s">
        <v>8</v>
      </c>
      <c r="C3004" t="s">
        <v>233</v>
      </c>
      <c r="D3004">
        <v>320</v>
      </c>
      <c r="E3004" t="s">
        <v>21</v>
      </c>
      <c r="F3004" t="s">
        <v>156</v>
      </c>
      <c r="G3004">
        <v>114</v>
      </c>
    </row>
    <row r="3005" spans="1:7" x14ac:dyDescent="0.35">
      <c r="A3005" t="s">
        <v>8</v>
      </c>
      <c r="C3005" t="s">
        <v>233</v>
      </c>
      <c r="D3005">
        <v>321</v>
      </c>
      <c r="E3005" t="s">
        <v>21</v>
      </c>
      <c r="F3005" t="s">
        <v>157</v>
      </c>
      <c r="G3005">
        <v>349</v>
      </c>
    </row>
    <row r="3006" spans="1:7" x14ac:dyDescent="0.35">
      <c r="A3006" t="s">
        <v>8</v>
      </c>
      <c r="C3006" t="s">
        <v>233</v>
      </c>
      <c r="D3006">
        <v>330</v>
      </c>
      <c r="E3006" t="s">
        <v>208</v>
      </c>
      <c r="F3006" t="s">
        <v>160</v>
      </c>
      <c r="G3006">
        <v>24</v>
      </c>
    </row>
    <row r="3007" spans="1:7" x14ac:dyDescent="0.35">
      <c r="A3007" t="s">
        <v>8</v>
      </c>
      <c r="C3007" t="s">
        <v>233</v>
      </c>
      <c r="D3007">
        <v>331</v>
      </c>
      <c r="E3007" t="s">
        <v>208</v>
      </c>
      <c r="F3007" t="s">
        <v>161</v>
      </c>
      <c r="G3007">
        <v>67</v>
      </c>
    </row>
    <row r="3008" spans="1:7" x14ac:dyDescent="0.35">
      <c r="A3008" t="s">
        <v>8</v>
      </c>
      <c r="C3008" t="s">
        <v>233</v>
      </c>
      <c r="D3008">
        <v>332</v>
      </c>
      <c r="E3008" t="s">
        <v>208</v>
      </c>
      <c r="F3008" t="s">
        <v>159</v>
      </c>
      <c r="G3008">
        <v>1</v>
      </c>
    </row>
    <row r="3009" spans="1:7" x14ac:dyDescent="0.35">
      <c r="A3009" t="s">
        <v>8</v>
      </c>
      <c r="C3009" t="s">
        <v>233</v>
      </c>
      <c r="D3009">
        <v>34</v>
      </c>
      <c r="E3009" t="s">
        <v>39</v>
      </c>
      <c r="F3009" t="s">
        <v>190</v>
      </c>
      <c r="G3009">
        <v>1</v>
      </c>
    </row>
    <row r="3010" spans="1:7" x14ac:dyDescent="0.35">
      <c r="A3010" t="s">
        <v>8</v>
      </c>
      <c r="C3010" t="s">
        <v>233</v>
      </c>
      <c r="D3010">
        <v>340</v>
      </c>
      <c r="E3010" t="s">
        <v>162</v>
      </c>
      <c r="F3010" t="s">
        <v>163</v>
      </c>
      <c r="G3010">
        <v>1370</v>
      </c>
    </row>
    <row r="3011" spans="1:7" x14ac:dyDescent="0.35">
      <c r="A3011" t="s">
        <v>8</v>
      </c>
      <c r="C3011" t="s">
        <v>233</v>
      </c>
      <c r="D3011">
        <v>35</v>
      </c>
      <c r="E3011" t="s">
        <v>39</v>
      </c>
      <c r="F3011" t="s">
        <v>191</v>
      </c>
      <c r="G3011">
        <v>5</v>
      </c>
    </row>
    <row r="3012" spans="1:7" x14ac:dyDescent="0.35">
      <c r="A3012" t="s">
        <v>8</v>
      </c>
      <c r="C3012" t="s">
        <v>233</v>
      </c>
      <c r="D3012">
        <v>350</v>
      </c>
      <c r="E3012" t="s">
        <v>34</v>
      </c>
      <c r="F3012" t="s">
        <v>33</v>
      </c>
      <c r="G3012">
        <v>446</v>
      </c>
    </row>
    <row r="3013" spans="1:7" x14ac:dyDescent="0.35">
      <c r="A3013" t="s">
        <v>8</v>
      </c>
      <c r="C3013" t="s">
        <v>233</v>
      </c>
      <c r="D3013">
        <v>351</v>
      </c>
      <c r="E3013" t="s">
        <v>34</v>
      </c>
      <c r="F3013" t="s">
        <v>26</v>
      </c>
      <c r="G3013">
        <v>21</v>
      </c>
    </row>
    <row r="3014" spans="1:7" x14ac:dyDescent="0.35">
      <c r="A3014" t="s">
        <v>8</v>
      </c>
      <c r="C3014" t="s">
        <v>233</v>
      </c>
      <c r="D3014">
        <v>352</v>
      </c>
      <c r="E3014" t="s">
        <v>34</v>
      </c>
      <c r="F3014" t="s">
        <v>186</v>
      </c>
      <c r="G3014">
        <v>992</v>
      </c>
    </row>
    <row r="3015" spans="1:7" x14ac:dyDescent="0.35">
      <c r="A3015" t="s">
        <v>8</v>
      </c>
      <c r="C3015" t="s">
        <v>233</v>
      </c>
      <c r="D3015">
        <v>353</v>
      </c>
      <c r="E3015" t="s">
        <v>34</v>
      </c>
      <c r="F3015" t="s">
        <v>28</v>
      </c>
      <c r="G3015">
        <v>1022</v>
      </c>
    </row>
    <row r="3016" spans="1:7" x14ac:dyDescent="0.35">
      <c r="A3016" t="s">
        <v>8</v>
      </c>
      <c r="C3016" t="s">
        <v>233</v>
      </c>
      <c r="D3016">
        <v>354</v>
      </c>
      <c r="E3016" t="s">
        <v>34</v>
      </c>
      <c r="F3016" t="s">
        <v>29</v>
      </c>
      <c r="G3016">
        <v>535</v>
      </c>
    </row>
    <row r="3017" spans="1:7" x14ac:dyDescent="0.35">
      <c r="A3017" t="s">
        <v>8</v>
      </c>
      <c r="C3017" t="s">
        <v>233</v>
      </c>
      <c r="D3017">
        <v>355</v>
      </c>
      <c r="E3017" t="s">
        <v>34</v>
      </c>
      <c r="F3017" t="s">
        <v>30</v>
      </c>
      <c r="G3017">
        <v>3</v>
      </c>
    </row>
    <row r="3018" spans="1:7" x14ac:dyDescent="0.35">
      <c r="A3018" t="s">
        <v>8</v>
      </c>
      <c r="C3018" t="s">
        <v>233</v>
      </c>
      <c r="D3018">
        <v>356</v>
      </c>
      <c r="E3018" t="s">
        <v>34</v>
      </c>
      <c r="F3018" t="s">
        <v>31</v>
      </c>
      <c r="G3018">
        <v>174</v>
      </c>
    </row>
    <row r="3019" spans="1:7" x14ac:dyDescent="0.35">
      <c r="A3019" t="s">
        <v>8</v>
      </c>
      <c r="C3019" t="s">
        <v>233</v>
      </c>
      <c r="D3019">
        <v>357</v>
      </c>
      <c r="E3019" t="s">
        <v>34</v>
      </c>
      <c r="F3019" t="s">
        <v>32</v>
      </c>
      <c r="G3019">
        <v>28</v>
      </c>
    </row>
    <row r="3020" spans="1:7" x14ac:dyDescent="0.35">
      <c r="A3020" t="s">
        <v>8</v>
      </c>
      <c r="C3020" t="s">
        <v>233</v>
      </c>
      <c r="D3020">
        <v>358</v>
      </c>
      <c r="E3020" t="s">
        <v>34</v>
      </c>
      <c r="F3020" t="s">
        <v>23</v>
      </c>
      <c r="G3020">
        <v>448</v>
      </c>
    </row>
    <row r="3021" spans="1:7" x14ac:dyDescent="0.35">
      <c r="A3021" t="s">
        <v>8</v>
      </c>
      <c r="C3021" t="s">
        <v>233</v>
      </c>
      <c r="D3021">
        <v>36</v>
      </c>
      <c r="E3021" t="s">
        <v>39</v>
      </c>
      <c r="F3021" t="s">
        <v>192</v>
      </c>
      <c r="G3021">
        <v>1</v>
      </c>
    </row>
    <row r="3022" spans="1:7" x14ac:dyDescent="0.35">
      <c r="A3022" t="s">
        <v>8</v>
      </c>
      <c r="C3022" t="s">
        <v>233</v>
      </c>
      <c r="D3022">
        <v>37</v>
      </c>
      <c r="E3022" t="s">
        <v>39</v>
      </c>
      <c r="F3022" t="s">
        <v>47</v>
      </c>
      <c r="G3022">
        <v>35</v>
      </c>
    </row>
    <row r="3023" spans="1:7" x14ac:dyDescent="0.35">
      <c r="A3023" t="s">
        <v>8</v>
      </c>
      <c r="C3023" t="s">
        <v>233</v>
      </c>
      <c r="D3023">
        <v>4</v>
      </c>
      <c r="E3023" t="s">
        <v>13</v>
      </c>
      <c r="F3023" t="s">
        <v>21</v>
      </c>
      <c r="G3023">
        <v>175</v>
      </c>
    </row>
    <row r="3024" spans="1:7" x14ac:dyDescent="0.35">
      <c r="A3024" t="s">
        <v>8</v>
      </c>
      <c r="C3024" t="s">
        <v>233</v>
      </c>
      <c r="D3024">
        <v>40</v>
      </c>
      <c r="E3024" t="s">
        <v>39</v>
      </c>
      <c r="F3024" t="s">
        <v>23</v>
      </c>
      <c r="G3024">
        <v>17</v>
      </c>
    </row>
    <row r="3025" spans="1:7" x14ac:dyDescent="0.35">
      <c r="A3025" t="s">
        <v>8</v>
      </c>
      <c r="C3025" t="s">
        <v>233</v>
      </c>
      <c r="D3025">
        <v>41</v>
      </c>
      <c r="E3025" t="s">
        <v>39</v>
      </c>
      <c r="F3025" t="s">
        <v>220</v>
      </c>
      <c r="G3025">
        <v>3</v>
      </c>
    </row>
    <row r="3026" spans="1:7" x14ac:dyDescent="0.35">
      <c r="A3026" t="s">
        <v>8</v>
      </c>
      <c r="C3026" t="s">
        <v>233</v>
      </c>
      <c r="D3026">
        <v>42</v>
      </c>
      <c r="E3026" t="s">
        <v>39</v>
      </c>
      <c r="F3026" t="s">
        <v>217</v>
      </c>
      <c r="G3026">
        <v>18</v>
      </c>
    </row>
    <row r="3027" spans="1:7" x14ac:dyDescent="0.35">
      <c r="A3027" t="s">
        <v>8</v>
      </c>
      <c r="C3027" t="s">
        <v>233</v>
      </c>
      <c r="D3027">
        <v>43</v>
      </c>
      <c r="E3027" t="s">
        <v>39</v>
      </c>
      <c r="F3027" t="s">
        <v>222</v>
      </c>
      <c r="G3027">
        <v>14</v>
      </c>
    </row>
    <row r="3028" spans="1:7" x14ac:dyDescent="0.35">
      <c r="A3028" t="s">
        <v>8</v>
      </c>
      <c r="C3028" t="s">
        <v>233</v>
      </c>
      <c r="D3028">
        <v>5</v>
      </c>
      <c r="E3028" t="s">
        <v>13</v>
      </c>
      <c r="F3028" t="s">
        <v>176</v>
      </c>
      <c r="G3028">
        <v>613</v>
      </c>
    </row>
    <row r="3029" spans="1:7" x14ac:dyDescent="0.35">
      <c r="A3029" t="s">
        <v>8</v>
      </c>
      <c r="C3029" t="s">
        <v>233</v>
      </c>
      <c r="D3029">
        <v>50</v>
      </c>
      <c r="E3029" t="s">
        <v>39</v>
      </c>
      <c r="F3029" t="s">
        <v>54</v>
      </c>
      <c r="G3029">
        <v>1</v>
      </c>
    </row>
    <row r="3030" spans="1:7" x14ac:dyDescent="0.35">
      <c r="A3030" t="s">
        <v>8</v>
      </c>
      <c r="C3030" t="s">
        <v>233</v>
      </c>
      <c r="D3030">
        <v>51</v>
      </c>
      <c r="E3030" t="s">
        <v>39</v>
      </c>
      <c r="F3030" t="s">
        <v>55</v>
      </c>
      <c r="G3030">
        <v>12</v>
      </c>
    </row>
    <row r="3031" spans="1:7" x14ac:dyDescent="0.35">
      <c r="A3031" t="s">
        <v>8</v>
      </c>
      <c r="C3031" t="s">
        <v>233</v>
      </c>
      <c r="D3031">
        <v>52</v>
      </c>
      <c r="E3031" t="s">
        <v>39</v>
      </c>
      <c r="F3031" t="s">
        <v>23</v>
      </c>
      <c r="G3031">
        <v>21</v>
      </c>
    </row>
    <row r="3032" spans="1:7" x14ac:dyDescent="0.35">
      <c r="A3032" t="s">
        <v>8</v>
      </c>
      <c r="C3032" t="s">
        <v>233</v>
      </c>
      <c r="D3032">
        <v>6</v>
      </c>
      <c r="E3032" t="s">
        <v>13</v>
      </c>
      <c r="F3032" t="s">
        <v>23</v>
      </c>
      <c r="G3032">
        <v>216</v>
      </c>
    </row>
    <row r="3033" spans="1:7" x14ac:dyDescent="0.35">
      <c r="A3033" t="s">
        <v>8</v>
      </c>
      <c r="C3033" t="s">
        <v>233</v>
      </c>
      <c r="D3033">
        <v>60</v>
      </c>
      <c r="E3033" t="s">
        <v>65</v>
      </c>
      <c r="F3033" t="s">
        <v>66</v>
      </c>
      <c r="G3033">
        <v>126</v>
      </c>
    </row>
    <row r="3034" spans="1:7" x14ac:dyDescent="0.35">
      <c r="A3034" t="s">
        <v>8</v>
      </c>
      <c r="C3034" t="s">
        <v>233</v>
      </c>
      <c r="D3034">
        <v>61</v>
      </c>
      <c r="E3034" t="s">
        <v>65</v>
      </c>
      <c r="F3034" t="s">
        <v>194</v>
      </c>
      <c r="G3034">
        <v>14</v>
      </c>
    </row>
    <row r="3035" spans="1:7" x14ac:dyDescent="0.35">
      <c r="A3035" t="s">
        <v>8</v>
      </c>
      <c r="C3035" t="s">
        <v>233</v>
      </c>
      <c r="D3035">
        <v>62</v>
      </c>
      <c r="E3035" t="s">
        <v>65</v>
      </c>
      <c r="F3035" t="s">
        <v>195</v>
      </c>
      <c r="G3035">
        <v>26</v>
      </c>
    </row>
    <row r="3036" spans="1:7" x14ac:dyDescent="0.35">
      <c r="A3036" t="s">
        <v>8</v>
      </c>
      <c r="C3036" t="s">
        <v>233</v>
      </c>
      <c r="D3036">
        <v>63</v>
      </c>
      <c r="E3036" t="s">
        <v>65</v>
      </c>
      <c r="F3036" t="s">
        <v>69</v>
      </c>
      <c r="G3036">
        <v>7</v>
      </c>
    </row>
    <row r="3037" spans="1:7" x14ac:dyDescent="0.35">
      <c r="A3037" t="s">
        <v>8</v>
      </c>
      <c r="C3037" t="s">
        <v>233</v>
      </c>
      <c r="D3037">
        <v>64</v>
      </c>
      <c r="E3037" t="s">
        <v>65</v>
      </c>
      <c r="F3037" t="s">
        <v>70</v>
      </c>
      <c r="G3037">
        <v>25</v>
      </c>
    </row>
    <row r="3038" spans="1:7" x14ac:dyDescent="0.35">
      <c r="A3038" t="s">
        <v>8</v>
      </c>
      <c r="C3038" t="s">
        <v>233</v>
      </c>
      <c r="D3038">
        <v>65</v>
      </c>
      <c r="E3038" t="s">
        <v>65</v>
      </c>
      <c r="F3038" t="s">
        <v>196</v>
      </c>
      <c r="G3038">
        <v>214</v>
      </c>
    </row>
    <row r="3039" spans="1:7" x14ac:dyDescent="0.35">
      <c r="A3039" t="s">
        <v>8</v>
      </c>
      <c r="C3039" t="s">
        <v>233</v>
      </c>
      <c r="D3039">
        <v>66</v>
      </c>
      <c r="E3039" t="s">
        <v>65</v>
      </c>
      <c r="F3039" t="s">
        <v>197</v>
      </c>
      <c r="G3039">
        <v>20</v>
      </c>
    </row>
    <row r="3040" spans="1:7" x14ac:dyDescent="0.35">
      <c r="A3040" t="s">
        <v>8</v>
      </c>
      <c r="C3040" t="s">
        <v>233</v>
      </c>
      <c r="D3040">
        <v>67</v>
      </c>
      <c r="E3040" t="s">
        <v>65</v>
      </c>
      <c r="F3040" t="s">
        <v>23</v>
      </c>
      <c r="G3040">
        <v>430</v>
      </c>
    </row>
    <row r="3041" spans="1:7" x14ac:dyDescent="0.35">
      <c r="A3041" t="s">
        <v>8</v>
      </c>
      <c r="C3041" t="s">
        <v>233</v>
      </c>
      <c r="D3041">
        <v>7</v>
      </c>
      <c r="E3041" t="s">
        <v>13</v>
      </c>
      <c r="F3041" t="s">
        <v>173</v>
      </c>
      <c r="G3041">
        <v>579</v>
      </c>
    </row>
    <row r="3042" spans="1:7" x14ac:dyDescent="0.35">
      <c r="A3042" t="s">
        <v>8</v>
      </c>
      <c r="C3042" t="s">
        <v>233</v>
      </c>
      <c r="D3042">
        <v>70</v>
      </c>
      <c r="E3042" t="s">
        <v>73</v>
      </c>
      <c r="F3042" t="s">
        <v>198</v>
      </c>
      <c r="G3042">
        <v>18</v>
      </c>
    </row>
    <row r="3043" spans="1:7" x14ac:dyDescent="0.35">
      <c r="A3043" t="s">
        <v>8</v>
      </c>
      <c r="C3043" t="s">
        <v>233</v>
      </c>
      <c r="D3043">
        <v>71</v>
      </c>
      <c r="E3043" t="s">
        <v>73</v>
      </c>
      <c r="F3043" t="s">
        <v>199</v>
      </c>
      <c r="G3043">
        <v>129</v>
      </c>
    </row>
    <row r="3044" spans="1:7" x14ac:dyDescent="0.35">
      <c r="A3044" t="s">
        <v>8</v>
      </c>
      <c r="C3044" t="s">
        <v>233</v>
      </c>
      <c r="D3044">
        <v>72</v>
      </c>
      <c r="E3044" t="s">
        <v>73</v>
      </c>
      <c r="F3044" t="s">
        <v>200</v>
      </c>
      <c r="G3044">
        <v>9</v>
      </c>
    </row>
    <row r="3045" spans="1:7" x14ac:dyDescent="0.35">
      <c r="A3045" t="s">
        <v>8</v>
      </c>
      <c r="C3045" t="s">
        <v>233</v>
      </c>
      <c r="D3045">
        <v>73</v>
      </c>
      <c r="E3045" t="s">
        <v>73</v>
      </c>
      <c r="F3045" t="s">
        <v>23</v>
      </c>
      <c r="G3045">
        <v>26</v>
      </c>
    </row>
    <row r="3046" spans="1:7" x14ac:dyDescent="0.35">
      <c r="A3046" t="s">
        <v>8</v>
      </c>
      <c r="C3046" t="s">
        <v>233</v>
      </c>
      <c r="D3046">
        <v>8</v>
      </c>
      <c r="E3046" t="s">
        <v>13</v>
      </c>
      <c r="F3046" t="s">
        <v>18</v>
      </c>
      <c r="G3046">
        <v>1812</v>
      </c>
    </row>
    <row r="3047" spans="1:7" x14ac:dyDescent="0.35">
      <c r="A3047" t="s">
        <v>8</v>
      </c>
      <c r="C3047" t="s">
        <v>233</v>
      </c>
      <c r="D3047">
        <v>80</v>
      </c>
      <c r="E3047" t="s">
        <v>73</v>
      </c>
      <c r="F3047" t="s">
        <v>198</v>
      </c>
      <c r="G3047">
        <v>6</v>
      </c>
    </row>
    <row r="3048" spans="1:7" x14ac:dyDescent="0.35">
      <c r="A3048" t="s">
        <v>8</v>
      </c>
      <c r="C3048" t="s">
        <v>233</v>
      </c>
      <c r="D3048">
        <v>81</v>
      </c>
      <c r="E3048" t="s">
        <v>73</v>
      </c>
      <c r="F3048" t="s">
        <v>199</v>
      </c>
      <c r="G3048">
        <v>41</v>
      </c>
    </row>
    <row r="3049" spans="1:7" x14ac:dyDescent="0.35">
      <c r="A3049" t="s">
        <v>8</v>
      </c>
      <c r="C3049" t="s">
        <v>233</v>
      </c>
      <c r="D3049">
        <v>82</v>
      </c>
      <c r="E3049" t="s">
        <v>73</v>
      </c>
      <c r="F3049" t="s">
        <v>200</v>
      </c>
      <c r="G3049">
        <v>1</v>
      </c>
    </row>
    <row r="3050" spans="1:7" x14ac:dyDescent="0.35">
      <c r="A3050" t="s">
        <v>8</v>
      </c>
      <c r="C3050" t="s">
        <v>233</v>
      </c>
      <c r="D3050">
        <v>83</v>
      </c>
      <c r="E3050" t="s">
        <v>73</v>
      </c>
      <c r="F3050" t="s">
        <v>23</v>
      </c>
      <c r="G3050">
        <v>3</v>
      </c>
    </row>
    <row r="3051" spans="1:7" x14ac:dyDescent="0.35">
      <c r="A3051" t="s">
        <v>8</v>
      </c>
      <c r="C3051" t="s">
        <v>233</v>
      </c>
      <c r="D3051">
        <v>9</v>
      </c>
      <c r="E3051" t="s">
        <v>13</v>
      </c>
      <c r="F3051" t="s">
        <v>20</v>
      </c>
      <c r="G3051">
        <v>430</v>
      </c>
    </row>
    <row r="3052" spans="1:7" x14ac:dyDescent="0.35">
      <c r="A3052" t="s">
        <v>8</v>
      </c>
      <c r="C3052" t="s">
        <v>233</v>
      </c>
      <c r="D3052">
        <v>90</v>
      </c>
      <c r="E3052" t="s">
        <v>73</v>
      </c>
      <c r="F3052" t="s">
        <v>198</v>
      </c>
      <c r="G3052">
        <v>93</v>
      </c>
    </row>
    <row r="3053" spans="1:7" x14ac:dyDescent="0.35">
      <c r="A3053" t="s">
        <v>8</v>
      </c>
      <c r="C3053" t="s">
        <v>233</v>
      </c>
      <c r="D3053">
        <v>91</v>
      </c>
      <c r="E3053" t="s">
        <v>73</v>
      </c>
      <c r="F3053" t="s">
        <v>199</v>
      </c>
      <c r="G3053">
        <v>45</v>
      </c>
    </row>
    <row r="3054" spans="1:7" x14ac:dyDescent="0.35">
      <c r="A3054" t="s">
        <v>8</v>
      </c>
      <c r="C3054" t="s">
        <v>233</v>
      </c>
      <c r="D3054">
        <v>92</v>
      </c>
      <c r="E3054" t="s">
        <v>73</v>
      </c>
      <c r="F3054" t="s">
        <v>200</v>
      </c>
      <c r="G3054">
        <v>3</v>
      </c>
    </row>
    <row r="3055" spans="1:7" x14ac:dyDescent="0.35">
      <c r="A3055" t="s">
        <v>8</v>
      </c>
      <c r="C3055" t="s">
        <v>233</v>
      </c>
      <c r="D3055">
        <v>93</v>
      </c>
      <c r="E3055" t="s">
        <v>73</v>
      </c>
      <c r="F3055" t="s">
        <v>23</v>
      </c>
      <c r="G3055">
        <v>8</v>
      </c>
    </row>
    <row r="3056" spans="1:7" x14ac:dyDescent="0.35">
      <c r="A3056" t="s">
        <v>8</v>
      </c>
      <c r="C3056" t="s">
        <v>233</v>
      </c>
      <c r="D3056">
        <v>94</v>
      </c>
      <c r="E3056" t="s">
        <v>73</v>
      </c>
      <c r="F3056" t="s">
        <v>209</v>
      </c>
      <c r="G3056">
        <v>13</v>
      </c>
    </row>
    <row r="3057" spans="1:7" x14ac:dyDescent="0.35">
      <c r="A3057" t="s">
        <v>8</v>
      </c>
      <c r="C3057" t="s">
        <v>233</v>
      </c>
      <c r="D3057">
        <v>95</v>
      </c>
      <c r="E3057" t="s">
        <v>73</v>
      </c>
      <c r="F3057" t="s">
        <v>211</v>
      </c>
      <c r="G3057">
        <v>6</v>
      </c>
    </row>
    <row r="3058" spans="1:7" x14ac:dyDescent="0.35">
      <c r="A3058" t="s">
        <v>8</v>
      </c>
      <c r="C3058" t="s">
        <v>233</v>
      </c>
      <c r="D3058">
        <v>96</v>
      </c>
      <c r="E3058" t="s">
        <v>73</v>
      </c>
      <c r="F3058" t="s">
        <v>210</v>
      </c>
      <c r="G3058">
        <v>74</v>
      </c>
    </row>
    <row r="3059" spans="1:7" x14ac:dyDescent="0.35">
      <c r="A3059" t="s">
        <v>8</v>
      </c>
      <c r="C3059" t="s">
        <v>233</v>
      </c>
      <c r="D3059">
        <v>97</v>
      </c>
      <c r="E3059" t="s">
        <v>73</v>
      </c>
      <c r="F3059" t="s">
        <v>209</v>
      </c>
      <c r="G3059">
        <v>218</v>
      </c>
    </row>
    <row r="3060" spans="1:7" x14ac:dyDescent="0.35">
      <c r="A3060" t="s">
        <v>8</v>
      </c>
      <c r="C3060" t="s">
        <v>233</v>
      </c>
      <c r="D3060">
        <v>98</v>
      </c>
      <c r="E3060" t="s">
        <v>73</v>
      </c>
      <c r="F3060" t="s">
        <v>211</v>
      </c>
      <c r="G3060">
        <v>48</v>
      </c>
    </row>
    <row r="3061" spans="1:7" x14ac:dyDescent="0.35">
      <c r="A3061" t="s">
        <v>8</v>
      </c>
      <c r="C3061" t="s">
        <v>233</v>
      </c>
      <c r="D3061">
        <v>99</v>
      </c>
      <c r="E3061" t="s">
        <v>73</v>
      </c>
      <c r="F3061" t="s">
        <v>210</v>
      </c>
      <c r="G3061">
        <v>12</v>
      </c>
    </row>
    <row r="3062" spans="1:7" x14ac:dyDescent="0.35">
      <c r="A3062" t="s">
        <v>9</v>
      </c>
      <c r="C3062" t="s">
        <v>234</v>
      </c>
      <c r="D3062">
        <v>1</v>
      </c>
      <c r="E3062" t="s">
        <v>13</v>
      </c>
      <c r="F3062" t="s">
        <v>171</v>
      </c>
      <c r="G3062">
        <v>1375</v>
      </c>
    </row>
    <row r="3063" spans="1:7" x14ac:dyDescent="0.35">
      <c r="A3063" t="s">
        <v>9</v>
      </c>
      <c r="C3063" t="s">
        <v>234</v>
      </c>
      <c r="D3063">
        <v>10</v>
      </c>
      <c r="E3063" t="s">
        <v>203</v>
      </c>
      <c r="F3063" t="s">
        <v>171</v>
      </c>
      <c r="G3063">
        <v>15</v>
      </c>
    </row>
    <row r="3064" spans="1:7" x14ac:dyDescent="0.35">
      <c r="A3064" t="s">
        <v>9</v>
      </c>
      <c r="C3064" t="s">
        <v>234</v>
      </c>
      <c r="D3064">
        <v>100</v>
      </c>
      <c r="E3064" t="s">
        <v>73</v>
      </c>
      <c r="F3064" t="s">
        <v>172</v>
      </c>
      <c r="G3064">
        <v>41</v>
      </c>
    </row>
    <row r="3065" spans="1:7" x14ac:dyDescent="0.35">
      <c r="A3065" t="s">
        <v>9</v>
      </c>
      <c r="C3065" t="s">
        <v>234</v>
      </c>
      <c r="D3065">
        <v>101</v>
      </c>
      <c r="E3065" t="s">
        <v>73</v>
      </c>
      <c r="F3065" t="s">
        <v>23</v>
      </c>
      <c r="G3065">
        <v>31</v>
      </c>
    </row>
    <row r="3066" spans="1:7" x14ac:dyDescent="0.35">
      <c r="A3066" t="s">
        <v>9</v>
      </c>
      <c r="C3066" t="s">
        <v>234</v>
      </c>
      <c r="D3066">
        <v>102</v>
      </c>
      <c r="E3066" t="s">
        <v>73</v>
      </c>
      <c r="F3066" t="s">
        <v>209</v>
      </c>
      <c r="G3066">
        <v>37</v>
      </c>
    </row>
    <row r="3067" spans="1:7" x14ac:dyDescent="0.35">
      <c r="A3067" t="s">
        <v>9</v>
      </c>
      <c r="C3067" t="s">
        <v>234</v>
      </c>
      <c r="D3067">
        <v>103</v>
      </c>
      <c r="E3067" t="s">
        <v>73</v>
      </c>
      <c r="F3067" t="s">
        <v>211</v>
      </c>
      <c r="G3067">
        <v>14</v>
      </c>
    </row>
    <row r="3068" spans="1:7" x14ac:dyDescent="0.35">
      <c r="A3068" t="s">
        <v>9</v>
      </c>
      <c r="C3068" t="s">
        <v>234</v>
      </c>
      <c r="D3068">
        <v>104</v>
      </c>
      <c r="E3068" t="s">
        <v>73</v>
      </c>
      <c r="F3068" t="s">
        <v>209</v>
      </c>
      <c r="G3068">
        <v>27</v>
      </c>
    </row>
    <row r="3069" spans="1:7" x14ac:dyDescent="0.35">
      <c r="A3069" t="s">
        <v>9</v>
      </c>
      <c r="C3069" t="s">
        <v>234</v>
      </c>
      <c r="D3069">
        <v>105</v>
      </c>
      <c r="E3069" t="s">
        <v>73</v>
      </c>
      <c r="F3069" t="s">
        <v>211</v>
      </c>
      <c r="G3069">
        <v>9</v>
      </c>
    </row>
    <row r="3070" spans="1:7" x14ac:dyDescent="0.35">
      <c r="A3070" t="s">
        <v>9</v>
      </c>
      <c r="C3070" t="s">
        <v>234</v>
      </c>
      <c r="D3070">
        <v>11</v>
      </c>
      <c r="E3070" t="s">
        <v>203</v>
      </c>
      <c r="F3070" t="s">
        <v>173</v>
      </c>
      <c r="G3070">
        <v>98</v>
      </c>
    </row>
    <row r="3071" spans="1:7" x14ac:dyDescent="0.35">
      <c r="A3071" t="s">
        <v>9</v>
      </c>
      <c r="C3071" t="s">
        <v>234</v>
      </c>
      <c r="D3071">
        <v>111</v>
      </c>
      <c r="E3071" t="s">
        <v>105</v>
      </c>
      <c r="F3071" t="s">
        <v>175</v>
      </c>
      <c r="G3071">
        <v>1</v>
      </c>
    </row>
    <row r="3072" spans="1:7" x14ac:dyDescent="0.35">
      <c r="A3072" t="s">
        <v>9</v>
      </c>
      <c r="C3072" t="s">
        <v>234</v>
      </c>
      <c r="D3072">
        <v>12</v>
      </c>
      <c r="E3072" t="s">
        <v>203</v>
      </c>
      <c r="F3072" t="s">
        <v>17</v>
      </c>
      <c r="G3072">
        <v>47</v>
      </c>
    </row>
    <row r="3073" spans="1:7" x14ac:dyDescent="0.35">
      <c r="A3073" t="s">
        <v>9</v>
      </c>
      <c r="C3073" t="s">
        <v>234</v>
      </c>
      <c r="D3073">
        <v>120</v>
      </c>
      <c r="E3073" t="s">
        <v>105</v>
      </c>
      <c r="F3073" t="s">
        <v>174</v>
      </c>
      <c r="G3073">
        <v>31</v>
      </c>
    </row>
    <row r="3074" spans="1:7" x14ac:dyDescent="0.35">
      <c r="A3074" t="s">
        <v>9</v>
      </c>
      <c r="C3074" t="s">
        <v>234</v>
      </c>
      <c r="D3074">
        <v>121</v>
      </c>
      <c r="E3074" t="s">
        <v>105</v>
      </c>
      <c r="F3074" t="s">
        <v>175</v>
      </c>
      <c r="G3074">
        <v>183</v>
      </c>
    </row>
    <row r="3075" spans="1:7" x14ac:dyDescent="0.35">
      <c r="A3075" t="s">
        <v>9</v>
      </c>
      <c r="C3075" t="s">
        <v>234</v>
      </c>
      <c r="D3075">
        <v>13</v>
      </c>
      <c r="E3075" t="s">
        <v>203</v>
      </c>
      <c r="F3075" t="s">
        <v>21</v>
      </c>
      <c r="G3075">
        <v>13</v>
      </c>
    </row>
    <row r="3076" spans="1:7" x14ac:dyDescent="0.35">
      <c r="A3076" t="s">
        <v>9</v>
      </c>
      <c r="C3076" t="s">
        <v>234</v>
      </c>
      <c r="D3076">
        <v>130</v>
      </c>
      <c r="E3076" t="s">
        <v>105</v>
      </c>
      <c r="F3076" t="s">
        <v>174</v>
      </c>
      <c r="G3076">
        <v>31</v>
      </c>
    </row>
    <row r="3077" spans="1:7" x14ac:dyDescent="0.35">
      <c r="A3077" t="s">
        <v>9</v>
      </c>
      <c r="C3077" t="s">
        <v>234</v>
      </c>
      <c r="D3077">
        <v>131</v>
      </c>
      <c r="E3077" t="s">
        <v>105</v>
      </c>
      <c r="F3077" t="s">
        <v>175</v>
      </c>
      <c r="G3077">
        <v>43</v>
      </c>
    </row>
    <row r="3078" spans="1:7" x14ac:dyDescent="0.35">
      <c r="A3078" t="s">
        <v>9</v>
      </c>
      <c r="C3078" t="s">
        <v>234</v>
      </c>
      <c r="D3078">
        <v>14</v>
      </c>
      <c r="E3078" t="s">
        <v>203</v>
      </c>
      <c r="F3078" t="s">
        <v>176</v>
      </c>
      <c r="G3078">
        <v>32</v>
      </c>
    </row>
    <row r="3079" spans="1:7" x14ac:dyDescent="0.35">
      <c r="A3079" t="s">
        <v>9</v>
      </c>
      <c r="C3079" t="s">
        <v>234</v>
      </c>
      <c r="D3079">
        <v>140</v>
      </c>
      <c r="E3079" t="s">
        <v>105</v>
      </c>
      <c r="F3079" t="s">
        <v>174</v>
      </c>
      <c r="G3079">
        <v>1</v>
      </c>
    </row>
    <row r="3080" spans="1:7" x14ac:dyDescent="0.35">
      <c r="A3080" t="s">
        <v>9</v>
      </c>
      <c r="C3080" t="s">
        <v>234</v>
      </c>
      <c r="D3080">
        <v>141</v>
      </c>
      <c r="E3080" t="s">
        <v>105</v>
      </c>
      <c r="F3080" t="s">
        <v>175</v>
      </c>
      <c r="G3080">
        <v>8</v>
      </c>
    </row>
    <row r="3081" spans="1:7" x14ac:dyDescent="0.35">
      <c r="A3081" t="s">
        <v>9</v>
      </c>
      <c r="C3081" t="s">
        <v>234</v>
      </c>
      <c r="D3081">
        <v>15</v>
      </c>
      <c r="E3081" t="s">
        <v>203</v>
      </c>
      <c r="F3081" t="s">
        <v>23</v>
      </c>
      <c r="G3081">
        <v>15</v>
      </c>
    </row>
    <row r="3082" spans="1:7" x14ac:dyDescent="0.35">
      <c r="A3082" t="s">
        <v>9</v>
      </c>
      <c r="C3082" t="s">
        <v>234</v>
      </c>
      <c r="D3082">
        <v>150</v>
      </c>
      <c r="E3082" t="s">
        <v>105</v>
      </c>
      <c r="F3082" t="s">
        <v>174</v>
      </c>
      <c r="G3082">
        <v>2</v>
      </c>
    </row>
    <row r="3083" spans="1:7" x14ac:dyDescent="0.35">
      <c r="A3083" t="s">
        <v>9</v>
      </c>
      <c r="C3083" t="s">
        <v>234</v>
      </c>
      <c r="D3083">
        <v>16</v>
      </c>
      <c r="E3083" t="s">
        <v>203</v>
      </c>
      <c r="F3083" t="s">
        <v>18</v>
      </c>
      <c r="G3083">
        <v>66</v>
      </c>
    </row>
    <row r="3084" spans="1:7" x14ac:dyDescent="0.35">
      <c r="A3084" t="s">
        <v>9</v>
      </c>
      <c r="C3084" t="s">
        <v>234</v>
      </c>
      <c r="D3084">
        <v>160</v>
      </c>
      <c r="E3084" t="s">
        <v>105</v>
      </c>
      <c r="F3084" t="s">
        <v>174</v>
      </c>
      <c r="G3084">
        <v>13</v>
      </c>
    </row>
    <row r="3085" spans="1:7" x14ac:dyDescent="0.35">
      <c r="A3085" t="s">
        <v>9</v>
      </c>
      <c r="C3085" t="s">
        <v>234</v>
      </c>
      <c r="D3085">
        <v>161</v>
      </c>
      <c r="E3085" t="s">
        <v>105</v>
      </c>
      <c r="F3085" t="s">
        <v>175</v>
      </c>
      <c r="G3085">
        <v>30</v>
      </c>
    </row>
    <row r="3086" spans="1:7" x14ac:dyDescent="0.35">
      <c r="A3086" t="s">
        <v>9</v>
      </c>
      <c r="C3086" t="s">
        <v>234</v>
      </c>
      <c r="D3086">
        <v>17</v>
      </c>
      <c r="E3086" t="s">
        <v>203</v>
      </c>
      <c r="F3086" t="s">
        <v>20</v>
      </c>
      <c r="G3086">
        <v>13</v>
      </c>
    </row>
    <row r="3087" spans="1:7" x14ac:dyDescent="0.35">
      <c r="A3087" t="s">
        <v>9</v>
      </c>
      <c r="C3087" t="s">
        <v>234</v>
      </c>
      <c r="D3087">
        <v>180</v>
      </c>
      <c r="E3087" t="s">
        <v>105</v>
      </c>
      <c r="F3087" t="s">
        <v>174</v>
      </c>
      <c r="G3087">
        <v>13</v>
      </c>
    </row>
    <row r="3088" spans="1:7" x14ac:dyDescent="0.35">
      <c r="A3088" t="s">
        <v>9</v>
      </c>
      <c r="C3088" t="s">
        <v>234</v>
      </c>
      <c r="D3088">
        <v>181</v>
      </c>
      <c r="E3088" t="s">
        <v>105</v>
      </c>
      <c r="F3088" t="s">
        <v>175</v>
      </c>
      <c r="G3088">
        <v>17</v>
      </c>
    </row>
    <row r="3089" spans="1:7" x14ac:dyDescent="0.35">
      <c r="A3089" t="s">
        <v>9</v>
      </c>
      <c r="C3089" t="s">
        <v>234</v>
      </c>
      <c r="D3089">
        <v>191</v>
      </c>
      <c r="E3089" t="s">
        <v>105</v>
      </c>
      <c r="F3089" t="s">
        <v>175</v>
      </c>
      <c r="G3089">
        <v>4</v>
      </c>
    </row>
    <row r="3090" spans="1:7" x14ac:dyDescent="0.35">
      <c r="A3090" t="s">
        <v>9</v>
      </c>
      <c r="C3090" t="s">
        <v>234</v>
      </c>
      <c r="D3090">
        <v>2</v>
      </c>
      <c r="E3090" t="s">
        <v>13</v>
      </c>
      <c r="F3090" t="s">
        <v>17</v>
      </c>
      <c r="G3090">
        <v>1991</v>
      </c>
    </row>
    <row r="3091" spans="1:7" x14ac:dyDescent="0.35">
      <c r="A3091" t="s">
        <v>9</v>
      </c>
      <c r="C3091" t="s">
        <v>234</v>
      </c>
      <c r="D3091">
        <v>20</v>
      </c>
      <c r="E3091" t="s">
        <v>35</v>
      </c>
      <c r="F3091" t="s">
        <v>36</v>
      </c>
      <c r="G3091">
        <v>17</v>
      </c>
    </row>
    <row r="3092" spans="1:7" x14ac:dyDescent="0.35">
      <c r="A3092" t="s">
        <v>9</v>
      </c>
      <c r="C3092" t="s">
        <v>234</v>
      </c>
      <c r="D3092">
        <v>200</v>
      </c>
      <c r="E3092" t="s">
        <v>105</v>
      </c>
      <c r="F3092" t="s">
        <v>174</v>
      </c>
      <c r="G3092">
        <v>2</v>
      </c>
    </row>
    <row r="3093" spans="1:7" x14ac:dyDescent="0.35">
      <c r="A3093" t="s">
        <v>9</v>
      </c>
      <c r="C3093" t="s">
        <v>234</v>
      </c>
      <c r="D3093">
        <v>201</v>
      </c>
      <c r="E3093" t="s">
        <v>105</v>
      </c>
      <c r="F3093" t="s">
        <v>175</v>
      </c>
      <c r="G3093">
        <v>17</v>
      </c>
    </row>
    <row r="3094" spans="1:7" x14ac:dyDescent="0.35">
      <c r="A3094" t="s">
        <v>9</v>
      </c>
      <c r="C3094" t="s">
        <v>234</v>
      </c>
      <c r="D3094">
        <v>21</v>
      </c>
      <c r="E3094" t="s">
        <v>35</v>
      </c>
      <c r="F3094" t="s">
        <v>37</v>
      </c>
      <c r="G3094">
        <v>72</v>
      </c>
    </row>
    <row r="3095" spans="1:7" x14ac:dyDescent="0.35">
      <c r="A3095" t="s">
        <v>9</v>
      </c>
      <c r="C3095" t="s">
        <v>234</v>
      </c>
      <c r="D3095">
        <v>210</v>
      </c>
      <c r="E3095" t="s">
        <v>105</v>
      </c>
      <c r="F3095" t="s">
        <v>174</v>
      </c>
      <c r="G3095">
        <v>17</v>
      </c>
    </row>
    <row r="3096" spans="1:7" x14ac:dyDescent="0.35">
      <c r="A3096" t="s">
        <v>9</v>
      </c>
      <c r="C3096" t="s">
        <v>234</v>
      </c>
      <c r="D3096">
        <v>211</v>
      </c>
      <c r="E3096" t="s">
        <v>105</v>
      </c>
      <c r="F3096" t="s">
        <v>175</v>
      </c>
      <c r="G3096">
        <v>53</v>
      </c>
    </row>
    <row r="3097" spans="1:7" x14ac:dyDescent="0.35">
      <c r="A3097" t="s">
        <v>9</v>
      </c>
      <c r="C3097" t="s">
        <v>234</v>
      </c>
      <c r="D3097">
        <v>22</v>
      </c>
      <c r="E3097" t="s">
        <v>35</v>
      </c>
      <c r="F3097" t="s">
        <v>21</v>
      </c>
      <c r="G3097">
        <v>552</v>
      </c>
    </row>
    <row r="3098" spans="1:7" x14ac:dyDescent="0.35">
      <c r="A3098" t="s">
        <v>9</v>
      </c>
      <c r="C3098" t="s">
        <v>234</v>
      </c>
      <c r="D3098">
        <v>220</v>
      </c>
      <c r="E3098" t="s">
        <v>128</v>
      </c>
      <c r="F3098" t="s">
        <v>129</v>
      </c>
      <c r="G3098">
        <v>83</v>
      </c>
    </row>
    <row r="3099" spans="1:7" x14ac:dyDescent="0.35">
      <c r="A3099" t="s">
        <v>9</v>
      </c>
      <c r="C3099" t="s">
        <v>234</v>
      </c>
      <c r="D3099">
        <v>221</v>
      </c>
      <c r="E3099" t="s">
        <v>128</v>
      </c>
      <c r="F3099" t="s">
        <v>130</v>
      </c>
      <c r="G3099">
        <v>620</v>
      </c>
    </row>
    <row r="3100" spans="1:7" x14ac:dyDescent="0.35">
      <c r="A3100" t="s">
        <v>9</v>
      </c>
      <c r="C3100" t="s">
        <v>234</v>
      </c>
      <c r="D3100">
        <v>222</v>
      </c>
      <c r="E3100" t="s">
        <v>128</v>
      </c>
      <c r="F3100" t="s">
        <v>23</v>
      </c>
      <c r="G3100">
        <v>290</v>
      </c>
    </row>
    <row r="3101" spans="1:7" x14ac:dyDescent="0.35">
      <c r="A3101" t="s">
        <v>9</v>
      </c>
      <c r="C3101" t="s">
        <v>234</v>
      </c>
      <c r="D3101">
        <v>23</v>
      </c>
      <c r="E3101" t="s">
        <v>35</v>
      </c>
      <c r="F3101" t="s">
        <v>176</v>
      </c>
      <c r="G3101">
        <v>95</v>
      </c>
    </row>
    <row r="3102" spans="1:7" x14ac:dyDescent="0.35">
      <c r="A3102" t="s">
        <v>9</v>
      </c>
      <c r="C3102" t="s">
        <v>234</v>
      </c>
      <c r="D3102">
        <v>230</v>
      </c>
      <c r="E3102" t="s">
        <v>204</v>
      </c>
      <c r="F3102" t="s">
        <v>177</v>
      </c>
      <c r="G3102">
        <v>316</v>
      </c>
    </row>
    <row r="3103" spans="1:7" x14ac:dyDescent="0.35">
      <c r="A3103" t="s">
        <v>9</v>
      </c>
      <c r="C3103" t="s">
        <v>234</v>
      </c>
      <c r="D3103">
        <v>231</v>
      </c>
      <c r="E3103" t="s">
        <v>204</v>
      </c>
      <c r="F3103" t="s">
        <v>178</v>
      </c>
      <c r="G3103">
        <v>38</v>
      </c>
    </row>
    <row r="3104" spans="1:7" x14ac:dyDescent="0.35">
      <c r="A3104" t="s">
        <v>9</v>
      </c>
      <c r="C3104" t="s">
        <v>234</v>
      </c>
      <c r="D3104">
        <v>232</v>
      </c>
      <c r="E3104" t="s">
        <v>204</v>
      </c>
      <c r="F3104" t="s">
        <v>134</v>
      </c>
      <c r="G3104">
        <v>26</v>
      </c>
    </row>
    <row r="3105" spans="1:7" x14ac:dyDescent="0.35">
      <c r="A3105" t="s">
        <v>9</v>
      </c>
      <c r="C3105" t="s">
        <v>234</v>
      </c>
      <c r="D3105">
        <v>233</v>
      </c>
      <c r="E3105" t="s">
        <v>204</v>
      </c>
      <c r="F3105" t="s">
        <v>135</v>
      </c>
      <c r="G3105">
        <v>39</v>
      </c>
    </row>
    <row r="3106" spans="1:7" x14ac:dyDescent="0.35">
      <c r="A3106" t="s">
        <v>9</v>
      </c>
      <c r="C3106" t="s">
        <v>234</v>
      </c>
      <c r="D3106">
        <v>234</v>
      </c>
      <c r="E3106" t="s">
        <v>204</v>
      </c>
      <c r="F3106" t="s">
        <v>136</v>
      </c>
      <c r="G3106">
        <v>8</v>
      </c>
    </row>
    <row r="3107" spans="1:7" x14ac:dyDescent="0.35">
      <c r="A3107" t="s">
        <v>9</v>
      </c>
      <c r="C3107" t="s">
        <v>234</v>
      </c>
      <c r="D3107">
        <v>235</v>
      </c>
      <c r="E3107" t="s">
        <v>204</v>
      </c>
      <c r="F3107" t="s">
        <v>137</v>
      </c>
      <c r="G3107">
        <v>33</v>
      </c>
    </row>
    <row r="3108" spans="1:7" x14ac:dyDescent="0.35">
      <c r="A3108" t="s">
        <v>9</v>
      </c>
      <c r="C3108" t="s">
        <v>234</v>
      </c>
      <c r="D3108">
        <v>236</v>
      </c>
      <c r="E3108" t="s">
        <v>204</v>
      </c>
      <c r="F3108" t="s">
        <v>23</v>
      </c>
      <c r="G3108">
        <v>218</v>
      </c>
    </row>
    <row r="3109" spans="1:7" x14ac:dyDescent="0.35">
      <c r="A3109" t="s">
        <v>9</v>
      </c>
      <c r="C3109" t="s">
        <v>234</v>
      </c>
      <c r="D3109">
        <v>24</v>
      </c>
      <c r="E3109" t="s">
        <v>35</v>
      </c>
      <c r="F3109" t="s">
        <v>23</v>
      </c>
      <c r="G3109">
        <v>96</v>
      </c>
    </row>
    <row r="3110" spans="1:7" x14ac:dyDescent="0.35">
      <c r="A3110" t="s">
        <v>9</v>
      </c>
      <c r="C3110" t="s">
        <v>234</v>
      </c>
      <c r="D3110">
        <v>240</v>
      </c>
      <c r="E3110" t="s">
        <v>205</v>
      </c>
      <c r="F3110" t="s">
        <v>179</v>
      </c>
      <c r="G3110">
        <v>108</v>
      </c>
    </row>
    <row r="3111" spans="1:7" x14ac:dyDescent="0.35">
      <c r="A3111" t="s">
        <v>9</v>
      </c>
      <c r="C3111" t="s">
        <v>234</v>
      </c>
      <c r="D3111">
        <v>241</v>
      </c>
      <c r="E3111" t="s">
        <v>205</v>
      </c>
      <c r="F3111" t="s">
        <v>180</v>
      </c>
      <c r="G3111">
        <v>49</v>
      </c>
    </row>
    <row r="3112" spans="1:7" x14ac:dyDescent="0.35">
      <c r="A3112" t="s">
        <v>9</v>
      </c>
      <c r="C3112" t="s">
        <v>234</v>
      </c>
      <c r="D3112">
        <v>242</v>
      </c>
      <c r="E3112" t="s">
        <v>205</v>
      </c>
      <c r="F3112" t="s">
        <v>181</v>
      </c>
      <c r="G3112">
        <v>480</v>
      </c>
    </row>
    <row r="3113" spans="1:7" x14ac:dyDescent="0.35">
      <c r="A3113" t="s">
        <v>9</v>
      </c>
      <c r="C3113" t="s">
        <v>234</v>
      </c>
      <c r="D3113">
        <v>243</v>
      </c>
      <c r="E3113" t="s">
        <v>205</v>
      </c>
      <c r="F3113" t="s">
        <v>182</v>
      </c>
      <c r="G3113">
        <v>1706</v>
      </c>
    </row>
    <row r="3114" spans="1:7" x14ac:dyDescent="0.35">
      <c r="A3114" t="s">
        <v>9</v>
      </c>
      <c r="C3114" t="s">
        <v>234</v>
      </c>
      <c r="D3114">
        <v>244</v>
      </c>
      <c r="E3114" t="s">
        <v>205</v>
      </c>
      <c r="F3114" t="s">
        <v>63</v>
      </c>
      <c r="G3114">
        <v>196</v>
      </c>
    </row>
    <row r="3115" spans="1:7" x14ac:dyDescent="0.35">
      <c r="A3115" t="s">
        <v>9</v>
      </c>
      <c r="C3115" t="s">
        <v>234</v>
      </c>
      <c r="D3115">
        <v>245</v>
      </c>
      <c r="E3115" t="s">
        <v>205</v>
      </c>
      <c r="F3115" t="s">
        <v>23</v>
      </c>
      <c r="G3115">
        <v>73</v>
      </c>
    </row>
    <row r="3116" spans="1:7" x14ac:dyDescent="0.35">
      <c r="A3116" t="s">
        <v>9</v>
      </c>
      <c r="C3116" t="s">
        <v>234</v>
      </c>
      <c r="D3116">
        <v>25</v>
      </c>
      <c r="E3116" t="s">
        <v>35</v>
      </c>
      <c r="F3116" t="s">
        <v>38</v>
      </c>
      <c r="G3116">
        <v>1599</v>
      </c>
    </row>
    <row r="3117" spans="1:7" x14ac:dyDescent="0.35">
      <c r="A3117" t="s">
        <v>9</v>
      </c>
      <c r="C3117" t="s">
        <v>234</v>
      </c>
      <c r="D3117">
        <v>250</v>
      </c>
      <c r="E3117" t="s">
        <v>57</v>
      </c>
      <c r="F3117" t="s">
        <v>179</v>
      </c>
      <c r="G3117">
        <v>1071</v>
      </c>
    </row>
    <row r="3118" spans="1:7" x14ac:dyDescent="0.35">
      <c r="A3118" t="s">
        <v>9</v>
      </c>
      <c r="C3118" t="s">
        <v>234</v>
      </c>
      <c r="D3118">
        <v>251</v>
      </c>
      <c r="E3118" t="s">
        <v>57</v>
      </c>
      <c r="F3118" t="s">
        <v>180</v>
      </c>
      <c r="G3118">
        <v>559</v>
      </c>
    </row>
    <row r="3119" spans="1:7" x14ac:dyDescent="0.35">
      <c r="A3119" t="s">
        <v>9</v>
      </c>
      <c r="C3119" t="s">
        <v>234</v>
      </c>
      <c r="D3119">
        <v>252</v>
      </c>
      <c r="E3119" t="s">
        <v>57</v>
      </c>
      <c r="F3119" t="s">
        <v>181</v>
      </c>
      <c r="G3119">
        <v>528</v>
      </c>
    </row>
    <row r="3120" spans="1:7" x14ac:dyDescent="0.35">
      <c r="A3120" t="s">
        <v>9</v>
      </c>
      <c r="C3120" t="s">
        <v>234</v>
      </c>
      <c r="D3120">
        <v>253</v>
      </c>
      <c r="E3120" t="s">
        <v>57</v>
      </c>
      <c r="F3120" t="s">
        <v>182</v>
      </c>
      <c r="G3120">
        <v>1390</v>
      </c>
    </row>
    <row r="3121" spans="1:7" x14ac:dyDescent="0.35">
      <c r="A3121" t="s">
        <v>9</v>
      </c>
      <c r="C3121" t="s">
        <v>234</v>
      </c>
      <c r="D3121">
        <v>254</v>
      </c>
      <c r="E3121" t="s">
        <v>57</v>
      </c>
      <c r="F3121" t="s">
        <v>63</v>
      </c>
      <c r="G3121">
        <v>195</v>
      </c>
    </row>
    <row r="3122" spans="1:7" x14ac:dyDescent="0.35">
      <c r="A3122" t="s">
        <v>9</v>
      </c>
      <c r="C3122" t="s">
        <v>234</v>
      </c>
      <c r="D3122">
        <v>255</v>
      </c>
      <c r="E3122" t="s">
        <v>57</v>
      </c>
      <c r="F3122" t="s">
        <v>23</v>
      </c>
      <c r="G3122">
        <v>240</v>
      </c>
    </row>
    <row r="3123" spans="1:7" x14ac:dyDescent="0.35">
      <c r="A3123" t="s">
        <v>9</v>
      </c>
      <c r="C3123" t="s">
        <v>234</v>
      </c>
      <c r="D3123">
        <v>260</v>
      </c>
      <c r="E3123" t="s">
        <v>98</v>
      </c>
      <c r="F3123" t="s">
        <v>99</v>
      </c>
      <c r="G3123">
        <v>692</v>
      </c>
    </row>
    <row r="3124" spans="1:7" x14ac:dyDescent="0.35">
      <c r="A3124" t="s">
        <v>9</v>
      </c>
      <c r="C3124" t="s">
        <v>234</v>
      </c>
      <c r="D3124">
        <v>261</v>
      </c>
      <c r="E3124" t="s">
        <v>98</v>
      </c>
      <c r="F3124" t="s">
        <v>100</v>
      </c>
      <c r="G3124">
        <v>38</v>
      </c>
    </row>
    <row r="3125" spans="1:7" x14ac:dyDescent="0.35">
      <c r="A3125" t="s">
        <v>9</v>
      </c>
      <c r="C3125" t="s">
        <v>234</v>
      </c>
      <c r="D3125">
        <v>262</v>
      </c>
      <c r="E3125" t="s">
        <v>98</v>
      </c>
      <c r="F3125" t="s">
        <v>183</v>
      </c>
      <c r="G3125">
        <v>100</v>
      </c>
    </row>
    <row r="3126" spans="1:7" x14ac:dyDescent="0.35">
      <c r="A3126" t="s">
        <v>9</v>
      </c>
      <c r="C3126" t="s">
        <v>234</v>
      </c>
      <c r="D3126">
        <v>263</v>
      </c>
      <c r="E3126" t="s">
        <v>98</v>
      </c>
      <c r="F3126" t="s">
        <v>102</v>
      </c>
      <c r="G3126">
        <v>11</v>
      </c>
    </row>
    <row r="3127" spans="1:7" x14ac:dyDescent="0.35">
      <c r="A3127" t="s">
        <v>9</v>
      </c>
      <c r="C3127" t="s">
        <v>234</v>
      </c>
      <c r="D3127">
        <v>264</v>
      </c>
      <c r="E3127" t="s">
        <v>98</v>
      </c>
      <c r="F3127" t="s">
        <v>184</v>
      </c>
      <c r="G3127">
        <v>11</v>
      </c>
    </row>
    <row r="3128" spans="1:7" x14ac:dyDescent="0.35">
      <c r="A3128" t="s">
        <v>9</v>
      </c>
      <c r="C3128" t="s">
        <v>234</v>
      </c>
      <c r="D3128">
        <v>265</v>
      </c>
      <c r="E3128" t="s">
        <v>98</v>
      </c>
      <c r="F3128" t="s">
        <v>103</v>
      </c>
      <c r="G3128">
        <v>245</v>
      </c>
    </row>
    <row r="3129" spans="1:7" x14ac:dyDescent="0.35">
      <c r="A3129" t="s">
        <v>9</v>
      </c>
      <c r="C3129" t="s">
        <v>234</v>
      </c>
      <c r="D3129">
        <v>266</v>
      </c>
      <c r="E3129" t="s">
        <v>98</v>
      </c>
      <c r="F3129" t="s">
        <v>23</v>
      </c>
      <c r="G3129">
        <v>84</v>
      </c>
    </row>
    <row r="3130" spans="1:7" x14ac:dyDescent="0.35">
      <c r="A3130" t="s">
        <v>9</v>
      </c>
      <c r="C3130" t="s">
        <v>234</v>
      </c>
      <c r="D3130">
        <v>270</v>
      </c>
      <c r="E3130" t="s">
        <v>138</v>
      </c>
      <c r="F3130" t="s">
        <v>185</v>
      </c>
      <c r="G3130">
        <v>220</v>
      </c>
    </row>
    <row r="3131" spans="1:7" x14ac:dyDescent="0.35">
      <c r="A3131" t="s">
        <v>9</v>
      </c>
      <c r="C3131" t="s">
        <v>234</v>
      </c>
      <c r="D3131">
        <v>271</v>
      </c>
      <c r="E3131" t="s">
        <v>138</v>
      </c>
      <c r="F3131" t="s">
        <v>140</v>
      </c>
      <c r="G3131">
        <v>71</v>
      </c>
    </row>
    <row r="3132" spans="1:7" x14ac:dyDescent="0.35">
      <c r="A3132" t="s">
        <v>9</v>
      </c>
      <c r="C3132" t="s">
        <v>234</v>
      </c>
      <c r="D3132">
        <v>280</v>
      </c>
      <c r="E3132" t="s">
        <v>206</v>
      </c>
      <c r="F3132" t="s">
        <v>26</v>
      </c>
      <c r="G3132">
        <v>55</v>
      </c>
    </row>
    <row r="3133" spans="1:7" x14ac:dyDescent="0.35">
      <c r="A3133" t="s">
        <v>9</v>
      </c>
      <c r="C3133" t="s">
        <v>234</v>
      </c>
      <c r="D3133">
        <v>281</v>
      </c>
      <c r="E3133" t="s">
        <v>206</v>
      </c>
      <c r="F3133" t="s">
        <v>186</v>
      </c>
      <c r="G3133">
        <v>137</v>
      </c>
    </row>
    <row r="3134" spans="1:7" x14ac:dyDescent="0.35">
      <c r="A3134" t="s">
        <v>9</v>
      </c>
      <c r="C3134" t="s">
        <v>234</v>
      </c>
      <c r="D3134">
        <v>282</v>
      </c>
      <c r="E3134" t="s">
        <v>206</v>
      </c>
      <c r="F3134" t="s">
        <v>28</v>
      </c>
      <c r="G3134">
        <v>121</v>
      </c>
    </row>
    <row r="3135" spans="1:7" x14ac:dyDescent="0.35">
      <c r="A3135" t="s">
        <v>9</v>
      </c>
      <c r="C3135" t="s">
        <v>234</v>
      </c>
      <c r="D3135">
        <v>283</v>
      </c>
      <c r="E3135" t="s">
        <v>206</v>
      </c>
      <c r="F3135" t="s">
        <v>29</v>
      </c>
      <c r="G3135">
        <v>89</v>
      </c>
    </row>
    <row r="3136" spans="1:7" x14ac:dyDescent="0.35">
      <c r="A3136" t="s">
        <v>9</v>
      </c>
      <c r="C3136" t="s">
        <v>234</v>
      </c>
      <c r="D3136">
        <v>284</v>
      </c>
      <c r="E3136" t="s">
        <v>206</v>
      </c>
      <c r="F3136" t="s">
        <v>30</v>
      </c>
      <c r="G3136">
        <v>1</v>
      </c>
    </row>
    <row r="3137" spans="1:7" x14ac:dyDescent="0.35">
      <c r="A3137" t="s">
        <v>9</v>
      </c>
      <c r="C3137" t="s">
        <v>234</v>
      </c>
      <c r="D3137">
        <v>285</v>
      </c>
      <c r="E3137" t="s">
        <v>206</v>
      </c>
      <c r="F3137" t="s">
        <v>31</v>
      </c>
      <c r="G3137">
        <v>120</v>
      </c>
    </row>
    <row r="3138" spans="1:7" x14ac:dyDescent="0.35">
      <c r="A3138" t="s">
        <v>9</v>
      </c>
      <c r="C3138" t="s">
        <v>234</v>
      </c>
      <c r="D3138">
        <v>286</v>
      </c>
      <c r="E3138" t="s">
        <v>206</v>
      </c>
      <c r="F3138" t="s">
        <v>32</v>
      </c>
      <c r="G3138">
        <v>11</v>
      </c>
    </row>
    <row r="3139" spans="1:7" x14ac:dyDescent="0.35">
      <c r="A3139" t="s">
        <v>9</v>
      </c>
      <c r="C3139" t="s">
        <v>234</v>
      </c>
      <c r="D3139">
        <v>287</v>
      </c>
      <c r="E3139" t="s">
        <v>206</v>
      </c>
      <c r="F3139" t="s">
        <v>23</v>
      </c>
      <c r="G3139">
        <v>203</v>
      </c>
    </row>
    <row r="3140" spans="1:7" x14ac:dyDescent="0.35">
      <c r="A3140" t="s">
        <v>9</v>
      </c>
      <c r="C3140" t="s">
        <v>234</v>
      </c>
      <c r="D3140">
        <v>288</v>
      </c>
      <c r="E3140" t="s">
        <v>206</v>
      </c>
      <c r="F3140" t="s">
        <v>33</v>
      </c>
      <c r="G3140">
        <v>60</v>
      </c>
    </row>
    <row r="3141" spans="1:7" x14ac:dyDescent="0.35">
      <c r="A3141" t="s">
        <v>9</v>
      </c>
      <c r="C3141" t="s">
        <v>234</v>
      </c>
      <c r="D3141">
        <v>290</v>
      </c>
      <c r="E3141" t="s">
        <v>141</v>
      </c>
      <c r="F3141" t="s">
        <v>142</v>
      </c>
      <c r="G3141">
        <v>87</v>
      </c>
    </row>
    <row r="3142" spans="1:7" x14ac:dyDescent="0.35">
      <c r="A3142" t="s">
        <v>9</v>
      </c>
      <c r="C3142" t="s">
        <v>234</v>
      </c>
      <c r="D3142">
        <v>291</v>
      </c>
      <c r="E3142" t="s">
        <v>141</v>
      </c>
      <c r="F3142" t="s">
        <v>143</v>
      </c>
      <c r="G3142">
        <v>2</v>
      </c>
    </row>
    <row r="3143" spans="1:7" x14ac:dyDescent="0.35">
      <c r="A3143" t="s">
        <v>9</v>
      </c>
      <c r="C3143" t="s">
        <v>234</v>
      </c>
      <c r="D3143">
        <v>292</v>
      </c>
      <c r="E3143" t="s">
        <v>141</v>
      </c>
      <c r="F3143" t="s">
        <v>144</v>
      </c>
      <c r="G3143">
        <v>1</v>
      </c>
    </row>
    <row r="3144" spans="1:7" x14ac:dyDescent="0.35">
      <c r="A3144" t="s">
        <v>9</v>
      </c>
      <c r="C3144" t="s">
        <v>234</v>
      </c>
      <c r="D3144">
        <v>293</v>
      </c>
      <c r="E3144" t="s">
        <v>141</v>
      </c>
      <c r="F3144" t="s">
        <v>145</v>
      </c>
      <c r="G3144">
        <v>3</v>
      </c>
    </row>
    <row r="3145" spans="1:7" x14ac:dyDescent="0.35">
      <c r="A3145" t="s">
        <v>9</v>
      </c>
      <c r="C3145" t="s">
        <v>234</v>
      </c>
      <c r="D3145">
        <v>295</v>
      </c>
      <c r="E3145" t="s">
        <v>141</v>
      </c>
      <c r="F3145" t="s">
        <v>147</v>
      </c>
      <c r="G3145">
        <v>14</v>
      </c>
    </row>
    <row r="3146" spans="1:7" x14ac:dyDescent="0.35">
      <c r="A3146" t="s">
        <v>9</v>
      </c>
      <c r="C3146" t="s">
        <v>234</v>
      </c>
      <c r="D3146">
        <v>3</v>
      </c>
      <c r="E3146" t="s">
        <v>13</v>
      </c>
      <c r="F3146" t="s">
        <v>19</v>
      </c>
      <c r="G3146">
        <v>217</v>
      </c>
    </row>
    <row r="3147" spans="1:7" x14ac:dyDescent="0.35">
      <c r="A3147" t="s">
        <v>9</v>
      </c>
      <c r="C3147" t="s">
        <v>234</v>
      </c>
      <c r="D3147">
        <v>30</v>
      </c>
      <c r="E3147" t="s">
        <v>39</v>
      </c>
      <c r="F3147" t="s">
        <v>187</v>
      </c>
      <c r="G3147">
        <v>82</v>
      </c>
    </row>
    <row r="3148" spans="1:7" x14ac:dyDescent="0.35">
      <c r="A3148" t="s">
        <v>9</v>
      </c>
      <c r="C3148" t="s">
        <v>234</v>
      </c>
      <c r="D3148">
        <v>301</v>
      </c>
      <c r="E3148" t="s">
        <v>148</v>
      </c>
      <c r="F3148" t="s">
        <v>23</v>
      </c>
      <c r="G3148">
        <v>11</v>
      </c>
    </row>
    <row r="3149" spans="1:7" x14ac:dyDescent="0.35">
      <c r="A3149" t="s">
        <v>9</v>
      </c>
      <c r="C3149" t="s">
        <v>234</v>
      </c>
      <c r="D3149">
        <v>31</v>
      </c>
      <c r="E3149" t="s">
        <v>39</v>
      </c>
      <c r="F3149" t="s">
        <v>188</v>
      </c>
      <c r="G3149">
        <v>8</v>
      </c>
    </row>
    <row r="3150" spans="1:7" x14ac:dyDescent="0.35">
      <c r="A3150" t="s">
        <v>9</v>
      </c>
      <c r="C3150" t="s">
        <v>234</v>
      </c>
      <c r="D3150">
        <v>310</v>
      </c>
      <c r="E3150" t="s">
        <v>150</v>
      </c>
      <c r="F3150" t="s">
        <v>151</v>
      </c>
      <c r="G3150">
        <v>4</v>
      </c>
    </row>
    <row r="3151" spans="1:7" x14ac:dyDescent="0.35">
      <c r="A3151" t="s">
        <v>9</v>
      </c>
      <c r="C3151" t="s">
        <v>234</v>
      </c>
      <c r="D3151">
        <v>311</v>
      </c>
      <c r="E3151" t="s">
        <v>150</v>
      </c>
      <c r="F3151" t="s">
        <v>189</v>
      </c>
      <c r="G3151">
        <v>463</v>
      </c>
    </row>
    <row r="3152" spans="1:7" x14ac:dyDescent="0.35">
      <c r="A3152" t="s">
        <v>9</v>
      </c>
      <c r="C3152" t="s">
        <v>234</v>
      </c>
      <c r="D3152">
        <v>312</v>
      </c>
      <c r="E3152" t="s">
        <v>150</v>
      </c>
      <c r="F3152" t="s">
        <v>154</v>
      </c>
      <c r="G3152">
        <v>738</v>
      </c>
    </row>
    <row r="3153" spans="1:7" x14ac:dyDescent="0.35">
      <c r="A3153" t="s">
        <v>9</v>
      </c>
      <c r="C3153" t="s">
        <v>234</v>
      </c>
      <c r="D3153">
        <v>313</v>
      </c>
      <c r="E3153" t="s">
        <v>150</v>
      </c>
      <c r="F3153" t="s">
        <v>207</v>
      </c>
      <c r="G3153">
        <v>132</v>
      </c>
    </row>
    <row r="3154" spans="1:7" x14ac:dyDescent="0.35">
      <c r="A3154" t="s">
        <v>9</v>
      </c>
      <c r="C3154" t="s">
        <v>234</v>
      </c>
      <c r="D3154">
        <v>320</v>
      </c>
      <c r="E3154" t="s">
        <v>21</v>
      </c>
      <c r="F3154" t="s">
        <v>156</v>
      </c>
      <c r="G3154">
        <v>111</v>
      </c>
    </row>
    <row r="3155" spans="1:7" x14ac:dyDescent="0.35">
      <c r="A3155" t="s">
        <v>9</v>
      </c>
      <c r="C3155" t="s">
        <v>234</v>
      </c>
      <c r="D3155">
        <v>321</v>
      </c>
      <c r="E3155" t="s">
        <v>21</v>
      </c>
      <c r="F3155" t="s">
        <v>157</v>
      </c>
      <c r="G3155">
        <v>289</v>
      </c>
    </row>
    <row r="3156" spans="1:7" x14ac:dyDescent="0.35">
      <c r="A3156" t="s">
        <v>9</v>
      </c>
      <c r="C3156" t="s">
        <v>234</v>
      </c>
      <c r="D3156">
        <v>33</v>
      </c>
      <c r="E3156" t="s">
        <v>39</v>
      </c>
      <c r="F3156" t="s">
        <v>43</v>
      </c>
      <c r="G3156">
        <v>1</v>
      </c>
    </row>
    <row r="3157" spans="1:7" x14ac:dyDescent="0.35">
      <c r="A3157" t="s">
        <v>9</v>
      </c>
      <c r="C3157" t="s">
        <v>234</v>
      </c>
      <c r="D3157">
        <v>330</v>
      </c>
      <c r="E3157" t="s">
        <v>208</v>
      </c>
      <c r="F3157" t="s">
        <v>160</v>
      </c>
      <c r="G3157">
        <v>25</v>
      </c>
    </row>
    <row r="3158" spans="1:7" x14ac:dyDescent="0.35">
      <c r="A3158" t="s">
        <v>9</v>
      </c>
      <c r="C3158" t="s">
        <v>234</v>
      </c>
      <c r="D3158">
        <v>331</v>
      </c>
      <c r="E3158" t="s">
        <v>208</v>
      </c>
      <c r="F3158" t="s">
        <v>161</v>
      </c>
      <c r="G3158">
        <v>55</v>
      </c>
    </row>
    <row r="3159" spans="1:7" x14ac:dyDescent="0.35">
      <c r="A3159" t="s">
        <v>9</v>
      </c>
      <c r="C3159" t="s">
        <v>234</v>
      </c>
      <c r="D3159">
        <v>332</v>
      </c>
      <c r="E3159" t="s">
        <v>208</v>
      </c>
      <c r="F3159" t="s">
        <v>159</v>
      </c>
      <c r="G3159">
        <v>2</v>
      </c>
    </row>
    <row r="3160" spans="1:7" x14ac:dyDescent="0.35">
      <c r="A3160" t="s">
        <v>9</v>
      </c>
      <c r="C3160" t="s">
        <v>234</v>
      </c>
      <c r="D3160">
        <v>34</v>
      </c>
      <c r="E3160" t="s">
        <v>39</v>
      </c>
      <c r="F3160" t="s">
        <v>190</v>
      </c>
      <c r="G3160">
        <v>4</v>
      </c>
    </row>
    <row r="3161" spans="1:7" x14ac:dyDescent="0.35">
      <c r="A3161" t="s">
        <v>9</v>
      </c>
      <c r="C3161" t="s">
        <v>234</v>
      </c>
      <c r="D3161">
        <v>340</v>
      </c>
      <c r="E3161" t="s">
        <v>162</v>
      </c>
      <c r="F3161" t="s">
        <v>163</v>
      </c>
      <c r="G3161">
        <v>1435</v>
      </c>
    </row>
    <row r="3162" spans="1:7" x14ac:dyDescent="0.35">
      <c r="A3162" t="s">
        <v>9</v>
      </c>
      <c r="C3162" t="s">
        <v>234</v>
      </c>
      <c r="D3162">
        <v>35</v>
      </c>
      <c r="E3162" t="s">
        <v>39</v>
      </c>
      <c r="F3162" t="s">
        <v>191</v>
      </c>
      <c r="G3162">
        <v>8</v>
      </c>
    </row>
    <row r="3163" spans="1:7" x14ac:dyDescent="0.35">
      <c r="A3163" t="s">
        <v>9</v>
      </c>
      <c r="C3163" t="s">
        <v>234</v>
      </c>
      <c r="D3163">
        <v>350</v>
      </c>
      <c r="E3163" t="s">
        <v>34</v>
      </c>
      <c r="F3163" t="s">
        <v>33</v>
      </c>
      <c r="G3163">
        <v>652</v>
      </c>
    </row>
    <row r="3164" spans="1:7" x14ac:dyDescent="0.35">
      <c r="A3164" t="s">
        <v>9</v>
      </c>
      <c r="C3164" t="s">
        <v>234</v>
      </c>
      <c r="D3164">
        <v>351</v>
      </c>
      <c r="E3164" t="s">
        <v>34</v>
      </c>
      <c r="F3164" t="s">
        <v>26</v>
      </c>
      <c r="G3164">
        <v>24</v>
      </c>
    </row>
    <row r="3165" spans="1:7" x14ac:dyDescent="0.35">
      <c r="A3165" t="s">
        <v>9</v>
      </c>
      <c r="C3165" t="s">
        <v>234</v>
      </c>
      <c r="D3165">
        <v>352</v>
      </c>
      <c r="E3165" t="s">
        <v>34</v>
      </c>
      <c r="F3165" t="s">
        <v>186</v>
      </c>
      <c r="G3165">
        <v>866</v>
      </c>
    </row>
    <row r="3166" spans="1:7" x14ac:dyDescent="0.35">
      <c r="A3166" t="s">
        <v>9</v>
      </c>
      <c r="C3166" t="s">
        <v>234</v>
      </c>
      <c r="D3166">
        <v>353</v>
      </c>
      <c r="E3166" t="s">
        <v>34</v>
      </c>
      <c r="F3166" t="s">
        <v>28</v>
      </c>
      <c r="G3166">
        <v>1161</v>
      </c>
    </row>
    <row r="3167" spans="1:7" x14ac:dyDescent="0.35">
      <c r="A3167" t="s">
        <v>9</v>
      </c>
      <c r="C3167" t="s">
        <v>234</v>
      </c>
      <c r="D3167">
        <v>354</v>
      </c>
      <c r="E3167" t="s">
        <v>34</v>
      </c>
      <c r="F3167" t="s">
        <v>29</v>
      </c>
      <c r="G3167">
        <v>606</v>
      </c>
    </row>
    <row r="3168" spans="1:7" x14ac:dyDescent="0.35">
      <c r="A3168" t="s">
        <v>9</v>
      </c>
      <c r="C3168" t="s">
        <v>234</v>
      </c>
      <c r="D3168">
        <v>355</v>
      </c>
      <c r="E3168" t="s">
        <v>34</v>
      </c>
      <c r="F3168" t="s">
        <v>30</v>
      </c>
      <c r="G3168">
        <v>11</v>
      </c>
    </row>
    <row r="3169" spans="1:7" x14ac:dyDescent="0.35">
      <c r="A3169" t="s">
        <v>9</v>
      </c>
      <c r="C3169" t="s">
        <v>234</v>
      </c>
      <c r="D3169">
        <v>356</v>
      </c>
      <c r="E3169" t="s">
        <v>34</v>
      </c>
      <c r="F3169" t="s">
        <v>31</v>
      </c>
      <c r="G3169">
        <v>168</v>
      </c>
    </row>
    <row r="3170" spans="1:7" x14ac:dyDescent="0.35">
      <c r="A3170" t="s">
        <v>9</v>
      </c>
      <c r="C3170" t="s">
        <v>234</v>
      </c>
      <c r="D3170">
        <v>357</v>
      </c>
      <c r="E3170" t="s">
        <v>34</v>
      </c>
      <c r="F3170" t="s">
        <v>32</v>
      </c>
      <c r="G3170">
        <v>36</v>
      </c>
    </row>
    <row r="3171" spans="1:7" x14ac:dyDescent="0.35">
      <c r="A3171" t="s">
        <v>9</v>
      </c>
      <c r="C3171" t="s">
        <v>234</v>
      </c>
      <c r="D3171">
        <v>358</v>
      </c>
      <c r="E3171" t="s">
        <v>34</v>
      </c>
      <c r="F3171" t="s">
        <v>23</v>
      </c>
      <c r="G3171">
        <v>558</v>
      </c>
    </row>
    <row r="3172" spans="1:7" x14ac:dyDescent="0.35">
      <c r="A3172" t="s">
        <v>9</v>
      </c>
      <c r="C3172" t="s">
        <v>234</v>
      </c>
      <c r="D3172">
        <v>37</v>
      </c>
      <c r="E3172" t="s">
        <v>39</v>
      </c>
      <c r="F3172" t="s">
        <v>47</v>
      </c>
      <c r="G3172">
        <v>8</v>
      </c>
    </row>
    <row r="3173" spans="1:7" x14ac:dyDescent="0.35">
      <c r="A3173" t="s">
        <v>9</v>
      </c>
      <c r="C3173" t="s">
        <v>234</v>
      </c>
      <c r="D3173">
        <v>4</v>
      </c>
      <c r="E3173" t="s">
        <v>13</v>
      </c>
      <c r="F3173" t="s">
        <v>21</v>
      </c>
      <c r="G3173">
        <v>137</v>
      </c>
    </row>
    <row r="3174" spans="1:7" x14ac:dyDescent="0.35">
      <c r="A3174" t="s">
        <v>9</v>
      </c>
      <c r="C3174" t="s">
        <v>234</v>
      </c>
      <c r="D3174">
        <v>40</v>
      </c>
      <c r="E3174" t="s">
        <v>39</v>
      </c>
      <c r="F3174" t="s">
        <v>23</v>
      </c>
      <c r="G3174">
        <v>11</v>
      </c>
    </row>
    <row r="3175" spans="1:7" x14ac:dyDescent="0.35">
      <c r="A3175" t="s">
        <v>9</v>
      </c>
      <c r="C3175" t="s">
        <v>234</v>
      </c>
      <c r="D3175">
        <v>41</v>
      </c>
      <c r="E3175" t="s">
        <v>39</v>
      </c>
      <c r="F3175" t="s">
        <v>220</v>
      </c>
      <c r="G3175">
        <v>5</v>
      </c>
    </row>
    <row r="3176" spans="1:7" x14ac:dyDescent="0.35">
      <c r="A3176" t="s">
        <v>9</v>
      </c>
      <c r="C3176" t="s">
        <v>234</v>
      </c>
      <c r="D3176">
        <v>42</v>
      </c>
      <c r="E3176" t="s">
        <v>39</v>
      </c>
      <c r="F3176" t="s">
        <v>217</v>
      </c>
      <c r="G3176">
        <v>27</v>
      </c>
    </row>
    <row r="3177" spans="1:7" x14ac:dyDescent="0.35">
      <c r="A3177" t="s">
        <v>9</v>
      </c>
      <c r="C3177" t="s">
        <v>234</v>
      </c>
      <c r="D3177">
        <v>43</v>
      </c>
      <c r="E3177" t="s">
        <v>39</v>
      </c>
      <c r="F3177" t="s">
        <v>222</v>
      </c>
      <c r="G3177">
        <v>1</v>
      </c>
    </row>
    <row r="3178" spans="1:7" x14ac:dyDescent="0.35">
      <c r="A3178" t="s">
        <v>9</v>
      </c>
      <c r="C3178" t="s">
        <v>234</v>
      </c>
      <c r="D3178">
        <v>5</v>
      </c>
      <c r="E3178" t="s">
        <v>13</v>
      </c>
      <c r="F3178" t="s">
        <v>176</v>
      </c>
      <c r="G3178">
        <v>524</v>
      </c>
    </row>
    <row r="3179" spans="1:7" x14ac:dyDescent="0.35">
      <c r="A3179" t="s">
        <v>9</v>
      </c>
      <c r="C3179" t="s">
        <v>234</v>
      </c>
      <c r="D3179">
        <v>50</v>
      </c>
      <c r="E3179" t="s">
        <v>39</v>
      </c>
      <c r="F3179" t="s">
        <v>54</v>
      </c>
      <c r="G3179">
        <v>2</v>
      </c>
    </row>
    <row r="3180" spans="1:7" x14ac:dyDescent="0.35">
      <c r="A3180" t="s">
        <v>9</v>
      </c>
      <c r="C3180" t="s">
        <v>234</v>
      </c>
      <c r="D3180">
        <v>51</v>
      </c>
      <c r="E3180" t="s">
        <v>39</v>
      </c>
      <c r="F3180" t="s">
        <v>55</v>
      </c>
      <c r="G3180">
        <v>2</v>
      </c>
    </row>
    <row r="3181" spans="1:7" x14ac:dyDescent="0.35">
      <c r="A3181" t="s">
        <v>9</v>
      </c>
      <c r="C3181" t="s">
        <v>234</v>
      </c>
      <c r="D3181">
        <v>52</v>
      </c>
      <c r="E3181" t="s">
        <v>39</v>
      </c>
      <c r="F3181" t="s">
        <v>23</v>
      </c>
      <c r="G3181">
        <v>18</v>
      </c>
    </row>
    <row r="3182" spans="1:7" x14ac:dyDescent="0.35">
      <c r="A3182" t="s">
        <v>9</v>
      </c>
      <c r="C3182" t="s">
        <v>234</v>
      </c>
      <c r="D3182">
        <v>6</v>
      </c>
      <c r="E3182" t="s">
        <v>13</v>
      </c>
      <c r="F3182" t="s">
        <v>23</v>
      </c>
      <c r="G3182">
        <v>176</v>
      </c>
    </row>
    <row r="3183" spans="1:7" x14ac:dyDescent="0.35">
      <c r="A3183" t="s">
        <v>9</v>
      </c>
      <c r="C3183" t="s">
        <v>234</v>
      </c>
      <c r="D3183">
        <v>60</v>
      </c>
      <c r="E3183" t="s">
        <v>65</v>
      </c>
      <c r="F3183" t="s">
        <v>66</v>
      </c>
      <c r="G3183">
        <v>174</v>
      </c>
    </row>
    <row r="3184" spans="1:7" x14ac:dyDescent="0.35">
      <c r="A3184" t="s">
        <v>9</v>
      </c>
      <c r="C3184" t="s">
        <v>234</v>
      </c>
      <c r="D3184">
        <v>61</v>
      </c>
      <c r="E3184" t="s">
        <v>65</v>
      </c>
      <c r="F3184" t="s">
        <v>194</v>
      </c>
      <c r="G3184">
        <v>12</v>
      </c>
    </row>
    <row r="3185" spans="1:7" x14ac:dyDescent="0.35">
      <c r="A3185" t="s">
        <v>9</v>
      </c>
      <c r="C3185" t="s">
        <v>234</v>
      </c>
      <c r="D3185">
        <v>62</v>
      </c>
      <c r="E3185" t="s">
        <v>65</v>
      </c>
      <c r="F3185" t="s">
        <v>195</v>
      </c>
      <c r="G3185">
        <v>32</v>
      </c>
    </row>
    <row r="3186" spans="1:7" x14ac:dyDescent="0.35">
      <c r="A3186" t="s">
        <v>9</v>
      </c>
      <c r="C3186" t="s">
        <v>234</v>
      </c>
      <c r="D3186">
        <v>63</v>
      </c>
      <c r="E3186" t="s">
        <v>65</v>
      </c>
      <c r="F3186" t="s">
        <v>69</v>
      </c>
      <c r="G3186">
        <v>6</v>
      </c>
    </row>
    <row r="3187" spans="1:7" x14ac:dyDescent="0.35">
      <c r="A3187" t="s">
        <v>9</v>
      </c>
      <c r="C3187" t="s">
        <v>234</v>
      </c>
      <c r="D3187">
        <v>64</v>
      </c>
      <c r="E3187" t="s">
        <v>65</v>
      </c>
      <c r="F3187" t="s">
        <v>70</v>
      </c>
      <c r="G3187">
        <v>28</v>
      </c>
    </row>
    <row r="3188" spans="1:7" x14ac:dyDescent="0.35">
      <c r="A3188" t="s">
        <v>9</v>
      </c>
      <c r="C3188" t="s">
        <v>234</v>
      </c>
      <c r="D3188">
        <v>65</v>
      </c>
      <c r="E3188" t="s">
        <v>65</v>
      </c>
      <c r="F3188" t="s">
        <v>196</v>
      </c>
      <c r="G3188">
        <v>313</v>
      </c>
    </row>
    <row r="3189" spans="1:7" x14ac:dyDescent="0.35">
      <c r="A3189" t="s">
        <v>9</v>
      </c>
      <c r="C3189" t="s">
        <v>234</v>
      </c>
      <c r="D3189">
        <v>66</v>
      </c>
      <c r="E3189" t="s">
        <v>65</v>
      </c>
      <c r="F3189" t="s">
        <v>197</v>
      </c>
      <c r="G3189">
        <v>13</v>
      </c>
    </row>
    <row r="3190" spans="1:7" x14ac:dyDescent="0.35">
      <c r="A3190" t="s">
        <v>9</v>
      </c>
      <c r="C3190" t="s">
        <v>234</v>
      </c>
      <c r="D3190">
        <v>67</v>
      </c>
      <c r="E3190" t="s">
        <v>65</v>
      </c>
      <c r="F3190" t="s">
        <v>23</v>
      </c>
      <c r="G3190">
        <v>504</v>
      </c>
    </row>
    <row r="3191" spans="1:7" x14ac:dyDescent="0.35">
      <c r="A3191" t="s">
        <v>9</v>
      </c>
      <c r="C3191" t="s">
        <v>234</v>
      </c>
      <c r="D3191">
        <v>7</v>
      </c>
      <c r="E3191" t="s">
        <v>13</v>
      </c>
      <c r="F3191" t="s">
        <v>173</v>
      </c>
      <c r="G3191">
        <v>463</v>
      </c>
    </row>
    <row r="3192" spans="1:7" x14ac:dyDescent="0.35">
      <c r="A3192" t="s">
        <v>9</v>
      </c>
      <c r="C3192" t="s">
        <v>234</v>
      </c>
      <c r="D3192">
        <v>70</v>
      </c>
      <c r="E3192" t="s">
        <v>73</v>
      </c>
      <c r="F3192" t="s">
        <v>198</v>
      </c>
      <c r="G3192">
        <v>11</v>
      </c>
    </row>
    <row r="3193" spans="1:7" x14ac:dyDescent="0.35">
      <c r="A3193" t="s">
        <v>9</v>
      </c>
      <c r="C3193" t="s">
        <v>234</v>
      </c>
      <c r="D3193">
        <v>71</v>
      </c>
      <c r="E3193" t="s">
        <v>73</v>
      </c>
      <c r="F3193" t="s">
        <v>199</v>
      </c>
      <c r="G3193">
        <v>239</v>
      </c>
    </row>
    <row r="3194" spans="1:7" x14ac:dyDescent="0.35">
      <c r="A3194" t="s">
        <v>9</v>
      </c>
      <c r="C3194" t="s">
        <v>234</v>
      </c>
      <c r="D3194">
        <v>72</v>
      </c>
      <c r="E3194" t="s">
        <v>73</v>
      </c>
      <c r="F3194" t="s">
        <v>200</v>
      </c>
      <c r="G3194">
        <v>50</v>
      </c>
    </row>
    <row r="3195" spans="1:7" x14ac:dyDescent="0.35">
      <c r="A3195" t="s">
        <v>9</v>
      </c>
      <c r="C3195" t="s">
        <v>234</v>
      </c>
      <c r="D3195">
        <v>73</v>
      </c>
      <c r="E3195" t="s">
        <v>73</v>
      </c>
      <c r="F3195" t="s">
        <v>23</v>
      </c>
      <c r="G3195">
        <v>84</v>
      </c>
    </row>
    <row r="3196" spans="1:7" x14ac:dyDescent="0.35">
      <c r="A3196" t="s">
        <v>9</v>
      </c>
      <c r="C3196" t="s">
        <v>234</v>
      </c>
      <c r="D3196">
        <v>8</v>
      </c>
      <c r="E3196" t="s">
        <v>13</v>
      </c>
      <c r="F3196" t="s">
        <v>18</v>
      </c>
      <c r="G3196">
        <v>1787</v>
      </c>
    </row>
    <row r="3197" spans="1:7" x14ac:dyDescent="0.35">
      <c r="A3197" t="s">
        <v>9</v>
      </c>
      <c r="C3197" t="s">
        <v>234</v>
      </c>
      <c r="D3197">
        <v>80</v>
      </c>
      <c r="E3197" t="s">
        <v>73</v>
      </c>
      <c r="F3197" t="s">
        <v>198</v>
      </c>
      <c r="G3197">
        <v>12</v>
      </c>
    </row>
    <row r="3198" spans="1:7" x14ac:dyDescent="0.35">
      <c r="A3198" t="s">
        <v>9</v>
      </c>
      <c r="C3198" t="s">
        <v>234</v>
      </c>
      <c r="D3198">
        <v>81</v>
      </c>
      <c r="E3198" t="s">
        <v>73</v>
      </c>
      <c r="F3198" t="s">
        <v>199</v>
      </c>
      <c r="G3198">
        <v>37</v>
      </c>
    </row>
    <row r="3199" spans="1:7" x14ac:dyDescent="0.35">
      <c r="A3199" t="s">
        <v>9</v>
      </c>
      <c r="C3199" t="s">
        <v>234</v>
      </c>
      <c r="D3199">
        <v>82</v>
      </c>
      <c r="E3199" t="s">
        <v>73</v>
      </c>
      <c r="F3199" t="s">
        <v>200</v>
      </c>
      <c r="G3199">
        <v>3</v>
      </c>
    </row>
    <row r="3200" spans="1:7" x14ac:dyDescent="0.35">
      <c r="A3200" t="s">
        <v>9</v>
      </c>
      <c r="C3200" t="s">
        <v>234</v>
      </c>
      <c r="D3200">
        <v>83</v>
      </c>
      <c r="E3200" t="s">
        <v>73</v>
      </c>
      <c r="F3200" t="s">
        <v>23</v>
      </c>
      <c r="G3200">
        <v>10</v>
      </c>
    </row>
    <row r="3201" spans="1:7" x14ac:dyDescent="0.35">
      <c r="A3201" t="s">
        <v>9</v>
      </c>
      <c r="C3201" t="s">
        <v>234</v>
      </c>
      <c r="D3201">
        <v>9</v>
      </c>
      <c r="E3201" t="s">
        <v>13</v>
      </c>
      <c r="F3201" t="s">
        <v>20</v>
      </c>
      <c r="G3201">
        <v>348</v>
      </c>
    </row>
    <row r="3202" spans="1:7" x14ac:dyDescent="0.35">
      <c r="A3202" t="s">
        <v>9</v>
      </c>
      <c r="C3202" t="s">
        <v>234</v>
      </c>
      <c r="D3202">
        <v>90</v>
      </c>
      <c r="E3202" t="s">
        <v>73</v>
      </c>
      <c r="F3202" t="s">
        <v>198</v>
      </c>
      <c r="G3202">
        <v>107</v>
      </c>
    </row>
    <row r="3203" spans="1:7" x14ac:dyDescent="0.35">
      <c r="A3203" t="s">
        <v>9</v>
      </c>
      <c r="C3203" t="s">
        <v>234</v>
      </c>
      <c r="D3203">
        <v>91</v>
      </c>
      <c r="E3203" t="s">
        <v>73</v>
      </c>
      <c r="F3203" t="s">
        <v>199</v>
      </c>
      <c r="G3203">
        <v>37</v>
      </c>
    </row>
    <row r="3204" spans="1:7" x14ac:dyDescent="0.35">
      <c r="A3204" t="s">
        <v>9</v>
      </c>
      <c r="C3204" t="s">
        <v>234</v>
      </c>
      <c r="D3204">
        <v>92</v>
      </c>
      <c r="E3204" t="s">
        <v>73</v>
      </c>
      <c r="F3204" t="s">
        <v>200</v>
      </c>
      <c r="G3204">
        <v>2</v>
      </c>
    </row>
    <row r="3205" spans="1:7" x14ac:dyDescent="0.35">
      <c r="A3205" t="s">
        <v>9</v>
      </c>
      <c r="C3205" t="s">
        <v>234</v>
      </c>
      <c r="D3205">
        <v>93</v>
      </c>
      <c r="E3205" t="s">
        <v>73</v>
      </c>
      <c r="F3205" t="s">
        <v>23</v>
      </c>
      <c r="G3205">
        <v>21</v>
      </c>
    </row>
    <row r="3206" spans="1:7" x14ac:dyDescent="0.35">
      <c r="A3206" t="s">
        <v>9</v>
      </c>
      <c r="C3206" t="s">
        <v>234</v>
      </c>
      <c r="D3206">
        <v>94</v>
      </c>
      <c r="E3206" t="s">
        <v>73</v>
      </c>
      <c r="F3206" t="s">
        <v>209</v>
      </c>
      <c r="G3206">
        <v>13</v>
      </c>
    </row>
    <row r="3207" spans="1:7" x14ac:dyDescent="0.35">
      <c r="A3207" t="s">
        <v>9</v>
      </c>
      <c r="C3207" t="s">
        <v>234</v>
      </c>
      <c r="D3207">
        <v>95</v>
      </c>
      <c r="E3207" t="s">
        <v>73</v>
      </c>
      <c r="F3207" t="s">
        <v>211</v>
      </c>
      <c r="G3207">
        <v>3</v>
      </c>
    </row>
    <row r="3208" spans="1:7" x14ac:dyDescent="0.35">
      <c r="A3208" t="s">
        <v>9</v>
      </c>
      <c r="C3208" t="s">
        <v>234</v>
      </c>
      <c r="D3208">
        <v>96</v>
      </c>
      <c r="E3208" t="s">
        <v>73</v>
      </c>
      <c r="F3208" t="s">
        <v>210</v>
      </c>
      <c r="G3208">
        <v>84</v>
      </c>
    </row>
    <row r="3209" spans="1:7" x14ac:dyDescent="0.35">
      <c r="A3209" t="s">
        <v>9</v>
      </c>
      <c r="C3209" t="s">
        <v>234</v>
      </c>
      <c r="D3209">
        <v>97</v>
      </c>
      <c r="E3209" t="s">
        <v>73</v>
      </c>
      <c r="F3209" t="s">
        <v>209</v>
      </c>
      <c r="G3209">
        <v>268</v>
      </c>
    </row>
    <row r="3210" spans="1:7" x14ac:dyDescent="0.35">
      <c r="A3210" t="s">
        <v>9</v>
      </c>
      <c r="C3210" t="s">
        <v>234</v>
      </c>
      <c r="D3210">
        <v>98</v>
      </c>
      <c r="E3210" t="s">
        <v>73</v>
      </c>
      <c r="F3210" t="s">
        <v>211</v>
      </c>
      <c r="G3210">
        <v>144</v>
      </c>
    </row>
    <row r="3211" spans="1:7" x14ac:dyDescent="0.35">
      <c r="A3211" t="s">
        <v>9</v>
      </c>
      <c r="C3211" t="s">
        <v>234</v>
      </c>
      <c r="D3211">
        <v>99</v>
      </c>
      <c r="E3211" t="s">
        <v>73</v>
      </c>
      <c r="F3211" t="s">
        <v>210</v>
      </c>
      <c r="G3211">
        <v>9</v>
      </c>
    </row>
    <row r="3212" spans="1:7" x14ac:dyDescent="0.35">
      <c r="A3212" t="s">
        <v>9</v>
      </c>
      <c r="C3212" t="s">
        <v>235</v>
      </c>
      <c r="D3212">
        <v>1</v>
      </c>
      <c r="E3212" t="s">
        <v>13</v>
      </c>
      <c r="F3212" t="s">
        <v>171</v>
      </c>
      <c r="G3212">
        <v>1493</v>
      </c>
    </row>
    <row r="3213" spans="1:7" x14ac:dyDescent="0.35">
      <c r="A3213" t="s">
        <v>9</v>
      </c>
      <c r="C3213" t="s">
        <v>235</v>
      </c>
      <c r="D3213">
        <v>10</v>
      </c>
      <c r="E3213" t="s">
        <v>203</v>
      </c>
      <c r="F3213" t="s">
        <v>171</v>
      </c>
      <c r="G3213">
        <v>13</v>
      </c>
    </row>
    <row r="3214" spans="1:7" x14ac:dyDescent="0.35">
      <c r="A3214" t="s">
        <v>9</v>
      </c>
      <c r="C3214" t="s">
        <v>235</v>
      </c>
      <c r="D3214">
        <v>100</v>
      </c>
      <c r="E3214" t="s">
        <v>73</v>
      </c>
      <c r="F3214" t="s">
        <v>172</v>
      </c>
      <c r="G3214">
        <v>39</v>
      </c>
    </row>
    <row r="3215" spans="1:7" x14ac:dyDescent="0.35">
      <c r="A3215" t="s">
        <v>9</v>
      </c>
      <c r="C3215" t="s">
        <v>235</v>
      </c>
      <c r="D3215">
        <v>101</v>
      </c>
      <c r="E3215" t="s">
        <v>73</v>
      </c>
      <c r="F3215" t="s">
        <v>23</v>
      </c>
      <c r="G3215">
        <v>30</v>
      </c>
    </row>
    <row r="3216" spans="1:7" x14ac:dyDescent="0.35">
      <c r="A3216" t="s">
        <v>9</v>
      </c>
      <c r="C3216" t="s">
        <v>235</v>
      </c>
      <c r="D3216">
        <v>102</v>
      </c>
      <c r="E3216" t="s">
        <v>73</v>
      </c>
      <c r="F3216" t="s">
        <v>209</v>
      </c>
      <c r="G3216">
        <v>17</v>
      </c>
    </row>
    <row r="3217" spans="1:7" x14ac:dyDescent="0.35">
      <c r="A3217" t="s">
        <v>9</v>
      </c>
      <c r="C3217" t="s">
        <v>235</v>
      </c>
      <c r="D3217">
        <v>103</v>
      </c>
      <c r="E3217" t="s">
        <v>73</v>
      </c>
      <c r="F3217" t="s">
        <v>211</v>
      </c>
      <c r="G3217">
        <v>10</v>
      </c>
    </row>
    <row r="3218" spans="1:7" x14ac:dyDescent="0.35">
      <c r="A3218" t="s">
        <v>9</v>
      </c>
      <c r="C3218" t="s">
        <v>235</v>
      </c>
      <c r="D3218">
        <v>104</v>
      </c>
      <c r="E3218" t="s">
        <v>73</v>
      </c>
      <c r="F3218" t="s">
        <v>209</v>
      </c>
      <c r="G3218">
        <v>22</v>
      </c>
    </row>
    <row r="3219" spans="1:7" x14ac:dyDescent="0.35">
      <c r="A3219" t="s">
        <v>9</v>
      </c>
      <c r="C3219" t="s">
        <v>235</v>
      </c>
      <c r="D3219">
        <v>105</v>
      </c>
      <c r="E3219" t="s">
        <v>73</v>
      </c>
      <c r="F3219" t="s">
        <v>211</v>
      </c>
      <c r="G3219">
        <v>8</v>
      </c>
    </row>
    <row r="3220" spans="1:7" x14ac:dyDescent="0.35">
      <c r="A3220" t="s">
        <v>9</v>
      </c>
      <c r="C3220" t="s">
        <v>235</v>
      </c>
      <c r="D3220">
        <v>11</v>
      </c>
      <c r="E3220" t="s">
        <v>203</v>
      </c>
      <c r="F3220" t="s">
        <v>173</v>
      </c>
      <c r="G3220">
        <v>88</v>
      </c>
    </row>
    <row r="3221" spans="1:7" x14ac:dyDescent="0.35">
      <c r="A3221" t="s">
        <v>9</v>
      </c>
      <c r="C3221" t="s">
        <v>235</v>
      </c>
      <c r="D3221">
        <v>110</v>
      </c>
      <c r="E3221" t="s">
        <v>105</v>
      </c>
      <c r="F3221" t="s">
        <v>174</v>
      </c>
      <c r="G3221">
        <v>1</v>
      </c>
    </row>
    <row r="3222" spans="1:7" x14ac:dyDescent="0.35">
      <c r="A3222" t="s">
        <v>9</v>
      </c>
      <c r="C3222" t="s">
        <v>235</v>
      </c>
      <c r="D3222">
        <v>111</v>
      </c>
      <c r="E3222" t="s">
        <v>105</v>
      </c>
      <c r="F3222" t="s">
        <v>175</v>
      </c>
      <c r="G3222">
        <v>6</v>
      </c>
    </row>
    <row r="3223" spans="1:7" x14ac:dyDescent="0.35">
      <c r="A3223" t="s">
        <v>9</v>
      </c>
      <c r="C3223" t="s">
        <v>235</v>
      </c>
      <c r="D3223">
        <v>12</v>
      </c>
      <c r="E3223" t="s">
        <v>203</v>
      </c>
      <c r="F3223" t="s">
        <v>17</v>
      </c>
      <c r="G3223">
        <v>44</v>
      </c>
    </row>
    <row r="3224" spans="1:7" x14ac:dyDescent="0.35">
      <c r="A3224" t="s">
        <v>9</v>
      </c>
      <c r="C3224" t="s">
        <v>235</v>
      </c>
      <c r="D3224">
        <v>120</v>
      </c>
      <c r="E3224" t="s">
        <v>105</v>
      </c>
      <c r="F3224" t="s">
        <v>174</v>
      </c>
      <c r="G3224">
        <v>26</v>
      </c>
    </row>
    <row r="3225" spans="1:7" x14ac:dyDescent="0.35">
      <c r="A3225" t="s">
        <v>9</v>
      </c>
      <c r="C3225" t="s">
        <v>235</v>
      </c>
      <c r="D3225">
        <v>121</v>
      </c>
      <c r="E3225" t="s">
        <v>105</v>
      </c>
      <c r="F3225" t="s">
        <v>175</v>
      </c>
      <c r="G3225">
        <v>246</v>
      </c>
    </row>
    <row r="3226" spans="1:7" x14ac:dyDescent="0.35">
      <c r="A3226" t="s">
        <v>9</v>
      </c>
      <c r="C3226" t="s">
        <v>235</v>
      </c>
      <c r="D3226">
        <v>13</v>
      </c>
      <c r="E3226" t="s">
        <v>203</v>
      </c>
      <c r="F3226" t="s">
        <v>21</v>
      </c>
      <c r="G3226">
        <v>14</v>
      </c>
    </row>
    <row r="3227" spans="1:7" x14ac:dyDescent="0.35">
      <c r="A3227" t="s">
        <v>9</v>
      </c>
      <c r="C3227" t="s">
        <v>235</v>
      </c>
      <c r="D3227">
        <v>130</v>
      </c>
      <c r="E3227" t="s">
        <v>105</v>
      </c>
      <c r="F3227" t="s">
        <v>174</v>
      </c>
      <c r="G3227">
        <v>19</v>
      </c>
    </row>
    <row r="3228" spans="1:7" x14ac:dyDescent="0.35">
      <c r="A3228" t="s">
        <v>9</v>
      </c>
      <c r="C3228" t="s">
        <v>235</v>
      </c>
      <c r="D3228">
        <v>131</v>
      </c>
      <c r="E3228" t="s">
        <v>105</v>
      </c>
      <c r="F3228" t="s">
        <v>175</v>
      </c>
      <c r="G3228">
        <v>47</v>
      </c>
    </row>
    <row r="3229" spans="1:7" x14ac:dyDescent="0.35">
      <c r="A3229" t="s">
        <v>9</v>
      </c>
      <c r="C3229" t="s">
        <v>235</v>
      </c>
      <c r="D3229">
        <v>14</v>
      </c>
      <c r="E3229" t="s">
        <v>203</v>
      </c>
      <c r="F3229" t="s">
        <v>176</v>
      </c>
      <c r="G3229">
        <v>32</v>
      </c>
    </row>
    <row r="3230" spans="1:7" x14ac:dyDescent="0.35">
      <c r="A3230" t="s">
        <v>9</v>
      </c>
      <c r="C3230" t="s">
        <v>235</v>
      </c>
      <c r="D3230">
        <v>141</v>
      </c>
      <c r="E3230" t="s">
        <v>105</v>
      </c>
      <c r="F3230" t="s">
        <v>175</v>
      </c>
      <c r="G3230">
        <v>15</v>
      </c>
    </row>
    <row r="3231" spans="1:7" x14ac:dyDescent="0.35">
      <c r="A3231" t="s">
        <v>9</v>
      </c>
      <c r="C3231" t="s">
        <v>235</v>
      </c>
      <c r="D3231">
        <v>15</v>
      </c>
      <c r="E3231" t="s">
        <v>203</v>
      </c>
      <c r="F3231" t="s">
        <v>23</v>
      </c>
      <c r="G3231">
        <v>25</v>
      </c>
    </row>
    <row r="3232" spans="1:7" x14ac:dyDescent="0.35">
      <c r="A3232" t="s">
        <v>9</v>
      </c>
      <c r="C3232" t="s">
        <v>235</v>
      </c>
      <c r="D3232">
        <v>150</v>
      </c>
      <c r="E3232" t="s">
        <v>105</v>
      </c>
      <c r="F3232" t="s">
        <v>174</v>
      </c>
      <c r="G3232">
        <v>2</v>
      </c>
    </row>
    <row r="3233" spans="1:7" x14ac:dyDescent="0.35">
      <c r="A3233" t="s">
        <v>9</v>
      </c>
      <c r="C3233" t="s">
        <v>235</v>
      </c>
      <c r="D3233">
        <v>151</v>
      </c>
      <c r="E3233" t="s">
        <v>105</v>
      </c>
      <c r="F3233" t="s">
        <v>175</v>
      </c>
      <c r="G3233">
        <v>4</v>
      </c>
    </row>
    <row r="3234" spans="1:7" x14ac:dyDescent="0.35">
      <c r="A3234" t="s">
        <v>9</v>
      </c>
      <c r="C3234" t="s">
        <v>235</v>
      </c>
      <c r="D3234">
        <v>16</v>
      </c>
      <c r="E3234" t="s">
        <v>203</v>
      </c>
      <c r="F3234" t="s">
        <v>18</v>
      </c>
      <c r="G3234">
        <v>79</v>
      </c>
    </row>
    <row r="3235" spans="1:7" x14ac:dyDescent="0.35">
      <c r="A3235" t="s">
        <v>9</v>
      </c>
      <c r="C3235" t="s">
        <v>235</v>
      </c>
      <c r="D3235">
        <v>160</v>
      </c>
      <c r="E3235" t="s">
        <v>105</v>
      </c>
      <c r="F3235" t="s">
        <v>174</v>
      </c>
      <c r="G3235">
        <v>11</v>
      </c>
    </row>
    <row r="3236" spans="1:7" x14ac:dyDescent="0.35">
      <c r="A3236" t="s">
        <v>9</v>
      </c>
      <c r="C3236" t="s">
        <v>235</v>
      </c>
      <c r="D3236">
        <v>161</v>
      </c>
      <c r="E3236" t="s">
        <v>105</v>
      </c>
      <c r="F3236" t="s">
        <v>175</v>
      </c>
      <c r="G3236">
        <v>34</v>
      </c>
    </row>
    <row r="3237" spans="1:7" x14ac:dyDescent="0.35">
      <c r="A3237" t="s">
        <v>9</v>
      </c>
      <c r="C3237" t="s">
        <v>235</v>
      </c>
      <c r="D3237">
        <v>17</v>
      </c>
      <c r="E3237" t="s">
        <v>203</v>
      </c>
      <c r="F3237" t="s">
        <v>20</v>
      </c>
      <c r="G3237">
        <v>10</v>
      </c>
    </row>
    <row r="3238" spans="1:7" x14ac:dyDescent="0.35">
      <c r="A3238" t="s">
        <v>9</v>
      </c>
      <c r="C3238" t="s">
        <v>235</v>
      </c>
      <c r="D3238">
        <v>180</v>
      </c>
      <c r="E3238" t="s">
        <v>105</v>
      </c>
      <c r="F3238" t="s">
        <v>174</v>
      </c>
      <c r="G3238">
        <v>8</v>
      </c>
    </row>
    <row r="3239" spans="1:7" x14ac:dyDescent="0.35">
      <c r="A3239" t="s">
        <v>9</v>
      </c>
      <c r="C3239" t="s">
        <v>235</v>
      </c>
      <c r="D3239">
        <v>181</v>
      </c>
      <c r="E3239" t="s">
        <v>105</v>
      </c>
      <c r="F3239" t="s">
        <v>175</v>
      </c>
      <c r="G3239">
        <v>22</v>
      </c>
    </row>
    <row r="3240" spans="1:7" x14ac:dyDescent="0.35">
      <c r="A3240" t="s">
        <v>9</v>
      </c>
      <c r="C3240" t="s">
        <v>235</v>
      </c>
      <c r="D3240">
        <v>190</v>
      </c>
      <c r="E3240" t="s">
        <v>105</v>
      </c>
      <c r="F3240" t="s">
        <v>174</v>
      </c>
      <c r="G3240">
        <v>3</v>
      </c>
    </row>
    <row r="3241" spans="1:7" x14ac:dyDescent="0.35">
      <c r="A3241" t="s">
        <v>9</v>
      </c>
      <c r="C3241" t="s">
        <v>235</v>
      </c>
      <c r="D3241">
        <v>191</v>
      </c>
      <c r="E3241" t="s">
        <v>105</v>
      </c>
      <c r="F3241" t="s">
        <v>175</v>
      </c>
      <c r="G3241">
        <v>7</v>
      </c>
    </row>
    <row r="3242" spans="1:7" x14ac:dyDescent="0.35">
      <c r="A3242" t="s">
        <v>9</v>
      </c>
      <c r="C3242" t="s">
        <v>235</v>
      </c>
      <c r="D3242">
        <v>2</v>
      </c>
      <c r="E3242" t="s">
        <v>13</v>
      </c>
      <c r="F3242" t="s">
        <v>17</v>
      </c>
      <c r="G3242">
        <v>2120</v>
      </c>
    </row>
    <row r="3243" spans="1:7" x14ac:dyDescent="0.35">
      <c r="A3243" t="s">
        <v>9</v>
      </c>
      <c r="C3243" t="s">
        <v>235</v>
      </c>
      <c r="D3243">
        <v>20</v>
      </c>
      <c r="E3243" t="s">
        <v>35</v>
      </c>
      <c r="F3243" t="s">
        <v>36</v>
      </c>
      <c r="G3243">
        <v>34</v>
      </c>
    </row>
    <row r="3244" spans="1:7" x14ac:dyDescent="0.35">
      <c r="A3244" t="s">
        <v>9</v>
      </c>
      <c r="C3244" t="s">
        <v>235</v>
      </c>
      <c r="D3244">
        <v>200</v>
      </c>
      <c r="E3244" t="s">
        <v>105</v>
      </c>
      <c r="F3244" t="s">
        <v>174</v>
      </c>
      <c r="G3244">
        <v>6</v>
      </c>
    </row>
    <row r="3245" spans="1:7" x14ac:dyDescent="0.35">
      <c r="A3245" t="s">
        <v>9</v>
      </c>
      <c r="C3245" t="s">
        <v>235</v>
      </c>
      <c r="D3245">
        <v>201</v>
      </c>
      <c r="E3245" t="s">
        <v>105</v>
      </c>
      <c r="F3245" t="s">
        <v>175</v>
      </c>
      <c r="G3245">
        <v>16</v>
      </c>
    </row>
    <row r="3246" spans="1:7" x14ac:dyDescent="0.35">
      <c r="A3246" t="s">
        <v>9</v>
      </c>
      <c r="C3246" t="s">
        <v>235</v>
      </c>
      <c r="D3246">
        <v>21</v>
      </c>
      <c r="E3246" t="s">
        <v>35</v>
      </c>
      <c r="F3246" t="s">
        <v>37</v>
      </c>
      <c r="G3246">
        <v>386</v>
      </c>
    </row>
    <row r="3247" spans="1:7" x14ac:dyDescent="0.35">
      <c r="A3247" t="s">
        <v>9</v>
      </c>
      <c r="C3247" t="s">
        <v>235</v>
      </c>
      <c r="D3247">
        <v>210</v>
      </c>
      <c r="E3247" t="s">
        <v>105</v>
      </c>
      <c r="F3247" t="s">
        <v>174</v>
      </c>
      <c r="G3247">
        <v>9</v>
      </c>
    </row>
    <row r="3248" spans="1:7" x14ac:dyDescent="0.35">
      <c r="A3248" t="s">
        <v>9</v>
      </c>
      <c r="C3248" t="s">
        <v>235</v>
      </c>
      <c r="D3248">
        <v>211</v>
      </c>
      <c r="E3248" t="s">
        <v>105</v>
      </c>
      <c r="F3248" t="s">
        <v>175</v>
      </c>
      <c r="G3248">
        <v>55</v>
      </c>
    </row>
    <row r="3249" spans="1:7" x14ac:dyDescent="0.35">
      <c r="A3249" t="s">
        <v>9</v>
      </c>
      <c r="C3249" t="s">
        <v>235</v>
      </c>
      <c r="D3249">
        <v>22</v>
      </c>
      <c r="E3249" t="s">
        <v>35</v>
      </c>
      <c r="F3249" t="s">
        <v>21</v>
      </c>
      <c r="G3249">
        <v>831</v>
      </c>
    </row>
    <row r="3250" spans="1:7" x14ac:dyDescent="0.35">
      <c r="A3250" t="s">
        <v>9</v>
      </c>
      <c r="C3250" t="s">
        <v>235</v>
      </c>
      <c r="D3250">
        <v>220</v>
      </c>
      <c r="E3250" t="s">
        <v>128</v>
      </c>
      <c r="F3250" t="s">
        <v>129</v>
      </c>
      <c r="G3250">
        <v>69</v>
      </c>
    </row>
    <row r="3251" spans="1:7" x14ac:dyDescent="0.35">
      <c r="A3251" t="s">
        <v>9</v>
      </c>
      <c r="C3251" t="s">
        <v>235</v>
      </c>
      <c r="D3251">
        <v>221</v>
      </c>
      <c r="E3251" t="s">
        <v>128</v>
      </c>
      <c r="F3251" t="s">
        <v>130</v>
      </c>
      <c r="G3251">
        <v>486</v>
      </c>
    </row>
    <row r="3252" spans="1:7" x14ac:dyDescent="0.35">
      <c r="A3252" t="s">
        <v>9</v>
      </c>
      <c r="C3252" t="s">
        <v>235</v>
      </c>
      <c r="D3252">
        <v>222</v>
      </c>
      <c r="E3252" t="s">
        <v>128</v>
      </c>
      <c r="F3252" t="s">
        <v>23</v>
      </c>
      <c r="G3252">
        <v>264</v>
      </c>
    </row>
    <row r="3253" spans="1:7" x14ac:dyDescent="0.35">
      <c r="A3253" t="s">
        <v>9</v>
      </c>
      <c r="C3253" t="s">
        <v>235</v>
      </c>
      <c r="D3253">
        <v>23</v>
      </c>
      <c r="E3253" t="s">
        <v>35</v>
      </c>
      <c r="F3253" t="s">
        <v>176</v>
      </c>
      <c r="G3253">
        <v>132</v>
      </c>
    </row>
    <row r="3254" spans="1:7" x14ac:dyDescent="0.35">
      <c r="A3254" t="s">
        <v>9</v>
      </c>
      <c r="C3254" t="s">
        <v>235</v>
      </c>
      <c r="D3254">
        <v>230</v>
      </c>
      <c r="E3254" t="s">
        <v>204</v>
      </c>
      <c r="F3254" t="s">
        <v>177</v>
      </c>
      <c r="G3254">
        <v>807</v>
      </c>
    </row>
    <row r="3255" spans="1:7" x14ac:dyDescent="0.35">
      <c r="A3255" t="s">
        <v>9</v>
      </c>
      <c r="C3255" t="s">
        <v>235</v>
      </c>
      <c r="D3255">
        <v>231</v>
      </c>
      <c r="E3255" t="s">
        <v>204</v>
      </c>
      <c r="F3255" t="s">
        <v>178</v>
      </c>
      <c r="G3255">
        <v>65</v>
      </c>
    </row>
    <row r="3256" spans="1:7" x14ac:dyDescent="0.35">
      <c r="A3256" t="s">
        <v>9</v>
      </c>
      <c r="C3256" t="s">
        <v>235</v>
      </c>
      <c r="D3256">
        <v>232</v>
      </c>
      <c r="E3256" t="s">
        <v>204</v>
      </c>
      <c r="F3256" t="s">
        <v>134</v>
      </c>
      <c r="G3256">
        <v>73</v>
      </c>
    </row>
    <row r="3257" spans="1:7" x14ac:dyDescent="0.35">
      <c r="A3257" t="s">
        <v>9</v>
      </c>
      <c r="C3257" t="s">
        <v>235</v>
      </c>
      <c r="D3257">
        <v>233</v>
      </c>
      <c r="E3257" t="s">
        <v>204</v>
      </c>
      <c r="F3257" t="s">
        <v>135</v>
      </c>
      <c r="G3257">
        <v>80</v>
      </c>
    </row>
    <row r="3258" spans="1:7" x14ac:dyDescent="0.35">
      <c r="A3258" t="s">
        <v>9</v>
      </c>
      <c r="C3258" t="s">
        <v>235</v>
      </c>
      <c r="D3258">
        <v>234</v>
      </c>
      <c r="E3258" t="s">
        <v>204</v>
      </c>
      <c r="F3258" t="s">
        <v>136</v>
      </c>
      <c r="G3258">
        <v>5</v>
      </c>
    </row>
    <row r="3259" spans="1:7" x14ac:dyDescent="0.35">
      <c r="A3259" t="s">
        <v>9</v>
      </c>
      <c r="C3259" t="s">
        <v>235</v>
      </c>
      <c r="D3259">
        <v>235</v>
      </c>
      <c r="E3259" t="s">
        <v>204</v>
      </c>
      <c r="F3259" t="s">
        <v>137</v>
      </c>
      <c r="G3259">
        <v>81</v>
      </c>
    </row>
    <row r="3260" spans="1:7" x14ac:dyDescent="0.35">
      <c r="A3260" t="s">
        <v>9</v>
      </c>
      <c r="C3260" t="s">
        <v>235</v>
      </c>
      <c r="D3260">
        <v>236</v>
      </c>
      <c r="E3260" t="s">
        <v>204</v>
      </c>
      <c r="F3260" t="s">
        <v>23</v>
      </c>
      <c r="G3260">
        <v>275</v>
      </c>
    </row>
    <row r="3261" spans="1:7" x14ac:dyDescent="0.35">
      <c r="A3261" t="s">
        <v>9</v>
      </c>
      <c r="C3261" t="s">
        <v>235</v>
      </c>
      <c r="D3261">
        <v>24</v>
      </c>
      <c r="E3261" t="s">
        <v>35</v>
      </c>
      <c r="F3261" t="s">
        <v>23</v>
      </c>
      <c r="G3261">
        <v>140</v>
      </c>
    </row>
    <row r="3262" spans="1:7" x14ac:dyDescent="0.35">
      <c r="A3262" t="s">
        <v>9</v>
      </c>
      <c r="C3262" t="s">
        <v>235</v>
      </c>
      <c r="D3262">
        <v>240</v>
      </c>
      <c r="E3262" t="s">
        <v>205</v>
      </c>
      <c r="F3262" t="s">
        <v>179</v>
      </c>
      <c r="G3262">
        <v>94</v>
      </c>
    </row>
    <row r="3263" spans="1:7" x14ac:dyDescent="0.35">
      <c r="A3263" t="s">
        <v>9</v>
      </c>
      <c r="C3263" t="s">
        <v>235</v>
      </c>
      <c r="D3263">
        <v>241</v>
      </c>
      <c r="E3263" t="s">
        <v>205</v>
      </c>
      <c r="F3263" t="s">
        <v>180</v>
      </c>
      <c r="G3263">
        <v>64</v>
      </c>
    </row>
    <row r="3264" spans="1:7" x14ac:dyDescent="0.35">
      <c r="A3264" t="s">
        <v>9</v>
      </c>
      <c r="C3264" t="s">
        <v>235</v>
      </c>
      <c r="D3264">
        <v>242</v>
      </c>
      <c r="E3264" t="s">
        <v>205</v>
      </c>
      <c r="F3264" t="s">
        <v>181</v>
      </c>
      <c r="G3264">
        <v>458</v>
      </c>
    </row>
    <row r="3265" spans="1:7" x14ac:dyDescent="0.35">
      <c r="A3265" t="s">
        <v>9</v>
      </c>
      <c r="C3265" t="s">
        <v>235</v>
      </c>
      <c r="D3265">
        <v>243</v>
      </c>
      <c r="E3265" t="s">
        <v>205</v>
      </c>
      <c r="F3265" t="s">
        <v>182</v>
      </c>
      <c r="G3265">
        <v>1679</v>
      </c>
    </row>
    <row r="3266" spans="1:7" x14ac:dyDescent="0.35">
      <c r="A3266" t="s">
        <v>9</v>
      </c>
      <c r="C3266" t="s">
        <v>235</v>
      </c>
      <c r="D3266">
        <v>244</v>
      </c>
      <c r="E3266" t="s">
        <v>205</v>
      </c>
      <c r="F3266" t="s">
        <v>63</v>
      </c>
      <c r="G3266">
        <v>137</v>
      </c>
    </row>
    <row r="3267" spans="1:7" x14ac:dyDescent="0.35">
      <c r="A3267" t="s">
        <v>9</v>
      </c>
      <c r="C3267" t="s">
        <v>235</v>
      </c>
      <c r="D3267">
        <v>245</v>
      </c>
      <c r="E3267" t="s">
        <v>205</v>
      </c>
      <c r="F3267" t="s">
        <v>23</v>
      </c>
      <c r="G3267">
        <v>53</v>
      </c>
    </row>
    <row r="3268" spans="1:7" x14ac:dyDescent="0.35">
      <c r="A3268" t="s">
        <v>9</v>
      </c>
      <c r="C3268" t="s">
        <v>235</v>
      </c>
      <c r="D3268">
        <v>25</v>
      </c>
      <c r="E3268" t="s">
        <v>35</v>
      </c>
      <c r="F3268" t="s">
        <v>38</v>
      </c>
      <c r="G3268">
        <v>1912</v>
      </c>
    </row>
    <row r="3269" spans="1:7" x14ac:dyDescent="0.35">
      <c r="A3269" t="s">
        <v>9</v>
      </c>
      <c r="C3269" t="s">
        <v>235</v>
      </c>
      <c r="D3269">
        <v>250</v>
      </c>
      <c r="E3269" t="s">
        <v>57</v>
      </c>
      <c r="F3269" t="s">
        <v>179</v>
      </c>
      <c r="G3269">
        <v>1004</v>
      </c>
    </row>
    <row r="3270" spans="1:7" x14ac:dyDescent="0.35">
      <c r="A3270" t="s">
        <v>9</v>
      </c>
      <c r="C3270" t="s">
        <v>235</v>
      </c>
      <c r="D3270">
        <v>251</v>
      </c>
      <c r="E3270" t="s">
        <v>57</v>
      </c>
      <c r="F3270" t="s">
        <v>180</v>
      </c>
      <c r="G3270">
        <v>994</v>
      </c>
    </row>
    <row r="3271" spans="1:7" x14ac:dyDescent="0.35">
      <c r="A3271" t="s">
        <v>9</v>
      </c>
      <c r="C3271" t="s">
        <v>235</v>
      </c>
      <c r="D3271">
        <v>252</v>
      </c>
      <c r="E3271" t="s">
        <v>57</v>
      </c>
      <c r="F3271" t="s">
        <v>181</v>
      </c>
      <c r="G3271">
        <v>604</v>
      </c>
    </row>
    <row r="3272" spans="1:7" x14ac:dyDescent="0.35">
      <c r="A3272" t="s">
        <v>9</v>
      </c>
      <c r="C3272" t="s">
        <v>235</v>
      </c>
      <c r="D3272">
        <v>253</v>
      </c>
      <c r="E3272" t="s">
        <v>57</v>
      </c>
      <c r="F3272" t="s">
        <v>182</v>
      </c>
      <c r="G3272">
        <v>1481</v>
      </c>
    </row>
    <row r="3273" spans="1:7" x14ac:dyDescent="0.35">
      <c r="A3273" t="s">
        <v>9</v>
      </c>
      <c r="C3273" t="s">
        <v>235</v>
      </c>
      <c r="D3273">
        <v>254</v>
      </c>
      <c r="E3273" t="s">
        <v>57</v>
      </c>
      <c r="F3273" t="s">
        <v>63</v>
      </c>
      <c r="G3273">
        <v>238</v>
      </c>
    </row>
    <row r="3274" spans="1:7" x14ac:dyDescent="0.35">
      <c r="A3274" t="s">
        <v>9</v>
      </c>
      <c r="C3274" t="s">
        <v>235</v>
      </c>
      <c r="D3274">
        <v>255</v>
      </c>
      <c r="E3274" t="s">
        <v>57</v>
      </c>
      <c r="F3274" t="s">
        <v>23</v>
      </c>
      <c r="G3274">
        <v>303</v>
      </c>
    </row>
    <row r="3275" spans="1:7" x14ac:dyDescent="0.35">
      <c r="A3275" t="s">
        <v>9</v>
      </c>
      <c r="C3275" t="s">
        <v>235</v>
      </c>
      <c r="D3275">
        <v>260</v>
      </c>
      <c r="E3275" t="s">
        <v>98</v>
      </c>
      <c r="F3275" t="s">
        <v>99</v>
      </c>
      <c r="G3275">
        <v>680</v>
      </c>
    </row>
    <row r="3276" spans="1:7" x14ac:dyDescent="0.35">
      <c r="A3276" t="s">
        <v>9</v>
      </c>
      <c r="C3276" t="s">
        <v>235</v>
      </c>
      <c r="D3276">
        <v>261</v>
      </c>
      <c r="E3276" t="s">
        <v>98</v>
      </c>
      <c r="F3276" t="s">
        <v>100</v>
      </c>
      <c r="G3276">
        <v>39</v>
      </c>
    </row>
    <row r="3277" spans="1:7" x14ac:dyDescent="0.35">
      <c r="A3277" t="s">
        <v>9</v>
      </c>
      <c r="C3277" t="s">
        <v>235</v>
      </c>
      <c r="D3277">
        <v>262</v>
      </c>
      <c r="E3277" t="s">
        <v>98</v>
      </c>
      <c r="F3277" t="s">
        <v>183</v>
      </c>
      <c r="G3277">
        <v>79</v>
      </c>
    </row>
    <row r="3278" spans="1:7" x14ac:dyDescent="0.35">
      <c r="A3278" t="s">
        <v>9</v>
      </c>
      <c r="C3278" t="s">
        <v>235</v>
      </c>
      <c r="D3278">
        <v>263</v>
      </c>
      <c r="E3278" t="s">
        <v>98</v>
      </c>
      <c r="F3278" t="s">
        <v>102</v>
      </c>
      <c r="G3278">
        <v>15</v>
      </c>
    </row>
    <row r="3279" spans="1:7" x14ac:dyDescent="0.35">
      <c r="A3279" t="s">
        <v>9</v>
      </c>
      <c r="C3279" t="s">
        <v>235</v>
      </c>
      <c r="D3279">
        <v>264</v>
      </c>
      <c r="E3279" t="s">
        <v>98</v>
      </c>
      <c r="F3279" t="s">
        <v>184</v>
      </c>
      <c r="G3279">
        <v>8</v>
      </c>
    </row>
    <row r="3280" spans="1:7" x14ac:dyDescent="0.35">
      <c r="A3280" t="s">
        <v>9</v>
      </c>
      <c r="C3280" t="s">
        <v>235</v>
      </c>
      <c r="D3280">
        <v>265</v>
      </c>
      <c r="E3280" t="s">
        <v>98</v>
      </c>
      <c r="F3280" t="s">
        <v>103</v>
      </c>
      <c r="G3280">
        <v>128</v>
      </c>
    </row>
    <row r="3281" spans="1:7" x14ac:dyDescent="0.35">
      <c r="A3281" t="s">
        <v>9</v>
      </c>
      <c r="C3281" t="s">
        <v>235</v>
      </c>
      <c r="D3281">
        <v>266</v>
      </c>
      <c r="E3281" t="s">
        <v>98</v>
      </c>
      <c r="F3281" t="s">
        <v>23</v>
      </c>
      <c r="G3281">
        <v>72</v>
      </c>
    </row>
    <row r="3282" spans="1:7" x14ac:dyDescent="0.35">
      <c r="A3282" t="s">
        <v>9</v>
      </c>
      <c r="C3282" t="s">
        <v>235</v>
      </c>
      <c r="D3282">
        <v>270</v>
      </c>
      <c r="E3282" t="s">
        <v>138</v>
      </c>
      <c r="F3282" t="s">
        <v>185</v>
      </c>
      <c r="G3282">
        <v>238</v>
      </c>
    </row>
    <row r="3283" spans="1:7" x14ac:dyDescent="0.35">
      <c r="A3283" t="s">
        <v>9</v>
      </c>
      <c r="C3283" t="s">
        <v>235</v>
      </c>
      <c r="D3283">
        <v>271</v>
      </c>
      <c r="E3283" t="s">
        <v>138</v>
      </c>
      <c r="F3283" t="s">
        <v>140</v>
      </c>
      <c r="G3283">
        <v>60</v>
      </c>
    </row>
    <row r="3284" spans="1:7" x14ac:dyDescent="0.35">
      <c r="A3284" t="s">
        <v>9</v>
      </c>
      <c r="C3284" t="s">
        <v>235</v>
      </c>
      <c r="D3284">
        <v>280</v>
      </c>
      <c r="E3284" t="s">
        <v>206</v>
      </c>
      <c r="F3284" t="s">
        <v>26</v>
      </c>
      <c r="G3284">
        <v>156</v>
      </c>
    </row>
    <row r="3285" spans="1:7" x14ac:dyDescent="0.35">
      <c r="A3285" t="s">
        <v>9</v>
      </c>
      <c r="C3285" t="s">
        <v>235</v>
      </c>
      <c r="D3285">
        <v>281</v>
      </c>
      <c r="E3285" t="s">
        <v>206</v>
      </c>
      <c r="F3285" t="s">
        <v>186</v>
      </c>
      <c r="G3285">
        <v>443</v>
      </c>
    </row>
    <row r="3286" spans="1:7" x14ac:dyDescent="0.35">
      <c r="A3286" t="s">
        <v>9</v>
      </c>
      <c r="C3286" t="s">
        <v>235</v>
      </c>
      <c r="D3286">
        <v>282</v>
      </c>
      <c r="E3286" t="s">
        <v>206</v>
      </c>
      <c r="F3286" t="s">
        <v>28</v>
      </c>
      <c r="G3286">
        <v>569</v>
      </c>
    </row>
    <row r="3287" spans="1:7" x14ac:dyDescent="0.35">
      <c r="A3287" t="s">
        <v>9</v>
      </c>
      <c r="C3287" t="s">
        <v>235</v>
      </c>
      <c r="D3287">
        <v>283</v>
      </c>
      <c r="E3287" t="s">
        <v>206</v>
      </c>
      <c r="F3287" t="s">
        <v>29</v>
      </c>
      <c r="G3287">
        <v>185</v>
      </c>
    </row>
    <row r="3288" spans="1:7" x14ac:dyDescent="0.35">
      <c r="A3288" t="s">
        <v>9</v>
      </c>
      <c r="C3288" t="s">
        <v>235</v>
      </c>
      <c r="D3288">
        <v>284</v>
      </c>
      <c r="E3288" t="s">
        <v>206</v>
      </c>
      <c r="F3288" t="s">
        <v>30</v>
      </c>
      <c r="G3288">
        <v>3</v>
      </c>
    </row>
    <row r="3289" spans="1:7" x14ac:dyDescent="0.35">
      <c r="A3289" t="s">
        <v>9</v>
      </c>
      <c r="C3289" t="s">
        <v>235</v>
      </c>
      <c r="D3289">
        <v>285</v>
      </c>
      <c r="E3289" t="s">
        <v>206</v>
      </c>
      <c r="F3289" t="s">
        <v>31</v>
      </c>
      <c r="G3289">
        <v>202</v>
      </c>
    </row>
    <row r="3290" spans="1:7" x14ac:dyDescent="0.35">
      <c r="A3290" t="s">
        <v>9</v>
      </c>
      <c r="C3290" t="s">
        <v>235</v>
      </c>
      <c r="D3290">
        <v>286</v>
      </c>
      <c r="E3290" t="s">
        <v>206</v>
      </c>
      <c r="F3290" t="s">
        <v>32</v>
      </c>
      <c r="G3290">
        <v>12</v>
      </c>
    </row>
    <row r="3291" spans="1:7" x14ac:dyDescent="0.35">
      <c r="A3291" t="s">
        <v>9</v>
      </c>
      <c r="C3291" t="s">
        <v>235</v>
      </c>
      <c r="D3291">
        <v>287</v>
      </c>
      <c r="E3291" t="s">
        <v>206</v>
      </c>
      <c r="F3291" t="s">
        <v>23</v>
      </c>
      <c r="G3291">
        <v>289</v>
      </c>
    </row>
    <row r="3292" spans="1:7" x14ac:dyDescent="0.35">
      <c r="A3292" t="s">
        <v>9</v>
      </c>
      <c r="C3292" t="s">
        <v>235</v>
      </c>
      <c r="D3292">
        <v>288</v>
      </c>
      <c r="E3292" t="s">
        <v>206</v>
      </c>
      <c r="F3292" t="s">
        <v>33</v>
      </c>
      <c r="G3292">
        <v>285</v>
      </c>
    </row>
    <row r="3293" spans="1:7" x14ac:dyDescent="0.35">
      <c r="A3293" t="s">
        <v>9</v>
      </c>
      <c r="C3293" t="s">
        <v>235</v>
      </c>
      <c r="D3293">
        <v>290</v>
      </c>
      <c r="E3293" t="s">
        <v>141</v>
      </c>
      <c r="F3293" t="s">
        <v>142</v>
      </c>
      <c r="G3293">
        <v>108</v>
      </c>
    </row>
    <row r="3294" spans="1:7" x14ac:dyDescent="0.35">
      <c r="A3294" t="s">
        <v>9</v>
      </c>
      <c r="C3294" t="s">
        <v>235</v>
      </c>
      <c r="D3294">
        <v>291</v>
      </c>
      <c r="E3294" t="s">
        <v>141</v>
      </c>
      <c r="F3294" t="s">
        <v>143</v>
      </c>
      <c r="G3294">
        <v>1</v>
      </c>
    </row>
    <row r="3295" spans="1:7" x14ac:dyDescent="0.35">
      <c r="A3295" t="s">
        <v>9</v>
      </c>
      <c r="C3295" t="s">
        <v>235</v>
      </c>
      <c r="D3295">
        <v>292</v>
      </c>
      <c r="E3295" t="s">
        <v>141</v>
      </c>
      <c r="F3295" t="s">
        <v>144</v>
      </c>
      <c r="G3295">
        <v>2</v>
      </c>
    </row>
    <row r="3296" spans="1:7" x14ac:dyDescent="0.35">
      <c r="A3296" t="s">
        <v>9</v>
      </c>
      <c r="C3296" t="s">
        <v>235</v>
      </c>
      <c r="D3296">
        <v>293</v>
      </c>
      <c r="E3296" t="s">
        <v>141</v>
      </c>
      <c r="F3296" t="s">
        <v>145</v>
      </c>
      <c r="G3296">
        <v>1</v>
      </c>
    </row>
    <row r="3297" spans="1:7" x14ac:dyDescent="0.35">
      <c r="A3297" t="s">
        <v>9</v>
      </c>
      <c r="C3297" t="s">
        <v>235</v>
      </c>
      <c r="D3297">
        <v>295</v>
      </c>
      <c r="E3297" t="s">
        <v>141</v>
      </c>
      <c r="F3297" t="s">
        <v>147</v>
      </c>
      <c r="G3297">
        <v>20</v>
      </c>
    </row>
    <row r="3298" spans="1:7" x14ac:dyDescent="0.35">
      <c r="A3298" t="s">
        <v>9</v>
      </c>
      <c r="C3298" t="s">
        <v>235</v>
      </c>
      <c r="D3298">
        <v>3</v>
      </c>
      <c r="E3298" t="s">
        <v>13</v>
      </c>
      <c r="F3298" t="s">
        <v>19</v>
      </c>
      <c r="G3298">
        <v>196</v>
      </c>
    </row>
    <row r="3299" spans="1:7" x14ac:dyDescent="0.35">
      <c r="A3299" t="s">
        <v>9</v>
      </c>
      <c r="C3299" t="s">
        <v>235</v>
      </c>
      <c r="D3299">
        <v>30</v>
      </c>
      <c r="E3299" t="s">
        <v>39</v>
      </c>
      <c r="F3299" t="s">
        <v>187</v>
      </c>
      <c r="G3299">
        <v>81</v>
      </c>
    </row>
    <row r="3300" spans="1:7" x14ac:dyDescent="0.35">
      <c r="A3300" t="s">
        <v>9</v>
      </c>
      <c r="C3300" t="s">
        <v>235</v>
      </c>
      <c r="D3300">
        <v>301</v>
      </c>
      <c r="E3300" t="s">
        <v>148</v>
      </c>
      <c r="F3300" t="s">
        <v>23</v>
      </c>
      <c r="G3300">
        <v>4</v>
      </c>
    </row>
    <row r="3301" spans="1:7" x14ac:dyDescent="0.35">
      <c r="A3301" t="s">
        <v>9</v>
      </c>
      <c r="C3301" t="s">
        <v>235</v>
      </c>
      <c r="D3301">
        <v>31</v>
      </c>
      <c r="E3301" t="s">
        <v>39</v>
      </c>
      <c r="F3301" t="s">
        <v>188</v>
      </c>
      <c r="G3301">
        <v>11</v>
      </c>
    </row>
    <row r="3302" spans="1:7" x14ac:dyDescent="0.35">
      <c r="A3302" t="s">
        <v>9</v>
      </c>
      <c r="C3302" t="s">
        <v>235</v>
      </c>
      <c r="D3302">
        <v>310</v>
      </c>
      <c r="E3302" t="s">
        <v>150</v>
      </c>
      <c r="F3302" t="s">
        <v>151</v>
      </c>
      <c r="G3302">
        <v>9</v>
      </c>
    </row>
    <row r="3303" spans="1:7" x14ac:dyDescent="0.35">
      <c r="A3303" t="s">
        <v>9</v>
      </c>
      <c r="C3303" t="s">
        <v>235</v>
      </c>
      <c r="D3303">
        <v>311</v>
      </c>
      <c r="E3303" t="s">
        <v>150</v>
      </c>
      <c r="F3303" t="s">
        <v>189</v>
      </c>
      <c r="G3303">
        <v>659</v>
      </c>
    </row>
    <row r="3304" spans="1:7" x14ac:dyDescent="0.35">
      <c r="A3304" t="s">
        <v>9</v>
      </c>
      <c r="C3304" t="s">
        <v>235</v>
      </c>
      <c r="D3304">
        <v>312</v>
      </c>
      <c r="E3304" t="s">
        <v>150</v>
      </c>
      <c r="F3304" t="s">
        <v>154</v>
      </c>
      <c r="G3304">
        <v>1336</v>
      </c>
    </row>
    <row r="3305" spans="1:7" x14ac:dyDescent="0.35">
      <c r="A3305" t="s">
        <v>9</v>
      </c>
      <c r="C3305" t="s">
        <v>235</v>
      </c>
      <c r="D3305">
        <v>313</v>
      </c>
      <c r="E3305" t="s">
        <v>150</v>
      </c>
      <c r="F3305" t="s">
        <v>207</v>
      </c>
      <c r="G3305">
        <v>168</v>
      </c>
    </row>
    <row r="3306" spans="1:7" x14ac:dyDescent="0.35">
      <c r="A3306" t="s">
        <v>9</v>
      </c>
      <c r="C3306" t="s">
        <v>235</v>
      </c>
      <c r="D3306">
        <v>320</v>
      </c>
      <c r="E3306" t="s">
        <v>21</v>
      </c>
      <c r="F3306" t="s">
        <v>156</v>
      </c>
      <c r="G3306">
        <v>167</v>
      </c>
    </row>
    <row r="3307" spans="1:7" x14ac:dyDescent="0.35">
      <c r="A3307" t="s">
        <v>9</v>
      </c>
      <c r="C3307" t="s">
        <v>235</v>
      </c>
      <c r="D3307">
        <v>321</v>
      </c>
      <c r="E3307" t="s">
        <v>21</v>
      </c>
      <c r="F3307" t="s">
        <v>157</v>
      </c>
      <c r="G3307">
        <v>384</v>
      </c>
    </row>
    <row r="3308" spans="1:7" x14ac:dyDescent="0.35">
      <c r="A3308" t="s">
        <v>9</v>
      </c>
      <c r="C3308" t="s">
        <v>235</v>
      </c>
      <c r="D3308">
        <v>33</v>
      </c>
      <c r="E3308" t="s">
        <v>39</v>
      </c>
      <c r="F3308" t="s">
        <v>43</v>
      </c>
      <c r="G3308">
        <v>1</v>
      </c>
    </row>
    <row r="3309" spans="1:7" x14ac:dyDescent="0.35">
      <c r="A3309" t="s">
        <v>9</v>
      </c>
      <c r="C3309" t="s">
        <v>235</v>
      </c>
      <c r="D3309">
        <v>330</v>
      </c>
      <c r="E3309" t="s">
        <v>208</v>
      </c>
      <c r="F3309" t="s">
        <v>160</v>
      </c>
      <c r="G3309">
        <v>31</v>
      </c>
    </row>
    <row r="3310" spans="1:7" x14ac:dyDescent="0.35">
      <c r="A3310" t="s">
        <v>9</v>
      </c>
      <c r="C3310" t="s">
        <v>235</v>
      </c>
      <c r="D3310">
        <v>331</v>
      </c>
      <c r="E3310" t="s">
        <v>208</v>
      </c>
      <c r="F3310" t="s">
        <v>161</v>
      </c>
      <c r="G3310">
        <v>72</v>
      </c>
    </row>
    <row r="3311" spans="1:7" x14ac:dyDescent="0.35">
      <c r="A3311" t="s">
        <v>9</v>
      </c>
      <c r="C3311" t="s">
        <v>235</v>
      </c>
      <c r="D3311">
        <v>332</v>
      </c>
      <c r="E3311" t="s">
        <v>208</v>
      </c>
      <c r="F3311" t="s">
        <v>159</v>
      </c>
      <c r="G3311">
        <v>2</v>
      </c>
    </row>
    <row r="3312" spans="1:7" x14ac:dyDescent="0.35">
      <c r="A3312" t="s">
        <v>9</v>
      </c>
      <c r="C3312" t="s">
        <v>235</v>
      </c>
      <c r="D3312">
        <v>34</v>
      </c>
      <c r="E3312" t="s">
        <v>39</v>
      </c>
      <c r="F3312" t="s">
        <v>190</v>
      </c>
      <c r="G3312">
        <v>3</v>
      </c>
    </row>
    <row r="3313" spans="1:7" x14ac:dyDescent="0.35">
      <c r="A3313" t="s">
        <v>9</v>
      </c>
      <c r="C3313" t="s">
        <v>235</v>
      </c>
      <c r="D3313">
        <v>340</v>
      </c>
      <c r="E3313" t="s">
        <v>162</v>
      </c>
      <c r="F3313" t="s">
        <v>163</v>
      </c>
      <c r="G3313">
        <v>1532</v>
      </c>
    </row>
    <row r="3314" spans="1:7" x14ac:dyDescent="0.35">
      <c r="A3314" t="s">
        <v>9</v>
      </c>
      <c r="C3314" t="s">
        <v>235</v>
      </c>
      <c r="D3314">
        <v>35</v>
      </c>
      <c r="E3314" t="s">
        <v>39</v>
      </c>
      <c r="F3314" t="s">
        <v>191</v>
      </c>
      <c r="G3314">
        <v>11</v>
      </c>
    </row>
    <row r="3315" spans="1:7" x14ac:dyDescent="0.35">
      <c r="A3315" t="s">
        <v>9</v>
      </c>
      <c r="C3315" t="s">
        <v>235</v>
      </c>
      <c r="D3315">
        <v>350</v>
      </c>
      <c r="E3315" t="s">
        <v>34</v>
      </c>
      <c r="F3315" t="s">
        <v>33</v>
      </c>
      <c r="G3315">
        <v>1924</v>
      </c>
    </row>
    <row r="3316" spans="1:7" x14ac:dyDescent="0.35">
      <c r="A3316" t="s">
        <v>9</v>
      </c>
      <c r="C3316" t="s">
        <v>235</v>
      </c>
      <c r="D3316">
        <v>351</v>
      </c>
      <c r="E3316" t="s">
        <v>34</v>
      </c>
      <c r="F3316" t="s">
        <v>26</v>
      </c>
      <c r="G3316">
        <v>58</v>
      </c>
    </row>
    <row r="3317" spans="1:7" x14ac:dyDescent="0.35">
      <c r="A3317" t="s">
        <v>9</v>
      </c>
      <c r="C3317" t="s">
        <v>235</v>
      </c>
      <c r="D3317">
        <v>352</v>
      </c>
      <c r="E3317" t="s">
        <v>34</v>
      </c>
      <c r="F3317" t="s">
        <v>186</v>
      </c>
      <c r="G3317">
        <v>2297</v>
      </c>
    </row>
    <row r="3318" spans="1:7" x14ac:dyDescent="0.35">
      <c r="A3318" t="s">
        <v>9</v>
      </c>
      <c r="C3318" t="s">
        <v>235</v>
      </c>
      <c r="D3318">
        <v>353</v>
      </c>
      <c r="E3318" t="s">
        <v>34</v>
      </c>
      <c r="F3318" t="s">
        <v>28</v>
      </c>
      <c r="G3318">
        <v>2991</v>
      </c>
    </row>
    <row r="3319" spans="1:7" x14ac:dyDescent="0.35">
      <c r="A3319" t="s">
        <v>9</v>
      </c>
      <c r="C3319" t="s">
        <v>235</v>
      </c>
      <c r="D3319">
        <v>354</v>
      </c>
      <c r="E3319" t="s">
        <v>34</v>
      </c>
      <c r="F3319" t="s">
        <v>29</v>
      </c>
      <c r="G3319">
        <v>1295</v>
      </c>
    </row>
    <row r="3320" spans="1:7" x14ac:dyDescent="0.35">
      <c r="A3320" t="s">
        <v>9</v>
      </c>
      <c r="C3320" t="s">
        <v>235</v>
      </c>
      <c r="D3320">
        <v>355</v>
      </c>
      <c r="E3320" t="s">
        <v>34</v>
      </c>
      <c r="F3320" t="s">
        <v>30</v>
      </c>
      <c r="G3320">
        <v>25</v>
      </c>
    </row>
    <row r="3321" spans="1:7" x14ac:dyDescent="0.35">
      <c r="A3321" t="s">
        <v>9</v>
      </c>
      <c r="C3321" t="s">
        <v>235</v>
      </c>
      <c r="D3321">
        <v>356</v>
      </c>
      <c r="E3321" t="s">
        <v>34</v>
      </c>
      <c r="F3321" t="s">
        <v>31</v>
      </c>
      <c r="G3321">
        <v>362</v>
      </c>
    </row>
    <row r="3322" spans="1:7" x14ac:dyDescent="0.35">
      <c r="A3322" t="s">
        <v>9</v>
      </c>
      <c r="C3322" t="s">
        <v>235</v>
      </c>
      <c r="D3322">
        <v>357</v>
      </c>
      <c r="E3322" t="s">
        <v>34</v>
      </c>
      <c r="F3322" t="s">
        <v>32</v>
      </c>
      <c r="G3322">
        <v>70</v>
      </c>
    </row>
    <row r="3323" spans="1:7" x14ac:dyDescent="0.35">
      <c r="A3323" t="s">
        <v>9</v>
      </c>
      <c r="C3323" t="s">
        <v>235</v>
      </c>
      <c r="D3323">
        <v>358</v>
      </c>
      <c r="E3323" t="s">
        <v>34</v>
      </c>
      <c r="F3323" t="s">
        <v>23</v>
      </c>
      <c r="G3323">
        <v>1066</v>
      </c>
    </row>
    <row r="3324" spans="1:7" x14ac:dyDescent="0.35">
      <c r="A3324" t="s">
        <v>9</v>
      </c>
      <c r="C3324" t="s">
        <v>235</v>
      </c>
      <c r="D3324">
        <v>37</v>
      </c>
      <c r="E3324" t="s">
        <v>39</v>
      </c>
      <c r="F3324" t="s">
        <v>47</v>
      </c>
      <c r="G3324">
        <v>95</v>
      </c>
    </row>
    <row r="3325" spans="1:7" x14ac:dyDescent="0.35">
      <c r="A3325" t="s">
        <v>9</v>
      </c>
      <c r="C3325" t="s">
        <v>235</v>
      </c>
      <c r="D3325">
        <v>39</v>
      </c>
      <c r="E3325" t="s">
        <v>39</v>
      </c>
      <c r="F3325" t="s">
        <v>193</v>
      </c>
      <c r="G3325">
        <v>2</v>
      </c>
    </row>
    <row r="3326" spans="1:7" x14ac:dyDescent="0.35">
      <c r="A3326" t="s">
        <v>9</v>
      </c>
      <c r="C3326" t="s">
        <v>235</v>
      </c>
      <c r="D3326">
        <v>4</v>
      </c>
      <c r="E3326" t="s">
        <v>13</v>
      </c>
      <c r="F3326" t="s">
        <v>21</v>
      </c>
      <c r="G3326">
        <v>149</v>
      </c>
    </row>
    <row r="3327" spans="1:7" x14ac:dyDescent="0.35">
      <c r="A3327" t="s">
        <v>9</v>
      </c>
      <c r="C3327" t="s">
        <v>235</v>
      </c>
      <c r="D3327">
        <v>40</v>
      </c>
      <c r="E3327" t="s">
        <v>39</v>
      </c>
      <c r="F3327" t="s">
        <v>23</v>
      </c>
      <c r="G3327">
        <v>20</v>
      </c>
    </row>
    <row r="3328" spans="1:7" x14ac:dyDescent="0.35">
      <c r="A3328" t="s">
        <v>9</v>
      </c>
      <c r="C3328" t="s">
        <v>235</v>
      </c>
      <c r="D3328">
        <v>41</v>
      </c>
      <c r="E3328" t="s">
        <v>39</v>
      </c>
      <c r="F3328" t="s">
        <v>220</v>
      </c>
      <c r="G3328">
        <v>6</v>
      </c>
    </row>
    <row r="3329" spans="1:7" x14ac:dyDescent="0.35">
      <c r="A3329" t="s">
        <v>9</v>
      </c>
      <c r="C3329" t="s">
        <v>235</v>
      </c>
      <c r="D3329">
        <v>42</v>
      </c>
      <c r="E3329" t="s">
        <v>39</v>
      </c>
      <c r="F3329" t="s">
        <v>217</v>
      </c>
      <c r="G3329">
        <v>29</v>
      </c>
    </row>
    <row r="3330" spans="1:7" x14ac:dyDescent="0.35">
      <c r="A3330" t="s">
        <v>9</v>
      </c>
      <c r="C3330" t="s">
        <v>235</v>
      </c>
      <c r="D3330">
        <v>43</v>
      </c>
      <c r="E3330" t="s">
        <v>39</v>
      </c>
      <c r="F3330" t="s">
        <v>222</v>
      </c>
      <c r="G3330">
        <v>43</v>
      </c>
    </row>
    <row r="3331" spans="1:7" x14ac:dyDescent="0.35">
      <c r="A3331" t="s">
        <v>9</v>
      </c>
      <c r="C3331" t="s">
        <v>235</v>
      </c>
      <c r="D3331">
        <v>5</v>
      </c>
      <c r="E3331" t="s">
        <v>13</v>
      </c>
      <c r="F3331" t="s">
        <v>176</v>
      </c>
      <c r="G3331">
        <v>546</v>
      </c>
    </row>
    <row r="3332" spans="1:7" x14ac:dyDescent="0.35">
      <c r="A3332" t="s">
        <v>9</v>
      </c>
      <c r="C3332" t="s">
        <v>235</v>
      </c>
      <c r="D3332">
        <v>50</v>
      </c>
      <c r="E3332" t="s">
        <v>39</v>
      </c>
      <c r="F3332" t="s">
        <v>54</v>
      </c>
      <c r="G3332">
        <v>15</v>
      </c>
    </row>
    <row r="3333" spans="1:7" x14ac:dyDescent="0.35">
      <c r="A3333" t="s">
        <v>9</v>
      </c>
      <c r="C3333" t="s">
        <v>235</v>
      </c>
      <c r="D3333">
        <v>51</v>
      </c>
      <c r="E3333" t="s">
        <v>39</v>
      </c>
      <c r="F3333" t="s">
        <v>55</v>
      </c>
      <c r="G3333">
        <v>45</v>
      </c>
    </row>
    <row r="3334" spans="1:7" x14ac:dyDescent="0.35">
      <c r="A3334" t="s">
        <v>9</v>
      </c>
      <c r="C3334" t="s">
        <v>235</v>
      </c>
      <c r="D3334">
        <v>52</v>
      </c>
      <c r="E3334" t="s">
        <v>39</v>
      </c>
      <c r="F3334" t="s">
        <v>23</v>
      </c>
      <c r="G3334">
        <v>28</v>
      </c>
    </row>
    <row r="3335" spans="1:7" x14ac:dyDescent="0.35">
      <c r="A3335" t="s">
        <v>9</v>
      </c>
      <c r="C3335" t="s">
        <v>235</v>
      </c>
      <c r="D3335">
        <v>6</v>
      </c>
      <c r="E3335" t="s">
        <v>13</v>
      </c>
      <c r="F3335" t="s">
        <v>23</v>
      </c>
      <c r="G3335">
        <v>175</v>
      </c>
    </row>
    <row r="3336" spans="1:7" x14ac:dyDescent="0.35">
      <c r="A3336" t="s">
        <v>9</v>
      </c>
      <c r="C3336" t="s">
        <v>235</v>
      </c>
      <c r="D3336">
        <v>60</v>
      </c>
      <c r="E3336" t="s">
        <v>65</v>
      </c>
      <c r="F3336" t="s">
        <v>66</v>
      </c>
      <c r="G3336">
        <v>115</v>
      </c>
    </row>
    <row r="3337" spans="1:7" x14ac:dyDescent="0.35">
      <c r="A3337" t="s">
        <v>9</v>
      </c>
      <c r="C3337" t="s">
        <v>235</v>
      </c>
      <c r="D3337">
        <v>61</v>
      </c>
      <c r="E3337" t="s">
        <v>65</v>
      </c>
      <c r="F3337" t="s">
        <v>194</v>
      </c>
      <c r="G3337">
        <v>17</v>
      </c>
    </row>
    <row r="3338" spans="1:7" x14ac:dyDescent="0.35">
      <c r="A3338" t="s">
        <v>9</v>
      </c>
      <c r="C3338" t="s">
        <v>235</v>
      </c>
      <c r="D3338">
        <v>62</v>
      </c>
      <c r="E3338" t="s">
        <v>65</v>
      </c>
      <c r="F3338" t="s">
        <v>195</v>
      </c>
      <c r="G3338">
        <v>42</v>
      </c>
    </row>
    <row r="3339" spans="1:7" x14ac:dyDescent="0.35">
      <c r="A3339" t="s">
        <v>9</v>
      </c>
      <c r="C3339" t="s">
        <v>235</v>
      </c>
      <c r="D3339">
        <v>63</v>
      </c>
      <c r="E3339" t="s">
        <v>65</v>
      </c>
      <c r="F3339" t="s">
        <v>69</v>
      </c>
      <c r="G3339">
        <v>5</v>
      </c>
    </row>
    <row r="3340" spans="1:7" x14ac:dyDescent="0.35">
      <c r="A3340" t="s">
        <v>9</v>
      </c>
      <c r="C3340" t="s">
        <v>235</v>
      </c>
      <c r="D3340">
        <v>64</v>
      </c>
      <c r="E3340" t="s">
        <v>65</v>
      </c>
      <c r="F3340" t="s">
        <v>70</v>
      </c>
      <c r="G3340">
        <v>23</v>
      </c>
    </row>
    <row r="3341" spans="1:7" x14ac:dyDescent="0.35">
      <c r="A3341" t="s">
        <v>9</v>
      </c>
      <c r="C3341" t="s">
        <v>235</v>
      </c>
      <c r="D3341">
        <v>65</v>
      </c>
      <c r="E3341" t="s">
        <v>65</v>
      </c>
      <c r="F3341" t="s">
        <v>196</v>
      </c>
      <c r="G3341">
        <v>205</v>
      </c>
    </row>
    <row r="3342" spans="1:7" x14ac:dyDescent="0.35">
      <c r="A3342" t="s">
        <v>9</v>
      </c>
      <c r="C3342" t="s">
        <v>235</v>
      </c>
      <c r="D3342">
        <v>66</v>
      </c>
      <c r="E3342" t="s">
        <v>65</v>
      </c>
      <c r="F3342" t="s">
        <v>197</v>
      </c>
      <c r="G3342">
        <v>18</v>
      </c>
    </row>
    <row r="3343" spans="1:7" x14ac:dyDescent="0.35">
      <c r="A3343" t="s">
        <v>9</v>
      </c>
      <c r="C3343" t="s">
        <v>235</v>
      </c>
      <c r="D3343">
        <v>67</v>
      </c>
      <c r="E3343" t="s">
        <v>65</v>
      </c>
      <c r="F3343" t="s">
        <v>23</v>
      </c>
      <c r="G3343">
        <v>399</v>
      </c>
    </row>
    <row r="3344" spans="1:7" x14ac:dyDescent="0.35">
      <c r="A3344" t="s">
        <v>9</v>
      </c>
      <c r="C3344" t="s">
        <v>235</v>
      </c>
      <c r="D3344">
        <v>7</v>
      </c>
      <c r="E3344" t="s">
        <v>13</v>
      </c>
      <c r="F3344" t="s">
        <v>173</v>
      </c>
      <c r="G3344">
        <v>578</v>
      </c>
    </row>
    <row r="3345" spans="1:7" x14ac:dyDescent="0.35">
      <c r="A3345" t="s">
        <v>9</v>
      </c>
      <c r="C3345" t="s">
        <v>235</v>
      </c>
      <c r="D3345">
        <v>70</v>
      </c>
      <c r="E3345" t="s">
        <v>73</v>
      </c>
      <c r="F3345" t="s">
        <v>198</v>
      </c>
      <c r="G3345">
        <v>6</v>
      </c>
    </row>
    <row r="3346" spans="1:7" x14ac:dyDescent="0.35">
      <c r="A3346" t="s">
        <v>9</v>
      </c>
      <c r="C3346" t="s">
        <v>235</v>
      </c>
      <c r="D3346">
        <v>71</v>
      </c>
      <c r="E3346" t="s">
        <v>73</v>
      </c>
      <c r="F3346" t="s">
        <v>199</v>
      </c>
      <c r="G3346">
        <v>145</v>
      </c>
    </row>
    <row r="3347" spans="1:7" x14ac:dyDescent="0.35">
      <c r="A3347" t="s">
        <v>9</v>
      </c>
      <c r="C3347" t="s">
        <v>235</v>
      </c>
      <c r="D3347">
        <v>72</v>
      </c>
      <c r="E3347" t="s">
        <v>73</v>
      </c>
      <c r="F3347" t="s">
        <v>200</v>
      </c>
      <c r="G3347">
        <v>10</v>
      </c>
    </row>
    <row r="3348" spans="1:7" x14ac:dyDescent="0.35">
      <c r="A3348" t="s">
        <v>9</v>
      </c>
      <c r="C3348" t="s">
        <v>235</v>
      </c>
      <c r="D3348">
        <v>73</v>
      </c>
      <c r="E3348" t="s">
        <v>73</v>
      </c>
      <c r="F3348" t="s">
        <v>23</v>
      </c>
      <c r="G3348">
        <v>30</v>
      </c>
    </row>
    <row r="3349" spans="1:7" x14ac:dyDescent="0.35">
      <c r="A3349" t="s">
        <v>9</v>
      </c>
      <c r="C3349" t="s">
        <v>235</v>
      </c>
      <c r="D3349">
        <v>8</v>
      </c>
      <c r="E3349" t="s">
        <v>13</v>
      </c>
      <c r="F3349" t="s">
        <v>18</v>
      </c>
      <c r="G3349">
        <v>1979</v>
      </c>
    </row>
    <row r="3350" spans="1:7" x14ac:dyDescent="0.35">
      <c r="A3350" t="s">
        <v>9</v>
      </c>
      <c r="C3350" t="s">
        <v>235</v>
      </c>
      <c r="D3350">
        <v>80</v>
      </c>
      <c r="E3350" t="s">
        <v>73</v>
      </c>
      <c r="F3350" t="s">
        <v>198</v>
      </c>
      <c r="G3350">
        <v>4</v>
      </c>
    </row>
    <row r="3351" spans="1:7" x14ac:dyDescent="0.35">
      <c r="A3351" t="s">
        <v>9</v>
      </c>
      <c r="C3351" t="s">
        <v>235</v>
      </c>
      <c r="D3351">
        <v>81</v>
      </c>
      <c r="E3351" t="s">
        <v>73</v>
      </c>
      <c r="F3351" t="s">
        <v>199</v>
      </c>
      <c r="G3351">
        <v>41</v>
      </c>
    </row>
    <row r="3352" spans="1:7" x14ac:dyDescent="0.35">
      <c r="A3352" t="s">
        <v>9</v>
      </c>
      <c r="C3352" t="s">
        <v>235</v>
      </c>
      <c r="D3352">
        <v>83</v>
      </c>
      <c r="E3352" t="s">
        <v>73</v>
      </c>
      <c r="F3352" t="s">
        <v>23</v>
      </c>
      <c r="G3352">
        <v>4</v>
      </c>
    </row>
    <row r="3353" spans="1:7" x14ac:dyDescent="0.35">
      <c r="A3353" t="s">
        <v>9</v>
      </c>
      <c r="C3353" t="s">
        <v>235</v>
      </c>
      <c r="D3353">
        <v>9</v>
      </c>
      <c r="E3353" t="s">
        <v>13</v>
      </c>
      <c r="F3353" t="s">
        <v>20</v>
      </c>
      <c r="G3353">
        <v>358</v>
      </c>
    </row>
    <row r="3354" spans="1:7" x14ac:dyDescent="0.35">
      <c r="A3354" t="s">
        <v>9</v>
      </c>
      <c r="C3354" t="s">
        <v>235</v>
      </c>
      <c r="D3354">
        <v>90</v>
      </c>
      <c r="E3354" t="s">
        <v>73</v>
      </c>
      <c r="F3354" t="s">
        <v>198</v>
      </c>
      <c r="G3354">
        <v>74</v>
      </c>
    </row>
    <row r="3355" spans="1:7" x14ac:dyDescent="0.35">
      <c r="A3355" t="s">
        <v>9</v>
      </c>
      <c r="C3355" t="s">
        <v>235</v>
      </c>
      <c r="D3355">
        <v>91</v>
      </c>
      <c r="E3355" t="s">
        <v>73</v>
      </c>
      <c r="F3355" t="s">
        <v>199</v>
      </c>
      <c r="G3355">
        <v>38</v>
      </c>
    </row>
    <row r="3356" spans="1:7" x14ac:dyDescent="0.35">
      <c r="A3356" t="s">
        <v>9</v>
      </c>
      <c r="C3356" t="s">
        <v>235</v>
      </c>
      <c r="D3356">
        <v>92</v>
      </c>
      <c r="E3356" t="s">
        <v>73</v>
      </c>
      <c r="F3356" t="s">
        <v>200</v>
      </c>
      <c r="G3356">
        <v>4</v>
      </c>
    </row>
    <row r="3357" spans="1:7" x14ac:dyDescent="0.35">
      <c r="A3357" t="s">
        <v>9</v>
      </c>
      <c r="C3357" t="s">
        <v>235</v>
      </c>
      <c r="D3357">
        <v>93</v>
      </c>
      <c r="E3357" t="s">
        <v>73</v>
      </c>
      <c r="F3357" t="s">
        <v>23</v>
      </c>
      <c r="G3357">
        <v>13</v>
      </c>
    </row>
    <row r="3358" spans="1:7" x14ac:dyDescent="0.35">
      <c r="A3358" t="s">
        <v>9</v>
      </c>
      <c r="C3358" t="s">
        <v>235</v>
      </c>
      <c r="D3358">
        <v>94</v>
      </c>
      <c r="E3358" t="s">
        <v>73</v>
      </c>
      <c r="F3358" t="s">
        <v>209</v>
      </c>
      <c r="G3358">
        <v>11</v>
      </c>
    </row>
    <row r="3359" spans="1:7" x14ac:dyDescent="0.35">
      <c r="A3359" t="s">
        <v>9</v>
      </c>
      <c r="C3359" t="s">
        <v>235</v>
      </c>
      <c r="D3359">
        <v>95</v>
      </c>
      <c r="E3359" t="s">
        <v>73</v>
      </c>
      <c r="F3359" t="s">
        <v>211</v>
      </c>
      <c r="G3359">
        <v>7</v>
      </c>
    </row>
    <row r="3360" spans="1:7" x14ac:dyDescent="0.35">
      <c r="A3360" t="s">
        <v>9</v>
      </c>
      <c r="C3360" t="s">
        <v>235</v>
      </c>
      <c r="D3360">
        <v>96</v>
      </c>
      <c r="E3360" t="s">
        <v>73</v>
      </c>
      <c r="F3360" t="s">
        <v>210</v>
      </c>
      <c r="G3360">
        <v>90</v>
      </c>
    </row>
    <row r="3361" spans="1:7" x14ac:dyDescent="0.35">
      <c r="A3361" t="s">
        <v>9</v>
      </c>
      <c r="C3361" t="s">
        <v>235</v>
      </c>
      <c r="D3361">
        <v>97</v>
      </c>
      <c r="E3361" t="s">
        <v>73</v>
      </c>
      <c r="F3361" t="s">
        <v>209</v>
      </c>
      <c r="G3361">
        <v>211</v>
      </c>
    </row>
    <row r="3362" spans="1:7" x14ac:dyDescent="0.35">
      <c r="A3362" t="s">
        <v>9</v>
      </c>
      <c r="C3362" t="s">
        <v>235</v>
      </c>
      <c r="D3362">
        <v>98</v>
      </c>
      <c r="E3362" t="s">
        <v>73</v>
      </c>
      <c r="F3362" t="s">
        <v>211</v>
      </c>
      <c r="G3362">
        <v>64</v>
      </c>
    </row>
    <row r="3363" spans="1:7" x14ac:dyDescent="0.35">
      <c r="A3363" t="s">
        <v>9</v>
      </c>
      <c r="C3363" t="s">
        <v>235</v>
      </c>
      <c r="D3363">
        <v>99</v>
      </c>
      <c r="E3363" t="s">
        <v>73</v>
      </c>
      <c r="F3363" t="s">
        <v>210</v>
      </c>
      <c r="G3363">
        <v>15</v>
      </c>
    </row>
    <row r="3364" spans="1:7" x14ac:dyDescent="0.35">
      <c r="A3364" t="s">
        <v>9</v>
      </c>
      <c r="C3364" t="s">
        <v>236</v>
      </c>
      <c r="D3364">
        <v>1</v>
      </c>
      <c r="E3364" t="s">
        <v>13</v>
      </c>
      <c r="F3364" t="s">
        <v>171</v>
      </c>
      <c r="G3364">
        <v>1462</v>
      </c>
    </row>
    <row r="3365" spans="1:7" x14ac:dyDescent="0.35">
      <c r="A3365" t="s">
        <v>9</v>
      </c>
      <c r="C3365" t="s">
        <v>236</v>
      </c>
      <c r="D3365">
        <v>10</v>
      </c>
      <c r="E3365" t="s">
        <v>203</v>
      </c>
      <c r="F3365" t="s">
        <v>171</v>
      </c>
      <c r="G3365">
        <v>19</v>
      </c>
    </row>
    <row r="3366" spans="1:7" x14ac:dyDescent="0.35">
      <c r="A3366" t="s">
        <v>9</v>
      </c>
      <c r="C3366" t="s">
        <v>236</v>
      </c>
      <c r="D3366">
        <v>100</v>
      </c>
      <c r="E3366" t="s">
        <v>73</v>
      </c>
      <c r="F3366" t="s">
        <v>172</v>
      </c>
      <c r="G3366">
        <v>39</v>
      </c>
    </row>
    <row r="3367" spans="1:7" x14ac:dyDescent="0.35">
      <c r="A3367" t="s">
        <v>9</v>
      </c>
      <c r="C3367" t="s">
        <v>236</v>
      </c>
      <c r="D3367">
        <v>101</v>
      </c>
      <c r="E3367" t="s">
        <v>73</v>
      </c>
      <c r="F3367" t="s">
        <v>23</v>
      </c>
      <c r="G3367">
        <v>34</v>
      </c>
    </row>
    <row r="3368" spans="1:7" x14ac:dyDescent="0.35">
      <c r="A3368" t="s">
        <v>9</v>
      </c>
      <c r="C3368" t="s">
        <v>236</v>
      </c>
      <c r="D3368">
        <v>102</v>
      </c>
      <c r="E3368" t="s">
        <v>73</v>
      </c>
      <c r="F3368" t="s">
        <v>209</v>
      </c>
      <c r="G3368">
        <v>36</v>
      </c>
    </row>
    <row r="3369" spans="1:7" x14ac:dyDescent="0.35">
      <c r="A3369" t="s">
        <v>9</v>
      </c>
      <c r="C3369" t="s">
        <v>236</v>
      </c>
      <c r="D3369">
        <v>103</v>
      </c>
      <c r="E3369" t="s">
        <v>73</v>
      </c>
      <c r="F3369" t="s">
        <v>211</v>
      </c>
      <c r="G3369">
        <v>22</v>
      </c>
    </row>
    <row r="3370" spans="1:7" x14ac:dyDescent="0.35">
      <c r="A3370" t="s">
        <v>9</v>
      </c>
      <c r="C3370" t="s">
        <v>236</v>
      </c>
      <c r="D3370">
        <v>104</v>
      </c>
      <c r="E3370" t="s">
        <v>73</v>
      </c>
      <c r="F3370" t="s">
        <v>209</v>
      </c>
      <c r="G3370">
        <v>41</v>
      </c>
    </row>
    <row r="3371" spans="1:7" x14ac:dyDescent="0.35">
      <c r="A3371" t="s">
        <v>9</v>
      </c>
      <c r="C3371" t="s">
        <v>236</v>
      </c>
      <c r="D3371">
        <v>105</v>
      </c>
      <c r="E3371" t="s">
        <v>73</v>
      </c>
      <c r="F3371" t="s">
        <v>211</v>
      </c>
      <c r="G3371">
        <v>8</v>
      </c>
    </row>
    <row r="3372" spans="1:7" x14ac:dyDescent="0.35">
      <c r="A3372" t="s">
        <v>9</v>
      </c>
      <c r="C3372" t="s">
        <v>236</v>
      </c>
      <c r="D3372">
        <v>11</v>
      </c>
      <c r="E3372" t="s">
        <v>203</v>
      </c>
      <c r="F3372" t="s">
        <v>173</v>
      </c>
      <c r="G3372">
        <v>76</v>
      </c>
    </row>
    <row r="3373" spans="1:7" x14ac:dyDescent="0.35">
      <c r="A3373" t="s">
        <v>9</v>
      </c>
      <c r="C3373" t="s">
        <v>236</v>
      </c>
      <c r="D3373">
        <v>110</v>
      </c>
      <c r="E3373" t="s">
        <v>105</v>
      </c>
      <c r="F3373" t="s">
        <v>174</v>
      </c>
      <c r="G3373">
        <v>2</v>
      </c>
    </row>
    <row r="3374" spans="1:7" x14ac:dyDescent="0.35">
      <c r="A3374" t="s">
        <v>9</v>
      </c>
      <c r="C3374" t="s">
        <v>236</v>
      </c>
      <c r="D3374">
        <v>111</v>
      </c>
      <c r="E3374" t="s">
        <v>105</v>
      </c>
      <c r="F3374" t="s">
        <v>175</v>
      </c>
      <c r="G3374">
        <v>6</v>
      </c>
    </row>
    <row r="3375" spans="1:7" x14ac:dyDescent="0.35">
      <c r="A3375" t="s">
        <v>9</v>
      </c>
      <c r="C3375" t="s">
        <v>236</v>
      </c>
      <c r="D3375">
        <v>12</v>
      </c>
      <c r="E3375" t="s">
        <v>203</v>
      </c>
      <c r="F3375" t="s">
        <v>17</v>
      </c>
      <c r="G3375">
        <v>67</v>
      </c>
    </row>
    <row r="3376" spans="1:7" x14ac:dyDescent="0.35">
      <c r="A3376" t="s">
        <v>9</v>
      </c>
      <c r="C3376" t="s">
        <v>236</v>
      </c>
      <c r="D3376">
        <v>120</v>
      </c>
      <c r="E3376" t="s">
        <v>105</v>
      </c>
      <c r="F3376" t="s">
        <v>174</v>
      </c>
      <c r="G3376">
        <v>25</v>
      </c>
    </row>
    <row r="3377" spans="1:7" x14ac:dyDescent="0.35">
      <c r="A3377" t="s">
        <v>9</v>
      </c>
      <c r="C3377" t="s">
        <v>236</v>
      </c>
      <c r="D3377">
        <v>121</v>
      </c>
      <c r="E3377" t="s">
        <v>105</v>
      </c>
      <c r="F3377" t="s">
        <v>175</v>
      </c>
      <c r="G3377">
        <v>216</v>
      </c>
    </row>
    <row r="3378" spans="1:7" x14ac:dyDescent="0.35">
      <c r="A3378" t="s">
        <v>9</v>
      </c>
      <c r="C3378" t="s">
        <v>236</v>
      </c>
      <c r="D3378">
        <v>13</v>
      </c>
      <c r="E3378" t="s">
        <v>203</v>
      </c>
      <c r="F3378" t="s">
        <v>21</v>
      </c>
      <c r="G3378">
        <v>14</v>
      </c>
    </row>
    <row r="3379" spans="1:7" x14ac:dyDescent="0.35">
      <c r="A3379" t="s">
        <v>9</v>
      </c>
      <c r="C3379" t="s">
        <v>236</v>
      </c>
      <c r="D3379">
        <v>130</v>
      </c>
      <c r="E3379" t="s">
        <v>105</v>
      </c>
      <c r="F3379" t="s">
        <v>174</v>
      </c>
      <c r="G3379">
        <v>36</v>
      </c>
    </row>
    <row r="3380" spans="1:7" x14ac:dyDescent="0.35">
      <c r="A3380" t="s">
        <v>9</v>
      </c>
      <c r="C3380" t="s">
        <v>236</v>
      </c>
      <c r="D3380">
        <v>131</v>
      </c>
      <c r="E3380" t="s">
        <v>105</v>
      </c>
      <c r="F3380" t="s">
        <v>175</v>
      </c>
      <c r="G3380">
        <v>43</v>
      </c>
    </row>
    <row r="3381" spans="1:7" x14ac:dyDescent="0.35">
      <c r="A3381" t="s">
        <v>9</v>
      </c>
      <c r="C3381" t="s">
        <v>236</v>
      </c>
      <c r="D3381">
        <v>14</v>
      </c>
      <c r="E3381" t="s">
        <v>203</v>
      </c>
      <c r="F3381" t="s">
        <v>176</v>
      </c>
      <c r="G3381">
        <v>44</v>
      </c>
    </row>
    <row r="3382" spans="1:7" x14ac:dyDescent="0.35">
      <c r="A3382" t="s">
        <v>9</v>
      </c>
      <c r="C3382" t="s">
        <v>236</v>
      </c>
      <c r="D3382">
        <v>140</v>
      </c>
      <c r="E3382" t="s">
        <v>105</v>
      </c>
      <c r="F3382" t="s">
        <v>174</v>
      </c>
      <c r="G3382">
        <v>2</v>
      </c>
    </row>
    <row r="3383" spans="1:7" x14ac:dyDescent="0.35">
      <c r="A3383" t="s">
        <v>9</v>
      </c>
      <c r="C3383" t="s">
        <v>236</v>
      </c>
      <c r="D3383">
        <v>141</v>
      </c>
      <c r="E3383" t="s">
        <v>105</v>
      </c>
      <c r="F3383" t="s">
        <v>175</v>
      </c>
      <c r="G3383">
        <v>9</v>
      </c>
    </row>
    <row r="3384" spans="1:7" x14ac:dyDescent="0.35">
      <c r="A3384" t="s">
        <v>9</v>
      </c>
      <c r="C3384" t="s">
        <v>236</v>
      </c>
      <c r="D3384">
        <v>15</v>
      </c>
      <c r="E3384" t="s">
        <v>203</v>
      </c>
      <c r="F3384" t="s">
        <v>23</v>
      </c>
      <c r="G3384">
        <v>23</v>
      </c>
    </row>
    <row r="3385" spans="1:7" x14ac:dyDescent="0.35">
      <c r="A3385" t="s">
        <v>9</v>
      </c>
      <c r="C3385" t="s">
        <v>236</v>
      </c>
      <c r="D3385">
        <v>150</v>
      </c>
      <c r="E3385" t="s">
        <v>105</v>
      </c>
      <c r="F3385" t="s">
        <v>174</v>
      </c>
      <c r="G3385">
        <v>2</v>
      </c>
    </row>
    <row r="3386" spans="1:7" x14ac:dyDescent="0.35">
      <c r="A3386" t="s">
        <v>9</v>
      </c>
      <c r="C3386" t="s">
        <v>236</v>
      </c>
      <c r="D3386">
        <v>151</v>
      </c>
      <c r="E3386" t="s">
        <v>105</v>
      </c>
      <c r="F3386" t="s">
        <v>175</v>
      </c>
      <c r="G3386">
        <v>3</v>
      </c>
    </row>
    <row r="3387" spans="1:7" x14ac:dyDescent="0.35">
      <c r="A3387" t="s">
        <v>9</v>
      </c>
      <c r="C3387" t="s">
        <v>236</v>
      </c>
      <c r="D3387">
        <v>16</v>
      </c>
      <c r="E3387" t="s">
        <v>203</v>
      </c>
      <c r="F3387" t="s">
        <v>18</v>
      </c>
      <c r="G3387">
        <v>78</v>
      </c>
    </row>
    <row r="3388" spans="1:7" x14ac:dyDescent="0.35">
      <c r="A3388" t="s">
        <v>9</v>
      </c>
      <c r="C3388" t="s">
        <v>236</v>
      </c>
      <c r="D3388">
        <v>160</v>
      </c>
      <c r="E3388" t="s">
        <v>105</v>
      </c>
      <c r="F3388" t="s">
        <v>174</v>
      </c>
      <c r="G3388">
        <v>3</v>
      </c>
    </row>
    <row r="3389" spans="1:7" x14ac:dyDescent="0.35">
      <c r="A3389" t="s">
        <v>9</v>
      </c>
      <c r="C3389" t="s">
        <v>236</v>
      </c>
      <c r="D3389">
        <v>161</v>
      </c>
      <c r="E3389" t="s">
        <v>105</v>
      </c>
      <c r="F3389" t="s">
        <v>175</v>
      </c>
      <c r="G3389">
        <v>29</v>
      </c>
    </row>
    <row r="3390" spans="1:7" x14ac:dyDescent="0.35">
      <c r="A3390" t="s">
        <v>9</v>
      </c>
      <c r="C3390" t="s">
        <v>236</v>
      </c>
      <c r="D3390">
        <v>17</v>
      </c>
      <c r="E3390" t="s">
        <v>203</v>
      </c>
      <c r="F3390" t="s">
        <v>20</v>
      </c>
      <c r="G3390">
        <v>27</v>
      </c>
    </row>
    <row r="3391" spans="1:7" x14ac:dyDescent="0.35">
      <c r="A3391" t="s">
        <v>9</v>
      </c>
      <c r="C3391" t="s">
        <v>236</v>
      </c>
      <c r="D3391">
        <v>170</v>
      </c>
      <c r="E3391" t="s">
        <v>105</v>
      </c>
      <c r="F3391" t="s">
        <v>174</v>
      </c>
      <c r="G3391">
        <v>1</v>
      </c>
    </row>
    <row r="3392" spans="1:7" x14ac:dyDescent="0.35">
      <c r="A3392" t="s">
        <v>9</v>
      </c>
      <c r="C3392" t="s">
        <v>236</v>
      </c>
      <c r="D3392">
        <v>180</v>
      </c>
      <c r="E3392" t="s">
        <v>105</v>
      </c>
      <c r="F3392" t="s">
        <v>174</v>
      </c>
      <c r="G3392">
        <v>14</v>
      </c>
    </row>
    <row r="3393" spans="1:7" x14ac:dyDescent="0.35">
      <c r="A3393" t="s">
        <v>9</v>
      </c>
      <c r="C3393" t="s">
        <v>236</v>
      </c>
      <c r="D3393">
        <v>181</v>
      </c>
      <c r="E3393" t="s">
        <v>105</v>
      </c>
      <c r="F3393" t="s">
        <v>175</v>
      </c>
      <c r="G3393">
        <v>22</v>
      </c>
    </row>
    <row r="3394" spans="1:7" x14ac:dyDescent="0.35">
      <c r="A3394" t="s">
        <v>9</v>
      </c>
      <c r="C3394" t="s">
        <v>236</v>
      </c>
      <c r="D3394">
        <v>190</v>
      </c>
      <c r="E3394" t="s">
        <v>105</v>
      </c>
      <c r="F3394" t="s">
        <v>174</v>
      </c>
      <c r="G3394">
        <v>4</v>
      </c>
    </row>
    <row r="3395" spans="1:7" x14ac:dyDescent="0.35">
      <c r="A3395" t="s">
        <v>9</v>
      </c>
      <c r="C3395" t="s">
        <v>236</v>
      </c>
      <c r="D3395">
        <v>191</v>
      </c>
      <c r="E3395" t="s">
        <v>105</v>
      </c>
      <c r="F3395" t="s">
        <v>175</v>
      </c>
      <c r="G3395">
        <v>6</v>
      </c>
    </row>
    <row r="3396" spans="1:7" x14ac:dyDescent="0.35">
      <c r="A3396" t="s">
        <v>9</v>
      </c>
      <c r="C3396" t="s">
        <v>236</v>
      </c>
      <c r="D3396">
        <v>2</v>
      </c>
      <c r="E3396" t="s">
        <v>13</v>
      </c>
      <c r="F3396" t="s">
        <v>17</v>
      </c>
      <c r="G3396">
        <v>2353</v>
      </c>
    </row>
    <row r="3397" spans="1:7" x14ac:dyDescent="0.35">
      <c r="A3397" t="s">
        <v>9</v>
      </c>
      <c r="C3397" t="s">
        <v>236</v>
      </c>
      <c r="D3397">
        <v>20</v>
      </c>
      <c r="E3397" t="s">
        <v>35</v>
      </c>
      <c r="F3397" t="s">
        <v>36</v>
      </c>
      <c r="G3397">
        <v>31</v>
      </c>
    </row>
    <row r="3398" spans="1:7" x14ac:dyDescent="0.35">
      <c r="A3398" t="s">
        <v>9</v>
      </c>
      <c r="C3398" t="s">
        <v>236</v>
      </c>
      <c r="D3398">
        <v>200</v>
      </c>
      <c r="E3398" t="s">
        <v>105</v>
      </c>
      <c r="F3398" t="s">
        <v>174</v>
      </c>
      <c r="G3398">
        <v>8</v>
      </c>
    </row>
    <row r="3399" spans="1:7" x14ac:dyDescent="0.35">
      <c r="A3399" t="s">
        <v>9</v>
      </c>
      <c r="C3399" t="s">
        <v>236</v>
      </c>
      <c r="D3399">
        <v>201</v>
      </c>
      <c r="E3399" t="s">
        <v>105</v>
      </c>
      <c r="F3399" t="s">
        <v>175</v>
      </c>
      <c r="G3399">
        <v>20</v>
      </c>
    </row>
    <row r="3400" spans="1:7" x14ac:dyDescent="0.35">
      <c r="A3400" t="s">
        <v>9</v>
      </c>
      <c r="C3400" t="s">
        <v>236</v>
      </c>
      <c r="D3400">
        <v>21</v>
      </c>
      <c r="E3400" t="s">
        <v>35</v>
      </c>
      <c r="F3400" t="s">
        <v>37</v>
      </c>
      <c r="G3400">
        <v>288</v>
      </c>
    </row>
    <row r="3401" spans="1:7" x14ac:dyDescent="0.35">
      <c r="A3401" t="s">
        <v>9</v>
      </c>
      <c r="C3401" t="s">
        <v>236</v>
      </c>
      <c r="D3401">
        <v>210</v>
      </c>
      <c r="E3401" t="s">
        <v>105</v>
      </c>
      <c r="F3401" t="s">
        <v>174</v>
      </c>
      <c r="G3401">
        <v>8</v>
      </c>
    </row>
    <row r="3402" spans="1:7" x14ac:dyDescent="0.35">
      <c r="A3402" t="s">
        <v>9</v>
      </c>
      <c r="C3402" t="s">
        <v>236</v>
      </c>
      <c r="D3402">
        <v>211</v>
      </c>
      <c r="E3402" t="s">
        <v>105</v>
      </c>
      <c r="F3402" t="s">
        <v>175</v>
      </c>
      <c r="G3402">
        <v>64</v>
      </c>
    </row>
    <row r="3403" spans="1:7" x14ac:dyDescent="0.35">
      <c r="A3403" t="s">
        <v>9</v>
      </c>
      <c r="C3403" t="s">
        <v>236</v>
      </c>
      <c r="D3403">
        <v>22</v>
      </c>
      <c r="E3403" t="s">
        <v>35</v>
      </c>
      <c r="F3403" t="s">
        <v>21</v>
      </c>
      <c r="G3403">
        <v>975</v>
      </c>
    </row>
    <row r="3404" spans="1:7" x14ac:dyDescent="0.35">
      <c r="A3404" t="s">
        <v>9</v>
      </c>
      <c r="C3404" t="s">
        <v>236</v>
      </c>
      <c r="D3404">
        <v>220</v>
      </c>
      <c r="E3404" t="s">
        <v>128</v>
      </c>
      <c r="F3404" t="s">
        <v>129</v>
      </c>
      <c r="G3404">
        <v>63</v>
      </c>
    </row>
    <row r="3405" spans="1:7" x14ac:dyDescent="0.35">
      <c r="A3405" t="s">
        <v>9</v>
      </c>
      <c r="C3405" t="s">
        <v>236</v>
      </c>
      <c r="D3405">
        <v>221</v>
      </c>
      <c r="E3405" t="s">
        <v>128</v>
      </c>
      <c r="F3405" t="s">
        <v>130</v>
      </c>
      <c r="G3405">
        <v>585</v>
      </c>
    </row>
    <row r="3406" spans="1:7" x14ac:dyDescent="0.35">
      <c r="A3406" t="s">
        <v>9</v>
      </c>
      <c r="C3406" t="s">
        <v>236</v>
      </c>
      <c r="D3406">
        <v>222</v>
      </c>
      <c r="E3406" t="s">
        <v>128</v>
      </c>
      <c r="F3406" t="s">
        <v>23</v>
      </c>
      <c r="G3406">
        <v>321</v>
      </c>
    </row>
    <row r="3407" spans="1:7" x14ac:dyDescent="0.35">
      <c r="A3407" t="s">
        <v>9</v>
      </c>
      <c r="C3407" t="s">
        <v>236</v>
      </c>
      <c r="D3407">
        <v>23</v>
      </c>
      <c r="E3407" t="s">
        <v>35</v>
      </c>
      <c r="F3407" t="s">
        <v>176</v>
      </c>
      <c r="G3407">
        <v>191</v>
      </c>
    </row>
    <row r="3408" spans="1:7" x14ac:dyDescent="0.35">
      <c r="A3408" t="s">
        <v>9</v>
      </c>
      <c r="C3408" t="s">
        <v>236</v>
      </c>
      <c r="D3408">
        <v>230</v>
      </c>
      <c r="E3408" t="s">
        <v>204</v>
      </c>
      <c r="F3408" t="s">
        <v>177</v>
      </c>
      <c r="G3408">
        <v>253</v>
      </c>
    </row>
    <row r="3409" spans="1:7" x14ac:dyDescent="0.35">
      <c r="A3409" t="s">
        <v>9</v>
      </c>
      <c r="C3409" t="s">
        <v>236</v>
      </c>
      <c r="D3409">
        <v>231</v>
      </c>
      <c r="E3409" t="s">
        <v>204</v>
      </c>
      <c r="F3409" t="s">
        <v>178</v>
      </c>
      <c r="G3409">
        <v>45</v>
      </c>
    </row>
    <row r="3410" spans="1:7" x14ac:dyDescent="0.35">
      <c r="A3410" t="s">
        <v>9</v>
      </c>
      <c r="C3410" t="s">
        <v>236</v>
      </c>
      <c r="D3410">
        <v>232</v>
      </c>
      <c r="E3410" t="s">
        <v>204</v>
      </c>
      <c r="F3410" t="s">
        <v>134</v>
      </c>
      <c r="G3410">
        <v>22</v>
      </c>
    </row>
    <row r="3411" spans="1:7" x14ac:dyDescent="0.35">
      <c r="A3411" t="s">
        <v>9</v>
      </c>
      <c r="C3411" t="s">
        <v>236</v>
      </c>
      <c r="D3411">
        <v>233</v>
      </c>
      <c r="E3411" t="s">
        <v>204</v>
      </c>
      <c r="F3411" t="s">
        <v>135</v>
      </c>
      <c r="G3411">
        <v>32</v>
      </c>
    </row>
    <row r="3412" spans="1:7" x14ac:dyDescent="0.35">
      <c r="A3412" t="s">
        <v>9</v>
      </c>
      <c r="C3412" t="s">
        <v>236</v>
      </c>
      <c r="D3412">
        <v>234</v>
      </c>
      <c r="E3412" t="s">
        <v>204</v>
      </c>
      <c r="F3412" t="s">
        <v>136</v>
      </c>
      <c r="G3412">
        <v>6</v>
      </c>
    </row>
    <row r="3413" spans="1:7" x14ac:dyDescent="0.35">
      <c r="A3413" t="s">
        <v>9</v>
      </c>
      <c r="C3413" t="s">
        <v>236</v>
      </c>
      <c r="D3413">
        <v>235</v>
      </c>
      <c r="E3413" t="s">
        <v>204</v>
      </c>
      <c r="F3413" t="s">
        <v>137</v>
      </c>
      <c r="G3413">
        <v>25</v>
      </c>
    </row>
    <row r="3414" spans="1:7" x14ac:dyDescent="0.35">
      <c r="A3414" t="s">
        <v>9</v>
      </c>
      <c r="C3414" t="s">
        <v>236</v>
      </c>
      <c r="D3414">
        <v>236</v>
      </c>
      <c r="E3414" t="s">
        <v>204</v>
      </c>
      <c r="F3414" t="s">
        <v>23</v>
      </c>
      <c r="G3414">
        <v>233</v>
      </c>
    </row>
    <row r="3415" spans="1:7" x14ac:dyDescent="0.35">
      <c r="A3415" t="s">
        <v>9</v>
      </c>
      <c r="C3415" t="s">
        <v>236</v>
      </c>
      <c r="D3415">
        <v>24</v>
      </c>
      <c r="E3415" t="s">
        <v>35</v>
      </c>
      <c r="F3415" t="s">
        <v>23</v>
      </c>
      <c r="G3415">
        <v>135</v>
      </c>
    </row>
    <row r="3416" spans="1:7" x14ac:dyDescent="0.35">
      <c r="A3416" t="s">
        <v>9</v>
      </c>
      <c r="C3416" t="s">
        <v>236</v>
      </c>
      <c r="D3416">
        <v>240</v>
      </c>
      <c r="E3416" t="s">
        <v>205</v>
      </c>
      <c r="F3416" t="s">
        <v>179</v>
      </c>
      <c r="G3416">
        <v>107</v>
      </c>
    </row>
    <row r="3417" spans="1:7" x14ac:dyDescent="0.35">
      <c r="A3417" t="s">
        <v>9</v>
      </c>
      <c r="C3417" t="s">
        <v>236</v>
      </c>
      <c r="D3417">
        <v>241</v>
      </c>
      <c r="E3417" t="s">
        <v>205</v>
      </c>
      <c r="F3417" t="s">
        <v>180</v>
      </c>
      <c r="G3417">
        <v>65</v>
      </c>
    </row>
    <row r="3418" spans="1:7" x14ac:dyDescent="0.35">
      <c r="A3418" t="s">
        <v>9</v>
      </c>
      <c r="C3418" t="s">
        <v>236</v>
      </c>
      <c r="D3418">
        <v>242</v>
      </c>
      <c r="E3418" t="s">
        <v>205</v>
      </c>
      <c r="F3418" t="s">
        <v>181</v>
      </c>
      <c r="G3418">
        <v>544</v>
      </c>
    </row>
    <row r="3419" spans="1:7" x14ac:dyDescent="0.35">
      <c r="A3419" t="s">
        <v>9</v>
      </c>
      <c r="C3419" t="s">
        <v>236</v>
      </c>
      <c r="D3419">
        <v>243</v>
      </c>
      <c r="E3419" t="s">
        <v>205</v>
      </c>
      <c r="F3419" t="s">
        <v>182</v>
      </c>
      <c r="G3419">
        <v>1698</v>
      </c>
    </row>
    <row r="3420" spans="1:7" x14ac:dyDescent="0.35">
      <c r="A3420" t="s">
        <v>9</v>
      </c>
      <c r="C3420" t="s">
        <v>236</v>
      </c>
      <c r="D3420">
        <v>244</v>
      </c>
      <c r="E3420" t="s">
        <v>205</v>
      </c>
      <c r="F3420" t="s">
        <v>63</v>
      </c>
      <c r="G3420">
        <v>182</v>
      </c>
    </row>
    <row r="3421" spans="1:7" x14ac:dyDescent="0.35">
      <c r="A3421" t="s">
        <v>9</v>
      </c>
      <c r="C3421" t="s">
        <v>236</v>
      </c>
      <c r="D3421">
        <v>245</v>
      </c>
      <c r="E3421" t="s">
        <v>205</v>
      </c>
      <c r="F3421" t="s">
        <v>23</v>
      </c>
      <c r="G3421">
        <v>76</v>
      </c>
    </row>
    <row r="3422" spans="1:7" x14ac:dyDescent="0.35">
      <c r="A3422" t="s">
        <v>9</v>
      </c>
      <c r="C3422" t="s">
        <v>236</v>
      </c>
      <c r="D3422">
        <v>25</v>
      </c>
      <c r="E3422" t="s">
        <v>35</v>
      </c>
      <c r="F3422" t="s">
        <v>38</v>
      </c>
      <c r="G3422">
        <v>1912</v>
      </c>
    </row>
    <row r="3423" spans="1:7" x14ac:dyDescent="0.35">
      <c r="A3423" t="s">
        <v>9</v>
      </c>
      <c r="C3423" t="s">
        <v>236</v>
      </c>
      <c r="D3423">
        <v>250</v>
      </c>
      <c r="E3423" t="s">
        <v>57</v>
      </c>
      <c r="F3423" t="s">
        <v>179</v>
      </c>
      <c r="G3423">
        <v>1139</v>
      </c>
    </row>
    <row r="3424" spans="1:7" x14ac:dyDescent="0.35">
      <c r="A3424" t="s">
        <v>9</v>
      </c>
      <c r="C3424" t="s">
        <v>236</v>
      </c>
      <c r="D3424">
        <v>251</v>
      </c>
      <c r="E3424" t="s">
        <v>57</v>
      </c>
      <c r="F3424" t="s">
        <v>180</v>
      </c>
      <c r="G3424">
        <v>587</v>
      </c>
    </row>
    <row r="3425" spans="1:7" x14ac:dyDescent="0.35">
      <c r="A3425" t="s">
        <v>9</v>
      </c>
      <c r="C3425" t="s">
        <v>236</v>
      </c>
      <c r="D3425">
        <v>252</v>
      </c>
      <c r="E3425" t="s">
        <v>57</v>
      </c>
      <c r="F3425" t="s">
        <v>181</v>
      </c>
      <c r="G3425">
        <v>571</v>
      </c>
    </row>
    <row r="3426" spans="1:7" x14ac:dyDescent="0.35">
      <c r="A3426" t="s">
        <v>9</v>
      </c>
      <c r="C3426" t="s">
        <v>236</v>
      </c>
      <c r="D3426">
        <v>253</v>
      </c>
      <c r="E3426" t="s">
        <v>57</v>
      </c>
      <c r="F3426" t="s">
        <v>182</v>
      </c>
      <c r="G3426">
        <v>1498</v>
      </c>
    </row>
    <row r="3427" spans="1:7" x14ac:dyDescent="0.35">
      <c r="A3427" t="s">
        <v>9</v>
      </c>
      <c r="C3427" t="s">
        <v>236</v>
      </c>
      <c r="D3427">
        <v>254</v>
      </c>
      <c r="E3427" t="s">
        <v>57</v>
      </c>
      <c r="F3427" t="s">
        <v>63</v>
      </c>
      <c r="G3427">
        <v>228</v>
      </c>
    </row>
    <row r="3428" spans="1:7" x14ac:dyDescent="0.35">
      <c r="A3428" t="s">
        <v>9</v>
      </c>
      <c r="C3428" t="s">
        <v>236</v>
      </c>
      <c r="D3428">
        <v>255</v>
      </c>
      <c r="E3428" t="s">
        <v>57</v>
      </c>
      <c r="F3428" t="s">
        <v>23</v>
      </c>
      <c r="G3428">
        <v>261</v>
      </c>
    </row>
    <row r="3429" spans="1:7" x14ac:dyDescent="0.35">
      <c r="A3429" t="s">
        <v>9</v>
      </c>
      <c r="C3429" t="s">
        <v>236</v>
      </c>
      <c r="D3429">
        <v>260</v>
      </c>
      <c r="E3429" t="s">
        <v>98</v>
      </c>
      <c r="F3429" t="s">
        <v>99</v>
      </c>
      <c r="G3429">
        <v>699</v>
      </c>
    </row>
    <row r="3430" spans="1:7" x14ac:dyDescent="0.35">
      <c r="A3430" t="s">
        <v>9</v>
      </c>
      <c r="C3430" t="s">
        <v>236</v>
      </c>
      <c r="D3430">
        <v>261</v>
      </c>
      <c r="E3430" t="s">
        <v>98</v>
      </c>
      <c r="F3430" t="s">
        <v>100</v>
      </c>
      <c r="G3430">
        <v>57</v>
      </c>
    </row>
    <row r="3431" spans="1:7" x14ac:dyDescent="0.35">
      <c r="A3431" t="s">
        <v>9</v>
      </c>
      <c r="C3431" t="s">
        <v>236</v>
      </c>
      <c r="D3431">
        <v>262</v>
      </c>
      <c r="E3431" t="s">
        <v>98</v>
      </c>
      <c r="F3431" t="s">
        <v>183</v>
      </c>
      <c r="G3431">
        <v>89</v>
      </c>
    </row>
    <row r="3432" spans="1:7" x14ac:dyDescent="0.35">
      <c r="A3432" t="s">
        <v>9</v>
      </c>
      <c r="C3432" t="s">
        <v>236</v>
      </c>
      <c r="D3432">
        <v>263</v>
      </c>
      <c r="E3432" t="s">
        <v>98</v>
      </c>
      <c r="F3432" t="s">
        <v>102</v>
      </c>
      <c r="G3432">
        <v>25</v>
      </c>
    </row>
    <row r="3433" spans="1:7" x14ac:dyDescent="0.35">
      <c r="A3433" t="s">
        <v>9</v>
      </c>
      <c r="C3433" t="s">
        <v>236</v>
      </c>
      <c r="D3433">
        <v>264</v>
      </c>
      <c r="E3433" t="s">
        <v>98</v>
      </c>
      <c r="F3433" t="s">
        <v>184</v>
      </c>
      <c r="G3433">
        <v>14</v>
      </c>
    </row>
    <row r="3434" spans="1:7" x14ac:dyDescent="0.35">
      <c r="A3434" t="s">
        <v>9</v>
      </c>
      <c r="C3434" t="s">
        <v>236</v>
      </c>
      <c r="D3434">
        <v>265</v>
      </c>
      <c r="E3434" t="s">
        <v>98</v>
      </c>
      <c r="F3434" t="s">
        <v>103</v>
      </c>
      <c r="G3434">
        <v>264</v>
      </c>
    </row>
    <row r="3435" spans="1:7" x14ac:dyDescent="0.35">
      <c r="A3435" t="s">
        <v>9</v>
      </c>
      <c r="C3435" t="s">
        <v>236</v>
      </c>
      <c r="D3435">
        <v>266</v>
      </c>
      <c r="E3435" t="s">
        <v>98</v>
      </c>
      <c r="F3435" t="s">
        <v>23</v>
      </c>
      <c r="G3435">
        <v>90</v>
      </c>
    </row>
    <row r="3436" spans="1:7" x14ac:dyDescent="0.35">
      <c r="A3436" t="s">
        <v>9</v>
      </c>
      <c r="C3436" t="s">
        <v>236</v>
      </c>
      <c r="D3436">
        <v>270</v>
      </c>
      <c r="E3436" t="s">
        <v>138</v>
      </c>
      <c r="F3436" t="s">
        <v>185</v>
      </c>
      <c r="G3436">
        <v>276</v>
      </c>
    </row>
    <row r="3437" spans="1:7" x14ac:dyDescent="0.35">
      <c r="A3437" t="s">
        <v>9</v>
      </c>
      <c r="C3437" t="s">
        <v>236</v>
      </c>
      <c r="D3437">
        <v>271</v>
      </c>
      <c r="E3437" t="s">
        <v>138</v>
      </c>
      <c r="F3437" t="s">
        <v>140</v>
      </c>
      <c r="G3437">
        <v>87</v>
      </c>
    </row>
    <row r="3438" spans="1:7" x14ac:dyDescent="0.35">
      <c r="A3438" t="s">
        <v>9</v>
      </c>
      <c r="C3438" t="s">
        <v>236</v>
      </c>
      <c r="D3438">
        <v>280</v>
      </c>
      <c r="E3438" t="s">
        <v>206</v>
      </c>
      <c r="F3438" t="s">
        <v>26</v>
      </c>
      <c r="G3438">
        <v>66</v>
      </c>
    </row>
    <row r="3439" spans="1:7" x14ac:dyDescent="0.35">
      <c r="A3439" t="s">
        <v>9</v>
      </c>
      <c r="C3439" t="s">
        <v>236</v>
      </c>
      <c r="D3439">
        <v>281</v>
      </c>
      <c r="E3439" t="s">
        <v>206</v>
      </c>
      <c r="F3439" t="s">
        <v>186</v>
      </c>
      <c r="G3439">
        <v>118</v>
      </c>
    </row>
    <row r="3440" spans="1:7" x14ac:dyDescent="0.35">
      <c r="A3440" t="s">
        <v>9</v>
      </c>
      <c r="C3440" t="s">
        <v>236</v>
      </c>
      <c r="D3440">
        <v>282</v>
      </c>
      <c r="E3440" t="s">
        <v>206</v>
      </c>
      <c r="F3440" t="s">
        <v>28</v>
      </c>
      <c r="G3440">
        <v>130</v>
      </c>
    </row>
    <row r="3441" spans="1:7" x14ac:dyDescent="0.35">
      <c r="A3441" t="s">
        <v>9</v>
      </c>
      <c r="C3441" t="s">
        <v>236</v>
      </c>
      <c r="D3441">
        <v>283</v>
      </c>
      <c r="E3441" t="s">
        <v>206</v>
      </c>
      <c r="F3441" t="s">
        <v>29</v>
      </c>
      <c r="G3441">
        <v>90</v>
      </c>
    </row>
    <row r="3442" spans="1:7" x14ac:dyDescent="0.35">
      <c r="A3442" t="s">
        <v>9</v>
      </c>
      <c r="C3442" t="s">
        <v>236</v>
      </c>
      <c r="D3442">
        <v>284</v>
      </c>
      <c r="E3442" t="s">
        <v>206</v>
      </c>
      <c r="F3442" t="s">
        <v>30</v>
      </c>
      <c r="G3442">
        <v>1</v>
      </c>
    </row>
    <row r="3443" spans="1:7" x14ac:dyDescent="0.35">
      <c r="A3443" t="s">
        <v>9</v>
      </c>
      <c r="C3443" t="s">
        <v>236</v>
      </c>
      <c r="D3443">
        <v>285</v>
      </c>
      <c r="E3443" t="s">
        <v>206</v>
      </c>
      <c r="F3443" t="s">
        <v>31</v>
      </c>
      <c r="G3443">
        <v>178</v>
      </c>
    </row>
    <row r="3444" spans="1:7" x14ac:dyDescent="0.35">
      <c r="A3444" t="s">
        <v>9</v>
      </c>
      <c r="C3444" t="s">
        <v>236</v>
      </c>
      <c r="D3444">
        <v>286</v>
      </c>
      <c r="E3444" t="s">
        <v>206</v>
      </c>
      <c r="F3444" t="s">
        <v>32</v>
      </c>
      <c r="G3444">
        <v>9</v>
      </c>
    </row>
    <row r="3445" spans="1:7" x14ac:dyDescent="0.35">
      <c r="A3445" t="s">
        <v>9</v>
      </c>
      <c r="C3445" t="s">
        <v>236</v>
      </c>
      <c r="D3445">
        <v>287</v>
      </c>
      <c r="E3445" t="s">
        <v>206</v>
      </c>
      <c r="F3445" t="s">
        <v>23</v>
      </c>
      <c r="G3445">
        <v>332</v>
      </c>
    </row>
    <row r="3446" spans="1:7" x14ac:dyDescent="0.35">
      <c r="A3446" t="s">
        <v>9</v>
      </c>
      <c r="C3446" t="s">
        <v>236</v>
      </c>
      <c r="D3446">
        <v>288</v>
      </c>
      <c r="E3446" t="s">
        <v>206</v>
      </c>
      <c r="F3446" t="s">
        <v>33</v>
      </c>
      <c r="G3446">
        <v>78</v>
      </c>
    </row>
    <row r="3447" spans="1:7" x14ac:dyDescent="0.35">
      <c r="A3447" t="s">
        <v>9</v>
      </c>
      <c r="C3447" t="s">
        <v>236</v>
      </c>
      <c r="D3447">
        <v>290</v>
      </c>
      <c r="E3447" t="s">
        <v>141</v>
      </c>
      <c r="F3447" t="s">
        <v>142</v>
      </c>
      <c r="G3447">
        <v>73</v>
      </c>
    </row>
    <row r="3448" spans="1:7" x14ac:dyDescent="0.35">
      <c r="A3448" t="s">
        <v>9</v>
      </c>
      <c r="C3448" t="s">
        <v>236</v>
      </c>
      <c r="D3448">
        <v>291</v>
      </c>
      <c r="E3448" t="s">
        <v>141</v>
      </c>
      <c r="F3448" t="s">
        <v>143</v>
      </c>
      <c r="G3448">
        <v>2</v>
      </c>
    </row>
    <row r="3449" spans="1:7" x14ac:dyDescent="0.35">
      <c r="A3449" t="s">
        <v>9</v>
      </c>
      <c r="C3449" t="s">
        <v>236</v>
      </c>
      <c r="D3449">
        <v>292</v>
      </c>
      <c r="E3449" t="s">
        <v>141</v>
      </c>
      <c r="F3449" t="s">
        <v>144</v>
      </c>
      <c r="G3449">
        <v>3</v>
      </c>
    </row>
    <row r="3450" spans="1:7" x14ac:dyDescent="0.35">
      <c r="A3450" t="s">
        <v>9</v>
      </c>
      <c r="C3450" t="s">
        <v>236</v>
      </c>
      <c r="D3450">
        <v>293</v>
      </c>
      <c r="E3450" t="s">
        <v>141</v>
      </c>
      <c r="F3450" t="s">
        <v>145</v>
      </c>
      <c r="G3450">
        <v>2</v>
      </c>
    </row>
    <row r="3451" spans="1:7" x14ac:dyDescent="0.35">
      <c r="A3451" t="s">
        <v>9</v>
      </c>
      <c r="C3451" t="s">
        <v>236</v>
      </c>
      <c r="D3451">
        <v>295</v>
      </c>
      <c r="E3451" t="s">
        <v>141</v>
      </c>
      <c r="F3451" t="s">
        <v>147</v>
      </c>
      <c r="G3451">
        <v>13</v>
      </c>
    </row>
    <row r="3452" spans="1:7" x14ac:dyDescent="0.35">
      <c r="A3452" t="s">
        <v>9</v>
      </c>
      <c r="C3452" t="s">
        <v>236</v>
      </c>
      <c r="D3452">
        <v>3</v>
      </c>
      <c r="E3452" t="s">
        <v>13</v>
      </c>
      <c r="F3452" t="s">
        <v>19</v>
      </c>
      <c r="G3452">
        <v>228</v>
      </c>
    </row>
    <row r="3453" spans="1:7" x14ac:dyDescent="0.35">
      <c r="A3453" t="s">
        <v>9</v>
      </c>
      <c r="C3453" t="s">
        <v>236</v>
      </c>
      <c r="D3453">
        <v>30</v>
      </c>
      <c r="E3453" t="s">
        <v>39</v>
      </c>
      <c r="F3453" t="s">
        <v>187</v>
      </c>
      <c r="G3453">
        <v>119</v>
      </c>
    </row>
    <row r="3454" spans="1:7" x14ac:dyDescent="0.35">
      <c r="A3454" t="s">
        <v>9</v>
      </c>
      <c r="C3454" t="s">
        <v>236</v>
      </c>
      <c r="D3454">
        <v>300</v>
      </c>
      <c r="E3454" t="s">
        <v>148</v>
      </c>
      <c r="F3454" t="s">
        <v>149</v>
      </c>
      <c r="G3454">
        <v>1</v>
      </c>
    </row>
    <row r="3455" spans="1:7" x14ac:dyDescent="0.35">
      <c r="A3455" t="s">
        <v>9</v>
      </c>
      <c r="C3455" t="s">
        <v>236</v>
      </c>
      <c r="D3455">
        <v>301</v>
      </c>
      <c r="E3455" t="s">
        <v>148</v>
      </c>
      <c r="F3455" t="s">
        <v>23</v>
      </c>
      <c r="G3455">
        <v>5</v>
      </c>
    </row>
    <row r="3456" spans="1:7" x14ac:dyDescent="0.35">
      <c r="A3456" t="s">
        <v>9</v>
      </c>
      <c r="C3456" t="s">
        <v>236</v>
      </c>
      <c r="D3456">
        <v>31</v>
      </c>
      <c r="E3456" t="s">
        <v>39</v>
      </c>
      <c r="F3456" t="s">
        <v>188</v>
      </c>
      <c r="G3456">
        <v>27</v>
      </c>
    </row>
    <row r="3457" spans="1:7" x14ac:dyDescent="0.35">
      <c r="A3457" t="s">
        <v>9</v>
      </c>
      <c r="C3457" t="s">
        <v>236</v>
      </c>
      <c r="D3457">
        <v>310</v>
      </c>
      <c r="E3457" t="s">
        <v>150</v>
      </c>
      <c r="F3457" t="s">
        <v>151</v>
      </c>
      <c r="G3457">
        <v>5</v>
      </c>
    </row>
    <row r="3458" spans="1:7" x14ac:dyDescent="0.35">
      <c r="A3458" t="s">
        <v>9</v>
      </c>
      <c r="C3458" t="s">
        <v>236</v>
      </c>
      <c r="D3458">
        <v>311</v>
      </c>
      <c r="E3458" t="s">
        <v>150</v>
      </c>
      <c r="F3458" t="s">
        <v>189</v>
      </c>
      <c r="G3458">
        <v>525</v>
      </c>
    </row>
    <row r="3459" spans="1:7" x14ac:dyDescent="0.35">
      <c r="A3459" t="s">
        <v>9</v>
      </c>
      <c r="C3459" t="s">
        <v>236</v>
      </c>
      <c r="D3459">
        <v>312</v>
      </c>
      <c r="E3459" t="s">
        <v>150</v>
      </c>
      <c r="F3459" t="s">
        <v>154</v>
      </c>
      <c r="G3459">
        <v>831</v>
      </c>
    </row>
    <row r="3460" spans="1:7" x14ac:dyDescent="0.35">
      <c r="A3460" t="s">
        <v>9</v>
      </c>
      <c r="C3460" t="s">
        <v>236</v>
      </c>
      <c r="D3460">
        <v>313</v>
      </c>
      <c r="E3460" t="s">
        <v>150</v>
      </c>
      <c r="F3460" t="s">
        <v>207</v>
      </c>
      <c r="G3460">
        <v>139</v>
      </c>
    </row>
    <row r="3461" spans="1:7" x14ac:dyDescent="0.35">
      <c r="A3461" t="s">
        <v>9</v>
      </c>
      <c r="C3461" t="s">
        <v>236</v>
      </c>
      <c r="D3461">
        <v>32</v>
      </c>
      <c r="E3461" t="s">
        <v>39</v>
      </c>
      <c r="F3461" t="s">
        <v>42</v>
      </c>
      <c r="G3461">
        <v>1</v>
      </c>
    </row>
    <row r="3462" spans="1:7" x14ac:dyDescent="0.35">
      <c r="A3462" t="s">
        <v>9</v>
      </c>
      <c r="C3462" t="s">
        <v>236</v>
      </c>
      <c r="D3462">
        <v>320</v>
      </c>
      <c r="E3462" t="s">
        <v>21</v>
      </c>
      <c r="F3462" t="s">
        <v>156</v>
      </c>
      <c r="G3462">
        <v>127</v>
      </c>
    </row>
    <row r="3463" spans="1:7" x14ac:dyDescent="0.35">
      <c r="A3463" t="s">
        <v>9</v>
      </c>
      <c r="C3463" t="s">
        <v>236</v>
      </c>
      <c r="D3463">
        <v>321</v>
      </c>
      <c r="E3463" t="s">
        <v>21</v>
      </c>
      <c r="F3463" t="s">
        <v>157</v>
      </c>
      <c r="G3463">
        <v>297</v>
      </c>
    </row>
    <row r="3464" spans="1:7" x14ac:dyDescent="0.35">
      <c r="A3464" t="s">
        <v>9</v>
      </c>
      <c r="C3464" t="s">
        <v>236</v>
      </c>
      <c r="D3464">
        <v>330</v>
      </c>
      <c r="E3464" t="s">
        <v>208</v>
      </c>
      <c r="F3464" t="s">
        <v>160</v>
      </c>
      <c r="G3464">
        <v>25</v>
      </c>
    </row>
    <row r="3465" spans="1:7" x14ac:dyDescent="0.35">
      <c r="A3465" t="s">
        <v>9</v>
      </c>
      <c r="C3465" t="s">
        <v>236</v>
      </c>
      <c r="D3465">
        <v>331</v>
      </c>
      <c r="E3465" t="s">
        <v>208</v>
      </c>
      <c r="F3465" t="s">
        <v>161</v>
      </c>
      <c r="G3465">
        <v>57</v>
      </c>
    </row>
    <row r="3466" spans="1:7" x14ac:dyDescent="0.35">
      <c r="A3466" t="s">
        <v>9</v>
      </c>
      <c r="C3466" t="s">
        <v>236</v>
      </c>
      <c r="D3466">
        <v>332</v>
      </c>
      <c r="E3466" t="s">
        <v>208</v>
      </c>
      <c r="F3466" t="s">
        <v>159</v>
      </c>
      <c r="G3466">
        <v>1</v>
      </c>
    </row>
    <row r="3467" spans="1:7" x14ac:dyDescent="0.35">
      <c r="A3467" t="s">
        <v>9</v>
      </c>
      <c r="C3467" t="s">
        <v>236</v>
      </c>
      <c r="D3467">
        <v>34</v>
      </c>
      <c r="E3467" t="s">
        <v>39</v>
      </c>
      <c r="F3467" t="s">
        <v>190</v>
      </c>
      <c r="G3467">
        <v>4</v>
      </c>
    </row>
    <row r="3468" spans="1:7" x14ac:dyDescent="0.35">
      <c r="A3468" t="s">
        <v>9</v>
      </c>
      <c r="C3468" t="s">
        <v>236</v>
      </c>
      <c r="D3468">
        <v>340</v>
      </c>
      <c r="E3468" t="s">
        <v>162</v>
      </c>
      <c r="F3468" t="s">
        <v>163</v>
      </c>
      <c r="G3468">
        <v>1601</v>
      </c>
    </row>
    <row r="3469" spans="1:7" x14ac:dyDescent="0.35">
      <c r="A3469" t="s">
        <v>9</v>
      </c>
      <c r="C3469" t="s">
        <v>236</v>
      </c>
      <c r="D3469">
        <v>35</v>
      </c>
      <c r="E3469" t="s">
        <v>39</v>
      </c>
      <c r="F3469" t="s">
        <v>191</v>
      </c>
      <c r="G3469">
        <v>10</v>
      </c>
    </row>
    <row r="3470" spans="1:7" x14ac:dyDescent="0.35">
      <c r="A3470" t="s">
        <v>9</v>
      </c>
      <c r="C3470" t="s">
        <v>236</v>
      </c>
      <c r="D3470">
        <v>350</v>
      </c>
      <c r="E3470" t="s">
        <v>34</v>
      </c>
      <c r="F3470" t="s">
        <v>33</v>
      </c>
      <c r="G3470">
        <v>952</v>
      </c>
    </row>
    <row r="3471" spans="1:7" x14ac:dyDescent="0.35">
      <c r="A3471" t="s">
        <v>9</v>
      </c>
      <c r="C3471" t="s">
        <v>236</v>
      </c>
      <c r="D3471">
        <v>351</v>
      </c>
      <c r="E3471" t="s">
        <v>34</v>
      </c>
      <c r="F3471" t="s">
        <v>26</v>
      </c>
      <c r="G3471">
        <v>25</v>
      </c>
    </row>
    <row r="3472" spans="1:7" x14ac:dyDescent="0.35">
      <c r="A3472" t="s">
        <v>9</v>
      </c>
      <c r="C3472" t="s">
        <v>236</v>
      </c>
      <c r="D3472">
        <v>352</v>
      </c>
      <c r="E3472" t="s">
        <v>34</v>
      </c>
      <c r="F3472" t="s">
        <v>186</v>
      </c>
      <c r="G3472">
        <v>1108</v>
      </c>
    </row>
    <row r="3473" spans="1:7" x14ac:dyDescent="0.35">
      <c r="A3473" t="s">
        <v>9</v>
      </c>
      <c r="C3473" t="s">
        <v>236</v>
      </c>
      <c r="D3473">
        <v>353</v>
      </c>
      <c r="E3473" t="s">
        <v>34</v>
      </c>
      <c r="F3473" t="s">
        <v>28</v>
      </c>
      <c r="G3473">
        <v>1542</v>
      </c>
    </row>
    <row r="3474" spans="1:7" x14ac:dyDescent="0.35">
      <c r="A3474" t="s">
        <v>9</v>
      </c>
      <c r="C3474" t="s">
        <v>236</v>
      </c>
      <c r="D3474">
        <v>354</v>
      </c>
      <c r="E3474" t="s">
        <v>34</v>
      </c>
      <c r="F3474" t="s">
        <v>29</v>
      </c>
      <c r="G3474">
        <v>766</v>
      </c>
    </row>
    <row r="3475" spans="1:7" x14ac:dyDescent="0.35">
      <c r="A3475" t="s">
        <v>9</v>
      </c>
      <c r="C3475" t="s">
        <v>236</v>
      </c>
      <c r="D3475">
        <v>355</v>
      </c>
      <c r="E3475" t="s">
        <v>34</v>
      </c>
      <c r="F3475" t="s">
        <v>30</v>
      </c>
      <c r="G3475">
        <v>17</v>
      </c>
    </row>
    <row r="3476" spans="1:7" x14ac:dyDescent="0.35">
      <c r="A3476" t="s">
        <v>9</v>
      </c>
      <c r="C3476" t="s">
        <v>236</v>
      </c>
      <c r="D3476">
        <v>356</v>
      </c>
      <c r="E3476" t="s">
        <v>34</v>
      </c>
      <c r="F3476" t="s">
        <v>31</v>
      </c>
      <c r="G3476">
        <v>215</v>
      </c>
    </row>
    <row r="3477" spans="1:7" x14ac:dyDescent="0.35">
      <c r="A3477" t="s">
        <v>9</v>
      </c>
      <c r="C3477" t="s">
        <v>236</v>
      </c>
      <c r="D3477">
        <v>357</v>
      </c>
      <c r="E3477" t="s">
        <v>34</v>
      </c>
      <c r="F3477" t="s">
        <v>32</v>
      </c>
      <c r="G3477">
        <v>38</v>
      </c>
    </row>
    <row r="3478" spans="1:7" x14ac:dyDescent="0.35">
      <c r="A3478" t="s">
        <v>9</v>
      </c>
      <c r="C3478" t="s">
        <v>236</v>
      </c>
      <c r="D3478">
        <v>358</v>
      </c>
      <c r="E3478" t="s">
        <v>34</v>
      </c>
      <c r="F3478" t="s">
        <v>23</v>
      </c>
      <c r="G3478">
        <v>672</v>
      </c>
    </row>
    <row r="3479" spans="1:7" x14ac:dyDescent="0.35">
      <c r="A3479" t="s">
        <v>9</v>
      </c>
      <c r="C3479" t="s">
        <v>236</v>
      </c>
      <c r="D3479">
        <v>37</v>
      </c>
      <c r="E3479" t="s">
        <v>39</v>
      </c>
      <c r="F3479" t="s">
        <v>47</v>
      </c>
      <c r="G3479">
        <v>16</v>
      </c>
    </row>
    <row r="3480" spans="1:7" x14ac:dyDescent="0.35">
      <c r="A3480" t="s">
        <v>9</v>
      </c>
      <c r="C3480" t="s">
        <v>236</v>
      </c>
      <c r="D3480">
        <v>38</v>
      </c>
      <c r="E3480" t="s">
        <v>39</v>
      </c>
      <c r="F3480" t="s">
        <v>48</v>
      </c>
      <c r="G3480">
        <v>1</v>
      </c>
    </row>
    <row r="3481" spans="1:7" x14ac:dyDescent="0.35">
      <c r="A3481" t="s">
        <v>9</v>
      </c>
      <c r="C3481" t="s">
        <v>236</v>
      </c>
      <c r="D3481">
        <v>4</v>
      </c>
      <c r="E3481" t="s">
        <v>13</v>
      </c>
      <c r="F3481" t="s">
        <v>21</v>
      </c>
      <c r="G3481">
        <v>162</v>
      </c>
    </row>
    <row r="3482" spans="1:7" x14ac:dyDescent="0.35">
      <c r="A3482" t="s">
        <v>9</v>
      </c>
      <c r="C3482" t="s">
        <v>236</v>
      </c>
      <c r="D3482">
        <v>40</v>
      </c>
      <c r="E3482" t="s">
        <v>39</v>
      </c>
      <c r="F3482" t="s">
        <v>23</v>
      </c>
      <c r="G3482">
        <v>9</v>
      </c>
    </row>
    <row r="3483" spans="1:7" x14ac:dyDescent="0.35">
      <c r="A3483" t="s">
        <v>9</v>
      </c>
      <c r="C3483" t="s">
        <v>236</v>
      </c>
      <c r="D3483">
        <v>41</v>
      </c>
      <c r="E3483" t="s">
        <v>39</v>
      </c>
      <c r="F3483" t="s">
        <v>220</v>
      </c>
      <c r="G3483">
        <v>9</v>
      </c>
    </row>
    <row r="3484" spans="1:7" x14ac:dyDescent="0.35">
      <c r="A3484" t="s">
        <v>9</v>
      </c>
      <c r="C3484" t="s">
        <v>236</v>
      </c>
      <c r="D3484">
        <v>42</v>
      </c>
      <c r="E3484" t="s">
        <v>39</v>
      </c>
      <c r="F3484" t="s">
        <v>217</v>
      </c>
      <c r="G3484">
        <v>37</v>
      </c>
    </row>
    <row r="3485" spans="1:7" x14ac:dyDescent="0.35">
      <c r="A3485" t="s">
        <v>9</v>
      </c>
      <c r="C3485" t="s">
        <v>236</v>
      </c>
      <c r="D3485">
        <v>43</v>
      </c>
      <c r="E3485" t="s">
        <v>39</v>
      </c>
      <c r="F3485" t="s">
        <v>222</v>
      </c>
      <c r="G3485">
        <v>5</v>
      </c>
    </row>
    <row r="3486" spans="1:7" x14ac:dyDescent="0.35">
      <c r="A3486" t="s">
        <v>9</v>
      </c>
      <c r="C3486" t="s">
        <v>236</v>
      </c>
      <c r="D3486">
        <v>5</v>
      </c>
      <c r="E3486" t="s">
        <v>13</v>
      </c>
      <c r="F3486" t="s">
        <v>176</v>
      </c>
      <c r="G3486">
        <v>576</v>
      </c>
    </row>
    <row r="3487" spans="1:7" x14ac:dyDescent="0.35">
      <c r="A3487" t="s">
        <v>9</v>
      </c>
      <c r="C3487" t="s">
        <v>236</v>
      </c>
      <c r="D3487">
        <v>50</v>
      </c>
      <c r="E3487" t="s">
        <v>39</v>
      </c>
      <c r="F3487" t="s">
        <v>54</v>
      </c>
      <c r="G3487">
        <v>6</v>
      </c>
    </row>
    <row r="3488" spans="1:7" x14ac:dyDescent="0.35">
      <c r="A3488" t="s">
        <v>9</v>
      </c>
      <c r="C3488" t="s">
        <v>236</v>
      </c>
      <c r="D3488">
        <v>51</v>
      </c>
      <c r="E3488" t="s">
        <v>39</v>
      </c>
      <c r="F3488" t="s">
        <v>55</v>
      </c>
      <c r="G3488">
        <v>7</v>
      </c>
    </row>
    <row r="3489" spans="1:7" x14ac:dyDescent="0.35">
      <c r="A3489" t="s">
        <v>9</v>
      </c>
      <c r="C3489" t="s">
        <v>236</v>
      </c>
      <c r="D3489">
        <v>52</v>
      </c>
      <c r="E3489" t="s">
        <v>39</v>
      </c>
      <c r="F3489" t="s">
        <v>23</v>
      </c>
      <c r="G3489">
        <v>12</v>
      </c>
    </row>
    <row r="3490" spans="1:7" x14ac:dyDescent="0.35">
      <c r="A3490" t="s">
        <v>9</v>
      </c>
      <c r="C3490" t="s">
        <v>236</v>
      </c>
      <c r="D3490">
        <v>6</v>
      </c>
      <c r="E3490" t="s">
        <v>13</v>
      </c>
      <c r="F3490" t="s">
        <v>23</v>
      </c>
      <c r="G3490">
        <v>185</v>
      </c>
    </row>
    <row r="3491" spans="1:7" x14ac:dyDescent="0.35">
      <c r="A3491" t="s">
        <v>9</v>
      </c>
      <c r="C3491" t="s">
        <v>236</v>
      </c>
      <c r="D3491">
        <v>60</v>
      </c>
      <c r="E3491" t="s">
        <v>65</v>
      </c>
      <c r="F3491" t="s">
        <v>66</v>
      </c>
      <c r="G3491">
        <v>190</v>
      </c>
    </row>
    <row r="3492" spans="1:7" x14ac:dyDescent="0.35">
      <c r="A3492" t="s">
        <v>9</v>
      </c>
      <c r="C3492" t="s">
        <v>236</v>
      </c>
      <c r="D3492">
        <v>61</v>
      </c>
      <c r="E3492" t="s">
        <v>65</v>
      </c>
      <c r="F3492" t="s">
        <v>194</v>
      </c>
      <c r="G3492">
        <v>12</v>
      </c>
    </row>
    <row r="3493" spans="1:7" x14ac:dyDescent="0.35">
      <c r="A3493" t="s">
        <v>9</v>
      </c>
      <c r="C3493" t="s">
        <v>236</v>
      </c>
      <c r="D3493">
        <v>62</v>
      </c>
      <c r="E3493" t="s">
        <v>65</v>
      </c>
      <c r="F3493" t="s">
        <v>195</v>
      </c>
      <c r="G3493">
        <v>32</v>
      </c>
    </row>
    <row r="3494" spans="1:7" x14ac:dyDescent="0.35">
      <c r="A3494" t="s">
        <v>9</v>
      </c>
      <c r="C3494" t="s">
        <v>236</v>
      </c>
      <c r="D3494">
        <v>63</v>
      </c>
      <c r="E3494" t="s">
        <v>65</v>
      </c>
      <c r="F3494" t="s">
        <v>69</v>
      </c>
      <c r="G3494">
        <v>5</v>
      </c>
    </row>
    <row r="3495" spans="1:7" x14ac:dyDescent="0.35">
      <c r="A3495" t="s">
        <v>9</v>
      </c>
      <c r="C3495" t="s">
        <v>236</v>
      </c>
      <c r="D3495">
        <v>64</v>
      </c>
      <c r="E3495" t="s">
        <v>65</v>
      </c>
      <c r="F3495" t="s">
        <v>70</v>
      </c>
      <c r="G3495">
        <v>36</v>
      </c>
    </row>
    <row r="3496" spans="1:7" x14ac:dyDescent="0.35">
      <c r="A3496" t="s">
        <v>9</v>
      </c>
      <c r="C3496" t="s">
        <v>236</v>
      </c>
      <c r="D3496">
        <v>65</v>
      </c>
      <c r="E3496" t="s">
        <v>65</v>
      </c>
      <c r="F3496" t="s">
        <v>196</v>
      </c>
      <c r="G3496">
        <v>390</v>
      </c>
    </row>
    <row r="3497" spans="1:7" x14ac:dyDescent="0.35">
      <c r="A3497" t="s">
        <v>9</v>
      </c>
      <c r="C3497" t="s">
        <v>236</v>
      </c>
      <c r="D3497">
        <v>66</v>
      </c>
      <c r="E3497" t="s">
        <v>65</v>
      </c>
      <c r="F3497" t="s">
        <v>197</v>
      </c>
      <c r="G3497">
        <v>27</v>
      </c>
    </row>
    <row r="3498" spans="1:7" x14ac:dyDescent="0.35">
      <c r="A3498" t="s">
        <v>9</v>
      </c>
      <c r="C3498" t="s">
        <v>236</v>
      </c>
      <c r="D3498">
        <v>67</v>
      </c>
      <c r="E3498" t="s">
        <v>65</v>
      </c>
      <c r="F3498" t="s">
        <v>23</v>
      </c>
      <c r="G3498">
        <v>503</v>
      </c>
    </row>
    <row r="3499" spans="1:7" x14ac:dyDescent="0.35">
      <c r="A3499" t="s">
        <v>9</v>
      </c>
      <c r="C3499" t="s">
        <v>236</v>
      </c>
      <c r="D3499">
        <v>7</v>
      </c>
      <c r="E3499" t="s">
        <v>13</v>
      </c>
      <c r="F3499" t="s">
        <v>173</v>
      </c>
      <c r="G3499">
        <v>517</v>
      </c>
    </row>
    <row r="3500" spans="1:7" x14ac:dyDescent="0.35">
      <c r="A3500" t="s">
        <v>9</v>
      </c>
      <c r="C3500" t="s">
        <v>236</v>
      </c>
      <c r="D3500">
        <v>70</v>
      </c>
      <c r="E3500" t="s">
        <v>73</v>
      </c>
      <c r="F3500" t="s">
        <v>198</v>
      </c>
      <c r="G3500">
        <v>16</v>
      </c>
    </row>
    <row r="3501" spans="1:7" x14ac:dyDescent="0.35">
      <c r="A3501" t="s">
        <v>9</v>
      </c>
      <c r="C3501" t="s">
        <v>236</v>
      </c>
      <c r="D3501">
        <v>71</v>
      </c>
      <c r="E3501" t="s">
        <v>73</v>
      </c>
      <c r="F3501" t="s">
        <v>199</v>
      </c>
      <c r="G3501">
        <v>240</v>
      </c>
    </row>
    <row r="3502" spans="1:7" x14ac:dyDescent="0.35">
      <c r="A3502" t="s">
        <v>9</v>
      </c>
      <c r="C3502" t="s">
        <v>236</v>
      </c>
      <c r="D3502">
        <v>72</v>
      </c>
      <c r="E3502" t="s">
        <v>73</v>
      </c>
      <c r="F3502" t="s">
        <v>200</v>
      </c>
      <c r="G3502">
        <v>29</v>
      </c>
    </row>
    <row r="3503" spans="1:7" x14ac:dyDescent="0.35">
      <c r="A3503" t="s">
        <v>9</v>
      </c>
      <c r="C3503" t="s">
        <v>236</v>
      </c>
      <c r="D3503">
        <v>73</v>
      </c>
      <c r="E3503" t="s">
        <v>73</v>
      </c>
      <c r="F3503" t="s">
        <v>23</v>
      </c>
      <c r="G3503">
        <v>93</v>
      </c>
    </row>
    <row r="3504" spans="1:7" x14ac:dyDescent="0.35">
      <c r="A3504" t="s">
        <v>9</v>
      </c>
      <c r="C3504" t="s">
        <v>236</v>
      </c>
      <c r="D3504">
        <v>8</v>
      </c>
      <c r="E3504" t="s">
        <v>13</v>
      </c>
      <c r="F3504" t="s">
        <v>18</v>
      </c>
      <c r="G3504">
        <v>2064</v>
      </c>
    </row>
    <row r="3505" spans="1:7" x14ac:dyDescent="0.35">
      <c r="A3505" t="s">
        <v>9</v>
      </c>
      <c r="C3505" t="s">
        <v>236</v>
      </c>
      <c r="D3505">
        <v>80</v>
      </c>
      <c r="E3505" t="s">
        <v>73</v>
      </c>
      <c r="F3505" t="s">
        <v>198</v>
      </c>
      <c r="G3505">
        <v>6</v>
      </c>
    </row>
    <row r="3506" spans="1:7" x14ac:dyDescent="0.35">
      <c r="A3506" t="s">
        <v>9</v>
      </c>
      <c r="C3506" t="s">
        <v>236</v>
      </c>
      <c r="D3506">
        <v>81</v>
      </c>
      <c r="E3506" t="s">
        <v>73</v>
      </c>
      <c r="F3506" t="s">
        <v>199</v>
      </c>
      <c r="G3506">
        <v>51</v>
      </c>
    </row>
    <row r="3507" spans="1:7" x14ac:dyDescent="0.35">
      <c r="A3507" t="s">
        <v>9</v>
      </c>
      <c r="C3507" t="s">
        <v>236</v>
      </c>
      <c r="D3507">
        <v>82</v>
      </c>
      <c r="E3507" t="s">
        <v>73</v>
      </c>
      <c r="F3507" t="s">
        <v>200</v>
      </c>
      <c r="G3507">
        <v>1</v>
      </c>
    </row>
    <row r="3508" spans="1:7" x14ac:dyDescent="0.35">
      <c r="A3508" t="s">
        <v>9</v>
      </c>
      <c r="C3508" t="s">
        <v>236</v>
      </c>
      <c r="D3508">
        <v>83</v>
      </c>
      <c r="E3508" t="s">
        <v>73</v>
      </c>
      <c r="F3508" t="s">
        <v>23</v>
      </c>
      <c r="G3508">
        <v>10</v>
      </c>
    </row>
    <row r="3509" spans="1:7" x14ac:dyDescent="0.35">
      <c r="A3509" t="s">
        <v>9</v>
      </c>
      <c r="C3509" t="s">
        <v>236</v>
      </c>
      <c r="D3509">
        <v>9</v>
      </c>
      <c r="E3509" t="s">
        <v>13</v>
      </c>
      <c r="F3509" t="s">
        <v>20</v>
      </c>
      <c r="G3509">
        <v>450</v>
      </c>
    </row>
    <row r="3510" spans="1:7" x14ac:dyDescent="0.35">
      <c r="A3510" t="s">
        <v>9</v>
      </c>
      <c r="C3510" t="s">
        <v>236</v>
      </c>
      <c r="D3510">
        <v>90</v>
      </c>
      <c r="E3510" t="s">
        <v>73</v>
      </c>
      <c r="F3510" t="s">
        <v>198</v>
      </c>
      <c r="G3510">
        <v>148</v>
      </c>
    </row>
    <row r="3511" spans="1:7" x14ac:dyDescent="0.35">
      <c r="A3511" t="s">
        <v>9</v>
      </c>
      <c r="C3511" t="s">
        <v>236</v>
      </c>
      <c r="D3511">
        <v>91</v>
      </c>
      <c r="E3511" t="s">
        <v>73</v>
      </c>
      <c r="F3511" t="s">
        <v>199</v>
      </c>
      <c r="G3511">
        <v>50</v>
      </c>
    </row>
    <row r="3512" spans="1:7" x14ac:dyDescent="0.35">
      <c r="A3512" t="s">
        <v>9</v>
      </c>
      <c r="C3512" t="s">
        <v>236</v>
      </c>
      <c r="D3512">
        <v>92</v>
      </c>
      <c r="E3512" t="s">
        <v>73</v>
      </c>
      <c r="F3512" t="s">
        <v>200</v>
      </c>
      <c r="G3512">
        <v>3</v>
      </c>
    </row>
    <row r="3513" spans="1:7" x14ac:dyDescent="0.35">
      <c r="A3513" t="s">
        <v>9</v>
      </c>
      <c r="C3513" t="s">
        <v>236</v>
      </c>
      <c r="D3513">
        <v>93</v>
      </c>
      <c r="E3513" t="s">
        <v>73</v>
      </c>
      <c r="F3513" t="s">
        <v>23</v>
      </c>
      <c r="G3513">
        <v>24</v>
      </c>
    </row>
    <row r="3514" spans="1:7" x14ac:dyDescent="0.35">
      <c r="A3514" t="s">
        <v>9</v>
      </c>
      <c r="C3514" t="s">
        <v>236</v>
      </c>
      <c r="D3514">
        <v>94</v>
      </c>
      <c r="E3514" t="s">
        <v>73</v>
      </c>
      <c r="F3514" t="s">
        <v>209</v>
      </c>
      <c r="G3514">
        <v>6</v>
      </c>
    </row>
    <row r="3515" spans="1:7" x14ac:dyDescent="0.35">
      <c r="A3515" t="s">
        <v>9</v>
      </c>
      <c r="C3515" t="s">
        <v>236</v>
      </c>
      <c r="D3515">
        <v>95</v>
      </c>
      <c r="E3515" t="s">
        <v>73</v>
      </c>
      <c r="F3515" t="s">
        <v>211</v>
      </c>
      <c r="G3515">
        <v>3</v>
      </c>
    </row>
    <row r="3516" spans="1:7" x14ac:dyDescent="0.35">
      <c r="A3516" t="s">
        <v>9</v>
      </c>
      <c r="C3516" t="s">
        <v>236</v>
      </c>
      <c r="D3516">
        <v>96</v>
      </c>
      <c r="E3516" t="s">
        <v>73</v>
      </c>
      <c r="F3516" t="s">
        <v>210</v>
      </c>
      <c r="G3516">
        <v>82</v>
      </c>
    </row>
    <row r="3517" spans="1:7" x14ac:dyDescent="0.35">
      <c r="A3517" t="s">
        <v>9</v>
      </c>
      <c r="C3517" t="s">
        <v>236</v>
      </c>
      <c r="D3517">
        <v>97</v>
      </c>
      <c r="E3517" t="s">
        <v>73</v>
      </c>
      <c r="F3517" t="s">
        <v>209</v>
      </c>
      <c r="G3517">
        <v>280</v>
      </c>
    </row>
    <row r="3518" spans="1:7" x14ac:dyDescent="0.35">
      <c r="A3518" t="s">
        <v>9</v>
      </c>
      <c r="C3518" t="s">
        <v>236</v>
      </c>
      <c r="D3518">
        <v>98</v>
      </c>
      <c r="E3518" t="s">
        <v>73</v>
      </c>
      <c r="F3518" t="s">
        <v>211</v>
      </c>
      <c r="G3518">
        <v>90</v>
      </c>
    </row>
    <row r="3519" spans="1:7" x14ac:dyDescent="0.35">
      <c r="A3519" t="s">
        <v>9</v>
      </c>
      <c r="C3519" t="s">
        <v>236</v>
      </c>
      <c r="D3519">
        <v>99</v>
      </c>
      <c r="E3519" t="s">
        <v>73</v>
      </c>
      <c r="F3519" t="s">
        <v>210</v>
      </c>
      <c r="G3519">
        <v>15</v>
      </c>
    </row>
    <row r="3520" spans="1:7" x14ac:dyDescent="0.35">
      <c r="A3520" t="s">
        <v>9</v>
      </c>
      <c r="C3520" t="s">
        <v>237</v>
      </c>
      <c r="D3520">
        <v>1</v>
      </c>
      <c r="E3520" t="s">
        <v>13</v>
      </c>
      <c r="F3520" t="s">
        <v>171</v>
      </c>
      <c r="G3520">
        <v>1551</v>
      </c>
    </row>
    <row r="3521" spans="1:7" x14ac:dyDescent="0.35">
      <c r="A3521" t="s">
        <v>9</v>
      </c>
      <c r="C3521" t="s">
        <v>237</v>
      </c>
      <c r="D3521">
        <v>10</v>
      </c>
      <c r="E3521" t="s">
        <v>203</v>
      </c>
      <c r="F3521" t="s">
        <v>171</v>
      </c>
      <c r="G3521">
        <v>18</v>
      </c>
    </row>
    <row r="3522" spans="1:7" x14ac:dyDescent="0.35">
      <c r="A3522" t="s">
        <v>9</v>
      </c>
      <c r="C3522" t="s">
        <v>237</v>
      </c>
      <c r="D3522">
        <v>100</v>
      </c>
      <c r="E3522" t="s">
        <v>73</v>
      </c>
      <c r="F3522" t="s">
        <v>172</v>
      </c>
      <c r="G3522">
        <v>26</v>
      </c>
    </row>
    <row r="3523" spans="1:7" x14ac:dyDescent="0.35">
      <c r="A3523" t="s">
        <v>9</v>
      </c>
      <c r="C3523" t="s">
        <v>237</v>
      </c>
      <c r="D3523">
        <v>101</v>
      </c>
      <c r="E3523" t="s">
        <v>73</v>
      </c>
      <c r="F3523" t="s">
        <v>23</v>
      </c>
      <c r="G3523">
        <v>42</v>
      </c>
    </row>
    <row r="3524" spans="1:7" x14ac:dyDescent="0.35">
      <c r="A3524" t="s">
        <v>9</v>
      </c>
      <c r="C3524" t="s">
        <v>237</v>
      </c>
      <c r="D3524">
        <v>102</v>
      </c>
      <c r="E3524" t="s">
        <v>73</v>
      </c>
      <c r="F3524" t="s">
        <v>209</v>
      </c>
      <c r="G3524">
        <v>22</v>
      </c>
    </row>
    <row r="3525" spans="1:7" x14ac:dyDescent="0.35">
      <c r="A3525" t="s">
        <v>9</v>
      </c>
      <c r="C3525" t="s">
        <v>237</v>
      </c>
      <c r="D3525">
        <v>103</v>
      </c>
      <c r="E3525" t="s">
        <v>73</v>
      </c>
      <c r="F3525" t="s">
        <v>211</v>
      </c>
      <c r="G3525">
        <v>8</v>
      </c>
    </row>
    <row r="3526" spans="1:7" x14ac:dyDescent="0.35">
      <c r="A3526" t="s">
        <v>9</v>
      </c>
      <c r="C3526" t="s">
        <v>237</v>
      </c>
      <c r="D3526">
        <v>104</v>
      </c>
      <c r="E3526" t="s">
        <v>73</v>
      </c>
      <c r="F3526" t="s">
        <v>209</v>
      </c>
      <c r="G3526">
        <v>24</v>
      </c>
    </row>
    <row r="3527" spans="1:7" x14ac:dyDescent="0.35">
      <c r="A3527" t="s">
        <v>9</v>
      </c>
      <c r="C3527" t="s">
        <v>237</v>
      </c>
      <c r="D3527">
        <v>105</v>
      </c>
      <c r="E3527" t="s">
        <v>73</v>
      </c>
      <c r="F3527" t="s">
        <v>211</v>
      </c>
      <c r="G3527">
        <v>4</v>
      </c>
    </row>
    <row r="3528" spans="1:7" x14ac:dyDescent="0.35">
      <c r="A3528" t="s">
        <v>9</v>
      </c>
      <c r="C3528" t="s">
        <v>237</v>
      </c>
      <c r="D3528">
        <v>11</v>
      </c>
      <c r="E3528" t="s">
        <v>203</v>
      </c>
      <c r="F3528" t="s">
        <v>173</v>
      </c>
      <c r="G3528">
        <v>86</v>
      </c>
    </row>
    <row r="3529" spans="1:7" x14ac:dyDescent="0.35">
      <c r="A3529" t="s">
        <v>9</v>
      </c>
      <c r="C3529" t="s">
        <v>237</v>
      </c>
      <c r="D3529">
        <v>110</v>
      </c>
      <c r="E3529" t="s">
        <v>105</v>
      </c>
      <c r="F3529" t="s">
        <v>174</v>
      </c>
      <c r="G3529">
        <v>1</v>
      </c>
    </row>
    <row r="3530" spans="1:7" x14ac:dyDescent="0.35">
      <c r="A3530" t="s">
        <v>9</v>
      </c>
      <c r="C3530" t="s">
        <v>237</v>
      </c>
      <c r="D3530">
        <v>111</v>
      </c>
      <c r="E3530" t="s">
        <v>105</v>
      </c>
      <c r="F3530" t="s">
        <v>175</v>
      </c>
      <c r="G3530">
        <v>6</v>
      </c>
    </row>
    <row r="3531" spans="1:7" x14ac:dyDescent="0.35">
      <c r="A3531" t="s">
        <v>9</v>
      </c>
      <c r="C3531" t="s">
        <v>237</v>
      </c>
      <c r="D3531">
        <v>12</v>
      </c>
      <c r="E3531" t="s">
        <v>203</v>
      </c>
      <c r="F3531" t="s">
        <v>17</v>
      </c>
      <c r="G3531">
        <v>36</v>
      </c>
    </row>
    <row r="3532" spans="1:7" x14ac:dyDescent="0.35">
      <c r="A3532" t="s">
        <v>9</v>
      </c>
      <c r="C3532" t="s">
        <v>237</v>
      </c>
      <c r="D3532">
        <v>120</v>
      </c>
      <c r="E3532" t="s">
        <v>105</v>
      </c>
      <c r="F3532" t="s">
        <v>174</v>
      </c>
      <c r="G3532">
        <v>23</v>
      </c>
    </row>
    <row r="3533" spans="1:7" x14ac:dyDescent="0.35">
      <c r="A3533" t="s">
        <v>9</v>
      </c>
      <c r="C3533" t="s">
        <v>237</v>
      </c>
      <c r="D3533">
        <v>121</v>
      </c>
      <c r="E3533" t="s">
        <v>105</v>
      </c>
      <c r="F3533" t="s">
        <v>175</v>
      </c>
      <c r="G3533">
        <v>259</v>
      </c>
    </row>
    <row r="3534" spans="1:7" x14ac:dyDescent="0.35">
      <c r="A3534" t="s">
        <v>9</v>
      </c>
      <c r="C3534" t="s">
        <v>237</v>
      </c>
      <c r="D3534">
        <v>13</v>
      </c>
      <c r="E3534" t="s">
        <v>203</v>
      </c>
      <c r="F3534" t="s">
        <v>21</v>
      </c>
      <c r="G3534">
        <v>11</v>
      </c>
    </row>
    <row r="3535" spans="1:7" x14ac:dyDescent="0.35">
      <c r="A3535" t="s">
        <v>9</v>
      </c>
      <c r="C3535" t="s">
        <v>237</v>
      </c>
      <c r="D3535">
        <v>130</v>
      </c>
      <c r="E3535" t="s">
        <v>105</v>
      </c>
      <c r="F3535" t="s">
        <v>174</v>
      </c>
      <c r="G3535">
        <v>27</v>
      </c>
    </row>
    <row r="3536" spans="1:7" x14ac:dyDescent="0.35">
      <c r="A3536" t="s">
        <v>9</v>
      </c>
      <c r="C3536" t="s">
        <v>237</v>
      </c>
      <c r="D3536">
        <v>131</v>
      </c>
      <c r="E3536" t="s">
        <v>105</v>
      </c>
      <c r="F3536" t="s">
        <v>175</v>
      </c>
      <c r="G3536">
        <v>35</v>
      </c>
    </row>
    <row r="3537" spans="1:7" x14ac:dyDescent="0.35">
      <c r="A3537" t="s">
        <v>9</v>
      </c>
      <c r="C3537" t="s">
        <v>237</v>
      </c>
      <c r="D3537">
        <v>14</v>
      </c>
      <c r="E3537" t="s">
        <v>203</v>
      </c>
      <c r="F3537" t="s">
        <v>176</v>
      </c>
      <c r="G3537">
        <v>28</v>
      </c>
    </row>
    <row r="3538" spans="1:7" x14ac:dyDescent="0.35">
      <c r="A3538" t="s">
        <v>9</v>
      </c>
      <c r="C3538" t="s">
        <v>237</v>
      </c>
      <c r="D3538">
        <v>140</v>
      </c>
      <c r="E3538" t="s">
        <v>105</v>
      </c>
      <c r="F3538" t="s">
        <v>174</v>
      </c>
      <c r="G3538">
        <v>4</v>
      </c>
    </row>
    <row r="3539" spans="1:7" x14ac:dyDescent="0.35">
      <c r="A3539" t="s">
        <v>9</v>
      </c>
      <c r="C3539" t="s">
        <v>237</v>
      </c>
      <c r="D3539">
        <v>141</v>
      </c>
      <c r="E3539" t="s">
        <v>105</v>
      </c>
      <c r="F3539" t="s">
        <v>175</v>
      </c>
      <c r="G3539">
        <v>9</v>
      </c>
    </row>
    <row r="3540" spans="1:7" x14ac:dyDescent="0.35">
      <c r="A3540" t="s">
        <v>9</v>
      </c>
      <c r="C3540" t="s">
        <v>237</v>
      </c>
      <c r="D3540">
        <v>15</v>
      </c>
      <c r="E3540" t="s">
        <v>203</v>
      </c>
      <c r="F3540" t="s">
        <v>23</v>
      </c>
      <c r="G3540">
        <v>16</v>
      </c>
    </row>
    <row r="3541" spans="1:7" x14ac:dyDescent="0.35">
      <c r="A3541" t="s">
        <v>9</v>
      </c>
      <c r="C3541" t="s">
        <v>237</v>
      </c>
      <c r="D3541">
        <v>150</v>
      </c>
      <c r="E3541" t="s">
        <v>105</v>
      </c>
      <c r="F3541" t="s">
        <v>174</v>
      </c>
      <c r="G3541">
        <v>4</v>
      </c>
    </row>
    <row r="3542" spans="1:7" x14ac:dyDescent="0.35">
      <c r="A3542" t="s">
        <v>9</v>
      </c>
      <c r="C3542" t="s">
        <v>237</v>
      </c>
      <c r="D3542">
        <v>151</v>
      </c>
      <c r="E3542" t="s">
        <v>105</v>
      </c>
      <c r="F3542" t="s">
        <v>175</v>
      </c>
      <c r="G3542">
        <v>3</v>
      </c>
    </row>
    <row r="3543" spans="1:7" x14ac:dyDescent="0.35">
      <c r="A3543" t="s">
        <v>9</v>
      </c>
      <c r="C3543" t="s">
        <v>237</v>
      </c>
      <c r="D3543">
        <v>16</v>
      </c>
      <c r="E3543" t="s">
        <v>203</v>
      </c>
      <c r="F3543" t="s">
        <v>18</v>
      </c>
      <c r="G3543">
        <v>81</v>
      </c>
    </row>
    <row r="3544" spans="1:7" x14ac:dyDescent="0.35">
      <c r="A3544" t="s">
        <v>9</v>
      </c>
      <c r="C3544" t="s">
        <v>237</v>
      </c>
      <c r="D3544">
        <v>160</v>
      </c>
      <c r="E3544" t="s">
        <v>105</v>
      </c>
      <c r="F3544" t="s">
        <v>174</v>
      </c>
      <c r="G3544">
        <v>11</v>
      </c>
    </row>
    <row r="3545" spans="1:7" x14ac:dyDescent="0.35">
      <c r="A3545" t="s">
        <v>9</v>
      </c>
      <c r="C3545" t="s">
        <v>237</v>
      </c>
      <c r="D3545">
        <v>161</v>
      </c>
      <c r="E3545" t="s">
        <v>105</v>
      </c>
      <c r="F3545" t="s">
        <v>175</v>
      </c>
      <c r="G3545">
        <v>40</v>
      </c>
    </row>
    <row r="3546" spans="1:7" x14ac:dyDescent="0.35">
      <c r="A3546" t="s">
        <v>9</v>
      </c>
      <c r="C3546" t="s">
        <v>237</v>
      </c>
      <c r="D3546">
        <v>17</v>
      </c>
      <c r="E3546" t="s">
        <v>203</v>
      </c>
      <c r="F3546" t="s">
        <v>20</v>
      </c>
      <c r="G3546">
        <v>11</v>
      </c>
    </row>
    <row r="3547" spans="1:7" x14ac:dyDescent="0.35">
      <c r="A3547" t="s">
        <v>9</v>
      </c>
      <c r="C3547" t="s">
        <v>237</v>
      </c>
      <c r="D3547">
        <v>171</v>
      </c>
      <c r="E3547" t="s">
        <v>105</v>
      </c>
      <c r="F3547" t="s">
        <v>175</v>
      </c>
      <c r="G3547">
        <v>2</v>
      </c>
    </row>
    <row r="3548" spans="1:7" x14ac:dyDescent="0.35">
      <c r="A3548" t="s">
        <v>9</v>
      </c>
      <c r="C3548" t="s">
        <v>237</v>
      </c>
      <c r="D3548">
        <v>180</v>
      </c>
      <c r="E3548" t="s">
        <v>105</v>
      </c>
      <c r="F3548" t="s">
        <v>174</v>
      </c>
      <c r="G3548">
        <v>8</v>
      </c>
    </row>
    <row r="3549" spans="1:7" x14ac:dyDescent="0.35">
      <c r="A3549" t="s">
        <v>9</v>
      </c>
      <c r="C3549" t="s">
        <v>237</v>
      </c>
      <c r="D3549">
        <v>181</v>
      </c>
      <c r="E3549" t="s">
        <v>105</v>
      </c>
      <c r="F3549" t="s">
        <v>175</v>
      </c>
      <c r="G3549">
        <v>13</v>
      </c>
    </row>
    <row r="3550" spans="1:7" x14ac:dyDescent="0.35">
      <c r="A3550" t="s">
        <v>9</v>
      </c>
      <c r="C3550" t="s">
        <v>237</v>
      </c>
      <c r="D3550">
        <v>190</v>
      </c>
      <c r="E3550" t="s">
        <v>105</v>
      </c>
      <c r="F3550" t="s">
        <v>174</v>
      </c>
      <c r="G3550">
        <v>4</v>
      </c>
    </row>
    <row r="3551" spans="1:7" x14ac:dyDescent="0.35">
      <c r="A3551" t="s">
        <v>9</v>
      </c>
      <c r="C3551" t="s">
        <v>237</v>
      </c>
      <c r="D3551">
        <v>191</v>
      </c>
      <c r="E3551" t="s">
        <v>105</v>
      </c>
      <c r="F3551" t="s">
        <v>175</v>
      </c>
      <c r="G3551">
        <v>6</v>
      </c>
    </row>
    <row r="3552" spans="1:7" x14ac:dyDescent="0.35">
      <c r="A3552" t="s">
        <v>9</v>
      </c>
      <c r="C3552" t="s">
        <v>237</v>
      </c>
      <c r="D3552">
        <v>2</v>
      </c>
      <c r="E3552" t="s">
        <v>13</v>
      </c>
      <c r="F3552" t="s">
        <v>17</v>
      </c>
      <c r="G3552">
        <v>2377</v>
      </c>
    </row>
    <row r="3553" spans="1:7" x14ac:dyDescent="0.35">
      <c r="A3553" t="s">
        <v>9</v>
      </c>
      <c r="C3553" t="s">
        <v>237</v>
      </c>
      <c r="D3553">
        <v>20</v>
      </c>
      <c r="E3553" t="s">
        <v>35</v>
      </c>
      <c r="F3553" t="s">
        <v>36</v>
      </c>
      <c r="G3553">
        <v>167</v>
      </c>
    </row>
    <row r="3554" spans="1:7" x14ac:dyDescent="0.35">
      <c r="A3554" t="s">
        <v>9</v>
      </c>
      <c r="C3554" t="s">
        <v>237</v>
      </c>
      <c r="D3554">
        <v>200</v>
      </c>
      <c r="E3554" t="s">
        <v>105</v>
      </c>
      <c r="F3554" t="s">
        <v>174</v>
      </c>
      <c r="G3554">
        <v>2</v>
      </c>
    </row>
    <row r="3555" spans="1:7" x14ac:dyDescent="0.35">
      <c r="A3555" t="s">
        <v>9</v>
      </c>
      <c r="C3555" t="s">
        <v>237</v>
      </c>
      <c r="D3555">
        <v>201</v>
      </c>
      <c r="E3555" t="s">
        <v>105</v>
      </c>
      <c r="F3555" t="s">
        <v>175</v>
      </c>
      <c r="G3555">
        <v>22</v>
      </c>
    </row>
    <row r="3556" spans="1:7" x14ac:dyDescent="0.35">
      <c r="A3556" t="s">
        <v>9</v>
      </c>
      <c r="C3556" t="s">
        <v>237</v>
      </c>
      <c r="D3556">
        <v>21</v>
      </c>
      <c r="E3556" t="s">
        <v>35</v>
      </c>
      <c r="F3556" t="s">
        <v>37</v>
      </c>
      <c r="G3556">
        <v>620</v>
      </c>
    </row>
    <row r="3557" spans="1:7" x14ac:dyDescent="0.35">
      <c r="A3557" t="s">
        <v>9</v>
      </c>
      <c r="C3557" t="s">
        <v>237</v>
      </c>
      <c r="D3557">
        <v>210</v>
      </c>
      <c r="E3557" t="s">
        <v>105</v>
      </c>
      <c r="F3557" t="s">
        <v>174</v>
      </c>
      <c r="G3557">
        <v>11</v>
      </c>
    </row>
    <row r="3558" spans="1:7" x14ac:dyDescent="0.35">
      <c r="A3558" t="s">
        <v>9</v>
      </c>
      <c r="C3558" t="s">
        <v>237</v>
      </c>
      <c r="D3558">
        <v>211</v>
      </c>
      <c r="E3558" t="s">
        <v>105</v>
      </c>
      <c r="F3558" t="s">
        <v>175</v>
      </c>
      <c r="G3558">
        <v>55</v>
      </c>
    </row>
    <row r="3559" spans="1:7" x14ac:dyDescent="0.35">
      <c r="A3559" t="s">
        <v>9</v>
      </c>
      <c r="C3559" t="s">
        <v>237</v>
      </c>
      <c r="D3559">
        <v>22</v>
      </c>
      <c r="E3559" t="s">
        <v>35</v>
      </c>
      <c r="F3559" t="s">
        <v>21</v>
      </c>
      <c r="G3559">
        <v>1010</v>
      </c>
    </row>
    <row r="3560" spans="1:7" x14ac:dyDescent="0.35">
      <c r="A3560" t="s">
        <v>9</v>
      </c>
      <c r="C3560" t="s">
        <v>237</v>
      </c>
      <c r="D3560">
        <v>220</v>
      </c>
      <c r="E3560" t="s">
        <v>128</v>
      </c>
      <c r="F3560" t="s">
        <v>129</v>
      </c>
      <c r="G3560">
        <v>75</v>
      </c>
    </row>
    <row r="3561" spans="1:7" x14ac:dyDescent="0.35">
      <c r="A3561" t="s">
        <v>9</v>
      </c>
      <c r="C3561" t="s">
        <v>237</v>
      </c>
      <c r="D3561">
        <v>221</v>
      </c>
      <c r="E3561" t="s">
        <v>128</v>
      </c>
      <c r="F3561" t="s">
        <v>130</v>
      </c>
      <c r="G3561">
        <v>544</v>
      </c>
    </row>
    <row r="3562" spans="1:7" x14ac:dyDescent="0.35">
      <c r="A3562" t="s">
        <v>9</v>
      </c>
      <c r="C3562" t="s">
        <v>237</v>
      </c>
      <c r="D3562">
        <v>222</v>
      </c>
      <c r="E3562" t="s">
        <v>128</v>
      </c>
      <c r="F3562" t="s">
        <v>23</v>
      </c>
      <c r="G3562">
        <v>318</v>
      </c>
    </row>
    <row r="3563" spans="1:7" x14ac:dyDescent="0.35">
      <c r="A3563" t="s">
        <v>9</v>
      </c>
      <c r="C3563" t="s">
        <v>237</v>
      </c>
      <c r="D3563">
        <v>23</v>
      </c>
      <c r="E3563" t="s">
        <v>35</v>
      </c>
      <c r="F3563" t="s">
        <v>176</v>
      </c>
      <c r="G3563">
        <v>175</v>
      </c>
    </row>
    <row r="3564" spans="1:7" x14ac:dyDescent="0.35">
      <c r="A3564" t="s">
        <v>9</v>
      </c>
      <c r="C3564" t="s">
        <v>237</v>
      </c>
      <c r="D3564">
        <v>230</v>
      </c>
      <c r="E3564" t="s">
        <v>204</v>
      </c>
      <c r="F3564" t="s">
        <v>177</v>
      </c>
      <c r="G3564">
        <v>890</v>
      </c>
    </row>
    <row r="3565" spans="1:7" x14ac:dyDescent="0.35">
      <c r="A3565" t="s">
        <v>9</v>
      </c>
      <c r="C3565" t="s">
        <v>237</v>
      </c>
      <c r="D3565">
        <v>231</v>
      </c>
      <c r="E3565" t="s">
        <v>204</v>
      </c>
      <c r="F3565" t="s">
        <v>178</v>
      </c>
      <c r="G3565">
        <v>53</v>
      </c>
    </row>
    <row r="3566" spans="1:7" x14ac:dyDescent="0.35">
      <c r="A3566" t="s">
        <v>9</v>
      </c>
      <c r="C3566" t="s">
        <v>237</v>
      </c>
      <c r="D3566">
        <v>232</v>
      </c>
      <c r="E3566" t="s">
        <v>204</v>
      </c>
      <c r="F3566" t="s">
        <v>134</v>
      </c>
      <c r="G3566">
        <v>59</v>
      </c>
    </row>
    <row r="3567" spans="1:7" x14ac:dyDescent="0.35">
      <c r="A3567" t="s">
        <v>9</v>
      </c>
      <c r="C3567" t="s">
        <v>237</v>
      </c>
      <c r="D3567">
        <v>233</v>
      </c>
      <c r="E3567" t="s">
        <v>204</v>
      </c>
      <c r="F3567" t="s">
        <v>135</v>
      </c>
      <c r="G3567">
        <v>100</v>
      </c>
    </row>
    <row r="3568" spans="1:7" x14ac:dyDescent="0.35">
      <c r="A3568" t="s">
        <v>9</v>
      </c>
      <c r="C3568" t="s">
        <v>237</v>
      </c>
      <c r="D3568">
        <v>234</v>
      </c>
      <c r="E3568" t="s">
        <v>204</v>
      </c>
      <c r="F3568" t="s">
        <v>136</v>
      </c>
      <c r="G3568">
        <v>12</v>
      </c>
    </row>
    <row r="3569" spans="1:7" x14ac:dyDescent="0.35">
      <c r="A3569" t="s">
        <v>9</v>
      </c>
      <c r="C3569" t="s">
        <v>237</v>
      </c>
      <c r="D3569">
        <v>235</v>
      </c>
      <c r="E3569" t="s">
        <v>204</v>
      </c>
      <c r="F3569" t="s">
        <v>137</v>
      </c>
      <c r="G3569">
        <v>93</v>
      </c>
    </row>
    <row r="3570" spans="1:7" x14ac:dyDescent="0.35">
      <c r="A3570" t="s">
        <v>9</v>
      </c>
      <c r="C3570" t="s">
        <v>237</v>
      </c>
      <c r="D3570">
        <v>236</v>
      </c>
      <c r="E3570" t="s">
        <v>204</v>
      </c>
      <c r="F3570" t="s">
        <v>23</v>
      </c>
      <c r="G3570">
        <v>322</v>
      </c>
    </row>
    <row r="3571" spans="1:7" x14ac:dyDescent="0.35">
      <c r="A3571" t="s">
        <v>9</v>
      </c>
      <c r="C3571" t="s">
        <v>237</v>
      </c>
      <c r="D3571">
        <v>24</v>
      </c>
      <c r="E3571" t="s">
        <v>35</v>
      </c>
      <c r="F3571" t="s">
        <v>23</v>
      </c>
      <c r="G3571">
        <v>224</v>
      </c>
    </row>
    <row r="3572" spans="1:7" x14ac:dyDescent="0.35">
      <c r="A3572" t="s">
        <v>9</v>
      </c>
      <c r="C3572" t="s">
        <v>237</v>
      </c>
      <c r="D3572">
        <v>240</v>
      </c>
      <c r="E3572" t="s">
        <v>205</v>
      </c>
      <c r="F3572" t="s">
        <v>179</v>
      </c>
      <c r="G3572">
        <v>110</v>
      </c>
    </row>
    <row r="3573" spans="1:7" x14ac:dyDescent="0.35">
      <c r="A3573" t="s">
        <v>9</v>
      </c>
      <c r="C3573" t="s">
        <v>237</v>
      </c>
      <c r="D3573">
        <v>241</v>
      </c>
      <c r="E3573" t="s">
        <v>205</v>
      </c>
      <c r="F3573" t="s">
        <v>180</v>
      </c>
      <c r="G3573">
        <v>41</v>
      </c>
    </row>
    <row r="3574" spans="1:7" x14ac:dyDescent="0.35">
      <c r="A3574" t="s">
        <v>9</v>
      </c>
      <c r="C3574" t="s">
        <v>237</v>
      </c>
      <c r="D3574">
        <v>242</v>
      </c>
      <c r="E3574" t="s">
        <v>205</v>
      </c>
      <c r="F3574" t="s">
        <v>181</v>
      </c>
      <c r="G3574">
        <v>516</v>
      </c>
    </row>
    <row r="3575" spans="1:7" x14ac:dyDescent="0.35">
      <c r="A3575" t="s">
        <v>9</v>
      </c>
      <c r="C3575" t="s">
        <v>237</v>
      </c>
      <c r="D3575">
        <v>243</v>
      </c>
      <c r="E3575" t="s">
        <v>205</v>
      </c>
      <c r="F3575" t="s">
        <v>182</v>
      </c>
      <c r="G3575">
        <v>1691</v>
      </c>
    </row>
    <row r="3576" spans="1:7" x14ac:dyDescent="0.35">
      <c r="A3576" t="s">
        <v>9</v>
      </c>
      <c r="C3576" t="s">
        <v>237</v>
      </c>
      <c r="D3576">
        <v>244</v>
      </c>
      <c r="E3576" t="s">
        <v>205</v>
      </c>
      <c r="F3576" t="s">
        <v>63</v>
      </c>
      <c r="G3576">
        <v>183</v>
      </c>
    </row>
    <row r="3577" spans="1:7" x14ac:dyDescent="0.35">
      <c r="A3577" t="s">
        <v>9</v>
      </c>
      <c r="C3577" t="s">
        <v>237</v>
      </c>
      <c r="D3577">
        <v>245</v>
      </c>
      <c r="E3577" t="s">
        <v>205</v>
      </c>
      <c r="F3577" t="s">
        <v>23</v>
      </c>
      <c r="G3577">
        <v>58</v>
      </c>
    </row>
    <row r="3578" spans="1:7" x14ac:dyDescent="0.35">
      <c r="A3578" t="s">
        <v>9</v>
      </c>
      <c r="C3578" t="s">
        <v>237</v>
      </c>
      <c r="D3578">
        <v>25</v>
      </c>
      <c r="E3578" t="s">
        <v>35</v>
      </c>
      <c r="F3578" t="s">
        <v>38</v>
      </c>
      <c r="G3578">
        <v>2117</v>
      </c>
    </row>
    <row r="3579" spans="1:7" x14ac:dyDescent="0.35">
      <c r="A3579" t="s">
        <v>9</v>
      </c>
      <c r="C3579" t="s">
        <v>237</v>
      </c>
      <c r="D3579">
        <v>250</v>
      </c>
      <c r="E3579" t="s">
        <v>57</v>
      </c>
      <c r="F3579" t="s">
        <v>179</v>
      </c>
      <c r="G3579">
        <v>1021</v>
      </c>
    </row>
    <row r="3580" spans="1:7" x14ac:dyDescent="0.35">
      <c r="A3580" t="s">
        <v>9</v>
      </c>
      <c r="C3580" t="s">
        <v>237</v>
      </c>
      <c r="D3580">
        <v>251</v>
      </c>
      <c r="E3580" t="s">
        <v>57</v>
      </c>
      <c r="F3580" t="s">
        <v>180</v>
      </c>
      <c r="G3580">
        <v>827</v>
      </c>
    </row>
    <row r="3581" spans="1:7" x14ac:dyDescent="0.35">
      <c r="A3581" t="s">
        <v>9</v>
      </c>
      <c r="C3581" t="s">
        <v>237</v>
      </c>
      <c r="D3581">
        <v>252</v>
      </c>
      <c r="E3581" t="s">
        <v>57</v>
      </c>
      <c r="F3581" t="s">
        <v>181</v>
      </c>
      <c r="G3581">
        <v>670</v>
      </c>
    </row>
    <row r="3582" spans="1:7" x14ac:dyDescent="0.35">
      <c r="A3582" t="s">
        <v>9</v>
      </c>
      <c r="C3582" t="s">
        <v>237</v>
      </c>
      <c r="D3582">
        <v>253</v>
      </c>
      <c r="E3582" t="s">
        <v>57</v>
      </c>
      <c r="F3582" t="s">
        <v>182</v>
      </c>
      <c r="G3582">
        <v>1618</v>
      </c>
    </row>
    <row r="3583" spans="1:7" x14ac:dyDescent="0.35">
      <c r="A3583" t="s">
        <v>9</v>
      </c>
      <c r="C3583" t="s">
        <v>237</v>
      </c>
      <c r="D3583">
        <v>254</v>
      </c>
      <c r="E3583" t="s">
        <v>57</v>
      </c>
      <c r="F3583" t="s">
        <v>63</v>
      </c>
      <c r="G3583">
        <v>257</v>
      </c>
    </row>
    <row r="3584" spans="1:7" x14ac:dyDescent="0.35">
      <c r="A3584" t="s">
        <v>9</v>
      </c>
      <c r="C3584" t="s">
        <v>237</v>
      </c>
      <c r="D3584">
        <v>255</v>
      </c>
      <c r="E3584" t="s">
        <v>57</v>
      </c>
      <c r="F3584" t="s">
        <v>23</v>
      </c>
      <c r="G3584">
        <v>266</v>
      </c>
    </row>
    <row r="3585" spans="1:7" x14ac:dyDescent="0.35">
      <c r="A3585" t="s">
        <v>9</v>
      </c>
      <c r="C3585" t="s">
        <v>237</v>
      </c>
      <c r="D3585">
        <v>260</v>
      </c>
      <c r="E3585" t="s">
        <v>98</v>
      </c>
      <c r="F3585" t="s">
        <v>99</v>
      </c>
      <c r="G3585">
        <v>633</v>
      </c>
    </row>
    <row r="3586" spans="1:7" x14ac:dyDescent="0.35">
      <c r="A3586" t="s">
        <v>9</v>
      </c>
      <c r="C3586" t="s">
        <v>237</v>
      </c>
      <c r="D3586">
        <v>261</v>
      </c>
      <c r="E3586" t="s">
        <v>98</v>
      </c>
      <c r="F3586" t="s">
        <v>100</v>
      </c>
      <c r="G3586">
        <v>40</v>
      </c>
    </row>
    <row r="3587" spans="1:7" x14ac:dyDescent="0.35">
      <c r="A3587" t="s">
        <v>9</v>
      </c>
      <c r="C3587" t="s">
        <v>237</v>
      </c>
      <c r="D3587">
        <v>262</v>
      </c>
      <c r="E3587" t="s">
        <v>98</v>
      </c>
      <c r="F3587" t="s">
        <v>183</v>
      </c>
      <c r="G3587">
        <v>76</v>
      </c>
    </row>
    <row r="3588" spans="1:7" x14ac:dyDescent="0.35">
      <c r="A3588" t="s">
        <v>9</v>
      </c>
      <c r="C3588" t="s">
        <v>237</v>
      </c>
      <c r="D3588">
        <v>263</v>
      </c>
      <c r="E3588" t="s">
        <v>98</v>
      </c>
      <c r="F3588" t="s">
        <v>102</v>
      </c>
      <c r="G3588">
        <v>16</v>
      </c>
    </row>
    <row r="3589" spans="1:7" x14ac:dyDescent="0.35">
      <c r="A3589" t="s">
        <v>9</v>
      </c>
      <c r="C3589" t="s">
        <v>237</v>
      </c>
      <c r="D3589">
        <v>264</v>
      </c>
      <c r="E3589" t="s">
        <v>98</v>
      </c>
      <c r="F3589" t="s">
        <v>184</v>
      </c>
      <c r="G3589">
        <v>11</v>
      </c>
    </row>
    <row r="3590" spans="1:7" x14ac:dyDescent="0.35">
      <c r="A3590" t="s">
        <v>9</v>
      </c>
      <c r="C3590" t="s">
        <v>237</v>
      </c>
      <c r="D3590">
        <v>265</v>
      </c>
      <c r="E3590" t="s">
        <v>98</v>
      </c>
      <c r="F3590" t="s">
        <v>103</v>
      </c>
      <c r="G3590">
        <v>165</v>
      </c>
    </row>
    <row r="3591" spans="1:7" x14ac:dyDescent="0.35">
      <c r="A3591" t="s">
        <v>9</v>
      </c>
      <c r="C3591" t="s">
        <v>237</v>
      </c>
      <c r="D3591">
        <v>266</v>
      </c>
      <c r="E3591" t="s">
        <v>98</v>
      </c>
      <c r="F3591" t="s">
        <v>23</v>
      </c>
      <c r="G3591">
        <v>60</v>
      </c>
    </row>
    <row r="3592" spans="1:7" x14ac:dyDescent="0.35">
      <c r="A3592" t="s">
        <v>9</v>
      </c>
      <c r="C3592" t="s">
        <v>237</v>
      </c>
      <c r="D3592">
        <v>270</v>
      </c>
      <c r="E3592" t="s">
        <v>138</v>
      </c>
      <c r="F3592" t="s">
        <v>185</v>
      </c>
      <c r="G3592">
        <v>275</v>
      </c>
    </row>
    <row r="3593" spans="1:7" x14ac:dyDescent="0.35">
      <c r="A3593" t="s">
        <v>9</v>
      </c>
      <c r="C3593" t="s">
        <v>237</v>
      </c>
      <c r="D3593">
        <v>271</v>
      </c>
      <c r="E3593" t="s">
        <v>138</v>
      </c>
      <c r="F3593" t="s">
        <v>140</v>
      </c>
      <c r="G3593">
        <v>70</v>
      </c>
    </row>
    <row r="3594" spans="1:7" x14ac:dyDescent="0.35">
      <c r="A3594" t="s">
        <v>9</v>
      </c>
      <c r="C3594" t="s">
        <v>237</v>
      </c>
      <c r="D3594">
        <v>280</v>
      </c>
      <c r="E3594" t="s">
        <v>206</v>
      </c>
      <c r="F3594" t="s">
        <v>26</v>
      </c>
      <c r="G3594">
        <v>117</v>
      </c>
    </row>
    <row r="3595" spans="1:7" x14ac:dyDescent="0.35">
      <c r="A3595" t="s">
        <v>9</v>
      </c>
      <c r="C3595" t="s">
        <v>237</v>
      </c>
      <c r="D3595">
        <v>281</v>
      </c>
      <c r="E3595" t="s">
        <v>206</v>
      </c>
      <c r="F3595" t="s">
        <v>186</v>
      </c>
      <c r="G3595">
        <v>244</v>
      </c>
    </row>
    <row r="3596" spans="1:7" x14ac:dyDescent="0.35">
      <c r="A3596" t="s">
        <v>9</v>
      </c>
      <c r="C3596" t="s">
        <v>237</v>
      </c>
      <c r="D3596">
        <v>282</v>
      </c>
      <c r="E3596" t="s">
        <v>206</v>
      </c>
      <c r="F3596" t="s">
        <v>28</v>
      </c>
      <c r="G3596">
        <v>306</v>
      </c>
    </row>
    <row r="3597" spans="1:7" x14ac:dyDescent="0.35">
      <c r="A3597" t="s">
        <v>9</v>
      </c>
      <c r="C3597" t="s">
        <v>237</v>
      </c>
      <c r="D3597">
        <v>283</v>
      </c>
      <c r="E3597" t="s">
        <v>206</v>
      </c>
      <c r="F3597" t="s">
        <v>29</v>
      </c>
      <c r="G3597">
        <v>129</v>
      </c>
    </row>
    <row r="3598" spans="1:7" x14ac:dyDescent="0.35">
      <c r="A3598" t="s">
        <v>9</v>
      </c>
      <c r="C3598" t="s">
        <v>237</v>
      </c>
      <c r="D3598">
        <v>284</v>
      </c>
      <c r="E3598" t="s">
        <v>206</v>
      </c>
      <c r="F3598" t="s">
        <v>30</v>
      </c>
      <c r="G3598">
        <v>4</v>
      </c>
    </row>
    <row r="3599" spans="1:7" x14ac:dyDescent="0.35">
      <c r="A3599" t="s">
        <v>9</v>
      </c>
      <c r="C3599" t="s">
        <v>237</v>
      </c>
      <c r="D3599">
        <v>285</v>
      </c>
      <c r="E3599" t="s">
        <v>206</v>
      </c>
      <c r="F3599" t="s">
        <v>31</v>
      </c>
      <c r="G3599">
        <v>195</v>
      </c>
    </row>
    <row r="3600" spans="1:7" x14ac:dyDescent="0.35">
      <c r="A3600" t="s">
        <v>9</v>
      </c>
      <c r="C3600" t="s">
        <v>237</v>
      </c>
      <c r="D3600">
        <v>286</v>
      </c>
      <c r="E3600" t="s">
        <v>206</v>
      </c>
      <c r="F3600" t="s">
        <v>32</v>
      </c>
      <c r="G3600">
        <v>11</v>
      </c>
    </row>
    <row r="3601" spans="1:7" x14ac:dyDescent="0.35">
      <c r="A3601" t="s">
        <v>9</v>
      </c>
      <c r="C3601" t="s">
        <v>237</v>
      </c>
      <c r="D3601">
        <v>287</v>
      </c>
      <c r="E3601" t="s">
        <v>206</v>
      </c>
      <c r="F3601" t="s">
        <v>23</v>
      </c>
      <c r="G3601">
        <v>346</v>
      </c>
    </row>
    <row r="3602" spans="1:7" x14ac:dyDescent="0.35">
      <c r="A3602" t="s">
        <v>9</v>
      </c>
      <c r="C3602" t="s">
        <v>237</v>
      </c>
      <c r="D3602">
        <v>288</v>
      </c>
      <c r="E3602" t="s">
        <v>206</v>
      </c>
      <c r="F3602" t="s">
        <v>33</v>
      </c>
      <c r="G3602">
        <v>206</v>
      </c>
    </row>
    <row r="3603" spans="1:7" x14ac:dyDescent="0.35">
      <c r="A3603" t="s">
        <v>9</v>
      </c>
      <c r="C3603" t="s">
        <v>237</v>
      </c>
      <c r="D3603">
        <v>290</v>
      </c>
      <c r="E3603" t="s">
        <v>141</v>
      </c>
      <c r="F3603" t="s">
        <v>142</v>
      </c>
      <c r="G3603">
        <v>97</v>
      </c>
    </row>
    <row r="3604" spans="1:7" x14ac:dyDescent="0.35">
      <c r="A3604" t="s">
        <v>9</v>
      </c>
      <c r="C3604" t="s">
        <v>237</v>
      </c>
      <c r="D3604">
        <v>291</v>
      </c>
      <c r="E3604" t="s">
        <v>141</v>
      </c>
      <c r="F3604" t="s">
        <v>143</v>
      </c>
      <c r="G3604">
        <v>2</v>
      </c>
    </row>
    <row r="3605" spans="1:7" x14ac:dyDescent="0.35">
      <c r="A3605" t="s">
        <v>9</v>
      </c>
      <c r="C3605" t="s">
        <v>237</v>
      </c>
      <c r="D3605">
        <v>292</v>
      </c>
      <c r="E3605" t="s">
        <v>141</v>
      </c>
      <c r="F3605" t="s">
        <v>144</v>
      </c>
      <c r="G3605">
        <v>4</v>
      </c>
    </row>
    <row r="3606" spans="1:7" x14ac:dyDescent="0.35">
      <c r="A3606" t="s">
        <v>9</v>
      </c>
      <c r="C3606" t="s">
        <v>237</v>
      </c>
      <c r="D3606">
        <v>293</v>
      </c>
      <c r="E3606" t="s">
        <v>141</v>
      </c>
      <c r="F3606" t="s">
        <v>145</v>
      </c>
      <c r="G3606">
        <v>3</v>
      </c>
    </row>
    <row r="3607" spans="1:7" x14ac:dyDescent="0.35">
      <c r="A3607" t="s">
        <v>9</v>
      </c>
      <c r="C3607" t="s">
        <v>237</v>
      </c>
      <c r="D3607">
        <v>295</v>
      </c>
      <c r="E3607" t="s">
        <v>141</v>
      </c>
      <c r="F3607" t="s">
        <v>147</v>
      </c>
      <c r="G3607">
        <v>22</v>
      </c>
    </row>
    <row r="3608" spans="1:7" x14ac:dyDescent="0.35">
      <c r="A3608" t="s">
        <v>9</v>
      </c>
      <c r="C3608" t="s">
        <v>237</v>
      </c>
      <c r="D3608">
        <v>3</v>
      </c>
      <c r="E3608" t="s">
        <v>13</v>
      </c>
      <c r="F3608" t="s">
        <v>19</v>
      </c>
      <c r="G3608">
        <v>207</v>
      </c>
    </row>
    <row r="3609" spans="1:7" x14ac:dyDescent="0.35">
      <c r="A3609" t="s">
        <v>9</v>
      </c>
      <c r="C3609" t="s">
        <v>237</v>
      </c>
      <c r="D3609">
        <v>30</v>
      </c>
      <c r="E3609" t="s">
        <v>39</v>
      </c>
      <c r="F3609" t="s">
        <v>187</v>
      </c>
      <c r="G3609">
        <v>114</v>
      </c>
    </row>
    <row r="3610" spans="1:7" x14ac:dyDescent="0.35">
      <c r="A3610" t="s">
        <v>9</v>
      </c>
      <c r="C3610" t="s">
        <v>237</v>
      </c>
      <c r="D3610">
        <v>300</v>
      </c>
      <c r="E3610" t="s">
        <v>148</v>
      </c>
      <c r="F3610" t="s">
        <v>149</v>
      </c>
      <c r="G3610">
        <v>1</v>
      </c>
    </row>
    <row r="3611" spans="1:7" x14ac:dyDescent="0.35">
      <c r="A3611" t="s">
        <v>9</v>
      </c>
      <c r="C3611" t="s">
        <v>237</v>
      </c>
      <c r="D3611">
        <v>301</v>
      </c>
      <c r="E3611" t="s">
        <v>148</v>
      </c>
      <c r="F3611" t="s">
        <v>23</v>
      </c>
      <c r="G3611">
        <v>5</v>
      </c>
    </row>
    <row r="3612" spans="1:7" x14ac:dyDescent="0.35">
      <c r="A3612" t="s">
        <v>9</v>
      </c>
      <c r="C3612" t="s">
        <v>237</v>
      </c>
      <c r="D3612">
        <v>31</v>
      </c>
      <c r="E3612" t="s">
        <v>39</v>
      </c>
      <c r="F3612" t="s">
        <v>188</v>
      </c>
      <c r="G3612">
        <v>17</v>
      </c>
    </row>
    <row r="3613" spans="1:7" x14ac:dyDescent="0.35">
      <c r="A3613" t="s">
        <v>9</v>
      </c>
      <c r="C3613" t="s">
        <v>237</v>
      </c>
      <c r="D3613">
        <v>310</v>
      </c>
      <c r="E3613" t="s">
        <v>150</v>
      </c>
      <c r="F3613" t="s">
        <v>151</v>
      </c>
      <c r="G3613">
        <v>8</v>
      </c>
    </row>
    <row r="3614" spans="1:7" x14ac:dyDescent="0.35">
      <c r="A3614" t="s">
        <v>9</v>
      </c>
      <c r="C3614" t="s">
        <v>237</v>
      </c>
      <c r="D3614">
        <v>311</v>
      </c>
      <c r="E3614" t="s">
        <v>150</v>
      </c>
      <c r="F3614" t="s">
        <v>189</v>
      </c>
      <c r="G3614">
        <v>646</v>
      </c>
    </row>
    <row r="3615" spans="1:7" x14ac:dyDescent="0.35">
      <c r="A3615" t="s">
        <v>9</v>
      </c>
      <c r="C3615" t="s">
        <v>237</v>
      </c>
      <c r="D3615">
        <v>312</v>
      </c>
      <c r="E3615" t="s">
        <v>150</v>
      </c>
      <c r="F3615" t="s">
        <v>154</v>
      </c>
      <c r="G3615">
        <v>1309</v>
      </c>
    </row>
    <row r="3616" spans="1:7" x14ac:dyDescent="0.35">
      <c r="A3616" t="s">
        <v>9</v>
      </c>
      <c r="C3616" t="s">
        <v>237</v>
      </c>
      <c r="D3616">
        <v>313</v>
      </c>
      <c r="E3616" t="s">
        <v>150</v>
      </c>
      <c r="F3616" t="s">
        <v>207</v>
      </c>
      <c r="G3616">
        <v>148</v>
      </c>
    </row>
    <row r="3617" spans="1:7" x14ac:dyDescent="0.35">
      <c r="A3617" t="s">
        <v>9</v>
      </c>
      <c r="C3617" t="s">
        <v>237</v>
      </c>
      <c r="D3617">
        <v>320</v>
      </c>
      <c r="E3617" t="s">
        <v>21</v>
      </c>
      <c r="F3617" t="s">
        <v>156</v>
      </c>
      <c r="G3617">
        <v>152</v>
      </c>
    </row>
    <row r="3618" spans="1:7" x14ac:dyDescent="0.35">
      <c r="A3618" t="s">
        <v>9</v>
      </c>
      <c r="C3618" t="s">
        <v>237</v>
      </c>
      <c r="D3618">
        <v>321</v>
      </c>
      <c r="E3618" t="s">
        <v>21</v>
      </c>
      <c r="F3618" t="s">
        <v>157</v>
      </c>
      <c r="G3618">
        <v>416</v>
      </c>
    </row>
    <row r="3619" spans="1:7" x14ac:dyDescent="0.35">
      <c r="A3619" t="s">
        <v>9</v>
      </c>
      <c r="C3619" t="s">
        <v>237</v>
      </c>
      <c r="D3619">
        <v>33</v>
      </c>
      <c r="E3619" t="s">
        <v>39</v>
      </c>
      <c r="F3619" t="s">
        <v>43</v>
      </c>
      <c r="G3619">
        <v>1</v>
      </c>
    </row>
    <row r="3620" spans="1:7" x14ac:dyDescent="0.35">
      <c r="A3620" t="s">
        <v>9</v>
      </c>
      <c r="C3620" t="s">
        <v>237</v>
      </c>
      <c r="D3620">
        <v>330</v>
      </c>
      <c r="E3620" t="s">
        <v>208</v>
      </c>
      <c r="F3620" t="s">
        <v>160</v>
      </c>
      <c r="G3620">
        <v>30</v>
      </c>
    </row>
    <row r="3621" spans="1:7" x14ac:dyDescent="0.35">
      <c r="A3621" t="s">
        <v>9</v>
      </c>
      <c r="C3621" t="s">
        <v>237</v>
      </c>
      <c r="D3621">
        <v>331</v>
      </c>
      <c r="E3621" t="s">
        <v>208</v>
      </c>
      <c r="F3621" t="s">
        <v>161</v>
      </c>
      <c r="G3621">
        <v>59</v>
      </c>
    </row>
    <row r="3622" spans="1:7" x14ac:dyDescent="0.35">
      <c r="A3622" t="s">
        <v>9</v>
      </c>
      <c r="C3622" t="s">
        <v>237</v>
      </c>
      <c r="D3622">
        <v>34</v>
      </c>
      <c r="E3622" t="s">
        <v>39</v>
      </c>
      <c r="F3622" t="s">
        <v>190</v>
      </c>
      <c r="G3622">
        <v>3</v>
      </c>
    </row>
    <row r="3623" spans="1:7" x14ac:dyDescent="0.35">
      <c r="A3623" t="s">
        <v>9</v>
      </c>
      <c r="C3623" t="s">
        <v>237</v>
      </c>
      <c r="D3623">
        <v>340</v>
      </c>
      <c r="E3623" t="s">
        <v>162</v>
      </c>
      <c r="F3623" t="s">
        <v>163</v>
      </c>
      <c r="G3623">
        <v>1762</v>
      </c>
    </row>
    <row r="3624" spans="1:7" x14ac:dyDescent="0.35">
      <c r="A3624" t="s">
        <v>9</v>
      </c>
      <c r="C3624" t="s">
        <v>237</v>
      </c>
      <c r="D3624">
        <v>35</v>
      </c>
      <c r="E3624" t="s">
        <v>39</v>
      </c>
      <c r="F3624" t="s">
        <v>191</v>
      </c>
      <c r="G3624">
        <v>7</v>
      </c>
    </row>
    <row r="3625" spans="1:7" x14ac:dyDescent="0.35">
      <c r="A3625" t="s">
        <v>9</v>
      </c>
      <c r="C3625" t="s">
        <v>237</v>
      </c>
      <c r="D3625">
        <v>350</v>
      </c>
      <c r="E3625" t="s">
        <v>34</v>
      </c>
      <c r="F3625" t="s">
        <v>33</v>
      </c>
      <c r="G3625">
        <v>1233</v>
      </c>
    </row>
    <row r="3626" spans="1:7" x14ac:dyDescent="0.35">
      <c r="A3626" t="s">
        <v>9</v>
      </c>
      <c r="C3626" t="s">
        <v>237</v>
      </c>
      <c r="D3626">
        <v>351</v>
      </c>
      <c r="E3626" t="s">
        <v>34</v>
      </c>
      <c r="F3626" t="s">
        <v>26</v>
      </c>
      <c r="G3626">
        <v>28</v>
      </c>
    </row>
    <row r="3627" spans="1:7" x14ac:dyDescent="0.35">
      <c r="A3627" t="s">
        <v>9</v>
      </c>
      <c r="C3627" t="s">
        <v>237</v>
      </c>
      <c r="D3627">
        <v>352</v>
      </c>
      <c r="E3627" t="s">
        <v>34</v>
      </c>
      <c r="F3627" t="s">
        <v>186</v>
      </c>
      <c r="G3627">
        <v>1385</v>
      </c>
    </row>
    <row r="3628" spans="1:7" x14ac:dyDescent="0.35">
      <c r="A3628" t="s">
        <v>9</v>
      </c>
      <c r="C3628" t="s">
        <v>237</v>
      </c>
      <c r="D3628">
        <v>353</v>
      </c>
      <c r="E3628" t="s">
        <v>34</v>
      </c>
      <c r="F3628" t="s">
        <v>28</v>
      </c>
      <c r="G3628">
        <v>1881</v>
      </c>
    </row>
    <row r="3629" spans="1:7" x14ac:dyDescent="0.35">
      <c r="A3629" t="s">
        <v>9</v>
      </c>
      <c r="C3629" t="s">
        <v>237</v>
      </c>
      <c r="D3629">
        <v>354</v>
      </c>
      <c r="E3629" t="s">
        <v>34</v>
      </c>
      <c r="F3629" t="s">
        <v>29</v>
      </c>
      <c r="G3629">
        <v>846</v>
      </c>
    </row>
    <row r="3630" spans="1:7" x14ac:dyDescent="0.35">
      <c r="A3630" t="s">
        <v>9</v>
      </c>
      <c r="C3630" t="s">
        <v>237</v>
      </c>
      <c r="D3630">
        <v>355</v>
      </c>
      <c r="E3630" t="s">
        <v>34</v>
      </c>
      <c r="F3630" t="s">
        <v>30</v>
      </c>
      <c r="G3630">
        <v>28</v>
      </c>
    </row>
    <row r="3631" spans="1:7" x14ac:dyDescent="0.35">
      <c r="A3631" t="s">
        <v>9</v>
      </c>
      <c r="C3631" t="s">
        <v>237</v>
      </c>
      <c r="D3631">
        <v>356</v>
      </c>
      <c r="E3631" t="s">
        <v>34</v>
      </c>
      <c r="F3631" t="s">
        <v>31</v>
      </c>
      <c r="G3631">
        <v>230</v>
      </c>
    </row>
    <row r="3632" spans="1:7" x14ac:dyDescent="0.35">
      <c r="A3632" t="s">
        <v>9</v>
      </c>
      <c r="C3632" t="s">
        <v>237</v>
      </c>
      <c r="D3632">
        <v>357</v>
      </c>
      <c r="E3632" t="s">
        <v>34</v>
      </c>
      <c r="F3632" t="s">
        <v>32</v>
      </c>
      <c r="G3632">
        <v>49</v>
      </c>
    </row>
    <row r="3633" spans="1:7" x14ac:dyDescent="0.35">
      <c r="A3633" t="s">
        <v>9</v>
      </c>
      <c r="C3633" t="s">
        <v>237</v>
      </c>
      <c r="D3633">
        <v>358</v>
      </c>
      <c r="E3633" t="s">
        <v>34</v>
      </c>
      <c r="F3633" t="s">
        <v>23</v>
      </c>
      <c r="G3633">
        <v>653</v>
      </c>
    </row>
    <row r="3634" spans="1:7" x14ac:dyDescent="0.35">
      <c r="A3634" t="s">
        <v>9</v>
      </c>
      <c r="C3634" t="s">
        <v>237</v>
      </c>
      <c r="D3634">
        <v>37</v>
      </c>
      <c r="E3634" t="s">
        <v>39</v>
      </c>
      <c r="F3634" t="s">
        <v>47</v>
      </c>
      <c r="G3634">
        <v>95</v>
      </c>
    </row>
    <row r="3635" spans="1:7" x14ac:dyDescent="0.35">
      <c r="A3635" t="s">
        <v>9</v>
      </c>
      <c r="C3635" t="s">
        <v>237</v>
      </c>
      <c r="D3635">
        <v>38</v>
      </c>
      <c r="E3635" t="s">
        <v>39</v>
      </c>
      <c r="F3635" t="s">
        <v>48</v>
      </c>
      <c r="G3635">
        <v>6</v>
      </c>
    </row>
    <row r="3636" spans="1:7" x14ac:dyDescent="0.35">
      <c r="A3636" t="s">
        <v>9</v>
      </c>
      <c r="C3636" t="s">
        <v>237</v>
      </c>
      <c r="D3636">
        <v>39</v>
      </c>
      <c r="E3636" t="s">
        <v>39</v>
      </c>
      <c r="F3636" t="s">
        <v>193</v>
      </c>
      <c r="G3636">
        <v>2</v>
      </c>
    </row>
    <row r="3637" spans="1:7" x14ac:dyDescent="0.35">
      <c r="A3637" t="s">
        <v>9</v>
      </c>
      <c r="C3637" t="s">
        <v>237</v>
      </c>
      <c r="D3637">
        <v>4</v>
      </c>
      <c r="E3637" t="s">
        <v>13</v>
      </c>
      <c r="F3637" t="s">
        <v>21</v>
      </c>
      <c r="G3637">
        <v>168</v>
      </c>
    </row>
    <row r="3638" spans="1:7" x14ac:dyDescent="0.35">
      <c r="A3638" t="s">
        <v>9</v>
      </c>
      <c r="C3638" t="s">
        <v>237</v>
      </c>
      <c r="D3638">
        <v>40</v>
      </c>
      <c r="E3638" t="s">
        <v>39</v>
      </c>
      <c r="F3638" t="s">
        <v>23</v>
      </c>
      <c r="G3638">
        <v>14</v>
      </c>
    </row>
    <row r="3639" spans="1:7" x14ac:dyDescent="0.35">
      <c r="A3639" t="s">
        <v>9</v>
      </c>
      <c r="C3639" t="s">
        <v>237</v>
      </c>
      <c r="D3639">
        <v>41</v>
      </c>
      <c r="E3639" t="s">
        <v>39</v>
      </c>
      <c r="F3639" t="s">
        <v>220</v>
      </c>
      <c r="G3639">
        <v>7</v>
      </c>
    </row>
    <row r="3640" spans="1:7" x14ac:dyDescent="0.35">
      <c r="A3640" t="s">
        <v>9</v>
      </c>
      <c r="C3640" t="s">
        <v>237</v>
      </c>
      <c r="D3640">
        <v>42</v>
      </c>
      <c r="E3640" t="s">
        <v>39</v>
      </c>
      <c r="F3640" t="s">
        <v>217</v>
      </c>
      <c r="G3640">
        <v>35</v>
      </c>
    </row>
    <row r="3641" spans="1:7" x14ac:dyDescent="0.35">
      <c r="A3641" t="s">
        <v>9</v>
      </c>
      <c r="C3641" t="s">
        <v>237</v>
      </c>
      <c r="D3641">
        <v>43</v>
      </c>
      <c r="E3641" t="s">
        <v>39</v>
      </c>
      <c r="F3641" t="s">
        <v>222</v>
      </c>
      <c r="G3641">
        <v>38</v>
      </c>
    </row>
    <row r="3642" spans="1:7" x14ac:dyDescent="0.35">
      <c r="A3642" t="s">
        <v>9</v>
      </c>
      <c r="C3642" t="s">
        <v>237</v>
      </c>
      <c r="D3642">
        <v>5</v>
      </c>
      <c r="E3642" t="s">
        <v>13</v>
      </c>
      <c r="F3642" t="s">
        <v>176</v>
      </c>
      <c r="G3642">
        <v>614</v>
      </c>
    </row>
    <row r="3643" spans="1:7" x14ac:dyDescent="0.35">
      <c r="A3643" t="s">
        <v>9</v>
      </c>
      <c r="C3643" t="s">
        <v>237</v>
      </c>
      <c r="D3643">
        <v>50</v>
      </c>
      <c r="E3643" t="s">
        <v>39</v>
      </c>
      <c r="F3643" t="s">
        <v>54</v>
      </c>
      <c r="G3643">
        <v>49</v>
      </c>
    </row>
    <row r="3644" spans="1:7" x14ac:dyDescent="0.35">
      <c r="A3644" t="s">
        <v>9</v>
      </c>
      <c r="C3644" t="s">
        <v>237</v>
      </c>
      <c r="D3644">
        <v>51</v>
      </c>
      <c r="E3644" t="s">
        <v>39</v>
      </c>
      <c r="F3644" t="s">
        <v>55</v>
      </c>
      <c r="G3644">
        <v>46</v>
      </c>
    </row>
    <row r="3645" spans="1:7" x14ac:dyDescent="0.35">
      <c r="A3645" t="s">
        <v>9</v>
      </c>
      <c r="C3645" t="s">
        <v>237</v>
      </c>
      <c r="D3645">
        <v>52</v>
      </c>
      <c r="E3645" t="s">
        <v>39</v>
      </c>
      <c r="F3645" t="s">
        <v>23</v>
      </c>
      <c r="G3645">
        <v>25</v>
      </c>
    </row>
    <row r="3646" spans="1:7" x14ac:dyDescent="0.35">
      <c r="A3646" t="s">
        <v>9</v>
      </c>
      <c r="C3646" t="s">
        <v>237</v>
      </c>
      <c r="D3646">
        <v>6</v>
      </c>
      <c r="E3646" t="s">
        <v>13</v>
      </c>
      <c r="F3646" t="s">
        <v>23</v>
      </c>
      <c r="G3646">
        <v>220</v>
      </c>
    </row>
    <row r="3647" spans="1:7" x14ac:dyDescent="0.35">
      <c r="A3647" t="s">
        <v>9</v>
      </c>
      <c r="C3647" t="s">
        <v>237</v>
      </c>
      <c r="D3647">
        <v>60</v>
      </c>
      <c r="E3647" t="s">
        <v>65</v>
      </c>
      <c r="F3647" t="s">
        <v>66</v>
      </c>
      <c r="G3647">
        <v>115</v>
      </c>
    </row>
    <row r="3648" spans="1:7" x14ac:dyDescent="0.35">
      <c r="A3648" t="s">
        <v>9</v>
      </c>
      <c r="C3648" t="s">
        <v>237</v>
      </c>
      <c r="D3648">
        <v>61</v>
      </c>
      <c r="E3648" t="s">
        <v>65</v>
      </c>
      <c r="F3648" t="s">
        <v>194</v>
      </c>
      <c r="G3648">
        <v>4</v>
      </c>
    </row>
    <row r="3649" spans="1:7" x14ac:dyDescent="0.35">
      <c r="A3649" t="s">
        <v>9</v>
      </c>
      <c r="C3649" t="s">
        <v>237</v>
      </c>
      <c r="D3649">
        <v>62</v>
      </c>
      <c r="E3649" t="s">
        <v>65</v>
      </c>
      <c r="F3649" t="s">
        <v>195</v>
      </c>
      <c r="G3649">
        <v>33</v>
      </c>
    </row>
    <row r="3650" spans="1:7" x14ac:dyDescent="0.35">
      <c r="A3650" t="s">
        <v>9</v>
      </c>
      <c r="C3650" t="s">
        <v>237</v>
      </c>
      <c r="D3650">
        <v>63</v>
      </c>
      <c r="E3650" t="s">
        <v>65</v>
      </c>
      <c r="F3650" t="s">
        <v>69</v>
      </c>
      <c r="G3650">
        <v>8</v>
      </c>
    </row>
    <row r="3651" spans="1:7" x14ac:dyDescent="0.35">
      <c r="A3651" t="s">
        <v>9</v>
      </c>
      <c r="C3651" t="s">
        <v>237</v>
      </c>
      <c r="D3651">
        <v>64</v>
      </c>
      <c r="E3651" t="s">
        <v>65</v>
      </c>
      <c r="F3651" t="s">
        <v>70</v>
      </c>
      <c r="G3651">
        <v>21</v>
      </c>
    </row>
    <row r="3652" spans="1:7" x14ac:dyDescent="0.35">
      <c r="A3652" t="s">
        <v>9</v>
      </c>
      <c r="C3652" t="s">
        <v>237</v>
      </c>
      <c r="D3652">
        <v>65</v>
      </c>
      <c r="E3652" t="s">
        <v>65</v>
      </c>
      <c r="F3652" t="s">
        <v>196</v>
      </c>
      <c r="G3652">
        <v>230</v>
      </c>
    </row>
    <row r="3653" spans="1:7" x14ac:dyDescent="0.35">
      <c r="A3653" t="s">
        <v>9</v>
      </c>
      <c r="C3653" t="s">
        <v>237</v>
      </c>
      <c r="D3653">
        <v>66</v>
      </c>
      <c r="E3653" t="s">
        <v>65</v>
      </c>
      <c r="F3653" t="s">
        <v>197</v>
      </c>
      <c r="G3653">
        <v>18</v>
      </c>
    </row>
    <row r="3654" spans="1:7" x14ac:dyDescent="0.35">
      <c r="A3654" t="s">
        <v>9</v>
      </c>
      <c r="C3654" t="s">
        <v>237</v>
      </c>
      <c r="D3654">
        <v>67</v>
      </c>
      <c r="E3654" t="s">
        <v>65</v>
      </c>
      <c r="F3654" t="s">
        <v>23</v>
      </c>
      <c r="G3654">
        <v>441</v>
      </c>
    </row>
    <row r="3655" spans="1:7" x14ac:dyDescent="0.35">
      <c r="A3655" t="s">
        <v>9</v>
      </c>
      <c r="C3655" t="s">
        <v>237</v>
      </c>
      <c r="D3655">
        <v>7</v>
      </c>
      <c r="E3655" t="s">
        <v>13</v>
      </c>
      <c r="F3655" t="s">
        <v>173</v>
      </c>
      <c r="G3655">
        <v>598</v>
      </c>
    </row>
    <row r="3656" spans="1:7" x14ac:dyDescent="0.35">
      <c r="A3656" t="s">
        <v>9</v>
      </c>
      <c r="C3656" t="s">
        <v>237</v>
      </c>
      <c r="D3656">
        <v>70</v>
      </c>
      <c r="E3656" t="s">
        <v>73</v>
      </c>
      <c r="F3656" t="s">
        <v>198</v>
      </c>
      <c r="G3656">
        <v>6</v>
      </c>
    </row>
    <row r="3657" spans="1:7" x14ac:dyDescent="0.35">
      <c r="A3657" t="s">
        <v>9</v>
      </c>
      <c r="C3657" t="s">
        <v>237</v>
      </c>
      <c r="D3657">
        <v>71</v>
      </c>
      <c r="E3657" t="s">
        <v>73</v>
      </c>
      <c r="F3657" t="s">
        <v>199</v>
      </c>
      <c r="G3657">
        <v>159</v>
      </c>
    </row>
    <row r="3658" spans="1:7" x14ac:dyDescent="0.35">
      <c r="A3658" t="s">
        <v>9</v>
      </c>
      <c r="C3658" t="s">
        <v>237</v>
      </c>
      <c r="D3658">
        <v>72</v>
      </c>
      <c r="E3658" t="s">
        <v>73</v>
      </c>
      <c r="F3658" t="s">
        <v>200</v>
      </c>
      <c r="G3658">
        <v>14</v>
      </c>
    </row>
    <row r="3659" spans="1:7" x14ac:dyDescent="0.35">
      <c r="A3659" t="s">
        <v>9</v>
      </c>
      <c r="C3659" t="s">
        <v>237</v>
      </c>
      <c r="D3659">
        <v>73</v>
      </c>
      <c r="E3659" t="s">
        <v>73</v>
      </c>
      <c r="F3659" t="s">
        <v>23</v>
      </c>
      <c r="G3659">
        <v>18</v>
      </c>
    </row>
    <row r="3660" spans="1:7" x14ac:dyDescent="0.35">
      <c r="A3660" t="s">
        <v>9</v>
      </c>
      <c r="C3660" t="s">
        <v>237</v>
      </c>
      <c r="D3660">
        <v>8</v>
      </c>
      <c r="E3660" t="s">
        <v>13</v>
      </c>
      <c r="F3660" t="s">
        <v>18</v>
      </c>
      <c r="G3660">
        <v>2104</v>
      </c>
    </row>
    <row r="3661" spans="1:7" x14ac:dyDescent="0.35">
      <c r="A3661" t="s">
        <v>9</v>
      </c>
      <c r="C3661" t="s">
        <v>237</v>
      </c>
      <c r="D3661">
        <v>80</v>
      </c>
      <c r="E3661" t="s">
        <v>73</v>
      </c>
      <c r="F3661" t="s">
        <v>198</v>
      </c>
      <c r="G3661">
        <v>5</v>
      </c>
    </row>
    <row r="3662" spans="1:7" x14ac:dyDescent="0.35">
      <c r="A3662" t="s">
        <v>9</v>
      </c>
      <c r="C3662" t="s">
        <v>237</v>
      </c>
      <c r="D3662">
        <v>81</v>
      </c>
      <c r="E3662" t="s">
        <v>73</v>
      </c>
      <c r="F3662" t="s">
        <v>199</v>
      </c>
      <c r="G3662">
        <v>27</v>
      </c>
    </row>
    <row r="3663" spans="1:7" x14ac:dyDescent="0.35">
      <c r="A3663" t="s">
        <v>9</v>
      </c>
      <c r="C3663" t="s">
        <v>237</v>
      </c>
      <c r="D3663">
        <v>83</v>
      </c>
      <c r="E3663" t="s">
        <v>73</v>
      </c>
      <c r="F3663" t="s">
        <v>23</v>
      </c>
      <c r="G3663">
        <v>2</v>
      </c>
    </row>
    <row r="3664" spans="1:7" x14ac:dyDescent="0.35">
      <c r="A3664" t="s">
        <v>9</v>
      </c>
      <c r="C3664" t="s">
        <v>237</v>
      </c>
      <c r="D3664">
        <v>9</v>
      </c>
      <c r="E3664" t="s">
        <v>13</v>
      </c>
      <c r="F3664" t="s">
        <v>20</v>
      </c>
      <c r="G3664">
        <v>438</v>
      </c>
    </row>
    <row r="3665" spans="1:7" x14ac:dyDescent="0.35">
      <c r="A3665" t="s">
        <v>9</v>
      </c>
      <c r="C3665" t="s">
        <v>237</v>
      </c>
      <c r="D3665">
        <v>90</v>
      </c>
      <c r="E3665" t="s">
        <v>73</v>
      </c>
      <c r="F3665" t="s">
        <v>198</v>
      </c>
      <c r="G3665">
        <v>96</v>
      </c>
    </row>
    <row r="3666" spans="1:7" x14ac:dyDescent="0.35">
      <c r="A3666" t="s">
        <v>9</v>
      </c>
      <c r="C3666" t="s">
        <v>237</v>
      </c>
      <c r="D3666">
        <v>91</v>
      </c>
      <c r="E3666" t="s">
        <v>73</v>
      </c>
      <c r="F3666" t="s">
        <v>199</v>
      </c>
      <c r="G3666">
        <v>44</v>
      </c>
    </row>
    <row r="3667" spans="1:7" x14ac:dyDescent="0.35">
      <c r="A3667" t="s">
        <v>9</v>
      </c>
      <c r="C3667" t="s">
        <v>237</v>
      </c>
      <c r="D3667">
        <v>92</v>
      </c>
      <c r="E3667" t="s">
        <v>73</v>
      </c>
      <c r="F3667" t="s">
        <v>200</v>
      </c>
      <c r="G3667">
        <v>2</v>
      </c>
    </row>
    <row r="3668" spans="1:7" x14ac:dyDescent="0.35">
      <c r="A3668" t="s">
        <v>9</v>
      </c>
      <c r="C3668" t="s">
        <v>237</v>
      </c>
      <c r="D3668">
        <v>93</v>
      </c>
      <c r="E3668" t="s">
        <v>73</v>
      </c>
      <c r="F3668" t="s">
        <v>23</v>
      </c>
      <c r="G3668">
        <v>22</v>
      </c>
    </row>
    <row r="3669" spans="1:7" x14ac:dyDescent="0.35">
      <c r="A3669" t="s">
        <v>9</v>
      </c>
      <c r="C3669" t="s">
        <v>237</v>
      </c>
      <c r="D3669">
        <v>94</v>
      </c>
      <c r="E3669" t="s">
        <v>73</v>
      </c>
      <c r="F3669" t="s">
        <v>209</v>
      </c>
      <c r="G3669">
        <v>8</v>
      </c>
    </row>
    <row r="3670" spans="1:7" x14ac:dyDescent="0.35">
      <c r="A3670" t="s">
        <v>9</v>
      </c>
      <c r="C3670" t="s">
        <v>237</v>
      </c>
      <c r="D3670">
        <v>96</v>
      </c>
      <c r="E3670" t="s">
        <v>73</v>
      </c>
      <c r="F3670" t="s">
        <v>210</v>
      </c>
      <c r="G3670">
        <v>80</v>
      </c>
    </row>
    <row r="3671" spans="1:7" x14ac:dyDescent="0.35">
      <c r="A3671" t="s">
        <v>9</v>
      </c>
      <c r="C3671" t="s">
        <v>237</v>
      </c>
      <c r="D3671">
        <v>97</v>
      </c>
      <c r="E3671" t="s">
        <v>73</v>
      </c>
      <c r="F3671" t="s">
        <v>209</v>
      </c>
      <c r="G3671">
        <v>225</v>
      </c>
    </row>
    <row r="3672" spans="1:7" x14ac:dyDescent="0.35">
      <c r="A3672" t="s">
        <v>9</v>
      </c>
      <c r="C3672" t="s">
        <v>237</v>
      </c>
      <c r="D3672">
        <v>98</v>
      </c>
      <c r="E3672" t="s">
        <v>73</v>
      </c>
      <c r="F3672" t="s">
        <v>211</v>
      </c>
      <c r="G3672">
        <v>54</v>
      </c>
    </row>
    <row r="3673" spans="1:7" x14ac:dyDescent="0.35">
      <c r="A3673" t="s">
        <v>9</v>
      </c>
      <c r="C3673" t="s">
        <v>237</v>
      </c>
      <c r="D3673">
        <v>99</v>
      </c>
      <c r="E3673" t="s">
        <v>73</v>
      </c>
      <c r="F3673" t="s">
        <v>210</v>
      </c>
      <c r="G3673">
        <v>12</v>
      </c>
    </row>
    <row r="3674" spans="1:7" x14ac:dyDescent="0.35">
      <c r="A3674" t="s">
        <v>10</v>
      </c>
      <c r="C3674" t="s">
        <v>238</v>
      </c>
      <c r="D3674">
        <v>1</v>
      </c>
      <c r="E3674" t="s">
        <v>13</v>
      </c>
      <c r="F3674" t="s">
        <v>171</v>
      </c>
      <c r="G3674">
        <v>1280</v>
      </c>
    </row>
    <row r="3675" spans="1:7" x14ac:dyDescent="0.35">
      <c r="A3675" t="s">
        <v>10</v>
      </c>
      <c r="C3675" t="s">
        <v>238</v>
      </c>
      <c r="D3675">
        <v>10</v>
      </c>
      <c r="E3675" t="s">
        <v>203</v>
      </c>
      <c r="F3675" t="s">
        <v>171</v>
      </c>
      <c r="G3675">
        <v>21</v>
      </c>
    </row>
    <row r="3676" spans="1:7" x14ac:dyDescent="0.35">
      <c r="A3676" t="s">
        <v>10</v>
      </c>
      <c r="C3676" t="s">
        <v>238</v>
      </c>
      <c r="D3676">
        <v>100</v>
      </c>
      <c r="E3676" t="s">
        <v>73</v>
      </c>
      <c r="F3676" t="s">
        <v>172</v>
      </c>
      <c r="G3676">
        <v>35</v>
      </c>
    </row>
    <row r="3677" spans="1:7" x14ac:dyDescent="0.35">
      <c r="A3677" t="s">
        <v>10</v>
      </c>
      <c r="C3677" t="s">
        <v>238</v>
      </c>
      <c r="D3677">
        <v>101</v>
      </c>
      <c r="E3677" t="s">
        <v>73</v>
      </c>
      <c r="F3677" t="s">
        <v>23</v>
      </c>
      <c r="G3677">
        <v>43</v>
      </c>
    </row>
    <row r="3678" spans="1:7" x14ac:dyDescent="0.35">
      <c r="A3678" t="s">
        <v>10</v>
      </c>
      <c r="C3678" t="s">
        <v>238</v>
      </c>
      <c r="D3678">
        <v>102</v>
      </c>
      <c r="E3678" t="s">
        <v>73</v>
      </c>
      <c r="F3678" t="s">
        <v>209</v>
      </c>
      <c r="G3678">
        <v>42</v>
      </c>
    </row>
    <row r="3679" spans="1:7" x14ac:dyDescent="0.35">
      <c r="A3679" t="s">
        <v>10</v>
      </c>
      <c r="C3679" t="s">
        <v>238</v>
      </c>
      <c r="D3679">
        <v>103</v>
      </c>
      <c r="E3679" t="s">
        <v>73</v>
      </c>
      <c r="F3679" t="s">
        <v>211</v>
      </c>
      <c r="G3679">
        <v>11</v>
      </c>
    </row>
    <row r="3680" spans="1:7" x14ac:dyDescent="0.35">
      <c r="A3680" t="s">
        <v>10</v>
      </c>
      <c r="C3680" t="s">
        <v>238</v>
      </c>
      <c r="D3680">
        <v>104</v>
      </c>
      <c r="E3680" t="s">
        <v>73</v>
      </c>
      <c r="F3680" t="s">
        <v>209</v>
      </c>
      <c r="G3680">
        <v>44</v>
      </c>
    </row>
    <row r="3681" spans="1:7" x14ac:dyDescent="0.35">
      <c r="A3681" t="s">
        <v>10</v>
      </c>
      <c r="C3681" t="s">
        <v>238</v>
      </c>
      <c r="D3681">
        <v>105</v>
      </c>
      <c r="E3681" t="s">
        <v>73</v>
      </c>
      <c r="F3681" t="s">
        <v>211</v>
      </c>
      <c r="G3681">
        <v>14</v>
      </c>
    </row>
    <row r="3682" spans="1:7" x14ac:dyDescent="0.35">
      <c r="A3682" t="s">
        <v>10</v>
      </c>
      <c r="C3682" t="s">
        <v>238</v>
      </c>
      <c r="D3682">
        <v>11</v>
      </c>
      <c r="E3682" t="s">
        <v>203</v>
      </c>
      <c r="F3682" t="s">
        <v>173</v>
      </c>
      <c r="G3682">
        <v>114</v>
      </c>
    </row>
    <row r="3683" spans="1:7" x14ac:dyDescent="0.35">
      <c r="A3683" t="s">
        <v>10</v>
      </c>
      <c r="C3683" t="s">
        <v>238</v>
      </c>
      <c r="D3683">
        <v>110</v>
      </c>
      <c r="E3683" t="s">
        <v>105</v>
      </c>
      <c r="F3683" t="s">
        <v>174</v>
      </c>
      <c r="G3683">
        <v>5</v>
      </c>
    </row>
    <row r="3684" spans="1:7" x14ac:dyDescent="0.35">
      <c r="A3684" t="s">
        <v>10</v>
      </c>
      <c r="C3684" t="s">
        <v>238</v>
      </c>
      <c r="D3684">
        <v>111</v>
      </c>
      <c r="E3684" t="s">
        <v>105</v>
      </c>
      <c r="F3684" t="s">
        <v>175</v>
      </c>
      <c r="G3684">
        <v>5</v>
      </c>
    </row>
    <row r="3685" spans="1:7" x14ac:dyDescent="0.35">
      <c r="A3685" t="s">
        <v>10</v>
      </c>
      <c r="C3685" t="s">
        <v>238</v>
      </c>
      <c r="D3685">
        <v>12</v>
      </c>
      <c r="E3685" t="s">
        <v>203</v>
      </c>
      <c r="F3685" t="s">
        <v>17</v>
      </c>
      <c r="G3685">
        <v>47</v>
      </c>
    </row>
    <row r="3686" spans="1:7" x14ac:dyDescent="0.35">
      <c r="A3686" t="s">
        <v>10</v>
      </c>
      <c r="C3686" t="s">
        <v>238</v>
      </c>
      <c r="D3686">
        <v>120</v>
      </c>
      <c r="E3686" t="s">
        <v>105</v>
      </c>
      <c r="F3686" t="s">
        <v>174</v>
      </c>
      <c r="G3686">
        <v>20</v>
      </c>
    </row>
    <row r="3687" spans="1:7" x14ac:dyDescent="0.35">
      <c r="A3687" t="s">
        <v>10</v>
      </c>
      <c r="C3687" t="s">
        <v>238</v>
      </c>
      <c r="D3687">
        <v>121</v>
      </c>
      <c r="E3687" t="s">
        <v>105</v>
      </c>
      <c r="F3687" t="s">
        <v>175</v>
      </c>
      <c r="G3687">
        <v>237</v>
      </c>
    </row>
    <row r="3688" spans="1:7" x14ac:dyDescent="0.35">
      <c r="A3688" t="s">
        <v>10</v>
      </c>
      <c r="C3688" t="s">
        <v>238</v>
      </c>
      <c r="D3688">
        <v>13</v>
      </c>
      <c r="E3688" t="s">
        <v>203</v>
      </c>
      <c r="F3688" t="s">
        <v>21</v>
      </c>
      <c r="G3688">
        <v>20</v>
      </c>
    </row>
    <row r="3689" spans="1:7" x14ac:dyDescent="0.35">
      <c r="A3689" t="s">
        <v>10</v>
      </c>
      <c r="C3689" t="s">
        <v>238</v>
      </c>
      <c r="D3689">
        <v>130</v>
      </c>
      <c r="E3689" t="s">
        <v>105</v>
      </c>
      <c r="F3689" t="s">
        <v>174</v>
      </c>
      <c r="G3689">
        <v>30</v>
      </c>
    </row>
    <row r="3690" spans="1:7" x14ac:dyDescent="0.35">
      <c r="A3690" t="s">
        <v>10</v>
      </c>
      <c r="C3690" t="s">
        <v>238</v>
      </c>
      <c r="D3690">
        <v>131</v>
      </c>
      <c r="E3690" t="s">
        <v>105</v>
      </c>
      <c r="F3690" t="s">
        <v>175</v>
      </c>
      <c r="G3690">
        <v>47</v>
      </c>
    </row>
    <row r="3691" spans="1:7" x14ac:dyDescent="0.35">
      <c r="A3691" t="s">
        <v>10</v>
      </c>
      <c r="C3691" t="s">
        <v>238</v>
      </c>
      <c r="D3691">
        <v>14</v>
      </c>
      <c r="E3691" t="s">
        <v>203</v>
      </c>
      <c r="F3691" t="s">
        <v>176</v>
      </c>
      <c r="G3691">
        <v>42</v>
      </c>
    </row>
    <row r="3692" spans="1:7" x14ac:dyDescent="0.35">
      <c r="A3692" t="s">
        <v>10</v>
      </c>
      <c r="C3692" t="s">
        <v>238</v>
      </c>
      <c r="D3692">
        <v>140</v>
      </c>
      <c r="E3692" t="s">
        <v>105</v>
      </c>
      <c r="F3692" t="s">
        <v>174</v>
      </c>
      <c r="G3692">
        <v>1</v>
      </c>
    </row>
    <row r="3693" spans="1:7" x14ac:dyDescent="0.35">
      <c r="A3693" t="s">
        <v>10</v>
      </c>
      <c r="C3693" t="s">
        <v>238</v>
      </c>
      <c r="D3693">
        <v>141</v>
      </c>
      <c r="E3693" t="s">
        <v>105</v>
      </c>
      <c r="F3693" t="s">
        <v>175</v>
      </c>
      <c r="G3693">
        <v>7</v>
      </c>
    </row>
    <row r="3694" spans="1:7" x14ac:dyDescent="0.35">
      <c r="A3694" t="s">
        <v>10</v>
      </c>
      <c r="C3694" t="s">
        <v>238</v>
      </c>
      <c r="D3694">
        <v>15</v>
      </c>
      <c r="E3694" t="s">
        <v>203</v>
      </c>
      <c r="F3694" t="s">
        <v>23</v>
      </c>
      <c r="G3694">
        <v>19</v>
      </c>
    </row>
    <row r="3695" spans="1:7" x14ac:dyDescent="0.35">
      <c r="A3695" t="s">
        <v>10</v>
      </c>
      <c r="C3695" t="s">
        <v>238</v>
      </c>
      <c r="D3695">
        <v>150</v>
      </c>
      <c r="E3695" t="s">
        <v>105</v>
      </c>
      <c r="F3695" t="s">
        <v>174</v>
      </c>
      <c r="G3695">
        <v>3</v>
      </c>
    </row>
    <row r="3696" spans="1:7" x14ac:dyDescent="0.35">
      <c r="A3696" t="s">
        <v>10</v>
      </c>
      <c r="C3696" t="s">
        <v>238</v>
      </c>
      <c r="D3696">
        <v>151</v>
      </c>
      <c r="E3696" t="s">
        <v>105</v>
      </c>
      <c r="F3696" t="s">
        <v>175</v>
      </c>
      <c r="G3696">
        <v>2</v>
      </c>
    </row>
    <row r="3697" spans="1:7" x14ac:dyDescent="0.35">
      <c r="A3697" t="s">
        <v>10</v>
      </c>
      <c r="C3697" t="s">
        <v>238</v>
      </c>
      <c r="D3697">
        <v>16</v>
      </c>
      <c r="E3697" t="s">
        <v>203</v>
      </c>
      <c r="F3697" t="s">
        <v>18</v>
      </c>
      <c r="G3697">
        <v>95</v>
      </c>
    </row>
    <row r="3698" spans="1:7" x14ac:dyDescent="0.35">
      <c r="A3698" t="s">
        <v>10</v>
      </c>
      <c r="C3698" t="s">
        <v>238</v>
      </c>
      <c r="D3698">
        <v>160</v>
      </c>
      <c r="E3698" t="s">
        <v>105</v>
      </c>
      <c r="F3698" t="s">
        <v>174</v>
      </c>
      <c r="G3698">
        <v>8</v>
      </c>
    </row>
    <row r="3699" spans="1:7" x14ac:dyDescent="0.35">
      <c r="A3699" t="s">
        <v>10</v>
      </c>
      <c r="C3699" t="s">
        <v>238</v>
      </c>
      <c r="D3699">
        <v>161</v>
      </c>
      <c r="E3699" t="s">
        <v>105</v>
      </c>
      <c r="F3699" t="s">
        <v>175</v>
      </c>
      <c r="G3699">
        <v>24</v>
      </c>
    </row>
    <row r="3700" spans="1:7" x14ac:dyDescent="0.35">
      <c r="A3700" t="s">
        <v>10</v>
      </c>
      <c r="C3700" t="s">
        <v>238</v>
      </c>
      <c r="D3700">
        <v>17</v>
      </c>
      <c r="E3700" t="s">
        <v>203</v>
      </c>
      <c r="F3700" t="s">
        <v>20</v>
      </c>
      <c r="G3700">
        <v>15</v>
      </c>
    </row>
    <row r="3701" spans="1:7" x14ac:dyDescent="0.35">
      <c r="A3701" t="s">
        <v>10</v>
      </c>
      <c r="C3701" t="s">
        <v>238</v>
      </c>
      <c r="D3701">
        <v>170</v>
      </c>
      <c r="E3701" t="s">
        <v>105</v>
      </c>
      <c r="F3701" t="s">
        <v>174</v>
      </c>
      <c r="G3701">
        <v>1</v>
      </c>
    </row>
    <row r="3702" spans="1:7" x14ac:dyDescent="0.35">
      <c r="A3702" t="s">
        <v>10</v>
      </c>
      <c r="C3702" t="s">
        <v>238</v>
      </c>
      <c r="D3702">
        <v>171</v>
      </c>
      <c r="E3702" t="s">
        <v>105</v>
      </c>
      <c r="F3702" t="s">
        <v>175</v>
      </c>
      <c r="G3702">
        <v>4</v>
      </c>
    </row>
    <row r="3703" spans="1:7" x14ac:dyDescent="0.35">
      <c r="A3703" t="s">
        <v>10</v>
      </c>
      <c r="C3703" t="s">
        <v>238</v>
      </c>
      <c r="D3703">
        <v>180</v>
      </c>
      <c r="E3703" t="s">
        <v>105</v>
      </c>
      <c r="F3703" t="s">
        <v>174</v>
      </c>
      <c r="G3703">
        <v>9</v>
      </c>
    </row>
    <row r="3704" spans="1:7" x14ac:dyDescent="0.35">
      <c r="A3704" t="s">
        <v>10</v>
      </c>
      <c r="C3704" t="s">
        <v>238</v>
      </c>
      <c r="D3704">
        <v>181</v>
      </c>
      <c r="E3704" t="s">
        <v>105</v>
      </c>
      <c r="F3704" t="s">
        <v>175</v>
      </c>
      <c r="G3704">
        <v>17</v>
      </c>
    </row>
    <row r="3705" spans="1:7" x14ac:dyDescent="0.35">
      <c r="A3705" t="s">
        <v>10</v>
      </c>
      <c r="C3705" t="s">
        <v>238</v>
      </c>
      <c r="D3705">
        <v>190</v>
      </c>
      <c r="E3705" t="s">
        <v>105</v>
      </c>
      <c r="F3705" t="s">
        <v>174</v>
      </c>
      <c r="G3705">
        <v>2</v>
      </c>
    </row>
    <row r="3706" spans="1:7" x14ac:dyDescent="0.35">
      <c r="A3706" t="s">
        <v>10</v>
      </c>
      <c r="C3706" t="s">
        <v>238</v>
      </c>
      <c r="D3706">
        <v>191</v>
      </c>
      <c r="E3706" t="s">
        <v>105</v>
      </c>
      <c r="F3706" t="s">
        <v>175</v>
      </c>
      <c r="G3706">
        <v>7</v>
      </c>
    </row>
    <row r="3707" spans="1:7" x14ac:dyDescent="0.35">
      <c r="A3707" t="s">
        <v>10</v>
      </c>
      <c r="C3707" t="s">
        <v>238</v>
      </c>
      <c r="D3707">
        <v>2</v>
      </c>
      <c r="E3707" t="s">
        <v>13</v>
      </c>
      <c r="F3707" t="s">
        <v>17</v>
      </c>
      <c r="G3707">
        <v>2139</v>
      </c>
    </row>
    <row r="3708" spans="1:7" x14ac:dyDescent="0.35">
      <c r="A3708" t="s">
        <v>10</v>
      </c>
      <c r="C3708" t="s">
        <v>238</v>
      </c>
      <c r="D3708">
        <v>20</v>
      </c>
      <c r="E3708" t="s">
        <v>35</v>
      </c>
      <c r="F3708" t="s">
        <v>36</v>
      </c>
      <c r="G3708">
        <v>59</v>
      </c>
    </row>
    <row r="3709" spans="1:7" x14ac:dyDescent="0.35">
      <c r="A3709" t="s">
        <v>10</v>
      </c>
      <c r="C3709" t="s">
        <v>238</v>
      </c>
      <c r="D3709">
        <v>200</v>
      </c>
      <c r="E3709" t="s">
        <v>105</v>
      </c>
      <c r="F3709" t="s">
        <v>174</v>
      </c>
      <c r="G3709">
        <v>13</v>
      </c>
    </row>
    <row r="3710" spans="1:7" x14ac:dyDescent="0.35">
      <c r="A3710" t="s">
        <v>10</v>
      </c>
      <c r="C3710" t="s">
        <v>238</v>
      </c>
      <c r="D3710">
        <v>201</v>
      </c>
      <c r="E3710" t="s">
        <v>105</v>
      </c>
      <c r="F3710" t="s">
        <v>175</v>
      </c>
      <c r="G3710">
        <v>15</v>
      </c>
    </row>
    <row r="3711" spans="1:7" x14ac:dyDescent="0.35">
      <c r="A3711" t="s">
        <v>10</v>
      </c>
      <c r="C3711" t="s">
        <v>238</v>
      </c>
      <c r="D3711">
        <v>21</v>
      </c>
      <c r="E3711" t="s">
        <v>35</v>
      </c>
      <c r="F3711" t="s">
        <v>37</v>
      </c>
      <c r="G3711">
        <v>581</v>
      </c>
    </row>
    <row r="3712" spans="1:7" x14ac:dyDescent="0.35">
      <c r="A3712" t="s">
        <v>10</v>
      </c>
      <c r="C3712" t="s">
        <v>238</v>
      </c>
      <c r="D3712">
        <v>210</v>
      </c>
      <c r="E3712" t="s">
        <v>105</v>
      </c>
      <c r="F3712" t="s">
        <v>174</v>
      </c>
      <c r="G3712">
        <v>7</v>
      </c>
    </row>
    <row r="3713" spans="1:7" x14ac:dyDescent="0.35">
      <c r="A3713" t="s">
        <v>10</v>
      </c>
      <c r="C3713" t="s">
        <v>238</v>
      </c>
      <c r="D3713">
        <v>211</v>
      </c>
      <c r="E3713" t="s">
        <v>105</v>
      </c>
      <c r="F3713" t="s">
        <v>175</v>
      </c>
      <c r="G3713">
        <v>45</v>
      </c>
    </row>
    <row r="3714" spans="1:7" x14ac:dyDescent="0.35">
      <c r="A3714" t="s">
        <v>10</v>
      </c>
      <c r="C3714" t="s">
        <v>238</v>
      </c>
      <c r="D3714">
        <v>22</v>
      </c>
      <c r="E3714" t="s">
        <v>35</v>
      </c>
      <c r="F3714" t="s">
        <v>21</v>
      </c>
      <c r="G3714">
        <v>1576</v>
      </c>
    </row>
    <row r="3715" spans="1:7" x14ac:dyDescent="0.35">
      <c r="A3715" t="s">
        <v>10</v>
      </c>
      <c r="C3715" t="s">
        <v>238</v>
      </c>
      <c r="D3715">
        <v>220</v>
      </c>
      <c r="E3715" t="s">
        <v>128</v>
      </c>
      <c r="F3715" t="s">
        <v>129</v>
      </c>
      <c r="G3715">
        <v>79</v>
      </c>
    </row>
    <row r="3716" spans="1:7" x14ac:dyDescent="0.35">
      <c r="A3716" t="s">
        <v>10</v>
      </c>
      <c r="C3716" t="s">
        <v>238</v>
      </c>
      <c r="D3716">
        <v>221</v>
      </c>
      <c r="E3716" t="s">
        <v>128</v>
      </c>
      <c r="F3716" t="s">
        <v>130</v>
      </c>
      <c r="G3716">
        <v>616</v>
      </c>
    </row>
    <row r="3717" spans="1:7" x14ac:dyDescent="0.35">
      <c r="A3717" t="s">
        <v>10</v>
      </c>
      <c r="C3717" t="s">
        <v>238</v>
      </c>
      <c r="D3717">
        <v>222</v>
      </c>
      <c r="E3717" t="s">
        <v>128</v>
      </c>
      <c r="F3717" t="s">
        <v>23</v>
      </c>
      <c r="G3717">
        <v>276</v>
      </c>
    </row>
    <row r="3718" spans="1:7" x14ac:dyDescent="0.35">
      <c r="A3718" t="s">
        <v>10</v>
      </c>
      <c r="C3718" t="s">
        <v>238</v>
      </c>
      <c r="D3718">
        <v>23</v>
      </c>
      <c r="E3718" t="s">
        <v>35</v>
      </c>
      <c r="F3718" t="s">
        <v>176</v>
      </c>
      <c r="G3718">
        <v>230</v>
      </c>
    </row>
    <row r="3719" spans="1:7" x14ac:dyDescent="0.35">
      <c r="A3719" t="s">
        <v>10</v>
      </c>
      <c r="C3719" t="s">
        <v>238</v>
      </c>
      <c r="D3719">
        <v>230</v>
      </c>
      <c r="E3719" t="s">
        <v>204</v>
      </c>
      <c r="F3719" t="s">
        <v>177</v>
      </c>
      <c r="G3719">
        <v>235</v>
      </c>
    </row>
    <row r="3720" spans="1:7" x14ac:dyDescent="0.35">
      <c r="A3720" t="s">
        <v>10</v>
      </c>
      <c r="C3720" t="s">
        <v>238</v>
      </c>
      <c r="D3720">
        <v>231</v>
      </c>
      <c r="E3720" t="s">
        <v>204</v>
      </c>
      <c r="F3720" t="s">
        <v>178</v>
      </c>
      <c r="G3720">
        <v>38</v>
      </c>
    </row>
    <row r="3721" spans="1:7" x14ac:dyDescent="0.35">
      <c r="A3721" t="s">
        <v>10</v>
      </c>
      <c r="C3721" t="s">
        <v>238</v>
      </c>
      <c r="D3721">
        <v>232</v>
      </c>
      <c r="E3721" t="s">
        <v>204</v>
      </c>
      <c r="F3721" t="s">
        <v>134</v>
      </c>
      <c r="G3721">
        <v>18</v>
      </c>
    </row>
    <row r="3722" spans="1:7" x14ac:dyDescent="0.35">
      <c r="A3722" t="s">
        <v>10</v>
      </c>
      <c r="C3722" t="s">
        <v>238</v>
      </c>
      <c r="D3722">
        <v>233</v>
      </c>
      <c r="E3722" t="s">
        <v>204</v>
      </c>
      <c r="F3722" t="s">
        <v>135</v>
      </c>
      <c r="G3722">
        <v>37</v>
      </c>
    </row>
    <row r="3723" spans="1:7" x14ac:dyDescent="0.35">
      <c r="A3723" t="s">
        <v>10</v>
      </c>
      <c r="C3723" t="s">
        <v>238</v>
      </c>
      <c r="D3723">
        <v>234</v>
      </c>
      <c r="E3723" t="s">
        <v>204</v>
      </c>
      <c r="F3723" t="s">
        <v>136</v>
      </c>
      <c r="G3723">
        <v>8</v>
      </c>
    </row>
    <row r="3724" spans="1:7" x14ac:dyDescent="0.35">
      <c r="A3724" t="s">
        <v>10</v>
      </c>
      <c r="C3724" t="s">
        <v>238</v>
      </c>
      <c r="D3724">
        <v>235</v>
      </c>
      <c r="E3724" t="s">
        <v>204</v>
      </c>
      <c r="F3724" t="s">
        <v>137</v>
      </c>
      <c r="G3724">
        <v>32</v>
      </c>
    </row>
    <row r="3725" spans="1:7" x14ac:dyDescent="0.35">
      <c r="A3725" t="s">
        <v>10</v>
      </c>
      <c r="C3725" t="s">
        <v>238</v>
      </c>
      <c r="D3725">
        <v>236</v>
      </c>
      <c r="E3725" t="s">
        <v>204</v>
      </c>
      <c r="F3725" t="s">
        <v>23</v>
      </c>
      <c r="G3725">
        <v>241</v>
      </c>
    </row>
    <row r="3726" spans="1:7" x14ac:dyDescent="0.35">
      <c r="A3726" t="s">
        <v>10</v>
      </c>
      <c r="C3726" t="s">
        <v>238</v>
      </c>
      <c r="D3726">
        <v>24</v>
      </c>
      <c r="E3726" t="s">
        <v>35</v>
      </c>
      <c r="F3726" t="s">
        <v>23</v>
      </c>
      <c r="G3726">
        <v>180</v>
      </c>
    </row>
    <row r="3727" spans="1:7" x14ac:dyDescent="0.35">
      <c r="A3727" t="s">
        <v>10</v>
      </c>
      <c r="C3727" t="s">
        <v>238</v>
      </c>
      <c r="D3727">
        <v>240</v>
      </c>
      <c r="E3727" t="s">
        <v>205</v>
      </c>
      <c r="F3727" t="s">
        <v>179</v>
      </c>
      <c r="G3727">
        <v>104</v>
      </c>
    </row>
    <row r="3728" spans="1:7" x14ac:dyDescent="0.35">
      <c r="A3728" t="s">
        <v>10</v>
      </c>
      <c r="C3728" t="s">
        <v>238</v>
      </c>
      <c r="D3728">
        <v>241</v>
      </c>
      <c r="E3728" t="s">
        <v>205</v>
      </c>
      <c r="F3728" t="s">
        <v>180</v>
      </c>
      <c r="G3728">
        <v>58</v>
      </c>
    </row>
    <row r="3729" spans="1:7" x14ac:dyDescent="0.35">
      <c r="A3729" t="s">
        <v>10</v>
      </c>
      <c r="C3729" t="s">
        <v>238</v>
      </c>
      <c r="D3729">
        <v>242</v>
      </c>
      <c r="E3729" t="s">
        <v>205</v>
      </c>
      <c r="F3729" t="s">
        <v>181</v>
      </c>
      <c r="G3729">
        <v>515</v>
      </c>
    </row>
    <row r="3730" spans="1:7" x14ac:dyDescent="0.35">
      <c r="A3730" t="s">
        <v>10</v>
      </c>
      <c r="C3730" t="s">
        <v>238</v>
      </c>
      <c r="D3730">
        <v>243</v>
      </c>
      <c r="E3730" t="s">
        <v>205</v>
      </c>
      <c r="F3730" t="s">
        <v>182</v>
      </c>
      <c r="G3730">
        <v>1715</v>
      </c>
    </row>
    <row r="3731" spans="1:7" x14ac:dyDescent="0.35">
      <c r="A3731" t="s">
        <v>10</v>
      </c>
      <c r="C3731" t="s">
        <v>238</v>
      </c>
      <c r="D3731">
        <v>244</v>
      </c>
      <c r="E3731" t="s">
        <v>205</v>
      </c>
      <c r="F3731" t="s">
        <v>63</v>
      </c>
      <c r="G3731">
        <v>190</v>
      </c>
    </row>
    <row r="3732" spans="1:7" x14ac:dyDescent="0.35">
      <c r="A3732" t="s">
        <v>10</v>
      </c>
      <c r="C3732" t="s">
        <v>238</v>
      </c>
      <c r="D3732">
        <v>245</v>
      </c>
      <c r="E3732" t="s">
        <v>205</v>
      </c>
      <c r="F3732" t="s">
        <v>23</v>
      </c>
      <c r="G3732">
        <v>60</v>
      </c>
    </row>
    <row r="3733" spans="1:7" x14ac:dyDescent="0.35">
      <c r="A3733" t="s">
        <v>10</v>
      </c>
      <c r="C3733" t="s">
        <v>238</v>
      </c>
      <c r="D3733">
        <v>25</v>
      </c>
      <c r="E3733" t="s">
        <v>35</v>
      </c>
      <c r="F3733" t="s">
        <v>38</v>
      </c>
      <c r="G3733">
        <v>2019</v>
      </c>
    </row>
    <row r="3734" spans="1:7" x14ac:dyDescent="0.35">
      <c r="A3734" t="s">
        <v>10</v>
      </c>
      <c r="C3734" t="s">
        <v>238</v>
      </c>
      <c r="D3734">
        <v>250</v>
      </c>
      <c r="E3734" t="s">
        <v>57</v>
      </c>
      <c r="F3734" t="s">
        <v>179</v>
      </c>
      <c r="G3734">
        <v>1193</v>
      </c>
    </row>
    <row r="3735" spans="1:7" x14ac:dyDescent="0.35">
      <c r="A3735" t="s">
        <v>10</v>
      </c>
      <c r="C3735" t="s">
        <v>238</v>
      </c>
      <c r="D3735">
        <v>251</v>
      </c>
      <c r="E3735" t="s">
        <v>57</v>
      </c>
      <c r="F3735" t="s">
        <v>180</v>
      </c>
      <c r="G3735">
        <v>905</v>
      </c>
    </row>
    <row r="3736" spans="1:7" x14ac:dyDescent="0.35">
      <c r="A3736" t="s">
        <v>10</v>
      </c>
      <c r="C3736" t="s">
        <v>238</v>
      </c>
      <c r="D3736">
        <v>252</v>
      </c>
      <c r="E3736" t="s">
        <v>57</v>
      </c>
      <c r="F3736" t="s">
        <v>181</v>
      </c>
      <c r="G3736">
        <v>593</v>
      </c>
    </row>
    <row r="3737" spans="1:7" x14ac:dyDescent="0.35">
      <c r="A3737" t="s">
        <v>10</v>
      </c>
      <c r="C3737" t="s">
        <v>238</v>
      </c>
      <c r="D3737">
        <v>253</v>
      </c>
      <c r="E3737" t="s">
        <v>57</v>
      </c>
      <c r="F3737" t="s">
        <v>182</v>
      </c>
      <c r="G3737">
        <v>1520</v>
      </c>
    </row>
    <row r="3738" spans="1:7" x14ac:dyDescent="0.35">
      <c r="A3738" t="s">
        <v>10</v>
      </c>
      <c r="C3738" t="s">
        <v>238</v>
      </c>
      <c r="D3738">
        <v>254</v>
      </c>
      <c r="E3738" t="s">
        <v>57</v>
      </c>
      <c r="F3738" t="s">
        <v>63</v>
      </c>
      <c r="G3738">
        <v>266</v>
      </c>
    </row>
    <row r="3739" spans="1:7" x14ac:dyDescent="0.35">
      <c r="A3739" t="s">
        <v>10</v>
      </c>
      <c r="C3739" t="s">
        <v>238</v>
      </c>
      <c r="D3739">
        <v>255</v>
      </c>
      <c r="E3739" t="s">
        <v>57</v>
      </c>
      <c r="F3739" t="s">
        <v>23</v>
      </c>
      <c r="G3739">
        <v>302</v>
      </c>
    </row>
    <row r="3740" spans="1:7" x14ac:dyDescent="0.35">
      <c r="A3740" t="s">
        <v>10</v>
      </c>
      <c r="C3740" t="s">
        <v>238</v>
      </c>
      <c r="D3740">
        <v>260</v>
      </c>
      <c r="E3740" t="s">
        <v>98</v>
      </c>
      <c r="F3740" t="s">
        <v>99</v>
      </c>
      <c r="G3740">
        <v>694</v>
      </c>
    </row>
    <row r="3741" spans="1:7" x14ac:dyDescent="0.35">
      <c r="A3741" t="s">
        <v>10</v>
      </c>
      <c r="C3741" t="s">
        <v>238</v>
      </c>
      <c r="D3741">
        <v>261</v>
      </c>
      <c r="E3741" t="s">
        <v>98</v>
      </c>
      <c r="F3741" t="s">
        <v>100</v>
      </c>
      <c r="G3741">
        <v>49</v>
      </c>
    </row>
    <row r="3742" spans="1:7" x14ac:dyDescent="0.35">
      <c r="A3742" t="s">
        <v>10</v>
      </c>
      <c r="C3742" t="s">
        <v>238</v>
      </c>
      <c r="D3742">
        <v>262</v>
      </c>
      <c r="E3742" t="s">
        <v>98</v>
      </c>
      <c r="F3742" t="s">
        <v>183</v>
      </c>
      <c r="G3742">
        <v>89</v>
      </c>
    </row>
    <row r="3743" spans="1:7" x14ac:dyDescent="0.35">
      <c r="A3743" t="s">
        <v>10</v>
      </c>
      <c r="C3743" t="s">
        <v>238</v>
      </c>
      <c r="D3743">
        <v>263</v>
      </c>
      <c r="E3743" t="s">
        <v>98</v>
      </c>
      <c r="F3743" t="s">
        <v>102</v>
      </c>
      <c r="G3743">
        <v>26</v>
      </c>
    </row>
    <row r="3744" spans="1:7" x14ac:dyDescent="0.35">
      <c r="A3744" t="s">
        <v>10</v>
      </c>
      <c r="C3744" t="s">
        <v>238</v>
      </c>
      <c r="D3744">
        <v>264</v>
      </c>
      <c r="E3744" t="s">
        <v>98</v>
      </c>
      <c r="F3744" t="s">
        <v>184</v>
      </c>
      <c r="G3744">
        <v>16</v>
      </c>
    </row>
    <row r="3745" spans="1:7" x14ac:dyDescent="0.35">
      <c r="A3745" t="s">
        <v>10</v>
      </c>
      <c r="C3745" t="s">
        <v>238</v>
      </c>
      <c r="D3745">
        <v>265</v>
      </c>
      <c r="E3745" t="s">
        <v>98</v>
      </c>
      <c r="F3745" t="s">
        <v>103</v>
      </c>
      <c r="G3745">
        <v>219</v>
      </c>
    </row>
    <row r="3746" spans="1:7" x14ac:dyDescent="0.35">
      <c r="A3746" t="s">
        <v>10</v>
      </c>
      <c r="C3746" t="s">
        <v>238</v>
      </c>
      <c r="D3746">
        <v>266</v>
      </c>
      <c r="E3746" t="s">
        <v>98</v>
      </c>
      <c r="F3746" t="s">
        <v>23</v>
      </c>
      <c r="G3746">
        <v>114</v>
      </c>
    </row>
    <row r="3747" spans="1:7" x14ac:dyDescent="0.35">
      <c r="A3747" t="s">
        <v>10</v>
      </c>
      <c r="C3747" t="s">
        <v>238</v>
      </c>
      <c r="D3747">
        <v>270</v>
      </c>
      <c r="E3747" t="s">
        <v>138</v>
      </c>
      <c r="F3747" t="s">
        <v>185</v>
      </c>
      <c r="G3747">
        <v>317</v>
      </c>
    </row>
    <row r="3748" spans="1:7" x14ac:dyDescent="0.35">
      <c r="A3748" t="s">
        <v>10</v>
      </c>
      <c r="C3748" t="s">
        <v>238</v>
      </c>
      <c r="D3748">
        <v>271</v>
      </c>
      <c r="E3748" t="s">
        <v>138</v>
      </c>
      <c r="F3748" t="s">
        <v>140</v>
      </c>
      <c r="G3748">
        <v>72</v>
      </c>
    </row>
    <row r="3749" spans="1:7" x14ac:dyDescent="0.35">
      <c r="A3749" t="s">
        <v>10</v>
      </c>
      <c r="C3749" t="s">
        <v>238</v>
      </c>
      <c r="D3749">
        <v>280</v>
      </c>
      <c r="E3749" t="s">
        <v>206</v>
      </c>
      <c r="F3749" t="s">
        <v>26</v>
      </c>
      <c r="G3749">
        <v>161</v>
      </c>
    </row>
    <row r="3750" spans="1:7" x14ac:dyDescent="0.35">
      <c r="A3750" t="s">
        <v>10</v>
      </c>
      <c r="C3750" t="s">
        <v>238</v>
      </c>
      <c r="D3750">
        <v>281</v>
      </c>
      <c r="E3750" t="s">
        <v>206</v>
      </c>
      <c r="F3750" t="s">
        <v>186</v>
      </c>
      <c r="G3750">
        <v>277</v>
      </c>
    </row>
    <row r="3751" spans="1:7" x14ac:dyDescent="0.35">
      <c r="A3751" t="s">
        <v>10</v>
      </c>
      <c r="C3751" t="s">
        <v>238</v>
      </c>
      <c r="D3751">
        <v>282</v>
      </c>
      <c r="E3751" t="s">
        <v>206</v>
      </c>
      <c r="F3751" t="s">
        <v>28</v>
      </c>
      <c r="G3751">
        <v>435</v>
      </c>
    </row>
    <row r="3752" spans="1:7" x14ac:dyDescent="0.35">
      <c r="A3752" t="s">
        <v>10</v>
      </c>
      <c r="C3752" t="s">
        <v>238</v>
      </c>
      <c r="D3752">
        <v>283</v>
      </c>
      <c r="E3752" t="s">
        <v>206</v>
      </c>
      <c r="F3752" t="s">
        <v>29</v>
      </c>
      <c r="G3752">
        <v>152</v>
      </c>
    </row>
    <row r="3753" spans="1:7" x14ac:dyDescent="0.35">
      <c r="A3753" t="s">
        <v>10</v>
      </c>
      <c r="C3753" t="s">
        <v>238</v>
      </c>
      <c r="D3753">
        <v>285</v>
      </c>
      <c r="E3753" t="s">
        <v>206</v>
      </c>
      <c r="F3753" t="s">
        <v>31</v>
      </c>
      <c r="G3753">
        <v>175</v>
      </c>
    </row>
    <row r="3754" spans="1:7" x14ac:dyDescent="0.35">
      <c r="A3754" t="s">
        <v>10</v>
      </c>
      <c r="C3754" t="s">
        <v>238</v>
      </c>
      <c r="D3754">
        <v>286</v>
      </c>
      <c r="E3754" t="s">
        <v>206</v>
      </c>
      <c r="F3754" t="s">
        <v>32</v>
      </c>
      <c r="G3754">
        <v>12</v>
      </c>
    </row>
    <row r="3755" spans="1:7" x14ac:dyDescent="0.35">
      <c r="A3755" t="s">
        <v>10</v>
      </c>
      <c r="C3755" t="s">
        <v>238</v>
      </c>
      <c r="D3755">
        <v>287</v>
      </c>
      <c r="E3755" t="s">
        <v>206</v>
      </c>
      <c r="F3755" t="s">
        <v>23</v>
      </c>
      <c r="G3755">
        <v>250</v>
      </c>
    </row>
    <row r="3756" spans="1:7" x14ac:dyDescent="0.35">
      <c r="A3756" t="s">
        <v>10</v>
      </c>
      <c r="C3756" t="s">
        <v>238</v>
      </c>
      <c r="D3756">
        <v>288</v>
      </c>
      <c r="E3756" t="s">
        <v>206</v>
      </c>
      <c r="F3756" t="s">
        <v>33</v>
      </c>
      <c r="G3756">
        <v>239</v>
      </c>
    </row>
    <row r="3757" spans="1:7" x14ac:dyDescent="0.35">
      <c r="A3757" t="s">
        <v>10</v>
      </c>
      <c r="C3757" t="s">
        <v>238</v>
      </c>
      <c r="D3757">
        <v>290</v>
      </c>
      <c r="E3757" t="s">
        <v>141</v>
      </c>
      <c r="F3757" t="s">
        <v>142</v>
      </c>
      <c r="G3757">
        <v>93</v>
      </c>
    </row>
    <row r="3758" spans="1:7" x14ac:dyDescent="0.35">
      <c r="A3758" t="s">
        <v>10</v>
      </c>
      <c r="C3758" t="s">
        <v>238</v>
      </c>
      <c r="D3758">
        <v>291</v>
      </c>
      <c r="E3758" t="s">
        <v>141</v>
      </c>
      <c r="F3758" t="s">
        <v>143</v>
      </c>
      <c r="G3758">
        <v>4</v>
      </c>
    </row>
    <row r="3759" spans="1:7" x14ac:dyDescent="0.35">
      <c r="A3759" t="s">
        <v>10</v>
      </c>
      <c r="C3759" t="s">
        <v>238</v>
      </c>
      <c r="D3759">
        <v>292</v>
      </c>
      <c r="E3759" t="s">
        <v>141</v>
      </c>
      <c r="F3759" t="s">
        <v>144</v>
      </c>
      <c r="G3759">
        <v>3</v>
      </c>
    </row>
    <row r="3760" spans="1:7" x14ac:dyDescent="0.35">
      <c r="A3760" t="s">
        <v>10</v>
      </c>
      <c r="C3760" t="s">
        <v>238</v>
      </c>
      <c r="D3760">
        <v>293</v>
      </c>
      <c r="E3760" t="s">
        <v>141</v>
      </c>
      <c r="F3760" t="s">
        <v>145</v>
      </c>
      <c r="G3760">
        <v>2</v>
      </c>
    </row>
    <row r="3761" spans="1:7" x14ac:dyDescent="0.35">
      <c r="A3761" t="s">
        <v>10</v>
      </c>
      <c r="C3761" t="s">
        <v>238</v>
      </c>
      <c r="D3761">
        <v>295</v>
      </c>
      <c r="E3761" t="s">
        <v>141</v>
      </c>
      <c r="F3761" t="s">
        <v>147</v>
      </c>
      <c r="G3761">
        <v>10</v>
      </c>
    </row>
    <row r="3762" spans="1:7" x14ac:dyDescent="0.35">
      <c r="A3762" t="s">
        <v>10</v>
      </c>
      <c r="C3762" t="s">
        <v>238</v>
      </c>
      <c r="D3762">
        <v>3</v>
      </c>
      <c r="E3762" t="s">
        <v>13</v>
      </c>
      <c r="F3762" t="s">
        <v>19</v>
      </c>
      <c r="G3762">
        <v>243</v>
      </c>
    </row>
    <row r="3763" spans="1:7" x14ac:dyDescent="0.35">
      <c r="A3763" t="s">
        <v>10</v>
      </c>
      <c r="C3763" t="s">
        <v>238</v>
      </c>
      <c r="D3763">
        <v>30</v>
      </c>
      <c r="E3763" t="s">
        <v>39</v>
      </c>
      <c r="F3763" t="s">
        <v>187</v>
      </c>
      <c r="G3763">
        <v>106</v>
      </c>
    </row>
    <row r="3764" spans="1:7" x14ac:dyDescent="0.35">
      <c r="A3764" t="s">
        <v>10</v>
      </c>
      <c r="C3764" t="s">
        <v>238</v>
      </c>
      <c r="D3764">
        <v>300</v>
      </c>
      <c r="E3764" t="s">
        <v>148</v>
      </c>
      <c r="F3764" t="s">
        <v>149</v>
      </c>
      <c r="G3764">
        <v>2</v>
      </c>
    </row>
    <row r="3765" spans="1:7" x14ac:dyDescent="0.35">
      <c r="A3765" t="s">
        <v>10</v>
      </c>
      <c r="C3765" t="s">
        <v>238</v>
      </c>
      <c r="D3765">
        <v>301</v>
      </c>
      <c r="E3765" t="s">
        <v>148</v>
      </c>
      <c r="F3765" t="s">
        <v>23</v>
      </c>
      <c r="G3765">
        <v>8</v>
      </c>
    </row>
    <row r="3766" spans="1:7" x14ac:dyDescent="0.35">
      <c r="A3766" t="s">
        <v>10</v>
      </c>
      <c r="C3766" t="s">
        <v>238</v>
      </c>
      <c r="D3766">
        <v>31</v>
      </c>
      <c r="E3766" t="s">
        <v>39</v>
      </c>
      <c r="F3766" t="s">
        <v>188</v>
      </c>
      <c r="G3766">
        <v>21</v>
      </c>
    </row>
    <row r="3767" spans="1:7" x14ac:dyDescent="0.35">
      <c r="A3767" t="s">
        <v>10</v>
      </c>
      <c r="C3767" t="s">
        <v>238</v>
      </c>
      <c r="D3767">
        <v>310</v>
      </c>
      <c r="E3767" t="s">
        <v>150</v>
      </c>
      <c r="F3767" t="s">
        <v>151</v>
      </c>
      <c r="G3767">
        <v>10</v>
      </c>
    </row>
    <row r="3768" spans="1:7" x14ac:dyDescent="0.35">
      <c r="A3768" t="s">
        <v>10</v>
      </c>
      <c r="C3768" t="s">
        <v>238</v>
      </c>
      <c r="D3768">
        <v>311</v>
      </c>
      <c r="E3768" t="s">
        <v>150</v>
      </c>
      <c r="F3768" t="s">
        <v>189</v>
      </c>
      <c r="G3768">
        <v>915</v>
      </c>
    </row>
    <row r="3769" spans="1:7" x14ac:dyDescent="0.35">
      <c r="A3769" t="s">
        <v>10</v>
      </c>
      <c r="C3769" t="s">
        <v>238</v>
      </c>
      <c r="D3769">
        <v>312</v>
      </c>
      <c r="E3769" t="s">
        <v>150</v>
      </c>
      <c r="F3769" t="s">
        <v>154</v>
      </c>
      <c r="G3769">
        <v>989</v>
      </c>
    </row>
    <row r="3770" spans="1:7" x14ac:dyDescent="0.35">
      <c r="A3770" t="s">
        <v>10</v>
      </c>
      <c r="C3770" t="s">
        <v>238</v>
      </c>
      <c r="D3770">
        <v>313</v>
      </c>
      <c r="E3770" t="s">
        <v>150</v>
      </c>
      <c r="F3770" t="s">
        <v>207</v>
      </c>
      <c r="G3770">
        <v>180</v>
      </c>
    </row>
    <row r="3771" spans="1:7" x14ac:dyDescent="0.35">
      <c r="A3771" t="s">
        <v>10</v>
      </c>
      <c r="C3771" t="s">
        <v>238</v>
      </c>
      <c r="D3771">
        <v>320</v>
      </c>
      <c r="E3771" t="s">
        <v>21</v>
      </c>
      <c r="F3771" t="s">
        <v>156</v>
      </c>
      <c r="G3771">
        <v>110</v>
      </c>
    </row>
    <row r="3772" spans="1:7" x14ac:dyDescent="0.35">
      <c r="A3772" t="s">
        <v>10</v>
      </c>
      <c r="C3772" t="s">
        <v>238</v>
      </c>
      <c r="D3772">
        <v>321</v>
      </c>
      <c r="E3772" t="s">
        <v>21</v>
      </c>
      <c r="F3772" t="s">
        <v>157</v>
      </c>
      <c r="G3772">
        <v>346</v>
      </c>
    </row>
    <row r="3773" spans="1:7" x14ac:dyDescent="0.35">
      <c r="A3773" t="s">
        <v>10</v>
      </c>
      <c r="C3773" t="s">
        <v>238</v>
      </c>
      <c r="D3773">
        <v>330</v>
      </c>
      <c r="E3773" t="s">
        <v>208</v>
      </c>
      <c r="F3773" t="s">
        <v>160</v>
      </c>
      <c r="G3773">
        <v>29</v>
      </c>
    </row>
    <row r="3774" spans="1:7" x14ac:dyDescent="0.35">
      <c r="A3774" t="s">
        <v>10</v>
      </c>
      <c r="C3774" t="s">
        <v>238</v>
      </c>
      <c r="D3774">
        <v>331</v>
      </c>
      <c r="E3774" t="s">
        <v>208</v>
      </c>
      <c r="F3774" t="s">
        <v>161</v>
      </c>
      <c r="G3774">
        <v>52</v>
      </c>
    </row>
    <row r="3775" spans="1:7" x14ac:dyDescent="0.35">
      <c r="A3775" t="s">
        <v>10</v>
      </c>
      <c r="C3775" t="s">
        <v>238</v>
      </c>
      <c r="D3775">
        <v>332</v>
      </c>
      <c r="E3775" t="s">
        <v>208</v>
      </c>
      <c r="F3775" t="s">
        <v>159</v>
      </c>
      <c r="G3775">
        <v>2</v>
      </c>
    </row>
    <row r="3776" spans="1:7" x14ac:dyDescent="0.35">
      <c r="A3776" t="s">
        <v>10</v>
      </c>
      <c r="C3776" t="s">
        <v>238</v>
      </c>
      <c r="D3776">
        <v>34</v>
      </c>
      <c r="E3776" t="s">
        <v>39</v>
      </c>
      <c r="F3776" t="s">
        <v>190</v>
      </c>
      <c r="G3776">
        <v>3</v>
      </c>
    </row>
    <row r="3777" spans="1:7" x14ac:dyDescent="0.35">
      <c r="A3777" t="s">
        <v>10</v>
      </c>
      <c r="C3777" t="s">
        <v>238</v>
      </c>
      <c r="D3777">
        <v>340</v>
      </c>
      <c r="E3777" t="s">
        <v>162</v>
      </c>
      <c r="F3777" t="s">
        <v>163</v>
      </c>
      <c r="G3777">
        <v>1710</v>
      </c>
    </row>
    <row r="3778" spans="1:7" x14ac:dyDescent="0.35">
      <c r="A3778" t="s">
        <v>10</v>
      </c>
      <c r="C3778" t="s">
        <v>238</v>
      </c>
      <c r="D3778">
        <v>35</v>
      </c>
      <c r="E3778" t="s">
        <v>39</v>
      </c>
      <c r="F3778" t="s">
        <v>191</v>
      </c>
      <c r="G3778">
        <v>10</v>
      </c>
    </row>
    <row r="3779" spans="1:7" x14ac:dyDescent="0.35">
      <c r="A3779" t="s">
        <v>10</v>
      </c>
      <c r="C3779" t="s">
        <v>238</v>
      </c>
      <c r="D3779">
        <v>350</v>
      </c>
      <c r="E3779" t="s">
        <v>34</v>
      </c>
      <c r="F3779" t="s">
        <v>33</v>
      </c>
      <c r="G3779">
        <v>1938</v>
      </c>
    </row>
    <row r="3780" spans="1:7" x14ac:dyDescent="0.35">
      <c r="A3780" t="s">
        <v>10</v>
      </c>
      <c r="C3780" t="s">
        <v>238</v>
      </c>
      <c r="D3780">
        <v>351</v>
      </c>
      <c r="E3780" t="s">
        <v>34</v>
      </c>
      <c r="F3780" t="s">
        <v>26</v>
      </c>
      <c r="G3780">
        <v>51</v>
      </c>
    </row>
    <row r="3781" spans="1:7" x14ac:dyDescent="0.35">
      <c r="A3781" t="s">
        <v>10</v>
      </c>
      <c r="C3781" t="s">
        <v>238</v>
      </c>
      <c r="D3781">
        <v>352</v>
      </c>
      <c r="E3781" t="s">
        <v>34</v>
      </c>
      <c r="F3781" t="s">
        <v>186</v>
      </c>
      <c r="G3781">
        <v>1791</v>
      </c>
    </row>
    <row r="3782" spans="1:7" x14ac:dyDescent="0.35">
      <c r="A3782" t="s">
        <v>10</v>
      </c>
      <c r="C3782" t="s">
        <v>238</v>
      </c>
      <c r="D3782">
        <v>353</v>
      </c>
      <c r="E3782" t="s">
        <v>34</v>
      </c>
      <c r="F3782" t="s">
        <v>28</v>
      </c>
      <c r="G3782">
        <v>2709</v>
      </c>
    </row>
    <row r="3783" spans="1:7" x14ac:dyDescent="0.35">
      <c r="A3783" t="s">
        <v>10</v>
      </c>
      <c r="C3783" t="s">
        <v>238</v>
      </c>
      <c r="D3783">
        <v>354</v>
      </c>
      <c r="E3783" t="s">
        <v>34</v>
      </c>
      <c r="F3783" t="s">
        <v>29</v>
      </c>
      <c r="G3783">
        <v>1287</v>
      </c>
    </row>
    <row r="3784" spans="1:7" x14ac:dyDescent="0.35">
      <c r="A3784" t="s">
        <v>10</v>
      </c>
      <c r="C3784" t="s">
        <v>238</v>
      </c>
      <c r="D3784">
        <v>355</v>
      </c>
      <c r="E3784" t="s">
        <v>34</v>
      </c>
      <c r="F3784" t="s">
        <v>30</v>
      </c>
      <c r="G3784">
        <v>24</v>
      </c>
    </row>
    <row r="3785" spans="1:7" x14ac:dyDescent="0.35">
      <c r="A3785" t="s">
        <v>10</v>
      </c>
      <c r="C3785" t="s">
        <v>238</v>
      </c>
      <c r="D3785">
        <v>356</v>
      </c>
      <c r="E3785" t="s">
        <v>34</v>
      </c>
      <c r="F3785" t="s">
        <v>31</v>
      </c>
      <c r="G3785">
        <v>281</v>
      </c>
    </row>
    <row r="3786" spans="1:7" x14ac:dyDescent="0.35">
      <c r="A3786" t="s">
        <v>10</v>
      </c>
      <c r="C3786" t="s">
        <v>238</v>
      </c>
      <c r="D3786">
        <v>357</v>
      </c>
      <c r="E3786" t="s">
        <v>34</v>
      </c>
      <c r="F3786" t="s">
        <v>32</v>
      </c>
      <c r="G3786">
        <v>60</v>
      </c>
    </row>
    <row r="3787" spans="1:7" x14ac:dyDescent="0.35">
      <c r="A3787" t="s">
        <v>10</v>
      </c>
      <c r="C3787" t="s">
        <v>238</v>
      </c>
      <c r="D3787">
        <v>358</v>
      </c>
      <c r="E3787" t="s">
        <v>34</v>
      </c>
      <c r="F3787" t="s">
        <v>23</v>
      </c>
      <c r="G3787">
        <v>1026</v>
      </c>
    </row>
    <row r="3788" spans="1:7" x14ac:dyDescent="0.35">
      <c r="A3788" t="s">
        <v>10</v>
      </c>
      <c r="C3788" t="s">
        <v>238</v>
      </c>
      <c r="D3788">
        <v>37</v>
      </c>
      <c r="E3788" t="s">
        <v>39</v>
      </c>
      <c r="F3788" t="s">
        <v>47</v>
      </c>
      <c r="G3788">
        <v>53</v>
      </c>
    </row>
    <row r="3789" spans="1:7" x14ac:dyDescent="0.35">
      <c r="A3789" t="s">
        <v>10</v>
      </c>
      <c r="C3789" t="s">
        <v>238</v>
      </c>
      <c r="D3789">
        <v>38</v>
      </c>
      <c r="E3789" t="s">
        <v>39</v>
      </c>
      <c r="F3789" t="s">
        <v>48</v>
      </c>
      <c r="G3789">
        <v>8</v>
      </c>
    </row>
    <row r="3790" spans="1:7" x14ac:dyDescent="0.35">
      <c r="A3790" t="s">
        <v>10</v>
      </c>
      <c r="C3790" t="s">
        <v>238</v>
      </c>
      <c r="D3790">
        <v>4</v>
      </c>
      <c r="E3790" t="s">
        <v>13</v>
      </c>
      <c r="F3790" t="s">
        <v>21</v>
      </c>
      <c r="G3790">
        <v>158</v>
      </c>
    </row>
    <row r="3791" spans="1:7" x14ac:dyDescent="0.35">
      <c r="A3791" t="s">
        <v>10</v>
      </c>
      <c r="C3791" t="s">
        <v>238</v>
      </c>
      <c r="D3791">
        <v>40</v>
      </c>
      <c r="E3791" t="s">
        <v>39</v>
      </c>
      <c r="F3791" t="s">
        <v>23</v>
      </c>
      <c r="G3791">
        <v>12</v>
      </c>
    </row>
    <row r="3792" spans="1:7" x14ac:dyDescent="0.35">
      <c r="A3792" t="s">
        <v>10</v>
      </c>
      <c r="C3792" t="s">
        <v>238</v>
      </c>
      <c r="D3792">
        <v>41</v>
      </c>
      <c r="E3792" t="s">
        <v>39</v>
      </c>
      <c r="F3792" t="s">
        <v>220</v>
      </c>
      <c r="G3792">
        <v>4</v>
      </c>
    </row>
    <row r="3793" spans="1:7" x14ac:dyDescent="0.35">
      <c r="A3793" t="s">
        <v>10</v>
      </c>
      <c r="C3793" t="s">
        <v>238</v>
      </c>
      <c r="D3793">
        <v>42</v>
      </c>
      <c r="E3793" t="s">
        <v>39</v>
      </c>
      <c r="F3793" t="s">
        <v>217</v>
      </c>
      <c r="G3793">
        <v>31</v>
      </c>
    </row>
    <row r="3794" spans="1:7" x14ac:dyDescent="0.35">
      <c r="A3794" t="s">
        <v>10</v>
      </c>
      <c r="C3794" t="s">
        <v>238</v>
      </c>
      <c r="D3794">
        <v>43</v>
      </c>
      <c r="E3794" t="s">
        <v>39</v>
      </c>
      <c r="F3794" t="s">
        <v>222</v>
      </c>
      <c r="G3794">
        <v>10</v>
      </c>
    </row>
    <row r="3795" spans="1:7" x14ac:dyDescent="0.35">
      <c r="A3795" t="s">
        <v>10</v>
      </c>
      <c r="C3795" t="s">
        <v>238</v>
      </c>
      <c r="D3795">
        <v>5</v>
      </c>
      <c r="E3795" t="s">
        <v>13</v>
      </c>
      <c r="F3795" t="s">
        <v>176</v>
      </c>
      <c r="G3795">
        <v>449</v>
      </c>
    </row>
    <row r="3796" spans="1:7" x14ac:dyDescent="0.35">
      <c r="A3796" t="s">
        <v>10</v>
      </c>
      <c r="C3796" t="s">
        <v>238</v>
      </c>
      <c r="D3796">
        <v>50</v>
      </c>
      <c r="E3796" t="s">
        <v>39</v>
      </c>
      <c r="F3796" t="s">
        <v>54</v>
      </c>
      <c r="G3796">
        <v>9</v>
      </c>
    </row>
    <row r="3797" spans="1:7" x14ac:dyDescent="0.35">
      <c r="A3797" t="s">
        <v>10</v>
      </c>
      <c r="C3797" t="s">
        <v>238</v>
      </c>
      <c r="D3797">
        <v>51</v>
      </c>
      <c r="E3797" t="s">
        <v>39</v>
      </c>
      <c r="F3797" t="s">
        <v>55</v>
      </c>
      <c r="G3797">
        <v>16</v>
      </c>
    </row>
    <row r="3798" spans="1:7" x14ac:dyDescent="0.35">
      <c r="A3798" t="s">
        <v>10</v>
      </c>
      <c r="C3798" t="s">
        <v>238</v>
      </c>
      <c r="D3798">
        <v>52</v>
      </c>
      <c r="E3798" t="s">
        <v>39</v>
      </c>
      <c r="F3798" t="s">
        <v>23</v>
      </c>
      <c r="G3798">
        <v>24</v>
      </c>
    </row>
    <row r="3799" spans="1:7" x14ac:dyDescent="0.35">
      <c r="A3799" t="s">
        <v>10</v>
      </c>
      <c r="C3799" t="s">
        <v>238</v>
      </c>
      <c r="D3799">
        <v>6</v>
      </c>
      <c r="E3799" t="s">
        <v>13</v>
      </c>
      <c r="F3799" t="s">
        <v>23</v>
      </c>
      <c r="G3799">
        <v>196</v>
      </c>
    </row>
    <row r="3800" spans="1:7" x14ac:dyDescent="0.35">
      <c r="A3800" t="s">
        <v>10</v>
      </c>
      <c r="C3800" t="s">
        <v>238</v>
      </c>
      <c r="D3800">
        <v>60</v>
      </c>
      <c r="E3800" t="s">
        <v>65</v>
      </c>
      <c r="F3800" t="s">
        <v>66</v>
      </c>
      <c r="G3800">
        <v>158</v>
      </c>
    </row>
    <row r="3801" spans="1:7" x14ac:dyDescent="0.35">
      <c r="A3801" t="s">
        <v>10</v>
      </c>
      <c r="C3801" t="s">
        <v>238</v>
      </c>
      <c r="D3801">
        <v>61</v>
      </c>
      <c r="E3801" t="s">
        <v>65</v>
      </c>
      <c r="F3801" t="s">
        <v>194</v>
      </c>
      <c r="G3801">
        <v>9</v>
      </c>
    </row>
    <row r="3802" spans="1:7" x14ac:dyDescent="0.35">
      <c r="A3802" t="s">
        <v>10</v>
      </c>
      <c r="C3802" t="s">
        <v>238</v>
      </c>
      <c r="D3802">
        <v>62</v>
      </c>
      <c r="E3802" t="s">
        <v>65</v>
      </c>
      <c r="F3802" t="s">
        <v>195</v>
      </c>
      <c r="G3802">
        <v>48</v>
      </c>
    </row>
    <row r="3803" spans="1:7" x14ac:dyDescent="0.35">
      <c r="A3803" t="s">
        <v>10</v>
      </c>
      <c r="C3803" t="s">
        <v>238</v>
      </c>
      <c r="D3803">
        <v>63</v>
      </c>
      <c r="E3803" t="s">
        <v>65</v>
      </c>
      <c r="F3803" t="s">
        <v>69</v>
      </c>
      <c r="G3803">
        <v>7</v>
      </c>
    </row>
    <row r="3804" spans="1:7" x14ac:dyDescent="0.35">
      <c r="A3804" t="s">
        <v>10</v>
      </c>
      <c r="C3804" t="s">
        <v>238</v>
      </c>
      <c r="D3804">
        <v>64</v>
      </c>
      <c r="E3804" t="s">
        <v>65</v>
      </c>
      <c r="F3804" t="s">
        <v>70</v>
      </c>
      <c r="G3804">
        <v>29</v>
      </c>
    </row>
    <row r="3805" spans="1:7" x14ac:dyDescent="0.35">
      <c r="A3805" t="s">
        <v>10</v>
      </c>
      <c r="C3805" t="s">
        <v>238</v>
      </c>
      <c r="D3805">
        <v>65</v>
      </c>
      <c r="E3805" t="s">
        <v>65</v>
      </c>
      <c r="F3805" t="s">
        <v>196</v>
      </c>
      <c r="G3805">
        <v>369</v>
      </c>
    </row>
    <row r="3806" spans="1:7" x14ac:dyDescent="0.35">
      <c r="A3806" t="s">
        <v>10</v>
      </c>
      <c r="C3806" t="s">
        <v>238</v>
      </c>
      <c r="D3806">
        <v>66</v>
      </c>
      <c r="E3806" t="s">
        <v>65</v>
      </c>
      <c r="F3806" t="s">
        <v>197</v>
      </c>
      <c r="G3806">
        <v>17</v>
      </c>
    </row>
    <row r="3807" spans="1:7" x14ac:dyDescent="0.35">
      <c r="A3807" t="s">
        <v>10</v>
      </c>
      <c r="C3807" t="s">
        <v>238</v>
      </c>
      <c r="D3807">
        <v>67</v>
      </c>
      <c r="E3807" t="s">
        <v>65</v>
      </c>
      <c r="F3807" t="s">
        <v>23</v>
      </c>
      <c r="G3807">
        <v>484</v>
      </c>
    </row>
    <row r="3808" spans="1:7" x14ac:dyDescent="0.35">
      <c r="A3808" t="s">
        <v>10</v>
      </c>
      <c r="C3808" t="s">
        <v>238</v>
      </c>
      <c r="D3808">
        <v>7</v>
      </c>
      <c r="E3808" t="s">
        <v>13</v>
      </c>
      <c r="F3808" t="s">
        <v>173</v>
      </c>
      <c r="G3808">
        <v>452</v>
      </c>
    </row>
    <row r="3809" spans="1:7" x14ac:dyDescent="0.35">
      <c r="A3809" t="s">
        <v>10</v>
      </c>
      <c r="C3809" t="s">
        <v>238</v>
      </c>
      <c r="D3809">
        <v>70</v>
      </c>
      <c r="E3809" t="s">
        <v>73</v>
      </c>
      <c r="F3809" t="s">
        <v>198</v>
      </c>
      <c r="G3809">
        <v>10</v>
      </c>
    </row>
    <row r="3810" spans="1:7" x14ac:dyDescent="0.35">
      <c r="A3810" t="s">
        <v>10</v>
      </c>
      <c r="C3810" t="s">
        <v>238</v>
      </c>
      <c r="D3810">
        <v>71</v>
      </c>
      <c r="E3810" t="s">
        <v>73</v>
      </c>
      <c r="F3810" t="s">
        <v>199</v>
      </c>
      <c r="G3810">
        <v>275</v>
      </c>
    </row>
    <row r="3811" spans="1:7" x14ac:dyDescent="0.35">
      <c r="A3811" t="s">
        <v>10</v>
      </c>
      <c r="C3811" t="s">
        <v>238</v>
      </c>
      <c r="D3811">
        <v>72</v>
      </c>
      <c r="E3811" t="s">
        <v>73</v>
      </c>
      <c r="F3811" t="s">
        <v>200</v>
      </c>
      <c r="G3811">
        <v>47</v>
      </c>
    </row>
    <row r="3812" spans="1:7" x14ac:dyDescent="0.35">
      <c r="A3812" t="s">
        <v>10</v>
      </c>
      <c r="C3812" t="s">
        <v>238</v>
      </c>
      <c r="D3812">
        <v>73</v>
      </c>
      <c r="E3812" t="s">
        <v>73</v>
      </c>
      <c r="F3812" t="s">
        <v>23</v>
      </c>
      <c r="G3812">
        <v>80</v>
      </c>
    </row>
    <row r="3813" spans="1:7" x14ac:dyDescent="0.35">
      <c r="A3813" t="s">
        <v>10</v>
      </c>
      <c r="C3813" t="s">
        <v>238</v>
      </c>
      <c r="D3813">
        <v>8</v>
      </c>
      <c r="E3813" t="s">
        <v>13</v>
      </c>
      <c r="F3813" t="s">
        <v>18</v>
      </c>
      <c r="G3813">
        <v>1930</v>
      </c>
    </row>
    <row r="3814" spans="1:7" x14ac:dyDescent="0.35">
      <c r="A3814" t="s">
        <v>10</v>
      </c>
      <c r="C3814" t="s">
        <v>238</v>
      </c>
      <c r="D3814">
        <v>80</v>
      </c>
      <c r="E3814" t="s">
        <v>73</v>
      </c>
      <c r="F3814" t="s">
        <v>198</v>
      </c>
      <c r="G3814">
        <v>8</v>
      </c>
    </row>
    <row r="3815" spans="1:7" x14ac:dyDescent="0.35">
      <c r="A3815" t="s">
        <v>10</v>
      </c>
      <c r="C3815" t="s">
        <v>238</v>
      </c>
      <c r="D3815">
        <v>81</v>
      </c>
      <c r="E3815" t="s">
        <v>73</v>
      </c>
      <c r="F3815" t="s">
        <v>199</v>
      </c>
      <c r="G3815">
        <v>36</v>
      </c>
    </row>
    <row r="3816" spans="1:7" x14ac:dyDescent="0.35">
      <c r="A3816" t="s">
        <v>10</v>
      </c>
      <c r="C3816" t="s">
        <v>238</v>
      </c>
      <c r="D3816">
        <v>82</v>
      </c>
      <c r="E3816" t="s">
        <v>73</v>
      </c>
      <c r="F3816" t="s">
        <v>200</v>
      </c>
      <c r="G3816">
        <v>5</v>
      </c>
    </row>
    <row r="3817" spans="1:7" x14ac:dyDescent="0.35">
      <c r="A3817" t="s">
        <v>10</v>
      </c>
      <c r="C3817" t="s">
        <v>238</v>
      </c>
      <c r="D3817">
        <v>83</v>
      </c>
      <c r="E3817" t="s">
        <v>73</v>
      </c>
      <c r="F3817" t="s">
        <v>23</v>
      </c>
      <c r="G3817">
        <v>11</v>
      </c>
    </row>
    <row r="3818" spans="1:7" x14ac:dyDescent="0.35">
      <c r="A3818" t="s">
        <v>10</v>
      </c>
      <c r="C3818" t="s">
        <v>238</v>
      </c>
      <c r="D3818">
        <v>9</v>
      </c>
      <c r="E3818" t="s">
        <v>13</v>
      </c>
      <c r="F3818" t="s">
        <v>20</v>
      </c>
      <c r="G3818">
        <v>390</v>
      </c>
    </row>
    <row r="3819" spans="1:7" x14ac:dyDescent="0.35">
      <c r="A3819" t="s">
        <v>10</v>
      </c>
      <c r="C3819" t="s">
        <v>238</v>
      </c>
      <c r="D3819">
        <v>90</v>
      </c>
      <c r="E3819" t="s">
        <v>73</v>
      </c>
      <c r="F3819" t="s">
        <v>198</v>
      </c>
      <c r="G3819">
        <v>130</v>
      </c>
    </row>
    <row r="3820" spans="1:7" x14ac:dyDescent="0.35">
      <c r="A3820" t="s">
        <v>10</v>
      </c>
      <c r="C3820" t="s">
        <v>238</v>
      </c>
      <c r="D3820">
        <v>91</v>
      </c>
      <c r="E3820" t="s">
        <v>73</v>
      </c>
      <c r="F3820" t="s">
        <v>199</v>
      </c>
      <c r="G3820">
        <v>55</v>
      </c>
    </row>
    <row r="3821" spans="1:7" x14ac:dyDescent="0.35">
      <c r="A3821" t="s">
        <v>10</v>
      </c>
      <c r="C3821" t="s">
        <v>238</v>
      </c>
      <c r="D3821">
        <v>92</v>
      </c>
      <c r="E3821" t="s">
        <v>73</v>
      </c>
      <c r="F3821" t="s">
        <v>200</v>
      </c>
      <c r="G3821">
        <v>3</v>
      </c>
    </row>
    <row r="3822" spans="1:7" x14ac:dyDescent="0.35">
      <c r="A3822" t="s">
        <v>10</v>
      </c>
      <c r="C3822" t="s">
        <v>238</v>
      </c>
      <c r="D3822">
        <v>93</v>
      </c>
      <c r="E3822" t="s">
        <v>73</v>
      </c>
      <c r="F3822" t="s">
        <v>23</v>
      </c>
      <c r="G3822">
        <v>25</v>
      </c>
    </row>
    <row r="3823" spans="1:7" x14ac:dyDescent="0.35">
      <c r="A3823" t="s">
        <v>10</v>
      </c>
      <c r="C3823" t="s">
        <v>238</v>
      </c>
      <c r="D3823">
        <v>94</v>
      </c>
      <c r="E3823" t="s">
        <v>73</v>
      </c>
      <c r="F3823" t="s">
        <v>209</v>
      </c>
      <c r="G3823">
        <v>6</v>
      </c>
    </row>
    <row r="3824" spans="1:7" x14ac:dyDescent="0.35">
      <c r="A3824" t="s">
        <v>10</v>
      </c>
      <c r="C3824" t="s">
        <v>238</v>
      </c>
      <c r="D3824">
        <v>96</v>
      </c>
      <c r="E3824" t="s">
        <v>73</v>
      </c>
      <c r="F3824" t="s">
        <v>210</v>
      </c>
      <c r="G3824">
        <v>86</v>
      </c>
    </row>
    <row r="3825" spans="1:7" x14ac:dyDescent="0.35">
      <c r="A3825" t="s">
        <v>10</v>
      </c>
      <c r="C3825" t="s">
        <v>238</v>
      </c>
      <c r="D3825">
        <v>97</v>
      </c>
      <c r="E3825" t="s">
        <v>73</v>
      </c>
      <c r="F3825" t="s">
        <v>209</v>
      </c>
      <c r="G3825">
        <v>305</v>
      </c>
    </row>
    <row r="3826" spans="1:7" x14ac:dyDescent="0.35">
      <c r="A3826" t="s">
        <v>10</v>
      </c>
      <c r="C3826" t="s">
        <v>238</v>
      </c>
      <c r="D3826">
        <v>98</v>
      </c>
      <c r="E3826" t="s">
        <v>73</v>
      </c>
      <c r="F3826" t="s">
        <v>211</v>
      </c>
      <c r="G3826">
        <v>168</v>
      </c>
    </row>
    <row r="3827" spans="1:7" x14ac:dyDescent="0.35">
      <c r="A3827" t="s">
        <v>10</v>
      </c>
      <c r="C3827" t="s">
        <v>238</v>
      </c>
      <c r="D3827">
        <v>99</v>
      </c>
      <c r="E3827" t="s">
        <v>73</v>
      </c>
      <c r="F3827" t="s">
        <v>210</v>
      </c>
      <c r="G3827">
        <v>16</v>
      </c>
    </row>
    <row r="3828" spans="1:7" x14ac:dyDescent="0.35">
      <c r="A3828" t="s">
        <v>10</v>
      </c>
      <c r="C3828" t="s">
        <v>239</v>
      </c>
      <c r="D3828">
        <v>1</v>
      </c>
      <c r="E3828" t="s">
        <v>13</v>
      </c>
      <c r="F3828" t="s">
        <v>171</v>
      </c>
      <c r="G3828">
        <v>1334</v>
      </c>
    </row>
    <row r="3829" spans="1:7" x14ac:dyDescent="0.35">
      <c r="A3829" t="s">
        <v>10</v>
      </c>
      <c r="C3829" t="s">
        <v>239</v>
      </c>
      <c r="D3829">
        <v>10</v>
      </c>
      <c r="E3829" t="s">
        <v>203</v>
      </c>
      <c r="F3829" t="s">
        <v>171</v>
      </c>
      <c r="G3829">
        <v>16</v>
      </c>
    </row>
    <row r="3830" spans="1:7" x14ac:dyDescent="0.35">
      <c r="A3830" t="s">
        <v>10</v>
      </c>
      <c r="C3830" t="s">
        <v>239</v>
      </c>
      <c r="D3830">
        <v>100</v>
      </c>
      <c r="E3830" t="s">
        <v>73</v>
      </c>
      <c r="F3830" t="s">
        <v>172</v>
      </c>
      <c r="G3830">
        <v>41</v>
      </c>
    </row>
    <row r="3831" spans="1:7" x14ac:dyDescent="0.35">
      <c r="A3831" t="s">
        <v>10</v>
      </c>
      <c r="C3831" t="s">
        <v>239</v>
      </c>
      <c r="D3831">
        <v>101</v>
      </c>
      <c r="E3831" t="s">
        <v>73</v>
      </c>
      <c r="F3831" t="s">
        <v>23</v>
      </c>
      <c r="G3831">
        <v>37</v>
      </c>
    </row>
    <row r="3832" spans="1:7" x14ac:dyDescent="0.35">
      <c r="A3832" t="s">
        <v>10</v>
      </c>
      <c r="C3832" t="s">
        <v>239</v>
      </c>
      <c r="D3832">
        <v>102</v>
      </c>
      <c r="E3832" t="s">
        <v>73</v>
      </c>
      <c r="F3832" t="s">
        <v>209</v>
      </c>
      <c r="G3832">
        <v>17</v>
      </c>
    </row>
    <row r="3833" spans="1:7" x14ac:dyDescent="0.35">
      <c r="A3833" t="s">
        <v>10</v>
      </c>
      <c r="C3833" t="s">
        <v>239</v>
      </c>
      <c r="D3833">
        <v>103</v>
      </c>
      <c r="E3833" t="s">
        <v>73</v>
      </c>
      <c r="F3833" t="s">
        <v>211</v>
      </c>
      <c r="G3833">
        <v>15</v>
      </c>
    </row>
    <row r="3834" spans="1:7" x14ac:dyDescent="0.35">
      <c r="A3834" t="s">
        <v>10</v>
      </c>
      <c r="C3834" t="s">
        <v>239</v>
      </c>
      <c r="D3834">
        <v>104</v>
      </c>
      <c r="E3834" t="s">
        <v>73</v>
      </c>
      <c r="F3834" t="s">
        <v>209</v>
      </c>
      <c r="G3834">
        <v>18</v>
      </c>
    </row>
    <row r="3835" spans="1:7" x14ac:dyDescent="0.35">
      <c r="A3835" t="s">
        <v>10</v>
      </c>
      <c r="C3835" t="s">
        <v>239</v>
      </c>
      <c r="D3835">
        <v>105</v>
      </c>
      <c r="E3835" t="s">
        <v>73</v>
      </c>
      <c r="F3835" t="s">
        <v>211</v>
      </c>
      <c r="G3835">
        <v>7</v>
      </c>
    </row>
    <row r="3836" spans="1:7" x14ac:dyDescent="0.35">
      <c r="A3836" t="s">
        <v>10</v>
      </c>
      <c r="C3836" t="s">
        <v>239</v>
      </c>
      <c r="D3836">
        <v>11</v>
      </c>
      <c r="E3836" t="s">
        <v>203</v>
      </c>
      <c r="F3836" t="s">
        <v>173</v>
      </c>
      <c r="G3836">
        <v>61</v>
      </c>
    </row>
    <row r="3837" spans="1:7" x14ac:dyDescent="0.35">
      <c r="A3837" t="s">
        <v>10</v>
      </c>
      <c r="C3837" t="s">
        <v>239</v>
      </c>
      <c r="D3837">
        <v>110</v>
      </c>
      <c r="E3837" t="s">
        <v>105</v>
      </c>
      <c r="F3837" t="s">
        <v>174</v>
      </c>
      <c r="G3837">
        <v>1</v>
      </c>
    </row>
    <row r="3838" spans="1:7" x14ac:dyDescent="0.35">
      <c r="A3838" t="s">
        <v>10</v>
      </c>
      <c r="C3838" t="s">
        <v>239</v>
      </c>
      <c r="D3838">
        <v>111</v>
      </c>
      <c r="E3838" t="s">
        <v>105</v>
      </c>
      <c r="F3838" t="s">
        <v>175</v>
      </c>
      <c r="G3838">
        <v>6</v>
      </c>
    </row>
    <row r="3839" spans="1:7" x14ac:dyDescent="0.35">
      <c r="A3839" t="s">
        <v>10</v>
      </c>
      <c r="C3839" t="s">
        <v>239</v>
      </c>
      <c r="D3839">
        <v>12</v>
      </c>
      <c r="E3839" t="s">
        <v>203</v>
      </c>
      <c r="F3839" t="s">
        <v>17</v>
      </c>
      <c r="G3839">
        <v>40</v>
      </c>
    </row>
    <row r="3840" spans="1:7" x14ac:dyDescent="0.35">
      <c r="A3840" t="s">
        <v>10</v>
      </c>
      <c r="C3840" t="s">
        <v>239</v>
      </c>
      <c r="D3840">
        <v>120</v>
      </c>
      <c r="E3840" t="s">
        <v>105</v>
      </c>
      <c r="F3840" t="s">
        <v>174</v>
      </c>
      <c r="G3840">
        <v>26</v>
      </c>
    </row>
    <row r="3841" spans="1:7" x14ac:dyDescent="0.35">
      <c r="A3841" t="s">
        <v>10</v>
      </c>
      <c r="C3841" t="s">
        <v>239</v>
      </c>
      <c r="D3841">
        <v>121</v>
      </c>
      <c r="E3841" t="s">
        <v>105</v>
      </c>
      <c r="F3841" t="s">
        <v>175</v>
      </c>
      <c r="G3841">
        <v>346</v>
      </c>
    </row>
    <row r="3842" spans="1:7" x14ac:dyDescent="0.35">
      <c r="A3842" t="s">
        <v>10</v>
      </c>
      <c r="C3842" t="s">
        <v>239</v>
      </c>
      <c r="D3842">
        <v>13</v>
      </c>
      <c r="E3842" t="s">
        <v>203</v>
      </c>
      <c r="F3842" t="s">
        <v>21</v>
      </c>
      <c r="G3842">
        <v>12</v>
      </c>
    </row>
    <row r="3843" spans="1:7" x14ac:dyDescent="0.35">
      <c r="A3843" t="s">
        <v>10</v>
      </c>
      <c r="C3843" t="s">
        <v>239</v>
      </c>
      <c r="D3843">
        <v>130</v>
      </c>
      <c r="E3843" t="s">
        <v>105</v>
      </c>
      <c r="F3843" t="s">
        <v>174</v>
      </c>
      <c r="G3843">
        <v>19</v>
      </c>
    </row>
    <row r="3844" spans="1:7" x14ac:dyDescent="0.35">
      <c r="A3844" t="s">
        <v>10</v>
      </c>
      <c r="C3844" t="s">
        <v>239</v>
      </c>
      <c r="D3844">
        <v>131</v>
      </c>
      <c r="E3844" t="s">
        <v>105</v>
      </c>
      <c r="F3844" t="s">
        <v>175</v>
      </c>
      <c r="G3844">
        <v>41</v>
      </c>
    </row>
    <row r="3845" spans="1:7" x14ac:dyDescent="0.35">
      <c r="A3845" t="s">
        <v>10</v>
      </c>
      <c r="C3845" t="s">
        <v>239</v>
      </c>
      <c r="D3845">
        <v>14</v>
      </c>
      <c r="E3845" t="s">
        <v>203</v>
      </c>
      <c r="F3845" t="s">
        <v>176</v>
      </c>
      <c r="G3845">
        <v>39</v>
      </c>
    </row>
    <row r="3846" spans="1:7" x14ac:dyDescent="0.35">
      <c r="A3846" t="s">
        <v>10</v>
      </c>
      <c r="C3846" t="s">
        <v>239</v>
      </c>
      <c r="D3846">
        <v>140</v>
      </c>
      <c r="E3846" t="s">
        <v>105</v>
      </c>
      <c r="F3846" t="s">
        <v>174</v>
      </c>
      <c r="G3846">
        <v>2</v>
      </c>
    </row>
    <row r="3847" spans="1:7" x14ac:dyDescent="0.35">
      <c r="A3847" t="s">
        <v>10</v>
      </c>
      <c r="C3847" t="s">
        <v>239</v>
      </c>
      <c r="D3847">
        <v>141</v>
      </c>
      <c r="E3847" t="s">
        <v>105</v>
      </c>
      <c r="F3847" t="s">
        <v>175</v>
      </c>
      <c r="G3847">
        <v>9</v>
      </c>
    </row>
    <row r="3848" spans="1:7" x14ac:dyDescent="0.35">
      <c r="A3848" t="s">
        <v>10</v>
      </c>
      <c r="C3848" t="s">
        <v>239</v>
      </c>
      <c r="D3848">
        <v>15</v>
      </c>
      <c r="E3848" t="s">
        <v>203</v>
      </c>
      <c r="F3848" t="s">
        <v>23</v>
      </c>
      <c r="G3848">
        <v>10</v>
      </c>
    </row>
    <row r="3849" spans="1:7" x14ac:dyDescent="0.35">
      <c r="A3849" t="s">
        <v>10</v>
      </c>
      <c r="C3849" t="s">
        <v>239</v>
      </c>
      <c r="D3849">
        <v>150</v>
      </c>
      <c r="E3849" t="s">
        <v>105</v>
      </c>
      <c r="F3849" t="s">
        <v>174</v>
      </c>
      <c r="G3849">
        <v>1</v>
      </c>
    </row>
    <row r="3850" spans="1:7" x14ac:dyDescent="0.35">
      <c r="A3850" t="s">
        <v>10</v>
      </c>
      <c r="C3850" t="s">
        <v>239</v>
      </c>
      <c r="D3850">
        <v>151</v>
      </c>
      <c r="E3850" t="s">
        <v>105</v>
      </c>
      <c r="F3850" t="s">
        <v>175</v>
      </c>
      <c r="G3850">
        <v>3</v>
      </c>
    </row>
    <row r="3851" spans="1:7" x14ac:dyDescent="0.35">
      <c r="A3851" t="s">
        <v>10</v>
      </c>
      <c r="C3851" t="s">
        <v>239</v>
      </c>
      <c r="D3851">
        <v>16</v>
      </c>
      <c r="E3851" t="s">
        <v>203</v>
      </c>
      <c r="F3851" t="s">
        <v>18</v>
      </c>
      <c r="G3851">
        <v>63</v>
      </c>
    </row>
    <row r="3852" spans="1:7" x14ac:dyDescent="0.35">
      <c r="A3852" t="s">
        <v>10</v>
      </c>
      <c r="C3852" t="s">
        <v>239</v>
      </c>
      <c r="D3852">
        <v>160</v>
      </c>
      <c r="E3852" t="s">
        <v>105</v>
      </c>
      <c r="F3852" t="s">
        <v>174</v>
      </c>
      <c r="G3852">
        <v>13</v>
      </c>
    </row>
    <row r="3853" spans="1:7" x14ac:dyDescent="0.35">
      <c r="A3853" t="s">
        <v>10</v>
      </c>
      <c r="C3853" t="s">
        <v>239</v>
      </c>
      <c r="D3853">
        <v>161</v>
      </c>
      <c r="E3853" t="s">
        <v>105</v>
      </c>
      <c r="F3853" t="s">
        <v>175</v>
      </c>
      <c r="G3853">
        <v>21</v>
      </c>
    </row>
    <row r="3854" spans="1:7" x14ac:dyDescent="0.35">
      <c r="A3854" t="s">
        <v>10</v>
      </c>
      <c r="C3854" t="s">
        <v>239</v>
      </c>
      <c r="D3854">
        <v>17</v>
      </c>
      <c r="E3854" t="s">
        <v>203</v>
      </c>
      <c r="F3854" t="s">
        <v>20</v>
      </c>
      <c r="G3854">
        <v>13</v>
      </c>
    </row>
    <row r="3855" spans="1:7" x14ac:dyDescent="0.35">
      <c r="A3855" t="s">
        <v>10</v>
      </c>
      <c r="C3855" t="s">
        <v>239</v>
      </c>
      <c r="D3855">
        <v>171</v>
      </c>
      <c r="E3855" t="s">
        <v>105</v>
      </c>
      <c r="F3855" t="s">
        <v>175</v>
      </c>
      <c r="G3855">
        <v>2</v>
      </c>
    </row>
    <row r="3856" spans="1:7" x14ac:dyDescent="0.35">
      <c r="A3856" t="s">
        <v>10</v>
      </c>
      <c r="C3856" t="s">
        <v>239</v>
      </c>
      <c r="D3856">
        <v>180</v>
      </c>
      <c r="E3856" t="s">
        <v>105</v>
      </c>
      <c r="F3856" t="s">
        <v>174</v>
      </c>
      <c r="G3856">
        <v>12</v>
      </c>
    </row>
    <row r="3857" spans="1:7" x14ac:dyDescent="0.35">
      <c r="A3857" t="s">
        <v>10</v>
      </c>
      <c r="C3857" t="s">
        <v>239</v>
      </c>
      <c r="D3857">
        <v>181</v>
      </c>
      <c r="E3857" t="s">
        <v>105</v>
      </c>
      <c r="F3857" t="s">
        <v>175</v>
      </c>
      <c r="G3857">
        <v>14</v>
      </c>
    </row>
    <row r="3858" spans="1:7" x14ac:dyDescent="0.35">
      <c r="A3858" t="s">
        <v>10</v>
      </c>
      <c r="C3858" t="s">
        <v>239</v>
      </c>
      <c r="D3858">
        <v>190</v>
      </c>
      <c r="E3858" t="s">
        <v>105</v>
      </c>
      <c r="F3858" t="s">
        <v>174</v>
      </c>
      <c r="G3858">
        <v>2</v>
      </c>
    </row>
    <row r="3859" spans="1:7" x14ac:dyDescent="0.35">
      <c r="A3859" t="s">
        <v>10</v>
      </c>
      <c r="C3859" t="s">
        <v>239</v>
      </c>
      <c r="D3859">
        <v>191</v>
      </c>
      <c r="E3859" t="s">
        <v>105</v>
      </c>
      <c r="F3859" t="s">
        <v>175</v>
      </c>
      <c r="G3859">
        <v>7</v>
      </c>
    </row>
    <row r="3860" spans="1:7" x14ac:dyDescent="0.35">
      <c r="A3860" t="s">
        <v>10</v>
      </c>
      <c r="C3860" t="s">
        <v>239</v>
      </c>
      <c r="D3860">
        <v>2</v>
      </c>
      <c r="E3860" t="s">
        <v>13</v>
      </c>
      <c r="F3860" t="s">
        <v>17</v>
      </c>
      <c r="G3860">
        <v>1858</v>
      </c>
    </row>
    <row r="3861" spans="1:7" x14ac:dyDescent="0.35">
      <c r="A3861" t="s">
        <v>10</v>
      </c>
      <c r="C3861" t="s">
        <v>239</v>
      </c>
      <c r="D3861">
        <v>20</v>
      </c>
      <c r="E3861" t="s">
        <v>35</v>
      </c>
      <c r="F3861" t="s">
        <v>36</v>
      </c>
      <c r="G3861">
        <v>20</v>
      </c>
    </row>
    <row r="3862" spans="1:7" x14ac:dyDescent="0.35">
      <c r="A3862" t="s">
        <v>10</v>
      </c>
      <c r="C3862" t="s">
        <v>239</v>
      </c>
      <c r="D3862">
        <v>200</v>
      </c>
      <c r="E3862" t="s">
        <v>105</v>
      </c>
      <c r="F3862" t="s">
        <v>174</v>
      </c>
      <c r="G3862">
        <v>6</v>
      </c>
    </row>
    <row r="3863" spans="1:7" x14ac:dyDescent="0.35">
      <c r="A3863" t="s">
        <v>10</v>
      </c>
      <c r="C3863" t="s">
        <v>239</v>
      </c>
      <c r="D3863">
        <v>201</v>
      </c>
      <c r="E3863" t="s">
        <v>105</v>
      </c>
      <c r="F3863" t="s">
        <v>175</v>
      </c>
      <c r="G3863">
        <v>15</v>
      </c>
    </row>
    <row r="3864" spans="1:7" x14ac:dyDescent="0.35">
      <c r="A3864" t="s">
        <v>10</v>
      </c>
      <c r="C3864" t="s">
        <v>239</v>
      </c>
      <c r="D3864">
        <v>21</v>
      </c>
      <c r="E3864" t="s">
        <v>35</v>
      </c>
      <c r="F3864" t="s">
        <v>37</v>
      </c>
      <c r="G3864">
        <v>108</v>
      </c>
    </row>
    <row r="3865" spans="1:7" x14ac:dyDescent="0.35">
      <c r="A3865" t="s">
        <v>10</v>
      </c>
      <c r="C3865" t="s">
        <v>239</v>
      </c>
      <c r="D3865">
        <v>210</v>
      </c>
      <c r="E3865" t="s">
        <v>105</v>
      </c>
      <c r="F3865" t="s">
        <v>174</v>
      </c>
      <c r="G3865">
        <v>13</v>
      </c>
    </row>
    <row r="3866" spans="1:7" x14ac:dyDescent="0.35">
      <c r="A3866" t="s">
        <v>10</v>
      </c>
      <c r="C3866" t="s">
        <v>239</v>
      </c>
      <c r="D3866">
        <v>211</v>
      </c>
      <c r="E3866" t="s">
        <v>105</v>
      </c>
      <c r="F3866" t="s">
        <v>175</v>
      </c>
      <c r="G3866">
        <v>58</v>
      </c>
    </row>
    <row r="3867" spans="1:7" x14ac:dyDescent="0.35">
      <c r="A3867" t="s">
        <v>10</v>
      </c>
      <c r="C3867" t="s">
        <v>239</v>
      </c>
      <c r="D3867">
        <v>22</v>
      </c>
      <c r="E3867" t="s">
        <v>35</v>
      </c>
      <c r="F3867" t="s">
        <v>21</v>
      </c>
      <c r="G3867">
        <v>620</v>
      </c>
    </row>
    <row r="3868" spans="1:7" x14ac:dyDescent="0.35">
      <c r="A3868" t="s">
        <v>10</v>
      </c>
      <c r="C3868" t="s">
        <v>239</v>
      </c>
      <c r="D3868">
        <v>220</v>
      </c>
      <c r="E3868" t="s">
        <v>128</v>
      </c>
      <c r="F3868" t="s">
        <v>129</v>
      </c>
      <c r="G3868">
        <v>67</v>
      </c>
    </row>
    <row r="3869" spans="1:7" x14ac:dyDescent="0.35">
      <c r="A3869" t="s">
        <v>10</v>
      </c>
      <c r="C3869" t="s">
        <v>239</v>
      </c>
      <c r="D3869">
        <v>221</v>
      </c>
      <c r="E3869" t="s">
        <v>128</v>
      </c>
      <c r="F3869" t="s">
        <v>130</v>
      </c>
      <c r="G3869">
        <v>398</v>
      </c>
    </row>
    <row r="3870" spans="1:7" x14ac:dyDescent="0.35">
      <c r="A3870" t="s">
        <v>10</v>
      </c>
      <c r="C3870" t="s">
        <v>239</v>
      </c>
      <c r="D3870">
        <v>222</v>
      </c>
      <c r="E3870" t="s">
        <v>128</v>
      </c>
      <c r="F3870" t="s">
        <v>23</v>
      </c>
      <c r="G3870">
        <v>262</v>
      </c>
    </row>
    <row r="3871" spans="1:7" x14ac:dyDescent="0.35">
      <c r="A3871" t="s">
        <v>10</v>
      </c>
      <c r="C3871" t="s">
        <v>239</v>
      </c>
      <c r="D3871">
        <v>23</v>
      </c>
      <c r="E3871" t="s">
        <v>35</v>
      </c>
      <c r="F3871" t="s">
        <v>176</v>
      </c>
      <c r="G3871">
        <v>125</v>
      </c>
    </row>
    <row r="3872" spans="1:7" x14ac:dyDescent="0.35">
      <c r="A3872" t="s">
        <v>10</v>
      </c>
      <c r="C3872" t="s">
        <v>239</v>
      </c>
      <c r="D3872">
        <v>230</v>
      </c>
      <c r="E3872" t="s">
        <v>204</v>
      </c>
      <c r="F3872" t="s">
        <v>177</v>
      </c>
      <c r="G3872">
        <v>941</v>
      </c>
    </row>
    <row r="3873" spans="1:7" x14ac:dyDescent="0.35">
      <c r="A3873" t="s">
        <v>10</v>
      </c>
      <c r="C3873" t="s">
        <v>239</v>
      </c>
      <c r="D3873">
        <v>231</v>
      </c>
      <c r="E3873" t="s">
        <v>204</v>
      </c>
      <c r="F3873" t="s">
        <v>178</v>
      </c>
      <c r="G3873">
        <v>82</v>
      </c>
    </row>
    <row r="3874" spans="1:7" x14ac:dyDescent="0.35">
      <c r="A3874" t="s">
        <v>10</v>
      </c>
      <c r="C3874" t="s">
        <v>239</v>
      </c>
      <c r="D3874">
        <v>232</v>
      </c>
      <c r="E3874" t="s">
        <v>204</v>
      </c>
      <c r="F3874" t="s">
        <v>134</v>
      </c>
      <c r="G3874">
        <v>72</v>
      </c>
    </row>
    <row r="3875" spans="1:7" x14ac:dyDescent="0.35">
      <c r="A3875" t="s">
        <v>10</v>
      </c>
      <c r="C3875" t="s">
        <v>239</v>
      </c>
      <c r="D3875">
        <v>233</v>
      </c>
      <c r="E3875" t="s">
        <v>204</v>
      </c>
      <c r="F3875" t="s">
        <v>135</v>
      </c>
      <c r="G3875">
        <v>125</v>
      </c>
    </row>
    <row r="3876" spans="1:7" x14ac:dyDescent="0.35">
      <c r="A3876" t="s">
        <v>10</v>
      </c>
      <c r="C3876" t="s">
        <v>239</v>
      </c>
      <c r="D3876">
        <v>234</v>
      </c>
      <c r="E3876" t="s">
        <v>204</v>
      </c>
      <c r="F3876" t="s">
        <v>136</v>
      </c>
      <c r="G3876">
        <v>14</v>
      </c>
    </row>
    <row r="3877" spans="1:7" x14ac:dyDescent="0.35">
      <c r="A3877" t="s">
        <v>10</v>
      </c>
      <c r="C3877" t="s">
        <v>239</v>
      </c>
      <c r="D3877">
        <v>235</v>
      </c>
      <c r="E3877" t="s">
        <v>204</v>
      </c>
      <c r="F3877" t="s">
        <v>137</v>
      </c>
      <c r="G3877">
        <v>69</v>
      </c>
    </row>
    <row r="3878" spans="1:7" x14ac:dyDescent="0.35">
      <c r="A3878" t="s">
        <v>10</v>
      </c>
      <c r="C3878" t="s">
        <v>239</v>
      </c>
      <c r="D3878">
        <v>236</v>
      </c>
      <c r="E3878" t="s">
        <v>204</v>
      </c>
      <c r="F3878" t="s">
        <v>23</v>
      </c>
      <c r="G3878">
        <v>314</v>
      </c>
    </row>
    <row r="3879" spans="1:7" x14ac:dyDescent="0.35">
      <c r="A3879" t="s">
        <v>10</v>
      </c>
      <c r="C3879" t="s">
        <v>239</v>
      </c>
      <c r="D3879">
        <v>24</v>
      </c>
      <c r="E3879" t="s">
        <v>35</v>
      </c>
      <c r="F3879" t="s">
        <v>23</v>
      </c>
      <c r="G3879">
        <v>117</v>
      </c>
    </row>
    <row r="3880" spans="1:7" x14ac:dyDescent="0.35">
      <c r="A3880" t="s">
        <v>10</v>
      </c>
      <c r="C3880" t="s">
        <v>239</v>
      </c>
      <c r="D3880">
        <v>240</v>
      </c>
      <c r="E3880" t="s">
        <v>205</v>
      </c>
      <c r="F3880" t="s">
        <v>179</v>
      </c>
      <c r="G3880">
        <v>99</v>
      </c>
    </row>
    <row r="3881" spans="1:7" x14ac:dyDescent="0.35">
      <c r="A3881" t="s">
        <v>10</v>
      </c>
      <c r="C3881" t="s">
        <v>239</v>
      </c>
      <c r="D3881">
        <v>241</v>
      </c>
      <c r="E3881" t="s">
        <v>205</v>
      </c>
      <c r="F3881" t="s">
        <v>180</v>
      </c>
      <c r="G3881">
        <v>51</v>
      </c>
    </row>
    <row r="3882" spans="1:7" x14ac:dyDescent="0.35">
      <c r="A3882" t="s">
        <v>10</v>
      </c>
      <c r="C3882" t="s">
        <v>239</v>
      </c>
      <c r="D3882">
        <v>242</v>
      </c>
      <c r="E3882" t="s">
        <v>205</v>
      </c>
      <c r="F3882" t="s">
        <v>181</v>
      </c>
      <c r="G3882">
        <v>422</v>
      </c>
    </row>
    <row r="3883" spans="1:7" x14ac:dyDescent="0.35">
      <c r="A3883" t="s">
        <v>10</v>
      </c>
      <c r="C3883" t="s">
        <v>239</v>
      </c>
      <c r="D3883">
        <v>243</v>
      </c>
      <c r="E3883" t="s">
        <v>205</v>
      </c>
      <c r="F3883" t="s">
        <v>182</v>
      </c>
      <c r="G3883">
        <v>1693</v>
      </c>
    </row>
    <row r="3884" spans="1:7" x14ac:dyDescent="0.35">
      <c r="A3884" t="s">
        <v>10</v>
      </c>
      <c r="C3884" t="s">
        <v>239</v>
      </c>
      <c r="D3884">
        <v>244</v>
      </c>
      <c r="E3884" t="s">
        <v>205</v>
      </c>
      <c r="F3884" t="s">
        <v>63</v>
      </c>
      <c r="G3884">
        <v>193</v>
      </c>
    </row>
    <row r="3885" spans="1:7" x14ac:dyDescent="0.35">
      <c r="A3885" t="s">
        <v>10</v>
      </c>
      <c r="C3885" t="s">
        <v>239</v>
      </c>
      <c r="D3885">
        <v>245</v>
      </c>
      <c r="E3885" t="s">
        <v>205</v>
      </c>
      <c r="F3885" t="s">
        <v>23</v>
      </c>
      <c r="G3885">
        <v>63</v>
      </c>
    </row>
    <row r="3886" spans="1:7" x14ac:dyDescent="0.35">
      <c r="A3886" t="s">
        <v>10</v>
      </c>
      <c r="C3886" t="s">
        <v>239</v>
      </c>
      <c r="D3886">
        <v>25</v>
      </c>
      <c r="E3886" t="s">
        <v>35</v>
      </c>
      <c r="F3886" t="s">
        <v>38</v>
      </c>
      <c r="G3886">
        <v>1886</v>
      </c>
    </row>
    <row r="3887" spans="1:7" x14ac:dyDescent="0.35">
      <c r="A3887" t="s">
        <v>10</v>
      </c>
      <c r="C3887" t="s">
        <v>239</v>
      </c>
      <c r="D3887">
        <v>250</v>
      </c>
      <c r="E3887" t="s">
        <v>57</v>
      </c>
      <c r="F3887" t="s">
        <v>179</v>
      </c>
      <c r="G3887">
        <v>1027</v>
      </c>
    </row>
    <row r="3888" spans="1:7" x14ac:dyDescent="0.35">
      <c r="A3888" t="s">
        <v>10</v>
      </c>
      <c r="C3888" t="s">
        <v>239</v>
      </c>
      <c r="D3888">
        <v>251</v>
      </c>
      <c r="E3888" t="s">
        <v>57</v>
      </c>
      <c r="F3888" t="s">
        <v>180</v>
      </c>
      <c r="G3888">
        <v>1440</v>
      </c>
    </row>
    <row r="3889" spans="1:7" x14ac:dyDescent="0.35">
      <c r="A3889" t="s">
        <v>10</v>
      </c>
      <c r="C3889" t="s">
        <v>239</v>
      </c>
      <c r="D3889">
        <v>252</v>
      </c>
      <c r="E3889" t="s">
        <v>57</v>
      </c>
      <c r="F3889" t="s">
        <v>181</v>
      </c>
      <c r="G3889">
        <v>689</v>
      </c>
    </row>
    <row r="3890" spans="1:7" x14ac:dyDescent="0.35">
      <c r="A3890" t="s">
        <v>10</v>
      </c>
      <c r="C3890" t="s">
        <v>239</v>
      </c>
      <c r="D3890">
        <v>253</v>
      </c>
      <c r="E3890" t="s">
        <v>57</v>
      </c>
      <c r="F3890" t="s">
        <v>182</v>
      </c>
      <c r="G3890">
        <v>1475</v>
      </c>
    </row>
    <row r="3891" spans="1:7" x14ac:dyDescent="0.35">
      <c r="A3891" t="s">
        <v>10</v>
      </c>
      <c r="C3891" t="s">
        <v>239</v>
      </c>
      <c r="D3891">
        <v>254</v>
      </c>
      <c r="E3891" t="s">
        <v>57</v>
      </c>
      <c r="F3891" t="s">
        <v>63</v>
      </c>
      <c r="G3891">
        <v>266</v>
      </c>
    </row>
    <row r="3892" spans="1:7" x14ac:dyDescent="0.35">
      <c r="A3892" t="s">
        <v>10</v>
      </c>
      <c r="C3892" t="s">
        <v>239</v>
      </c>
      <c r="D3892">
        <v>255</v>
      </c>
      <c r="E3892" t="s">
        <v>57</v>
      </c>
      <c r="F3892" t="s">
        <v>23</v>
      </c>
      <c r="G3892">
        <v>280</v>
      </c>
    </row>
    <row r="3893" spans="1:7" x14ac:dyDescent="0.35">
      <c r="A3893" t="s">
        <v>10</v>
      </c>
      <c r="C3893" t="s">
        <v>239</v>
      </c>
      <c r="D3893">
        <v>260</v>
      </c>
      <c r="E3893" t="s">
        <v>98</v>
      </c>
      <c r="F3893" t="s">
        <v>99</v>
      </c>
      <c r="G3893">
        <v>606</v>
      </c>
    </row>
    <row r="3894" spans="1:7" x14ac:dyDescent="0.35">
      <c r="A3894" t="s">
        <v>10</v>
      </c>
      <c r="C3894" t="s">
        <v>239</v>
      </c>
      <c r="D3894">
        <v>261</v>
      </c>
      <c r="E3894" t="s">
        <v>98</v>
      </c>
      <c r="F3894" t="s">
        <v>100</v>
      </c>
      <c r="G3894">
        <v>35</v>
      </c>
    </row>
    <row r="3895" spans="1:7" x14ac:dyDescent="0.35">
      <c r="A3895" t="s">
        <v>10</v>
      </c>
      <c r="C3895" t="s">
        <v>239</v>
      </c>
      <c r="D3895">
        <v>262</v>
      </c>
      <c r="E3895" t="s">
        <v>98</v>
      </c>
      <c r="F3895" t="s">
        <v>183</v>
      </c>
      <c r="G3895">
        <v>72</v>
      </c>
    </row>
    <row r="3896" spans="1:7" x14ac:dyDescent="0.35">
      <c r="A3896" t="s">
        <v>10</v>
      </c>
      <c r="C3896" t="s">
        <v>239</v>
      </c>
      <c r="D3896">
        <v>263</v>
      </c>
      <c r="E3896" t="s">
        <v>98</v>
      </c>
      <c r="F3896" t="s">
        <v>102</v>
      </c>
      <c r="G3896">
        <v>17</v>
      </c>
    </row>
    <row r="3897" spans="1:7" x14ac:dyDescent="0.35">
      <c r="A3897" t="s">
        <v>10</v>
      </c>
      <c r="C3897" t="s">
        <v>239</v>
      </c>
      <c r="D3897">
        <v>264</v>
      </c>
      <c r="E3897" t="s">
        <v>98</v>
      </c>
      <c r="F3897" t="s">
        <v>184</v>
      </c>
      <c r="G3897">
        <v>9</v>
      </c>
    </row>
    <row r="3898" spans="1:7" x14ac:dyDescent="0.35">
      <c r="A3898" t="s">
        <v>10</v>
      </c>
      <c r="C3898" t="s">
        <v>239</v>
      </c>
      <c r="D3898">
        <v>265</v>
      </c>
      <c r="E3898" t="s">
        <v>98</v>
      </c>
      <c r="F3898" t="s">
        <v>103</v>
      </c>
      <c r="G3898">
        <v>180</v>
      </c>
    </row>
    <row r="3899" spans="1:7" x14ac:dyDescent="0.35">
      <c r="A3899" t="s">
        <v>10</v>
      </c>
      <c r="C3899" t="s">
        <v>239</v>
      </c>
      <c r="D3899">
        <v>266</v>
      </c>
      <c r="E3899" t="s">
        <v>98</v>
      </c>
      <c r="F3899" t="s">
        <v>23</v>
      </c>
      <c r="G3899">
        <v>71</v>
      </c>
    </row>
    <row r="3900" spans="1:7" x14ac:dyDescent="0.35">
      <c r="A3900" t="s">
        <v>10</v>
      </c>
      <c r="C3900" t="s">
        <v>239</v>
      </c>
      <c r="D3900">
        <v>270</v>
      </c>
      <c r="E3900" t="s">
        <v>138</v>
      </c>
      <c r="F3900" t="s">
        <v>185</v>
      </c>
      <c r="G3900">
        <v>262</v>
      </c>
    </row>
    <row r="3901" spans="1:7" x14ac:dyDescent="0.35">
      <c r="A3901" t="s">
        <v>10</v>
      </c>
      <c r="C3901" t="s">
        <v>239</v>
      </c>
      <c r="D3901">
        <v>271</v>
      </c>
      <c r="E3901" t="s">
        <v>138</v>
      </c>
      <c r="F3901" t="s">
        <v>140</v>
      </c>
      <c r="G3901">
        <v>93</v>
      </c>
    </row>
    <row r="3902" spans="1:7" x14ac:dyDescent="0.35">
      <c r="A3902" t="s">
        <v>10</v>
      </c>
      <c r="C3902" t="s">
        <v>239</v>
      </c>
      <c r="D3902">
        <v>280</v>
      </c>
      <c r="E3902" t="s">
        <v>206</v>
      </c>
      <c r="F3902" t="s">
        <v>26</v>
      </c>
      <c r="G3902">
        <v>356</v>
      </c>
    </row>
    <row r="3903" spans="1:7" x14ac:dyDescent="0.35">
      <c r="A3903" t="s">
        <v>10</v>
      </c>
      <c r="C3903" t="s">
        <v>239</v>
      </c>
      <c r="D3903">
        <v>281</v>
      </c>
      <c r="E3903" t="s">
        <v>206</v>
      </c>
      <c r="F3903" t="s">
        <v>186</v>
      </c>
      <c r="G3903">
        <v>380</v>
      </c>
    </row>
    <row r="3904" spans="1:7" x14ac:dyDescent="0.35">
      <c r="A3904" t="s">
        <v>10</v>
      </c>
      <c r="C3904" t="s">
        <v>239</v>
      </c>
      <c r="D3904">
        <v>282</v>
      </c>
      <c r="E3904" t="s">
        <v>206</v>
      </c>
      <c r="F3904" t="s">
        <v>28</v>
      </c>
      <c r="G3904">
        <v>646</v>
      </c>
    </row>
    <row r="3905" spans="1:7" x14ac:dyDescent="0.35">
      <c r="A3905" t="s">
        <v>10</v>
      </c>
      <c r="C3905" t="s">
        <v>239</v>
      </c>
      <c r="D3905">
        <v>283</v>
      </c>
      <c r="E3905" t="s">
        <v>206</v>
      </c>
      <c r="F3905" t="s">
        <v>29</v>
      </c>
      <c r="G3905">
        <v>189</v>
      </c>
    </row>
    <row r="3906" spans="1:7" x14ac:dyDescent="0.35">
      <c r="A3906" t="s">
        <v>10</v>
      </c>
      <c r="C3906" t="s">
        <v>239</v>
      </c>
      <c r="D3906">
        <v>284</v>
      </c>
      <c r="E3906" t="s">
        <v>206</v>
      </c>
      <c r="F3906" t="s">
        <v>30</v>
      </c>
      <c r="G3906">
        <v>3</v>
      </c>
    </row>
    <row r="3907" spans="1:7" x14ac:dyDescent="0.35">
      <c r="A3907" t="s">
        <v>10</v>
      </c>
      <c r="C3907" t="s">
        <v>239</v>
      </c>
      <c r="D3907">
        <v>285</v>
      </c>
      <c r="E3907" t="s">
        <v>206</v>
      </c>
      <c r="F3907" t="s">
        <v>31</v>
      </c>
      <c r="G3907">
        <v>201</v>
      </c>
    </row>
    <row r="3908" spans="1:7" x14ac:dyDescent="0.35">
      <c r="A3908" t="s">
        <v>10</v>
      </c>
      <c r="C3908" t="s">
        <v>239</v>
      </c>
      <c r="D3908">
        <v>286</v>
      </c>
      <c r="E3908" t="s">
        <v>206</v>
      </c>
      <c r="F3908" t="s">
        <v>32</v>
      </c>
      <c r="G3908">
        <v>9</v>
      </c>
    </row>
    <row r="3909" spans="1:7" x14ac:dyDescent="0.35">
      <c r="A3909" t="s">
        <v>10</v>
      </c>
      <c r="C3909" t="s">
        <v>239</v>
      </c>
      <c r="D3909">
        <v>287</v>
      </c>
      <c r="E3909" t="s">
        <v>206</v>
      </c>
      <c r="F3909" t="s">
        <v>23</v>
      </c>
      <c r="G3909">
        <v>234</v>
      </c>
    </row>
    <row r="3910" spans="1:7" x14ac:dyDescent="0.35">
      <c r="A3910" t="s">
        <v>10</v>
      </c>
      <c r="C3910" t="s">
        <v>239</v>
      </c>
      <c r="D3910">
        <v>288</v>
      </c>
      <c r="E3910" t="s">
        <v>206</v>
      </c>
      <c r="F3910" t="s">
        <v>33</v>
      </c>
      <c r="G3910">
        <v>282</v>
      </c>
    </row>
    <row r="3911" spans="1:7" x14ac:dyDescent="0.35">
      <c r="A3911" t="s">
        <v>10</v>
      </c>
      <c r="C3911" t="s">
        <v>239</v>
      </c>
      <c r="D3911">
        <v>290</v>
      </c>
      <c r="E3911" t="s">
        <v>141</v>
      </c>
      <c r="F3911" t="s">
        <v>142</v>
      </c>
      <c r="G3911">
        <v>109</v>
      </c>
    </row>
    <row r="3912" spans="1:7" x14ac:dyDescent="0.35">
      <c r="A3912" t="s">
        <v>10</v>
      </c>
      <c r="C3912" t="s">
        <v>239</v>
      </c>
      <c r="D3912">
        <v>291</v>
      </c>
      <c r="E3912" t="s">
        <v>141</v>
      </c>
      <c r="F3912" t="s">
        <v>143</v>
      </c>
      <c r="G3912">
        <v>2</v>
      </c>
    </row>
    <row r="3913" spans="1:7" x14ac:dyDescent="0.35">
      <c r="A3913" t="s">
        <v>10</v>
      </c>
      <c r="C3913" t="s">
        <v>239</v>
      </c>
      <c r="D3913">
        <v>292</v>
      </c>
      <c r="E3913" t="s">
        <v>141</v>
      </c>
      <c r="F3913" t="s">
        <v>144</v>
      </c>
      <c r="G3913">
        <v>1</v>
      </c>
    </row>
    <row r="3914" spans="1:7" x14ac:dyDescent="0.35">
      <c r="A3914" t="s">
        <v>10</v>
      </c>
      <c r="C3914" t="s">
        <v>239</v>
      </c>
      <c r="D3914">
        <v>293</v>
      </c>
      <c r="E3914" t="s">
        <v>141</v>
      </c>
      <c r="F3914" t="s">
        <v>145</v>
      </c>
      <c r="G3914">
        <v>2</v>
      </c>
    </row>
    <row r="3915" spans="1:7" x14ac:dyDescent="0.35">
      <c r="A3915" t="s">
        <v>10</v>
      </c>
      <c r="C3915" t="s">
        <v>239</v>
      </c>
      <c r="D3915">
        <v>294</v>
      </c>
      <c r="E3915" t="s">
        <v>141</v>
      </c>
      <c r="F3915" t="s">
        <v>146</v>
      </c>
      <c r="G3915">
        <v>1</v>
      </c>
    </row>
    <row r="3916" spans="1:7" x14ac:dyDescent="0.35">
      <c r="A3916" t="s">
        <v>10</v>
      </c>
      <c r="C3916" t="s">
        <v>239</v>
      </c>
      <c r="D3916">
        <v>295</v>
      </c>
      <c r="E3916" t="s">
        <v>141</v>
      </c>
      <c r="F3916" t="s">
        <v>147</v>
      </c>
      <c r="G3916">
        <v>28</v>
      </c>
    </row>
    <row r="3917" spans="1:7" x14ac:dyDescent="0.35">
      <c r="A3917" t="s">
        <v>10</v>
      </c>
      <c r="C3917" t="s">
        <v>239</v>
      </c>
      <c r="D3917">
        <v>3</v>
      </c>
      <c r="E3917" t="s">
        <v>13</v>
      </c>
      <c r="F3917" t="s">
        <v>19</v>
      </c>
      <c r="G3917">
        <v>192</v>
      </c>
    </row>
    <row r="3918" spans="1:7" x14ac:dyDescent="0.35">
      <c r="A3918" t="s">
        <v>10</v>
      </c>
      <c r="C3918" t="s">
        <v>239</v>
      </c>
      <c r="D3918">
        <v>30</v>
      </c>
      <c r="E3918" t="s">
        <v>39</v>
      </c>
      <c r="F3918" t="s">
        <v>187</v>
      </c>
      <c r="G3918">
        <v>79</v>
      </c>
    </row>
    <row r="3919" spans="1:7" x14ac:dyDescent="0.35">
      <c r="A3919" t="s">
        <v>10</v>
      </c>
      <c r="C3919" t="s">
        <v>239</v>
      </c>
      <c r="D3919">
        <v>301</v>
      </c>
      <c r="E3919" t="s">
        <v>148</v>
      </c>
      <c r="F3919" t="s">
        <v>23</v>
      </c>
      <c r="G3919">
        <v>5</v>
      </c>
    </row>
    <row r="3920" spans="1:7" x14ac:dyDescent="0.35">
      <c r="A3920" t="s">
        <v>10</v>
      </c>
      <c r="C3920" t="s">
        <v>239</v>
      </c>
      <c r="D3920">
        <v>31</v>
      </c>
      <c r="E3920" t="s">
        <v>39</v>
      </c>
      <c r="F3920" t="s">
        <v>188</v>
      </c>
      <c r="G3920">
        <v>10</v>
      </c>
    </row>
    <row r="3921" spans="1:7" x14ac:dyDescent="0.35">
      <c r="A3921" t="s">
        <v>10</v>
      </c>
      <c r="C3921" t="s">
        <v>239</v>
      </c>
      <c r="D3921">
        <v>310</v>
      </c>
      <c r="E3921" t="s">
        <v>150</v>
      </c>
      <c r="F3921" t="s">
        <v>151</v>
      </c>
      <c r="G3921">
        <v>3</v>
      </c>
    </row>
    <row r="3922" spans="1:7" x14ac:dyDescent="0.35">
      <c r="A3922" t="s">
        <v>10</v>
      </c>
      <c r="C3922" t="s">
        <v>239</v>
      </c>
      <c r="D3922">
        <v>311</v>
      </c>
      <c r="E3922" t="s">
        <v>150</v>
      </c>
      <c r="F3922" t="s">
        <v>189</v>
      </c>
      <c r="G3922">
        <v>1229</v>
      </c>
    </row>
    <row r="3923" spans="1:7" x14ac:dyDescent="0.35">
      <c r="A3923" t="s">
        <v>10</v>
      </c>
      <c r="C3923" t="s">
        <v>239</v>
      </c>
      <c r="D3923">
        <v>312</v>
      </c>
      <c r="E3923" t="s">
        <v>150</v>
      </c>
      <c r="F3923" t="s">
        <v>154</v>
      </c>
      <c r="G3923">
        <v>1383</v>
      </c>
    </row>
    <row r="3924" spans="1:7" x14ac:dyDescent="0.35">
      <c r="A3924" t="s">
        <v>10</v>
      </c>
      <c r="C3924" t="s">
        <v>239</v>
      </c>
      <c r="D3924">
        <v>313</v>
      </c>
      <c r="E3924" t="s">
        <v>150</v>
      </c>
      <c r="F3924" t="s">
        <v>207</v>
      </c>
      <c r="G3924">
        <v>241</v>
      </c>
    </row>
    <row r="3925" spans="1:7" x14ac:dyDescent="0.35">
      <c r="A3925" t="s">
        <v>10</v>
      </c>
      <c r="C3925" t="s">
        <v>239</v>
      </c>
      <c r="D3925">
        <v>32</v>
      </c>
      <c r="E3925" t="s">
        <v>39</v>
      </c>
      <c r="F3925" t="s">
        <v>42</v>
      </c>
      <c r="G3925">
        <v>2</v>
      </c>
    </row>
    <row r="3926" spans="1:7" x14ac:dyDescent="0.35">
      <c r="A3926" t="s">
        <v>10</v>
      </c>
      <c r="C3926" t="s">
        <v>239</v>
      </c>
      <c r="D3926">
        <v>320</v>
      </c>
      <c r="E3926" t="s">
        <v>21</v>
      </c>
      <c r="F3926" t="s">
        <v>156</v>
      </c>
      <c r="G3926">
        <v>164</v>
      </c>
    </row>
    <row r="3927" spans="1:7" x14ac:dyDescent="0.35">
      <c r="A3927" t="s">
        <v>10</v>
      </c>
      <c r="C3927" t="s">
        <v>239</v>
      </c>
      <c r="D3927">
        <v>321</v>
      </c>
      <c r="E3927" t="s">
        <v>21</v>
      </c>
      <c r="F3927" t="s">
        <v>157</v>
      </c>
      <c r="G3927">
        <v>408</v>
      </c>
    </row>
    <row r="3928" spans="1:7" x14ac:dyDescent="0.35">
      <c r="A3928" t="s">
        <v>10</v>
      </c>
      <c r="C3928" t="s">
        <v>239</v>
      </c>
      <c r="D3928">
        <v>330</v>
      </c>
      <c r="E3928" t="s">
        <v>208</v>
      </c>
      <c r="F3928" t="s">
        <v>160</v>
      </c>
      <c r="G3928">
        <v>29</v>
      </c>
    </row>
    <row r="3929" spans="1:7" x14ac:dyDescent="0.35">
      <c r="A3929" t="s">
        <v>10</v>
      </c>
      <c r="C3929" t="s">
        <v>239</v>
      </c>
      <c r="D3929">
        <v>331</v>
      </c>
      <c r="E3929" t="s">
        <v>208</v>
      </c>
      <c r="F3929" t="s">
        <v>161</v>
      </c>
      <c r="G3929">
        <v>52</v>
      </c>
    </row>
    <row r="3930" spans="1:7" x14ac:dyDescent="0.35">
      <c r="A3930" t="s">
        <v>10</v>
      </c>
      <c r="C3930" t="s">
        <v>239</v>
      </c>
      <c r="D3930">
        <v>332</v>
      </c>
      <c r="E3930" t="s">
        <v>208</v>
      </c>
      <c r="F3930" t="s">
        <v>159</v>
      </c>
      <c r="G3930">
        <v>1</v>
      </c>
    </row>
    <row r="3931" spans="1:7" x14ac:dyDescent="0.35">
      <c r="A3931" t="s">
        <v>10</v>
      </c>
      <c r="C3931" t="s">
        <v>239</v>
      </c>
      <c r="D3931">
        <v>34</v>
      </c>
      <c r="E3931" t="s">
        <v>39</v>
      </c>
      <c r="F3931" t="s">
        <v>190</v>
      </c>
      <c r="G3931">
        <v>3</v>
      </c>
    </row>
    <row r="3932" spans="1:7" x14ac:dyDescent="0.35">
      <c r="A3932" t="s">
        <v>10</v>
      </c>
      <c r="C3932" t="s">
        <v>239</v>
      </c>
      <c r="D3932">
        <v>340</v>
      </c>
      <c r="E3932" t="s">
        <v>162</v>
      </c>
      <c r="F3932" t="s">
        <v>163</v>
      </c>
      <c r="G3932">
        <v>1877</v>
      </c>
    </row>
    <row r="3933" spans="1:7" x14ac:dyDescent="0.35">
      <c r="A3933" t="s">
        <v>10</v>
      </c>
      <c r="C3933" t="s">
        <v>239</v>
      </c>
      <c r="D3933">
        <v>350</v>
      </c>
      <c r="E3933" t="s">
        <v>34</v>
      </c>
      <c r="F3933" t="s">
        <v>33</v>
      </c>
      <c r="G3933">
        <v>1835</v>
      </c>
    </row>
    <row r="3934" spans="1:7" x14ac:dyDescent="0.35">
      <c r="A3934" t="s">
        <v>10</v>
      </c>
      <c r="C3934" t="s">
        <v>239</v>
      </c>
      <c r="D3934">
        <v>351</v>
      </c>
      <c r="E3934" t="s">
        <v>34</v>
      </c>
      <c r="F3934" t="s">
        <v>26</v>
      </c>
      <c r="G3934">
        <v>72</v>
      </c>
    </row>
    <row r="3935" spans="1:7" x14ac:dyDescent="0.35">
      <c r="A3935" t="s">
        <v>10</v>
      </c>
      <c r="C3935" t="s">
        <v>239</v>
      </c>
      <c r="D3935">
        <v>352</v>
      </c>
      <c r="E3935" t="s">
        <v>34</v>
      </c>
      <c r="F3935" t="s">
        <v>186</v>
      </c>
      <c r="G3935">
        <v>2290</v>
      </c>
    </row>
    <row r="3936" spans="1:7" x14ac:dyDescent="0.35">
      <c r="A3936" t="s">
        <v>10</v>
      </c>
      <c r="C3936" t="s">
        <v>239</v>
      </c>
      <c r="D3936">
        <v>353</v>
      </c>
      <c r="E3936" t="s">
        <v>34</v>
      </c>
      <c r="F3936" t="s">
        <v>28</v>
      </c>
      <c r="G3936">
        <v>3174</v>
      </c>
    </row>
    <row r="3937" spans="1:7" x14ac:dyDescent="0.35">
      <c r="A3937" t="s">
        <v>10</v>
      </c>
      <c r="C3937" t="s">
        <v>239</v>
      </c>
      <c r="D3937">
        <v>354</v>
      </c>
      <c r="E3937" t="s">
        <v>34</v>
      </c>
      <c r="F3937" t="s">
        <v>29</v>
      </c>
      <c r="G3937">
        <v>1298</v>
      </c>
    </row>
    <row r="3938" spans="1:7" x14ac:dyDescent="0.35">
      <c r="A3938" t="s">
        <v>10</v>
      </c>
      <c r="C3938" t="s">
        <v>239</v>
      </c>
      <c r="D3938">
        <v>355</v>
      </c>
      <c r="E3938" t="s">
        <v>34</v>
      </c>
      <c r="F3938" t="s">
        <v>30</v>
      </c>
      <c r="G3938">
        <v>37</v>
      </c>
    </row>
    <row r="3939" spans="1:7" x14ac:dyDescent="0.35">
      <c r="A3939" t="s">
        <v>10</v>
      </c>
      <c r="C3939" t="s">
        <v>239</v>
      </c>
      <c r="D3939">
        <v>356</v>
      </c>
      <c r="E3939" t="s">
        <v>34</v>
      </c>
      <c r="F3939" t="s">
        <v>31</v>
      </c>
      <c r="G3939">
        <v>291</v>
      </c>
    </row>
    <row r="3940" spans="1:7" x14ac:dyDescent="0.35">
      <c r="A3940" t="s">
        <v>10</v>
      </c>
      <c r="C3940" t="s">
        <v>239</v>
      </c>
      <c r="D3940">
        <v>357</v>
      </c>
      <c r="E3940" t="s">
        <v>34</v>
      </c>
      <c r="F3940" t="s">
        <v>32</v>
      </c>
      <c r="G3940">
        <v>59</v>
      </c>
    </row>
    <row r="3941" spans="1:7" x14ac:dyDescent="0.35">
      <c r="A3941" t="s">
        <v>10</v>
      </c>
      <c r="C3941" t="s">
        <v>239</v>
      </c>
      <c r="D3941">
        <v>358</v>
      </c>
      <c r="E3941" t="s">
        <v>34</v>
      </c>
      <c r="F3941" t="s">
        <v>23</v>
      </c>
      <c r="G3941">
        <v>951</v>
      </c>
    </row>
    <row r="3942" spans="1:7" x14ac:dyDescent="0.35">
      <c r="A3942" t="s">
        <v>10</v>
      </c>
      <c r="C3942" t="s">
        <v>239</v>
      </c>
      <c r="D3942">
        <v>36</v>
      </c>
      <c r="E3942" t="s">
        <v>39</v>
      </c>
      <c r="F3942" t="s">
        <v>192</v>
      </c>
      <c r="G3942">
        <v>1</v>
      </c>
    </row>
    <row r="3943" spans="1:7" x14ac:dyDescent="0.35">
      <c r="A3943" t="s">
        <v>10</v>
      </c>
      <c r="C3943" t="s">
        <v>239</v>
      </c>
      <c r="D3943">
        <v>37</v>
      </c>
      <c r="E3943" t="s">
        <v>39</v>
      </c>
      <c r="F3943" t="s">
        <v>47</v>
      </c>
      <c r="G3943">
        <v>19</v>
      </c>
    </row>
    <row r="3944" spans="1:7" x14ac:dyDescent="0.35">
      <c r="A3944" t="s">
        <v>10</v>
      </c>
      <c r="C3944" t="s">
        <v>239</v>
      </c>
      <c r="D3944">
        <v>39</v>
      </c>
      <c r="E3944" t="s">
        <v>39</v>
      </c>
      <c r="F3944" t="s">
        <v>193</v>
      </c>
      <c r="G3944">
        <v>1</v>
      </c>
    </row>
    <row r="3945" spans="1:7" x14ac:dyDescent="0.35">
      <c r="A3945" t="s">
        <v>10</v>
      </c>
      <c r="C3945" t="s">
        <v>239</v>
      </c>
      <c r="D3945">
        <v>4</v>
      </c>
      <c r="E3945" t="s">
        <v>13</v>
      </c>
      <c r="F3945" t="s">
        <v>21</v>
      </c>
      <c r="G3945">
        <v>159</v>
      </c>
    </row>
    <row r="3946" spans="1:7" x14ac:dyDescent="0.35">
      <c r="A3946" t="s">
        <v>10</v>
      </c>
      <c r="C3946" t="s">
        <v>239</v>
      </c>
      <c r="D3946">
        <v>40</v>
      </c>
      <c r="E3946" t="s">
        <v>39</v>
      </c>
      <c r="F3946" t="s">
        <v>23</v>
      </c>
      <c r="G3946">
        <v>7</v>
      </c>
    </row>
    <row r="3947" spans="1:7" x14ac:dyDescent="0.35">
      <c r="A3947" t="s">
        <v>10</v>
      </c>
      <c r="C3947" t="s">
        <v>239</v>
      </c>
      <c r="D3947">
        <v>41</v>
      </c>
      <c r="E3947" t="s">
        <v>39</v>
      </c>
      <c r="F3947" t="s">
        <v>220</v>
      </c>
      <c r="G3947">
        <v>4</v>
      </c>
    </row>
    <row r="3948" spans="1:7" x14ac:dyDescent="0.35">
      <c r="A3948" t="s">
        <v>10</v>
      </c>
      <c r="C3948" t="s">
        <v>239</v>
      </c>
      <c r="D3948">
        <v>42</v>
      </c>
      <c r="E3948" t="s">
        <v>39</v>
      </c>
      <c r="F3948" t="s">
        <v>217</v>
      </c>
      <c r="G3948">
        <v>27</v>
      </c>
    </row>
    <row r="3949" spans="1:7" x14ac:dyDescent="0.35">
      <c r="A3949" t="s">
        <v>10</v>
      </c>
      <c r="C3949" t="s">
        <v>239</v>
      </c>
      <c r="D3949">
        <v>43</v>
      </c>
      <c r="E3949" t="s">
        <v>39</v>
      </c>
      <c r="F3949" t="s">
        <v>222</v>
      </c>
      <c r="G3949">
        <v>3</v>
      </c>
    </row>
    <row r="3950" spans="1:7" x14ac:dyDescent="0.35">
      <c r="A3950" t="s">
        <v>10</v>
      </c>
      <c r="C3950" t="s">
        <v>239</v>
      </c>
      <c r="D3950">
        <v>5</v>
      </c>
      <c r="E3950" t="s">
        <v>13</v>
      </c>
      <c r="F3950" t="s">
        <v>176</v>
      </c>
      <c r="G3950">
        <v>469</v>
      </c>
    </row>
    <row r="3951" spans="1:7" x14ac:dyDescent="0.35">
      <c r="A3951" t="s">
        <v>10</v>
      </c>
      <c r="C3951" t="s">
        <v>239</v>
      </c>
      <c r="D3951">
        <v>50</v>
      </c>
      <c r="E3951" t="s">
        <v>39</v>
      </c>
      <c r="F3951" t="s">
        <v>54</v>
      </c>
      <c r="G3951">
        <v>3</v>
      </c>
    </row>
    <row r="3952" spans="1:7" x14ac:dyDescent="0.35">
      <c r="A3952" t="s">
        <v>10</v>
      </c>
      <c r="C3952" t="s">
        <v>239</v>
      </c>
      <c r="D3952">
        <v>51</v>
      </c>
      <c r="E3952" t="s">
        <v>39</v>
      </c>
      <c r="F3952" t="s">
        <v>55</v>
      </c>
      <c r="G3952">
        <v>7</v>
      </c>
    </row>
    <row r="3953" spans="1:7" x14ac:dyDescent="0.35">
      <c r="A3953" t="s">
        <v>10</v>
      </c>
      <c r="C3953" t="s">
        <v>239</v>
      </c>
      <c r="D3953">
        <v>52</v>
      </c>
      <c r="E3953" t="s">
        <v>39</v>
      </c>
      <c r="F3953" t="s">
        <v>23</v>
      </c>
      <c r="G3953">
        <v>15</v>
      </c>
    </row>
    <row r="3954" spans="1:7" x14ac:dyDescent="0.35">
      <c r="A3954" t="s">
        <v>10</v>
      </c>
      <c r="C3954" t="s">
        <v>239</v>
      </c>
      <c r="D3954">
        <v>6</v>
      </c>
      <c r="E3954" t="s">
        <v>13</v>
      </c>
      <c r="F3954" t="s">
        <v>23</v>
      </c>
      <c r="G3954">
        <v>153</v>
      </c>
    </row>
    <row r="3955" spans="1:7" x14ac:dyDescent="0.35">
      <c r="A3955" t="s">
        <v>10</v>
      </c>
      <c r="C3955" t="s">
        <v>239</v>
      </c>
      <c r="D3955">
        <v>60</v>
      </c>
      <c r="E3955" t="s">
        <v>65</v>
      </c>
      <c r="F3955" t="s">
        <v>66</v>
      </c>
      <c r="G3955">
        <v>128</v>
      </c>
    </row>
    <row r="3956" spans="1:7" x14ac:dyDescent="0.35">
      <c r="A3956" t="s">
        <v>10</v>
      </c>
      <c r="C3956" t="s">
        <v>239</v>
      </c>
      <c r="D3956">
        <v>61</v>
      </c>
      <c r="E3956" t="s">
        <v>65</v>
      </c>
      <c r="F3956" t="s">
        <v>194</v>
      </c>
      <c r="G3956">
        <v>7</v>
      </c>
    </row>
    <row r="3957" spans="1:7" x14ac:dyDescent="0.35">
      <c r="A3957" t="s">
        <v>10</v>
      </c>
      <c r="C3957" t="s">
        <v>239</v>
      </c>
      <c r="D3957">
        <v>62</v>
      </c>
      <c r="E3957" t="s">
        <v>65</v>
      </c>
      <c r="F3957" t="s">
        <v>195</v>
      </c>
      <c r="G3957">
        <v>31</v>
      </c>
    </row>
    <row r="3958" spans="1:7" x14ac:dyDescent="0.35">
      <c r="A3958" t="s">
        <v>10</v>
      </c>
      <c r="C3958" t="s">
        <v>239</v>
      </c>
      <c r="D3958">
        <v>63</v>
      </c>
      <c r="E3958" t="s">
        <v>65</v>
      </c>
      <c r="F3958" t="s">
        <v>69</v>
      </c>
      <c r="G3958">
        <v>7</v>
      </c>
    </row>
    <row r="3959" spans="1:7" x14ac:dyDescent="0.35">
      <c r="A3959" t="s">
        <v>10</v>
      </c>
      <c r="C3959" t="s">
        <v>239</v>
      </c>
      <c r="D3959">
        <v>64</v>
      </c>
      <c r="E3959" t="s">
        <v>65</v>
      </c>
      <c r="F3959" t="s">
        <v>70</v>
      </c>
      <c r="G3959">
        <v>14</v>
      </c>
    </row>
    <row r="3960" spans="1:7" x14ac:dyDescent="0.35">
      <c r="A3960" t="s">
        <v>10</v>
      </c>
      <c r="C3960" t="s">
        <v>239</v>
      </c>
      <c r="D3960">
        <v>65</v>
      </c>
      <c r="E3960" t="s">
        <v>65</v>
      </c>
      <c r="F3960" t="s">
        <v>196</v>
      </c>
      <c r="G3960">
        <v>237</v>
      </c>
    </row>
    <row r="3961" spans="1:7" x14ac:dyDescent="0.35">
      <c r="A3961" t="s">
        <v>10</v>
      </c>
      <c r="C3961" t="s">
        <v>239</v>
      </c>
      <c r="D3961">
        <v>66</v>
      </c>
      <c r="E3961" t="s">
        <v>65</v>
      </c>
      <c r="F3961" t="s">
        <v>197</v>
      </c>
      <c r="G3961">
        <v>16</v>
      </c>
    </row>
    <row r="3962" spans="1:7" x14ac:dyDescent="0.35">
      <c r="A3962" t="s">
        <v>10</v>
      </c>
      <c r="C3962" t="s">
        <v>239</v>
      </c>
      <c r="D3962">
        <v>67</v>
      </c>
      <c r="E3962" t="s">
        <v>65</v>
      </c>
      <c r="F3962" t="s">
        <v>23</v>
      </c>
      <c r="G3962">
        <v>424</v>
      </c>
    </row>
    <row r="3963" spans="1:7" x14ac:dyDescent="0.35">
      <c r="A3963" t="s">
        <v>10</v>
      </c>
      <c r="C3963" t="s">
        <v>239</v>
      </c>
      <c r="D3963">
        <v>7</v>
      </c>
      <c r="E3963" t="s">
        <v>13</v>
      </c>
      <c r="F3963" t="s">
        <v>173</v>
      </c>
      <c r="G3963">
        <v>467</v>
      </c>
    </row>
    <row r="3964" spans="1:7" x14ac:dyDescent="0.35">
      <c r="A3964" t="s">
        <v>10</v>
      </c>
      <c r="C3964" t="s">
        <v>239</v>
      </c>
      <c r="D3964">
        <v>70</v>
      </c>
      <c r="E3964" t="s">
        <v>73</v>
      </c>
      <c r="F3964" t="s">
        <v>198</v>
      </c>
      <c r="G3964">
        <v>6</v>
      </c>
    </row>
    <row r="3965" spans="1:7" x14ac:dyDescent="0.35">
      <c r="A3965" t="s">
        <v>10</v>
      </c>
      <c r="C3965" t="s">
        <v>239</v>
      </c>
      <c r="D3965">
        <v>71</v>
      </c>
      <c r="E3965" t="s">
        <v>73</v>
      </c>
      <c r="F3965" t="s">
        <v>199</v>
      </c>
      <c r="G3965">
        <v>166</v>
      </c>
    </row>
    <row r="3966" spans="1:7" x14ac:dyDescent="0.35">
      <c r="A3966" t="s">
        <v>10</v>
      </c>
      <c r="C3966" t="s">
        <v>239</v>
      </c>
      <c r="D3966">
        <v>72</v>
      </c>
      <c r="E3966" t="s">
        <v>73</v>
      </c>
      <c r="F3966" t="s">
        <v>200</v>
      </c>
      <c r="G3966">
        <v>24</v>
      </c>
    </row>
    <row r="3967" spans="1:7" x14ac:dyDescent="0.35">
      <c r="A3967" t="s">
        <v>10</v>
      </c>
      <c r="C3967" t="s">
        <v>239</v>
      </c>
      <c r="D3967">
        <v>73</v>
      </c>
      <c r="E3967" t="s">
        <v>73</v>
      </c>
      <c r="F3967" t="s">
        <v>23</v>
      </c>
      <c r="G3967">
        <v>29</v>
      </c>
    </row>
    <row r="3968" spans="1:7" x14ac:dyDescent="0.35">
      <c r="A3968" t="s">
        <v>10</v>
      </c>
      <c r="C3968" t="s">
        <v>239</v>
      </c>
      <c r="D3968">
        <v>8</v>
      </c>
      <c r="E3968" t="s">
        <v>13</v>
      </c>
      <c r="F3968" t="s">
        <v>18</v>
      </c>
      <c r="G3968">
        <v>1948</v>
      </c>
    </row>
    <row r="3969" spans="1:7" x14ac:dyDescent="0.35">
      <c r="A3969" t="s">
        <v>10</v>
      </c>
      <c r="C3969" t="s">
        <v>239</v>
      </c>
      <c r="D3969">
        <v>80</v>
      </c>
      <c r="E3969" t="s">
        <v>73</v>
      </c>
      <c r="F3969" t="s">
        <v>198</v>
      </c>
      <c r="G3969">
        <v>2</v>
      </c>
    </row>
    <row r="3970" spans="1:7" x14ac:dyDescent="0.35">
      <c r="A3970" t="s">
        <v>10</v>
      </c>
      <c r="C3970" t="s">
        <v>239</v>
      </c>
      <c r="D3970">
        <v>81</v>
      </c>
      <c r="E3970" t="s">
        <v>73</v>
      </c>
      <c r="F3970" t="s">
        <v>199</v>
      </c>
      <c r="G3970">
        <v>34</v>
      </c>
    </row>
    <row r="3971" spans="1:7" x14ac:dyDescent="0.35">
      <c r="A3971" t="s">
        <v>10</v>
      </c>
      <c r="C3971" t="s">
        <v>239</v>
      </c>
      <c r="D3971">
        <v>82</v>
      </c>
      <c r="E3971" t="s">
        <v>73</v>
      </c>
      <c r="F3971" t="s">
        <v>200</v>
      </c>
      <c r="G3971">
        <v>2</v>
      </c>
    </row>
    <row r="3972" spans="1:7" x14ac:dyDescent="0.35">
      <c r="A3972" t="s">
        <v>10</v>
      </c>
      <c r="C3972" t="s">
        <v>239</v>
      </c>
      <c r="D3972">
        <v>83</v>
      </c>
      <c r="E3972" t="s">
        <v>73</v>
      </c>
      <c r="F3972" t="s">
        <v>23</v>
      </c>
      <c r="G3972">
        <v>1</v>
      </c>
    </row>
    <row r="3973" spans="1:7" x14ac:dyDescent="0.35">
      <c r="A3973" t="s">
        <v>10</v>
      </c>
      <c r="C3973" t="s">
        <v>239</v>
      </c>
      <c r="D3973">
        <v>9</v>
      </c>
      <c r="E3973" t="s">
        <v>13</v>
      </c>
      <c r="F3973" t="s">
        <v>20</v>
      </c>
      <c r="G3973">
        <v>340</v>
      </c>
    </row>
    <row r="3974" spans="1:7" x14ac:dyDescent="0.35">
      <c r="A3974" t="s">
        <v>10</v>
      </c>
      <c r="C3974" t="s">
        <v>239</v>
      </c>
      <c r="D3974">
        <v>90</v>
      </c>
      <c r="E3974" t="s">
        <v>73</v>
      </c>
      <c r="F3974" t="s">
        <v>198</v>
      </c>
      <c r="G3974">
        <v>64</v>
      </c>
    </row>
    <row r="3975" spans="1:7" x14ac:dyDescent="0.35">
      <c r="A3975" t="s">
        <v>10</v>
      </c>
      <c r="C3975" t="s">
        <v>239</v>
      </c>
      <c r="D3975">
        <v>91</v>
      </c>
      <c r="E3975" t="s">
        <v>73</v>
      </c>
      <c r="F3975" t="s">
        <v>199</v>
      </c>
      <c r="G3975">
        <v>46</v>
      </c>
    </row>
    <row r="3976" spans="1:7" x14ac:dyDescent="0.35">
      <c r="A3976" t="s">
        <v>10</v>
      </c>
      <c r="C3976" t="s">
        <v>239</v>
      </c>
      <c r="D3976">
        <v>92</v>
      </c>
      <c r="E3976" t="s">
        <v>73</v>
      </c>
      <c r="F3976" t="s">
        <v>200</v>
      </c>
      <c r="G3976">
        <v>2</v>
      </c>
    </row>
    <row r="3977" spans="1:7" x14ac:dyDescent="0.35">
      <c r="A3977" t="s">
        <v>10</v>
      </c>
      <c r="C3977" t="s">
        <v>239</v>
      </c>
      <c r="D3977">
        <v>93</v>
      </c>
      <c r="E3977" t="s">
        <v>73</v>
      </c>
      <c r="F3977" t="s">
        <v>23</v>
      </c>
      <c r="G3977">
        <v>12</v>
      </c>
    </row>
    <row r="3978" spans="1:7" x14ac:dyDescent="0.35">
      <c r="A3978" t="s">
        <v>10</v>
      </c>
      <c r="C3978" t="s">
        <v>239</v>
      </c>
      <c r="D3978">
        <v>94</v>
      </c>
      <c r="E3978" t="s">
        <v>73</v>
      </c>
      <c r="F3978" t="s">
        <v>209</v>
      </c>
      <c r="G3978">
        <v>12</v>
      </c>
    </row>
    <row r="3979" spans="1:7" x14ac:dyDescent="0.35">
      <c r="A3979" t="s">
        <v>10</v>
      </c>
      <c r="C3979" t="s">
        <v>239</v>
      </c>
      <c r="D3979">
        <v>96</v>
      </c>
      <c r="E3979" t="s">
        <v>73</v>
      </c>
      <c r="F3979" t="s">
        <v>210</v>
      </c>
      <c r="G3979">
        <v>61</v>
      </c>
    </row>
    <row r="3980" spans="1:7" x14ac:dyDescent="0.35">
      <c r="A3980" t="s">
        <v>10</v>
      </c>
      <c r="C3980" t="s">
        <v>239</v>
      </c>
      <c r="D3980">
        <v>97</v>
      </c>
      <c r="E3980" t="s">
        <v>73</v>
      </c>
      <c r="F3980" t="s">
        <v>209</v>
      </c>
      <c r="G3980">
        <v>227</v>
      </c>
    </row>
    <row r="3981" spans="1:7" x14ac:dyDescent="0.35">
      <c r="A3981" t="s">
        <v>10</v>
      </c>
      <c r="C3981" t="s">
        <v>239</v>
      </c>
      <c r="D3981">
        <v>98</v>
      </c>
      <c r="E3981" t="s">
        <v>73</v>
      </c>
      <c r="F3981" t="s">
        <v>211</v>
      </c>
      <c r="G3981">
        <v>72</v>
      </c>
    </row>
    <row r="3982" spans="1:7" x14ac:dyDescent="0.35">
      <c r="A3982" t="s">
        <v>10</v>
      </c>
      <c r="C3982" t="s">
        <v>239</v>
      </c>
      <c r="D3982">
        <v>99</v>
      </c>
      <c r="E3982" t="s">
        <v>73</v>
      </c>
      <c r="F3982" t="s">
        <v>210</v>
      </c>
      <c r="G3982">
        <v>11</v>
      </c>
    </row>
    <row r="3983" spans="1:7" x14ac:dyDescent="0.35">
      <c r="A3983" t="s">
        <v>10</v>
      </c>
      <c r="C3983" t="s">
        <v>240</v>
      </c>
      <c r="D3983">
        <v>1</v>
      </c>
      <c r="E3983" t="s">
        <v>13</v>
      </c>
      <c r="F3983" t="s">
        <v>171</v>
      </c>
      <c r="G3983">
        <v>1355</v>
      </c>
    </row>
    <row r="3984" spans="1:7" x14ac:dyDescent="0.35">
      <c r="A3984" t="s">
        <v>10</v>
      </c>
      <c r="C3984" t="s">
        <v>240</v>
      </c>
      <c r="D3984">
        <v>10</v>
      </c>
      <c r="E3984" t="s">
        <v>203</v>
      </c>
      <c r="F3984" t="s">
        <v>171</v>
      </c>
      <c r="G3984">
        <v>27</v>
      </c>
    </row>
    <row r="3985" spans="1:7" x14ac:dyDescent="0.35">
      <c r="A3985" t="s">
        <v>10</v>
      </c>
      <c r="C3985" t="s">
        <v>240</v>
      </c>
      <c r="D3985">
        <v>100</v>
      </c>
      <c r="E3985" t="s">
        <v>73</v>
      </c>
      <c r="F3985" t="s">
        <v>172</v>
      </c>
      <c r="G3985">
        <v>44</v>
      </c>
    </row>
    <row r="3986" spans="1:7" x14ac:dyDescent="0.35">
      <c r="A3986" t="s">
        <v>10</v>
      </c>
      <c r="C3986" t="s">
        <v>240</v>
      </c>
      <c r="D3986">
        <v>101</v>
      </c>
      <c r="E3986" t="s">
        <v>73</v>
      </c>
      <c r="F3986" t="s">
        <v>23</v>
      </c>
      <c r="G3986">
        <v>38</v>
      </c>
    </row>
    <row r="3987" spans="1:7" x14ac:dyDescent="0.35">
      <c r="A3987" t="s">
        <v>10</v>
      </c>
      <c r="C3987" t="s">
        <v>240</v>
      </c>
      <c r="D3987">
        <v>102</v>
      </c>
      <c r="E3987" t="s">
        <v>73</v>
      </c>
      <c r="F3987" t="s">
        <v>209</v>
      </c>
      <c r="G3987">
        <v>25</v>
      </c>
    </row>
    <row r="3988" spans="1:7" x14ac:dyDescent="0.35">
      <c r="A3988" t="s">
        <v>10</v>
      </c>
      <c r="C3988" t="s">
        <v>240</v>
      </c>
      <c r="D3988">
        <v>103</v>
      </c>
      <c r="E3988" t="s">
        <v>73</v>
      </c>
      <c r="F3988" t="s">
        <v>211</v>
      </c>
      <c r="G3988">
        <v>18</v>
      </c>
    </row>
    <row r="3989" spans="1:7" x14ac:dyDescent="0.35">
      <c r="A3989" t="s">
        <v>10</v>
      </c>
      <c r="C3989" t="s">
        <v>240</v>
      </c>
      <c r="D3989">
        <v>104</v>
      </c>
      <c r="E3989" t="s">
        <v>73</v>
      </c>
      <c r="F3989" t="s">
        <v>209</v>
      </c>
      <c r="G3989">
        <v>41</v>
      </c>
    </row>
    <row r="3990" spans="1:7" x14ac:dyDescent="0.35">
      <c r="A3990" t="s">
        <v>10</v>
      </c>
      <c r="C3990" t="s">
        <v>240</v>
      </c>
      <c r="D3990">
        <v>105</v>
      </c>
      <c r="E3990" t="s">
        <v>73</v>
      </c>
      <c r="F3990" t="s">
        <v>211</v>
      </c>
      <c r="G3990">
        <v>10</v>
      </c>
    </row>
    <row r="3991" spans="1:7" x14ac:dyDescent="0.35">
      <c r="A3991" t="s">
        <v>10</v>
      </c>
      <c r="C3991" t="s">
        <v>240</v>
      </c>
      <c r="D3991">
        <v>11</v>
      </c>
      <c r="E3991" t="s">
        <v>203</v>
      </c>
      <c r="F3991" t="s">
        <v>173</v>
      </c>
      <c r="G3991">
        <v>111</v>
      </c>
    </row>
    <row r="3992" spans="1:7" x14ac:dyDescent="0.35">
      <c r="A3992" t="s">
        <v>10</v>
      </c>
      <c r="C3992" t="s">
        <v>240</v>
      </c>
      <c r="D3992">
        <v>110</v>
      </c>
      <c r="E3992" t="s">
        <v>105</v>
      </c>
      <c r="F3992" t="s">
        <v>174</v>
      </c>
      <c r="G3992">
        <v>2</v>
      </c>
    </row>
    <row r="3993" spans="1:7" x14ac:dyDescent="0.35">
      <c r="A3993" t="s">
        <v>10</v>
      </c>
      <c r="C3993" t="s">
        <v>240</v>
      </c>
      <c r="D3993">
        <v>111</v>
      </c>
      <c r="E3993" t="s">
        <v>105</v>
      </c>
      <c r="F3993" t="s">
        <v>175</v>
      </c>
      <c r="G3993">
        <v>5</v>
      </c>
    </row>
    <row r="3994" spans="1:7" x14ac:dyDescent="0.35">
      <c r="A3994" t="s">
        <v>10</v>
      </c>
      <c r="C3994" t="s">
        <v>240</v>
      </c>
      <c r="D3994">
        <v>12</v>
      </c>
      <c r="E3994" t="s">
        <v>203</v>
      </c>
      <c r="F3994" t="s">
        <v>17</v>
      </c>
      <c r="G3994">
        <v>51</v>
      </c>
    </row>
    <row r="3995" spans="1:7" x14ac:dyDescent="0.35">
      <c r="A3995" t="s">
        <v>10</v>
      </c>
      <c r="C3995" t="s">
        <v>240</v>
      </c>
      <c r="D3995">
        <v>120</v>
      </c>
      <c r="E3995" t="s">
        <v>105</v>
      </c>
      <c r="F3995" t="s">
        <v>174</v>
      </c>
      <c r="G3995">
        <v>20</v>
      </c>
    </row>
    <row r="3996" spans="1:7" x14ac:dyDescent="0.35">
      <c r="A3996" t="s">
        <v>10</v>
      </c>
      <c r="C3996" t="s">
        <v>240</v>
      </c>
      <c r="D3996">
        <v>121</v>
      </c>
      <c r="E3996" t="s">
        <v>105</v>
      </c>
      <c r="F3996" t="s">
        <v>175</v>
      </c>
      <c r="G3996">
        <v>258</v>
      </c>
    </row>
    <row r="3997" spans="1:7" x14ac:dyDescent="0.35">
      <c r="A3997" t="s">
        <v>10</v>
      </c>
      <c r="C3997" t="s">
        <v>240</v>
      </c>
      <c r="D3997">
        <v>13</v>
      </c>
      <c r="E3997" t="s">
        <v>203</v>
      </c>
      <c r="F3997" t="s">
        <v>21</v>
      </c>
      <c r="G3997">
        <v>19</v>
      </c>
    </row>
    <row r="3998" spans="1:7" x14ac:dyDescent="0.35">
      <c r="A3998" t="s">
        <v>10</v>
      </c>
      <c r="C3998" t="s">
        <v>240</v>
      </c>
      <c r="D3998">
        <v>130</v>
      </c>
      <c r="E3998" t="s">
        <v>105</v>
      </c>
      <c r="F3998" t="s">
        <v>174</v>
      </c>
      <c r="G3998">
        <v>25</v>
      </c>
    </row>
    <row r="3999" spans="1:7" x14ac:dyDescent="0.35">
      <c r="A3999" t="s">
        <v>10</v>
      </c>
      <c r="C3999" t="s">
        <v>240</v>
      </c>
      <c r="D3999">
        <v>131</v>
      </c>
      <c r="E3999" t="s">
        <v>105</v>
      </c>
      <c r="F3999" t="s">
        <v>175</v>
      </c>
      <c r="G3999">
        <v>37</v>
      </c>
    </row>
    <row r="4000" spans="1:7" x14ac:dyDescent="0.35">
      <c r="A4000" t="s">
        <v>10</v>
      </c>
      <c r="C4000" t="s">
        <v>240</v>
      </c>
      <c r="D4000">
        <v>14</v>
      </c>
      <c r="E4000" t="s">
        <v>203</v>
      </c>
      <c r="F4000" t="s">
        <v>176</v>
      </c>
      <c r="G4000">
        <v>43</v>
      </c>
    </row>
    <row r="4001" spans="1:7" x14ac:dyDescent="0.35">
      <c r="A4001" t="s">
        <v>10</v>
      </c>
      <c r="C4001" t="s">
        <v>240</v>
      </c>
      <c r="D4001">
        <v>140</v>
      </c>
      <c r="E4001" t="s">
        <v>105</v>
      </c>
      <c r="F4001" t="s">
        <v>174</v>
      </c>
      <c r="G4001">
        <v>2</v>
      </c>
    </row>
    <row r="4002" spans="1:7" x14ac:dyDescent="0.35">
      <c r="A4002" t="s">
        <v>10</v>
      </c>
      <c r="C4002" t="s">
        <v>240</v>
      </c>
      <c r="D4002">
        <v>141</v>
      </c>
      <c r="E4002" t="s">
        <v>105</v>
      </c>
      <c r="F4002" t="s">
        <v>175</v>
      </c>
      <c r="G4002">
        <v>8</v>
      </c>
    </row>
    <row r="4003" spans="1:7" x14ac:dyDescent="0.35">
      <c r="A4003" t="s">
        <v>10</v>
      </c>
      <c r="C4003" t="s">
        <v>240</v>
      </c>
      <c r="D4003">
        <v>15</v>
      </c>
      <c r="E4003" t="s">
        <v>203</v>
      </c>
      <c r="F4003" t="s">
        <v>23</v>
      </c>
      <c r="G4003">
        <v>21</v>
      </c>
    </row>
    <row r="4004" spans="1:7" x14ac:dyDescent="0.35">
      <c r="A4004" t="s">
        <v>10</v>
      </c>
      <c r="C4004" t="s">
        <v>240</v>
      </c>
      <c r="D4004">
        <v>150</v>
      </c>
      <c r="E4004" t="s">
        <v>105</v>
      </c>
      <c r="F4004" t="s">
        <v>174</v>
      </c>
      <c r="G4004">
        <v>1</v>
      </c>
    </row>
    <row r="4005" spans="1:7" x14ac:dyDescent="0.35">
      <c r="A4005" t="s">
        <v>10</v>
      </c>
      <c r="C4005" t="s">
        <v>240</v>
      </c>
      <c r="D4005">
        <v>151</v>
      </c>
      <c r="E4005" t="s">
        <v>105</v>
      </c>
      <c r="F4005" t="s">
        <v>175</v>
      </c>
      <c r="G4005">
        <v>5</v>
      </c>
    </row>
    <row r="4006" spans="1:7" x14ac:dyDescent="0.35">
      <c r="A4006" t="s">
        <v>10</v>
      </c>
      <c r="C4006" t="s">
        <v>240</v>
      </c>
      <c r="D4006">
        <v>16</v>
      </c>
      <c r="E4006" t="s">
        <v>203</v>
      </c>
      <c r="F4006" t="s">
        <v>18</v>
      </c>
      <c r="G4006">
        <v>94</v>
      </c>
    </row>
    <row r="4007" spans="1:7" x14ac:dyDescent="0.35">
      <c r="A4007" t="s">
        <v>10</v>
      </c>
      <c r="C4007" t="s">
        <v>240</v>
      </c>
      <c r="D4007">
        <v>160</v>
      </c>
      <c r="E4007" t="s">
        <v>105</v>
      </c>
      <c r="F4007" t="s">
        <v>174</v>
      </c>
      <c r="G4007">
        <v>7</v>
      </c>
    </row>
    <row r="4008" spans="1:7" x14ac:dyDescent="0.35">
      <c r="A4008" t="s">
        <v>10</v>
      </c>
      <c r="C4008" t="s">
        <v>240</v>
      </c>
      <c r="D4008">
        <v>161</v>
      </c>
      <c r="E4008" t="s">
        <v>105</v>
      </c>
      <c r="F4008" t="s">
        <v>175</v>
      </c>
      <c r="G4008">
        <v>21</v>
      </c>
    </row>
    <row r="4009" spans="1:7" x14ac:dyDescent="0.35">
      <c r="A4009" t="s">
        <v>10</v>
      </c>
      <c r="C4009" t="s">
        <v>240</v>
      </c>
      <c r="D4009">
        <v>17</v>
      </c>
      <c r="E4009" t="s">
        <v>203</v>
      </c>
      <c r="F4009" t="s">
        <v>20</v>
      </c>
      <c r="G4009">
        <v>22</v>
      </c>
    </row>
    <row r="4010" spans="1:7" x14ac:dyDescent="0.35">
      <c r="A4010" t="s">
        <v>10</v>
      </c>
      <c r="C4010" t="s">
        <v>240</v>
      </c>
      <c r="D4010">
        <v>171</v>
      </c>
      <c r="E4010" t="s">
        <v>105</v>
      </c>
      <c r="F4010" t="s">
        <v>175</v>
      </c>
      <c r="G4010">
        <v>1</v>
      </c>
    </row>
    <row r="4011" spans="1:7" x14ac:dyDescent="0.35">
      <c r="A4011" t="s">
        <v>10</v>
      </c>
      <c r="C4011" t="s">
        <v>240</v>
      </c>
      <c r="D4011">
        <v>180</v>
      </c>
      <c r="E4011" t="s">
        <v>105</v>
      </c>
      <c r="F4011" t="s">
        <v>174</v>
      </c>
      <c r="G4011">
        <v>19</v>
      </c>
    </row>
    <row r="4012" spans="1:7" x14ac:dyDescent="0.35">
      <c r="A4012" t="s">
        <v>10</v>
      </c>
      <c r="C4012" t="s">
        <v>240</v>
      </c>
      <c r="D4012">
        <v>181</v>
      </c>
      <c r="E4012" t="s">
        <v>105</v>
      </c>
      <c r="F4012" t="s">
        <v>175</v>
      </c>
      <c r="G4012">
        <v>15</v>
      </c>
    </row>
    <row r="4013" spans="1:7" x14ac:dyDescent="0.35">
      <c r="A4013" t="s">
        <v>10</v>
      </c>
      <c r="C4013" t="s">
        <v>240</v>
      </c>
      <c r="D4013">
        <v>190</v>
      </c>
      <c r="E4013" t="s">
        <v>105</v>
      </c>
      <c r="F4013" t="s">
        <v>174</v>
      </c>
      <c r="G4013">
        <v>2</v>
      </c>
    </row>
    <row r="4014" spans="1:7" x14ac:dyDescent="0.35">
      <c r="A4014" t="s">
        <v>10</v>
      </c>
      <c r="C4014" t="s">
        <v>240</v>
      </c>
      <c r="D4014">
        <v>191</v>
      </c>
      <c r="E4014" t="s">
        <v>105</v>
      </c>
      <c r="F4014" t="s">
        <v>175</v>
      </c>
      <c r="G4014">
        <v>3</v>
      </c>
    </row>
    <row r="4015" spans="1:7" x14ac:dyDescent="0.35">
      <c r="A4015" t="s">
        <v>10</v>
      </c>
      <c r="C4015" t="s">
        <v>240</v>
      </c>
      <c r="D4015">
        <v>2</v>
      </c>
      <c r="E4015" t="s">
        <v>13</v>
      </c>
      <c r="F4015" t="s">
        <v>17</v>
      </c>
      <c r="G4015">
        <v>2137</v>
      </c>
    </row>
    <row r="4016" spans="1:7" x14ac:dyDescent="0.35">
      <c r="A4016" t="s">
        <v>10</v>
      </c>
      <c r="C4016" t="s">
        <v>240</v>
      </c>
      <c r="D4016">
        <v>20</v>
      </c>
      <c r="E4016" t="s">
        <v>35</v>
      </c>
      <c r="F4016" t="s">
        <v>36</v>
      </c>
      <c r="G4016">
        <v>19</v>
      </c>
    </row>
    <row r="4017" spans="1:7" x14ac:dyDescent="0.35">
      <c r="A4017" t="s">
        <v>10</v>
      </c>
      <c r="C4017" t="s">
        <v>240</v>
      </c>
      <c r="D4017">
        <v>200</v>
      </c>
      <c r="E4017" t="s">
        <v>105</v>
      </c>
      <c r="F4017" t="s">
        <v>174</v>
      </c>
      <c r="G4017">
        <v>3</v>
      </c>
    </row>
    <row r="4018" spans="1:7" x14ac:dyDescent="0.35">
      <c r="A4018" t="s">
        <v>10</v>
      </c>
      <c r="C4018" t="s">
        <v>240</v>
      </c>
      <c r="D4018">
        <v>201</v>
      </c>
      <c r="E4018" t="s">
        <v>105</v>
      </c>
      <c r="F4018" t="s">
        <v>175</v>
      </c>
      <c r="G4018">
        <v>28</v>
      </c>
    </row>
    <row r="4019" spans="1:7" x14ac:dyDescent="0.35">
      <c r="A4019" t="s">
        <v>10</v>
      </c>
      <c r="C4019" t="s">
        <v>240</v>
      </c>
      <c r="D4019">
        <v>21</v>
      </c>
      <c r="E4019" t="s">
        <v>35</v>
      </c>
      <c r="F4019" t="s">
        <v>37</v>
      </c>
      <c r="G4019">
        <v>196</v>
      </c>
    </row>
    <row r="4020" spans="1:7" x14ac:dyDescent="0.35">
      <c r="A4020" t="s">
        <v>10</v>
      </c>
      <c r="C4020" t="s">
        <v>240</v>
      </c>
      <c r="D4020">
        <v>210</v>
      </c>
      <c r="E4020" t="s">
        <v>105</v>
      </c>
      <c r="F4020" t="s">
        <v>174</v>
      </c>
      <c r="G4020">
        <v>9</v>
      </c>
    </row>
    <row r="4021" spans="1:7" x14ac:dyDescent="0.35">
      <c r="A4021" t="s">
        <v>10</v>
      </c>
      <c r="C4021" t="s">
        <v>240</v>
      </c>
      <c r="D4021">
        <v>211</v>
      </c>
      <c r="E4021" t="s">
        <v>105</v>
      </c>
      <c r="F4021" t="s">
        <v>175</v>
      </c>
      <c r="G4021">
        <v>48</v>
      </c>
    </row>
    <row r="4022" spans="1:7" x14ac:dyDescent="0.35">
      <c r="A4022" t="s">
        <v>10</v>
      </c>
      <c r="C4022" t="s">
        <v>240</v>
      </c>
      <c r="D4022">
        <v>22</v>
      </c>
      <c r="E4022" t="s">
        <v>35</v>
      </c>
      <c r="F4022" t="s">
        <v>21</v>
      </c>
      <c r="G4022">
        <v>717</v>
      </c>
    </row>
    <row r="4023" spans="1:7" x14ac:dyDescent="0.35">
      <c r="A4023" t="s">
        <v>10</v>
      </c>
      <c r="C4023" t="s">
        <v>240</v>
      </c>
      <c r="D4023">
        <v>220</v>
      </c>
      <c r="E4023" t="s">
        <v>128</v>
      </c>
      <c r="F4023" t="s">
        <v>129</v>
      </c>
      <c r="G4023">
        <v>87</v>
      </c>
    </row>
    <row r="4024" spans="1:7" x14ac:dyDescent="0.35">
      <c r="A4024" t="s">
        <v>10</v>
      </c>
      <c r="C4024" t="s">
        <v>240</v>
      </c>
      <c r="D4024">
        <v>221</v>
      </c>
      <c r="E4024" t="s">
        <v>128</v>
      </c>
      <c r="F4024" t="s">
        <v>130</v>
      </c>
      <c r="G4024">
        <v>659</v>
      </c>
    </row>
    <row r="4025" spans="1:7" x14ac:dyDescent="0.35">
      <c r="A4025" t="s">
        <v>10</v>
      </c>
      <c r="C4025" t="s">
        <v>240</v>
      </c>
      <c r="D4025">
        <v>222</v>
      </c>
      <c r="E4025" t="s">
        <v>128</v>
      </c>
      <c r="F4025" t="s">
        <v>23</v>
      </c>
      <c r="G4025">
        <v>296</v>
      </c>
    </row>
    <row r="4026" spans="1:7" x14ac:dyDescent="0.35">
      <c r="A4026" t="s">
        <v>10</v>
      </c>
      <c r="C4026" t="s">
        <v>240</v>
      </c>
      <c r="D4026">
        <v>23</v>
      </c>
      <c r="E4026" t="s">
        <v>35</v>
      </c>
      <c r="F4026" t="s">
        <v>176</v>
      </c>
      <c r="G4026">
        <v>123</v>
      </c>
    </row>
    <row r="4027" spans="1:7" x14ac:dyDescent="0.35">
      <c r="A4027" t="s">
        <v>10</v>
      </c>
      <c r="C4027" t="s">
        <v>240</v>
      </c>
      <c r="D4027">
        <v>230</v>
      </c>
      <c r="E4027" t="s">
        <v>204</v>
      </c>
      <c r="F4027" t="s">
        <v>177</v>
      </c>
      <c r="G4027">
        <v>256</v>
      </c>
    </row>
    <row r="4028" spans="1:7" x14ac:dyDescent="0.35">
      <c r="A4028" t="s">
        <v>10</v>
      </c>
      <c r="C4028" t="s">
        <v>240</v>
      </c>
      <c r="D4028">
        <v>231</v>
      </c>
      <c r="E4028" t="s">
        <v>204</v>
      </c>
      <c r="F4028" t="s">
        <v>178</v>
      </c>
      <c r="G4028">
        <v>45</v>
      </c>
    </row>
    <row r="4029" spans="1:7" x14ac:dyDescent="0.35">
      <c r="A4029" t="s">
        <v>10</v>
      </c>
      <c r="C4029" t="s">
        <v>240</v>
      </c>
      <c r="D4029">
        <v>232</v>
      </c>
      <c r="E4029" t="s">
        <v>204</v>
      </c>
      <c r="F4029" t="s">
        <v>134</v>
      </c>
      <c r="G4029">
        <v>25</v>
      </c>
    </row>
    <row r="4030" spans="1:7" x14ac:dyDescent="0.35">
      <c r="A4030" t="s">
        <v>10</v>
      </c>
      <c r="C4030" t="s">
        <v>240</v>
      </c>
      <c r="D4030">
        <v>233</v>
      </c>
      <c r="E4030" t="s">
        <v>204</v>
      </c>
      <c r="F4030" t="s">
        <v>135</v>
      </c>
      <c r="G4030">
        <v>40</v>
      </c>
    </row>
    <row r="4031" spans="1:7" x14ac:dyDescent="0.35">
      <c r="A4031" t="s">
        <v>10</v>
      </c>
      <c r="C4031" t="s">
        <v>240</v>
      </c>
      <c r="D4031">
        <v>234</v>
      </c>
      <c r="E4031" t="s">
        <v>204</v>
      </c>
      <c r="F4031" t="s">
        <v>136</v>
      </c>
      <c r="G4031">
        <v>8</v>
      </c>
    </row>
    <row r="4032" spans="1:7" x14ac:dyDescent="0.35">
      <c r="A4032" t="s">
        <v>10</v>
      </c>
      <c r="C4032" t="s">
        <v>240</v>
      </c>
      <c r="D4032">
        <v>235</v>
      </c>
      <c r="E4032" t="s">
        <v>204</v>
      </c>
      <c r="F4032" t="s">
        <v>137</v>
      </c>
      <c r="G4032">
        <v>32</v>
      </c>
    </row>
    <row r="4033" spans="1:7" x14ac:dyDescent="0.35">
      <c r="A4033" t="s">
        <v>10</v>
      </c>
      <c r="C4033" t="s">
        <v>240</v>
      </c>
      <c r="D4033">
        <v>236</v>
      </c>
      <c r="E4033" t="s">
        <v>204</v>
      </c>
      <c r="F4033" t="s">
        <v>23</v>
      </c>
      <c r="G4033">
        <v>251</v>
      </c>
    </row>
    <row r="4034" spans="1:7" x14ac:dyDescent="0.35">
      <c r="A4034" t="s">
        <v>10</v>
      </c>
      <c r="C4034" t="s">
        <v>240</v>
      </c>
      <c r="D4034">
        <v>24</v>
      </c>
      <c r="E4034" t="s">
        <v>35</v>
      </c>
      <c r="F4034" t="s">
        <v>23</v>
      </c>
      <c r="G4034">
        <v>138</v>
      </c>
    </row>
    <row r="4035" spans="1:7" x14ac:dyDescent="0.35">
      <c r="A4035" t="s">
        <v>10</v>
      </c>
      <c r="C4035" t="s">
        <v>240</v>
      </c>
      <c r="D4035">
        <v>240</v>
      </c>
      <c r="E4035" t="s">
        <v>205</v>
      </c>
      <c r="F4035" t="s">
        <v>179</v>
      </c>
      <c r="G4035">
        <v>144</v>
      </c>
    </row>
    <row r="4036" spans="1:7" x14ac:dyDescent="0.35">
      <c r="A4036" t="s">
        <v>10</v>
      </c>
      <c r="C4036" t="s">
        <v>240</v>
      </c>
      <c r="D4036">
        <v>241</v>
      </c>
      <c r="E4036" t="s">
        <v>205</v>
      </c>
      <c r="F4036" t="s">
        <v>180</v>
      </c>
      <c r="G4036">
        <v>66</v>
      </c>
    </row>
    <row r="4037" spans="1:7" x14ac:dyDescent="0.35">
      <c r="A4037" t="s">
        <v>10</v>
      </c>
      <c r="C4037" t="s">
        <v>240</v>
      </c>
      <c r="D4037">
        <v>242</v>
      </c>
      <c r="E4037" t="s">
        <v>205</v>
      </c>
      <c r="F4037" t="s">
        <v>181</v>
      </c>
      <c r="G4037">
        <v>642</v>
      </c>
    </row>
    <row r="4038" spans="1:7" x14ac:dyDescent="0.35">
      <c r="A4038" t="s">
        <v>10</v>
      </c>
      <c r="C4038" t="s">
        <v>240</v>
      </c>
      <c r="D4038">
        <v>243</v>
      </c>
      <c r="E4038" t="s">
        <v>205</v>
      </c>
      <c r="F4038" t="s">
        <v>182</v>
      </c>
      <c r="G4038">
        <v>1902</v>
      </c>
    </row>
    <row r="4039" spans="1:7" x14ac:dyDescent="0.35">
      <c r="A4039" t="s">
        <v>10</v>
      </c>
      <c r="C4039" t="s">
        <v>240</v>
      </c>
      <c r="D4039">
        <v>244</v>
      </c>
      <c r="E4039" t="s">
        <v>205</v>
      </c>
      <c r="F4039" t="s">
        <v>63</v>
      </c>
      <c r="G4039">
        <v>213</v>
      </c>
    </row>
    <row r="4040" spans="1:7" x14ac:dyDescent="0.35">
      <c r="A4040" t="s">
        <v>10</v>
      </c>
      <c r="C4040" t="s">
        <v>240</v>
      </c>
      <c r="D4040">
        <v>245</v>
      </c>
      <c r="E4040" t="s">
        <v>205</v>
      </c>
      <c r="F4040" t="s">
        <v>23</v>
      </c>
      <c r="G4040">
        <v>75</v>
      </c>
    </row>
    <row r="4041" spans="1:7" x14ac:dyDescent="0.35">
      <c r="A4041" t="s">
        <v>10</v>
      </c>
      <c r="C4041" t="s">
        <v>240</v>
      </c>
      <c r="D4041">
        <v>25</v>
      </c>
      <c r="E4041" t="s">
        <v>35</v>
      </c>
      <c r="F4041" t="s">
        <v>38</v>
      </c>
      <c r="G4041">
        <v>1965</v>
      </c>
    </row>
    <row r="4042" spans="1:7" x14ac:dyDescent="0.35">
      <c r="A4042" t="s">
        <v>10</v>
      </c>
      <c r="C4042" t="s">
        <v>240</v>
      </c>
      <c r="D4042">
        <v>250</v>
      </c>
      <c r="E4042" t="s">
        <v>57</v>
      </c>
      <c r="F4042" t="s">
        <v>179</v>
      </c>
      <c r="G4042">
        <v>1248</v>
      </c>
    </row>
    <row r="4043" spans="1:7" x14ac:dyDescent="0.35">
      <c r="A4043" t="s">
        <v>10</v>
      </c>
      <c r="C4043" t="s">
        <v>240</v>
      </c>
      <c r="D4043">
        <v>251</v>
      </c>
      <c r="E4043" t="s">
        <v>57</v>
      </c>
      <c r="F4043" t="s">
        <v>180</v>
      </c>
      <c r="G4043">
        <v>955</v>
      </c>
    </row>
    <row r="4044" spans="1:7" x14ac:dyDescent="0.35">
      <c r="A4044" t="s">
        <v>10</v>
      </c>
      <c r="C4044" t="s">
        <v>240</v>
      </c>
      <c r="D4044">
        <v>252</v>
      </c>
      <c r="E4044" t="s">
        <v>57</v>
      </c>
      <c r="F4044" t="s">
        <v>181</v>
      </c>
      <c r="G4044">
        <v>652</v>
      </c>
    </row>
    <row r="4045" spans="1:7" x14ac:dyDescent="0.35">
      <c r="A4045" t="s">
        <v>10</v>
      </c>
      <c r="C4045" t="s">
        <v>240</v>
      </c>
      <c r="D4045">
        <v>253</v>
      </c>
      <c r="E4045" t="s">
        <v>57</v>
      </c>
      <c r="F4045" t="s">
        <v>182</v>
      </c>
      <c r="G4045">
        <v>1853</v>
      </c>
    </row>
    <row r="4046" spans="1:7" x14ac:dyDescent="0.35">
      <c r="A4046" t="s">
        <v>10</v>
      </c>
      <c r="C4046" t="s">
        <v>240</v>
      </c>
      <c r="D4046">
        <v>254</v>
      </c>
      <c r="E4046" t="s">
        <v>57</v>
      </c>
      <c r="F4046" t="s">
        <v>63</v>
      </c>
      <c r="G4046">
        <v>295</v>
      </c>
    </row>
    <row r="4047" spans="1:7" x14ac:dyDescent="0.35">
      <c r="A4047" t="s">
        <v>10</v>
      </c>
      <c r="C4047" t="s">
        <v>240</v>
      </c>
      <c r="D4047">
        <v>255</v>
      </c>
      <c r="E4047" t="s">
        <v>57</v>
      </c>
      <c r="F4047" t="s">
        <v>23</v>
      </c>
      <c r="G4047">
        <v>320</v>
      </c>
    </row>
    <row r="4048" spans="1:7" x14ac:dyDescent="0.35">
      <c r="A4048" t="s">
        <v>10</v>
      </c>
      <c r="C4048" t="s">
        <v>240</v>
      </c>
      <c r="D4048">
        <v>260</v>
      </c>
      <c r="E4048" t="s">
        <v>98</v>
      </c>
      <c r="F4048" t="s">
        <v>99</v>
      </c>
      <c r="G4048">
        <v>740</v>
      </c>
    </row>
    <row r="4049" spans="1:7" x14ac:dyDescent="0.35">
      <c r="A4049" t="s">
        <v>10</v>
      </c>
      <c r="C4049" t="s">
        <v>240</v>
      </c>
      <c r="D4049">
        <v>261</v>
      </c>
      <c r="E4049" t="s">
        <v>98</v>
      </c>
      <c r="F4049" t="s">
        <v>100</v>
      </c>
      <c r="G4049">
        <v>42</v>
      </c>
    </row>
    <row r="4050" spans="1:7" x14ac:dyDescent="0.35">
      <c r="A4050" t="s">
        <v>10</v>
      </c>
      <c r="C4050" t="s">
        <v>240</v>
      </c>
      <c r="D4050">
        <v>262</v>
      </c>
      <c r="E4050" t="s">
        <v>98</v>
      </c>
      <c r="F4050" t="s">
        <v>183</v>
      </c>
      <c r="G4050">
        <v>95</v>
      </c>
    </row>
    <row r="4051" spans="1:7" x14ac:dyDescent="0.35">
      <c r="A4051" t="s">
        <v>10</v>
      </c>
      <c r="C4051" t="s">
        <v>240</v>
      </c>
      <c r="D4051">
        <v>263</v>
      </c>
      <c r="E4051" t="s">
        <v>98</v>
      </c>
      <c r="F4051" t="s">
        <v>102</v>
      </c>
      <c r="G4051">
        <v>21</v>
      </c>
    </row>
    <row r="4052" spans="1:7" x14ac:dyDescent="0.35">
      <c r="A4052" t="s">
        <v>10</v>
      </c>
      <c r="C4052" t="s">
        <v>240</v>
      </c>
      <c r="D4052">
        <v>264</v>
      </c>
      <c r="E4052" t="s">
        <v>98</v>
      </c>
      <c r="F4052" t="s">
        <v>184</v>
      </c>
      <c r="G4052">
        <v>14</v>
      </c>
    </row>
    <row r="4053" spans="1:7" x14ac:dyDescent="0.35">
      <c r="A4053" t="s">
        <v>10</v>
      </c>
      <c r="C4053" t="s">
        <v>240</v>
      </c>
      <c r="D4053">
        <v>265</v>
      </c>
      <c r="E4053" t="s">
        <v>98</v>
      </c>
      <c r="F4053" t="s">
        <v>103</v>
      </c>
      <c r="G4053">
        <v>272</v>
      </c>
    </row>
    <row r="4054" spans="1:7" x14ac:dyDescent="0.35">
      <c r="A4054" t="s">
        <v>10</v>
      </c>
      <c r="C4054" t="s">
        <v>240</v>
      </c>
      <c r="D4054">
        <v>266</v>
      </c>
      <c r="E4054" t="s">
        <v>98</v>
      </c>
      <c r="F4054" t="s">
        <v>23</v>
      </c>
      <c r="G4054">
        <v>106</v>
      </c>
    </row>
    <row r="4055" spans="1:7" x14ac:dyDescent="0.35">
      <c r="A4055" t="s">
        <v>10</v>
      </c>
      <c r="C4055" t="s">
        <v>240</v>
      </c>
      <c r="D4055">
        <v>270</v>
      </c>
      <c r="E4055" t="s">
        <v>138</v>
      </c>
      <c r="F4055" t="s">
        <v>185</v>
      </c>
      <c r="G4055">
        <v>322</v>
      </c>
    </row>
    <row r="4056" spans="1:7" x14ac:dyDescent="0.35">
      <c r="A4056" t="s">
        <v>10</v>
      </c>
      <c r="C4056" t="s">
        <v>240</v>
      </c>
      <c r="D4056">
        <v>271</v>
      </c>
      <c r="E4056" t="s">
        <v>138</v>
      </c>
      <c r="F4056" t="s">
        <v>140</v>
      </c>
      <c r="G4056">
        <v>77</v>
      </c>
    </row>
    <row r="4057" spans="1:7" x14ac:dyDescent="0.35">
      <c r="A4057" t="s">
        <v>10</v>
      </c>
      <c r="C4057" t="s">
        <v>240</v>
      </c>
      <c r="D4057">
        <v>280</v>
      </c>
      <c r="E4057" t="s">
        <v>206</v>
      </c>
      <c r="F4057" t="s">
        <v>26</v>
      </c>
      <c r="G4057">
        <v>211</v>
      </c>
    </row>
    <row r="4058" spans="1:7" x14ac:dyDescent="0.35">
      <c r="A4058" t="s">
        <v>10</v>
      </c>
      <c r="C4058" t="s">
        <v>240</v>
      </c>
      <c r="D4058">
        <v>281</v>
      </c>
      <c r="E4058" t="s">
        <v>206</v>
      </c>
      <c r="F4058" t="s">
        <v>186</v>
      </c>
      <c r="G4058">
        <v>203</v>
      </c>
    </row>
    <row r="4059" spans="1:7" x14ac:dyDescent="0.35">
      <c r="A4059" t="s">
        <v>10</v>
      </c>
      <c r="C4059" t="s">
        <v>240</v>
      </c>
      <c r="D4059">
        <v>282</v>
      </c>
      <c r="E4059" t="s">
        <v>206</v>
      </c>
      <c r="F4059" t="s">
        <v>28</v>
      </c>
      <c r="G4059">
        <v>388</v>
      </c>
    </row>
    <row r="4060" spans="1:7" x14ac:dyDescent="0.35">
      <c r="A4060" t="s">
        <v>10</v>
      </c>
      <c r="C4060" t="s">
        <v>240</v>
      </c>
      <c r="D4060">
        <v>283</v>
      </c>
      <c r="E4060" t="s">
        <v>206</v>
      </c>
      <c r="F4060" t="s">
        <v>29</v>
      </c>
      <c r="G4060">
        <v>143</v>
      </c>
    </row>
    <row r="4061" spans="1:7" x14ac:dyDescent="0.35">
      <c r="A4061" t="s">
        <v>10</v>
      </c>
      <c r="C4061" t="s">
        <v>240</v>
      </c>
      <c r="D4061">
        <v>284</v>
      </c>
      <c r="E4061" t="s">
        <v>206</v>
      </c>
      <c r="F4061" t="s">
        <v>30</v>
      </c>
      <c r="G4061">
        <v>2</v>
      </c>
    </row>
    <row r="4062" spans="1:7" x14ac:dyDescent="0.35">
      <c r="A4062" t="s">
        <v>10</v>
      </c>
      <c r="C4062" t="s">
        <v>240</v>
      </c>
      <c r="D4062">
        <v>285</v>
      </c>
      <c r="E4062" t="s">
        <v>206</v>
      </c>
      <c r="F4062" t="s">
        <v>31</v>
      </c>
      <c r="G4062">
        <v>209</v>
      </c>
    </row>
    <row r="4063" spans="1:7" x14ac:dyDescent="0.35">
      <c r="A4063" t="s">
        <v>10</v>
      </c>
      <c r="C4063" t="s">
        <v>240</v>
      </c>
      <c r="D4063">
        <v>286</v>
      </c>
      <c r="E4063" t="s">
        <v>206</v>
      </c>
      <c r="F4063" t="s">
        <v>32</v>
      </c>
      <c r="G4063">
        <v>16</v>
      </c>
    </row>
    <row r="4064" spans="1:7" x14ac:dyDescent="0.35">
      <c r="A4064" t="s">
        <v>10</v>
      </c>
      <c r="C4064" t="s">
        <v>240</v>
      </c>
      <c r="D4064">
        <v>287</v>
      </c>
      <c r="E4064" t="s">
        <v>206</v>
      </c>
      <c r="F4064" t="s">
        <v>23</v>
      </c>
      <c r="G4064">
        <v>250</v>
      </c>
    </row>
    <row r="4065" spans="1:7" x14ac:dyDescent="0.35">
      <c r="A4065" t="s">
        <v>10</v>
      </c>
      <c r="C4065" t="s">
        <v>240</v>
      </c>
      <c r="D4065">
        <v>288</v>
      </c>
      <c r="E4065" t="s">
        <v>206</v>
      </c>
      <c r="F4065" t="s">
        <v>33</v>
      </c>
      <c r="G4065">
        <v>265</v>
      </c>
    </row>
    <row r="4066" spans="1:7" x14ac:dyDescent="0.35">
      <c r="A4066" t="s">
        <v>10</v>
      </c>
      <c r="C4066" t="s">
        <v>240</v>
      </c>
      <c r="D4066">
        <v>290</v>
      </c>
      <c r="E4066" t="s">
        <v>141</v>
      </c>
      <c r="F4066" t="s">
        <v>142</v>
      </c>
      <c r="G4066">
        <v>88</v>
      </c>
    </row>
    <row r="4067" spans="1:7" x14ac:dyDescent="0.35">
      <c r="A4067" t="s">
        <v>10</v>
      </c>
      <c r="C4067" t="s">
        <v>240</v>
      </c>
      <c r="D4067">
        <v>291</v>
      </c>
      <c r="E4067" t="s">
        <v>141</v>
      </c>
      <c r="F4067" t="s">
        <v>143</v>
      </c>
      <c r="G4067">
        <v>2</v>
      </c>
    </row>
    <row r="4068" spans="1:7" x14ac:dyDescent="0.35">
      <c r="A4068" t="s">
        <v>10</v>
      </c>
      <c r="C4068" t="s">
        <v>240</v>
      </c>
      <c r="D4068">
        <v>293</v>
      </c>
      <c r="E4068" t="s">
        <v>141</v>
      </c>
      <c r="F4068" t="s">
        <v>145</v>
      </c>
      <c r="G4068">
        <v>5</v>
      </c>
    </row>
    <row r="4069" spans="1:7" x14ac:dyDescent="0.35">
      <c r="A4069" t="s">
        <v>10</v>
      </c>
      <c r="C4069" t="s">
        <v>240</v>
      </c>
      <c r="D4069">
        <v>294</v>
      </c>
      <c r="E4069" t="s">
        <v>141</v>
      </c>
      <c r="F4069" t="s">
        <v>146</v>
      </c>
      <c r="G4069">
        <v>1</v>
      </c>
    </row>
    <row r="4070" spans="1:7" x14ac:dyDescent="0.35">
      <c r="A4070" t="s">
        <v>10</v>
      </c>
      <c r="C4070" t="s">
        <v>240</v>
      </c>
      <c r="D4070">
        <v>295</v>
      </c>
      <c r="E4070" t="s">
        <v>141</v>
      </c>
      <c r="F4070" t="s">
        <v>147</v>
      </c>
      <c r="G4070">
        <v>31</v>
      </c>
    </row>
    <row r="4071" spans="1:7" x14ac:dyDescent="0.35">
      <c r="A4071" t="s">
        <v>10</v>
      </c>
      <c r="C4071" t="s">
        <v>240</v>
      </c>
      <c r="D4071">
        <v>3</v>
      </c>
      <c r="E4071" t="s">
        <v>13</v>
      </c>
      <c r="F4071" t="s">
        <v>19</v>
      </c>
      <c r="G4071">
        <v>270</v>
      </c>
    </row>
    <row r="4072" spans="1:7" x14ac:dyDescent="0.35">
      <c r="A4072" t="s">
        <v>10</v>
      </c>
      <c r="C4072" t="s">
        <v>240</v>
      </c>
      <c r="D4072">
        <v>30</v>
      </c>
      <c r="E4072" t="s">
        <v>39</v>
      </c>
      <c r="F4072" t="s">
        <v>187</v>
      </c>
      <c r="G4072">
        <v>121</v>
      </c>
    </row>
    <row r="4073" spans="1:7" x14ac:dyDescent="0.35">
      <c r="A4073" t="s">
        <v>10</v>
      </c>
      <c r="C4073" t="s">
        <v>240</v>
      </c>
      <c r="D4073">
        <v>300</v>
      </c>
      <c r="E4073" t="s">
        <v>148</v>
      </c>
      <c r="F4073" t="s">
        <v>149</v>
      </c>
      <c r="G4073">
        <v>5</v>
      </c>
    </row>
    <row r="4074" spans="1:7" x14ac:dyDescent="0.35">
      <c r="A4074" t="s">
        <v>10</v>
      </c>
      <c r="C4074" t="s">
        <v>240</v>
      </c>
      <c r="D4074">
        <v>301</v>
      </c>
      <c r="E4074" t="s">
        <v>148</v>
      </c>
      <c r="F4074" t="s">
        <v>23</v>
      </c>
      <c r="G4074">
        <v>16</v>
      </c>
    </row>
    <row r="4075" spans="1:7" x14ac:dyDescent="0.35">
      <c r="A4075" t="s">
        <v>10</v>
      </c>
      <c r="C4075" t="s">
        <v>240</v>
      </c>
      <c r="D4075">
        <v>31</v>
      </c>
      <c r="E4075" t="s">
        <v>39</v>
      </c>
      <c r="F4075" t="s">
        <v>188</v>
      </c>
      <c r="G4075">
        <v>27</v>
      </c>
    </row>
    <row r="4076" spans="1:7" x14ac:dyDescent="0.35">
      <c r="A4076" t="s">
        <v>10</v>
      </c>
      <c r="C4076" t="s">
        <v>240</v>
      </c>
      <c r="D4076">
        <v>310</v>
      </c>
      <c r="E4076" t="s">
        <v>150</v>
      </c>
      <c r="F4076" t="s">
        <v>151</v>
      </c>
      <c r="G4076">
        <v>7</v>
      </c>
    </row>
    <row r="4077" spans="1:7" x14ac:dyDescent="0.35">
      <c r="A4077" t="s">
        <v>10</v>
      </c>
      <c r="C4077" t="s">
        <v>240</v>
      </c>
      <c r="D4077">
        <v>311</v>
      </c>
      <c r="E4077" t="s">
        <v>150</v>
      </c>
      <c r="F4077" t="s">
        <v>189</v>
      </c>
      <c r="G4077">
        <v>1188</v>
      </c>
    </row>
    <row r="4078" spans="1:7" x14ac:dyDescent="0.35">
      <c r="A4078" t="s">
        <v>10</v>
      </c>
      <c r="C4078" t="s">
        <v>240</v>
      </c>
      <c r="D4078">
        <v>312</v>
      </c>
      <c r="E4078" t="s">
        <v>150</v>
      </c>
      <c r="F4078" t="s">
        <v>154</v>
      </c>
      <c r="G4078">
        <v>1157</v>
      </c>
    </row>
    <row r="4079" spans="1:7" x14ac:dyDescent="0.35">
      <c r="A4079" t="s">
        <v>10</v>
      </c>
      <c r="C4079" t="s">
        <v>240</v>
      </c>
      <c r="D4079">
        <v>313</v>
      </c>
      <c r="E4079" t="s">
        <v>150</v>
      </c>
      <c r="F4079" t="s">
        <v>207</v>
      </c>
      <c r="G4079">
        <v>228</v>
      </c>
    </row>
    <row r="4080" spans="1:7" x14ac:dyDescent="0.35">
      <c r="A4080" t="s">
        <v>10</v>
      </c>
      <c r="C4080" t="s">
        <v>240</v>
      </c>
      <c r="D4080">
        <v>320</v>
      </c>
      <c r="E4080" t="s">
        <v>21</v>
      </c>
      <c r="F4080" t="s">
        <v>156</v>
      </c>
      <c r="G4080">
        <v>122</v>
      </c>
    </row>
    <row r="4081" spans="1:7" x14ac:dyDescent="0.35">
      <c r="A4081" t="s">
        <v>10</v>
      </c>
      <c r="C4081" t="s">
        <v>240</v>
      </c>
      <c r="D4081">
        <v>321</v>
      </c>
      <c r="E4081" t="s">
        <v>21</v>
      </c>
      <c r="F4081" t="s">
        <v>157</v>
      </c>
      <c r="G4081">
        <v>360</v>
      </c>
    </row>
    <row r="4082" spans="1:7" x14ac:dyDescent="0.35">
      <c r="A4082" t="s">
        <v>10</v>
      </c>
      <c r="C4082" t="s">
        <v>240</v>
      </c>
      <c r="D4082">
        <v>33</v>
      </c>
      <c r="E4082" t="s">
        <v>39</v>
      </c>
      <c r="F4082" t="s">
        <v>43</v>
      </c>
      <c r="G4082">
        <v>1</v>
      </c>
    </row>
    <row r="4083" spans="1:7" x14ac:dyDescent="0.35">
      <c r="A4083" t="s">
        <v>10</v>
      </c>
      <c r="C4083" t="s">
        <v>240</v>
      </c>
      <c r="D4083">
        <v>330</v>
      </c>
      <c r="E4083" t="s">
        <v>208</v>
      </c>
      <c r="F4083" t="s">
        <v>160</v>
      </c>
      <c r="G4083">
        <v>37</v>
      </c>
    </row>
    <row r="4084" spans="1:7" x14ac:dyDescent="0.35">
      <c r="A4084" t="s">
        <v>10</v>
      </c>
      <c r="C4084" t="s">
        <v>240</v>
      </c>
      <c r="D4084">
        <v>331</v>
      </c>
      <c r="E4084" t="s">
        <v>208</v>
      </c>
      <c r="F4084" t="s">
        <v>161</v>
      </c>
      <c r="G4084">
        <v>43</v>
      </c>
    </row>
    <row r="4085" spans="1:7" x14ac:dyDescent="0.35">
      <c r="A4085" t="s">
        <v>10</v>
      </c>
      <c r="C4085" t="s">
        <v>240</v>
      </c>
      <c r="D4085">
        <v>332</v>
      </c>
      <c r="E4085" t="s">
        <v>208</v>
      </c>
      <c r="F4085" t="s">
        <v>159</v>
      </c>
      <c r="G4085">
        <v>1</v>
      </c>
    </row>
    <row r="4086" spans="1:7" x14ac:dyDescent="0.35">
      <c r="A4086" t="s">
        <v>10</v>
      </c>
      <c r="C4086" t="s">
        <v>240</v>
      </c>
      <c r="D4086">
        <v>34</v>
      </c>
      <c r="E4086" t="s">
        <v>39</v>
      </c>
      <c r="F4086" t="s">
        <v>190</v>
      </c>
      <c r="G4086">
        <v>6</v>
      </c>
    </row>
    <row r="4087" spans="1:7" x14ac:dyDescent="0.35">
      <c r="A4087" t="s">
        <v>10</v>
      </c>
      <c r="C4087" t="s">
        <v>240</v>
      </c>
      <c r="D4087">
        <v>340</v>
      </c>
      <c r="E4087" t="s">
        <v>162</v>
      </c>
      <c r="F4087" t="s">
        <v>163</v>
      </c>
      <c r="G4087">
        <v>2045</v>
      </c>
    </row>
    <row r="4088" spans="1:7" x14ac:dyDescent="0.35">
      <c r="A4088" t="s">
        <v>10</v>
      </c>
      <c r="C4088" t="s">
        <v>240</v>
      </c>
      <c r="D4088">
        <v>35</v>
      </c>
      <c r="E4088" t="s">
        <v>39</v>
      </c>
      <c r="F4088" t="s">
        <v>191</v>
      </c>
      <c r="G4088">
        <v>8</v>
      </c>
    </row>
    <row r="4089" spans="1:7" x14ac:dyDescent="0.35">
      <c r="A4089" t="s">
        <v>10</v>
      </c>
      <c r="C4089" t="s">
        <v>240</v>
      </c>
      <c r="D4089">
        <v>350</v>
      </c>
      <c r="E4089" t="s">
        <v>34</v>
      </c>
      <c r="F4089" t="s">
        <v>33</v>
      </c>
      <c r="G4089">
        <v>1750</v>
      </c>
    </row>
    <row r="4090" spans="1:7" x14ac:dyDescent="0.35">
      <c r="A4090" t="s">
        <v>10</v>
      </c>
      <c r="C4090" t="s">
        <v>240</v>
      </c>
      <c r="D4090">
        <v>351</v>
      </c>
      <c r="E4090" t="s">
        <v>34</v>
      </c>
      <c r="F4090" t="s">
        <v>26</v>
      </c>
      <c r="G4090">
        <v>48</v>
      </c>
    </row>
    <row r="4091" spans="1:7" x14ac:dyDescent="0.35">
      <c r="A4091" t="s">
        <v>10</v>
      </c>
      <c r="C4091" t="s">
        <v>240</v>
      </c>
      <c r="D4091">
        <v>352</v>
      </c>
      <c r="E4091" t="s">
        <v>34</v>
      </c>
      <c r="F4091" t="s">
        <v>186</v>
      </c>
      <c r="G4091">
        <v>1603</v>
      </c>
    </row>
    <row r="4092" spans="1:7" x14ac:dyDescent="0.35">
      <c r="A4092" t="s">
        <v>10</v>
      </c>
      <c r="C4092" t="s">
        <v>240</v>
      </c>
      <c r="D4092">
        <v>353</v>
      </c>
      <c r="E4092" t="s">
        <v>34</v>
      </c>
      <c r="F4092" t="s">
        <v>28</v>
      </c>
      <c r="G4092">
        <v>2680</v>
      </c>
    </row>
    <row r="4093" spans="1:7" x14ac:dyDescent="0.35">
      <c r="A4093" t="s">
        <v>10</v>
      </c>
      <c r="C4093" t="s">
        <v>240</v>
      </c>
      <c r="D4093">
        <v>354</v>
      </c>
      <c r="E4093" t="s">
        <v>34</v>
      </c>
      <c r="F4093" t="s">
        <v>29</v>
      </c>
      <c r="G4093">
        <v>1326</v>
      </c>
    </row>
    <row r="4094" spans="1:7" x14ac:dyDescent="0.35">
      <c r="A4094" t="s">
        <v>10</v>
      </c>
      <c r="C4094" t="s">
        <v>240</v>
      </c>
      <c r="D4094">
        <v>355</v>
      </c>
      <c r="E4094" t="s">
        <v>34</v>
      </c>
      <c r="F4094" t="s">
        <v>30</v>
      </c>
      <c r="G4094">
        <v>31</v>
      </c>
    </row>
    <row r="4095" spans="1:7" x14ac:dyDescent="0.35">
      <c r="A4095" t="s">
        <v>10</v>
      </c>
      <c r="C4095" t="s">
        <v>240</v>
      </c>
      <c r="D4095">
        <v>356</v>
      </c>
      <c r="E4095" t="s">
        <v>34</v>
      </c>
      <c r="F4095" t="s">
        <v>31</v>
      </c>
      <c r="G4095">
        <v>267</v>
      </c>
    </row>
    <row r="4096" spans="1:7" x14ac:dyDescent="0.35">
      <c r="A4096" t="s">
        <v>10</v>
      </c>
      <c r="C4096" t="s">
        <v>240</v>
      </c>
      <c r="D4096">
        <v>357</v>
      </c>
      <c r="E4096" t="s">
        <v>34</v>
      </c>
      <c r="F4096" t="s">
        <v>32</v>
      </c>
      <c r="G4096">
        <v>72</v>
      </c>
    </row>
    <row r="4097" spans="1:7" x14ac:dyDescent="0.35">
      <c r="A4097" t="s">
        <v>10</v>
      </c>
      <c r="C4097" t="s">
        <v>240</v>
      </c>
      <c r="D4097">
        <v>358</v>
      </c>
      <c r="E4097" t="s">
        <v>34</v>
      </c>
      <c r="F4097" t="s">
        <v>23</v>
      </c>
      <c r="G4097">
        <v>986</v>
      </c>
    </row>
    <row r="4098" spans="1:7" x14ac:dyDescent="0.35">
      <c r="A4098" t="s">
        <v>10</v>
      </c>
      <c r="C4098" t="s">
        <v>240</v>
      </c>
      <c r="D4098">
        <v>37</v>
      </c>
      <c r="E4098" t="s">
        <v>39</v>
      </c>
      <c r="F4098" t="s">
        <v>47</v>
      </c>
      <c r="G4098">
        <v>7</v>
      </c>
    </row>
    <row r="4099" spans="1:7" x14ac:dyDescent="0.35">
      <c r="A4099" t="s">
        <v>10</v>
      </c>
      <c r="C4099" t="s">
        <v>240</v>
      </c>
      <c r="D4099">
        <v>4</v>
      </c>
      <c r="E4099" t="s">
        <v>13</v>
      </c>
      <c r="F4099" t="s">
        <v>21</v>
      </c>
      <c r="G4099">
        <v>159</v>
      </c>
    </row>
    <row r="4100" spans="1:7" x14ac:dyDescent="0.35">
      <c r="A4100" t="s">
        <v>10</v>
      </c>
      <c r="C4100" t="s">
        <v>240</v>
      </c>
      <c r="D4100">
        <v>40</v>
      </c>
      <c r="E4100" t="s">
        <v>39</v>
      </c>
      <c r="F4100" t="s">
        <v>23</v>
      </c>
      <c r="G4100">
        <v>13</v>
      </c>
    </row>
    <row r="4101" spans="1:7" x14ac:dyDescent="0.35">
      <c r="A4101" t="s">
        <v>10</v>
      </c>
      <c r="C4101" t="s">
        <v>240</v>
      </c>
      <c r="D4101">
        <v>41</v>
      </c>
      <c r="E4101" t="s">
        <v>39</v>
      </c>
      <c r="F4101" t="s">
        <v>220</v>
      </c>
      <c r="G4101">
        <v>11</v>
      </c>
    </row>
    <row r="4102" spans="1:7" x14ac:dyDescent="0.35">
      <c r="A4102" t="s">
        <v>10</v>
      </c>
      <c r="C4102" t="s">
        <v>240</v>
      </c>
      <c r="D4102">
        <v>42</v>
      </c>
      <c r="E4102" t="s">
        <v>39</v>
      </c>
      <c r="F4102" t="s">
        <v>217</v>
      </c>
      <c r="G4102">
        <v>51</v>
      </c>
    </row>
    <row r="4103" spans="1:7" x14ac:dyDescent="0.35">
      <c r="A4103" t="s">
        <v>10</v>
      </c>
      <c r="C4103" t="s">
        <v>240</v>
      </c>
      <c r="D4103">
        <v>43</v>
      </c>
      <c r="E4103" t="s">
        <v>39</v>
      </c>
      <c r="F4103" t="s">
        <v>222</v>
      </c>
      <c r="G4103">
        <v>5</v>
      </c>
    </row>
    <row r="4104" spans="1:7" x14ac:dyDescent="0.35">
      <c r="A4104" t="s">
        <v>10</v>
      </c>
      <c r="C4104" t="s">
        <v>240</v>
      </c>
      <c r="D4104">
        <v>5</v>
      </c>
      <c r="E4104" t="s">
        <v>13</v>
      </c>
      <c r="F4104" t="s">
        <v>176</v>
      </c>
      <c r="G4104">
        <v>481</v>
      </c>
    </row>
    <row r="4105" spans="1:7" x14ac:dyDescent="0.35">
      <c r="A4105" t="s">
        <v>10</v>
      </c>
      <c r="C4105" t="s">
        <v>240</v>
      </c>
      <c r="D4105">
        <v>50</v>
      </c>
      <c r="E4105" t="s">
        <v>39</v>
      </c>
      <c r="F4105" t="s">
        <v>54</v>
      </c>
      <c r="G4105">
        <v>4</v>
      </c>
    </row>
    <row r="4106" spans="1:7" x14ac:dyDescent="0.35">
      <c r="A4106" t="s">
        <v>10</v>
      </c>
      <c r="C4106" t="s">
        <v>240</v>
      </c>
      <c r="D4106">
        <v>51</v>
      </c>
      <c r="E4106" t="s">
        <v>39</v>
      </c>
      <c r="F4106" t="s">
        <v>55</v>
      </c>
      <c r="G4106">
        <v>6</v>
      </c>
    </row>
    <row r="4107" spans="1:7" x14ac:dyDescent="0.35">
      <c r="A4107" t="s">
        <v>10</v>
      </c>
      <c r="C4107" t="s">
        <v>240</v>
      </c>
      <c r="D4107">
        <v>52</v>
      </c>
      <c r="E4107" t="s">
        <v>39</v>
      </c>
      <c r="F4107" t="s">
        <v>23</v>
      </c>
      <c r="G4107">
        <v>17</v>
      </c>
    </row>
    <row r="4108" spans="1:7" x14ac:dyDescent="0.35">
      <c r="A4108" t="s">
        <v>10</v>
      </c>
      <c r="C4108" t="s">
        <v>240</v>
      </c>
      <c r="D4108">
        <v>6</v>
      </c>
      <c r="E4108" t="s">
        <v>13</v>
      </c>
      <c r="F4108" t="s">
        <v>23</v>
      </c>
      <c r="G4108">
        <v>187</v>
      </c>
    </row>
    <row r="4109" spans="1:7" x14ac:dyDescent="0.35">
      <c r="A4109" t="s">
        <v>10</v>
      </c>
      <c r="C4109" t="s">
        <v>240</v>
      </c>
      <c r="D4109">
        <v>60</v>
      </c>
      <c r="E4109" t="s">
        <v>65</v>
      </c>
      <c r="F4109" t="s">
        <v>66</v>
      </c>
      <c r="G4109">
        <v>160</v>
      </c>
    </row>
    <row r="4110" spans="1:7" x14ac:dyDescent="0.35">
      <c r="A4110" t="s">
        <v>10</v>
      </c>
      <c r="C4110" t="s">
        <v>240</v>
      </c>
      <c r="D4110">
        <v>61</v>
      </c>
      <c r="E4110" t="s">
        <v>65</v>
      </c>
      <c r="F4110" t="s">
        <v>194</v>
      </c>
      <c r="G4110">
        <v>12</v>
      </c>
    </row>
    <row r="4111" spans="1:7" x14ac:dyDescent="0.35">
      <c r="A4111" t="s">
        <v>10</v>
      </c>
      <c r="C4111" t="s">
        <v>240</v>
      </c>
      <c r="D4111">
        <v>62</v>
      </c>
      <c r="E4111" t="s">
        <v>65</v>
      </c>
      <c r="F4111" t="s">
        <v>195</v>
      </c>
      <c r="G4111">
        <v>40</v>
      </c>
    </row>
    <row r="4112" spans="1:7" x14ac:dyDescent="0.35">
      <c r="A4112" t="s">
        <v>10</v>
      </c>
      <c r="C4112" t="s">
        <v>240</v>
      </c>
      <c r="D4112">
        <v>63</v>
      </c>
      <c r="E4112" t="s">
        <v>65</v>
      </c>
      <c r="F4112" t="s">
        <v>69</v>
      </c>
      <c r="G4112">
        <v>3</v>
      </c>
    </row>
    <row r="4113" spans="1:7" x14ac:dyDescent="0.35">
      <c r="A4113" t="s">
        <v>10</v>
      </c>
      <c r="C4113" t="s">
        <v>240</v>
      </c>
      <c r="D4113">
        <v>64</v>
      </c>
      <c r="E4113" t="s">
        <v>65</v>
      </c>
      <c r="F4113" t="s">
        <v>70</v>
      </c>
      <c r="G4113">
        <v>26</v>
      </c>
    </row>
    <row r="4114" spans="1:7" x14ac:dyDescent="0.35">
      <c r="A4114" t="s">
        <v>10</v>
      </c>
      <c r="C4114" t="s">
        <v>240</v>
      </c>
      <c r="D4114">
        <v>65</v>
      </c>
      <c r="E4114" t="s">
        <v>65</v>
      </c>
      <c r="F4114" t="s">
        <v>196</v>
      </c>
      <c r="G4114">
        <v>419</v>
      </c>
    </row>
    <row r="4115" spans="1:7" x14ac:dyDescent="0.35">
      <c r="A4115" t="s">
        <v>10</v>
      </c>
      <c r="C4115" t="s">
        <v>240</v>
      </c>
      <c r="D4115">
        <v>66</v>
      </c>
      <c r="E4115" t="s">
        <v>65</v>
      </c>
      <c r="F4115" t="s">
        <v>197</v>
      </c>
      <c r="G4115">
        <v>20</v>
      </c>
    </row>
    <row r="4116" spans="1:7" x14ac:dyDescent="0.35">
      <c r="A4116" t="s">
        <v>10</v>
      </c>
      <c r="C4116" t="s">
        <v>240</v>
      </c>
      <c r="D4116">
        <v>67</v>
      </c>
      <c r="E4116" t="s">
        <v>65</v>
      </c>
      <c r="F4116" t="s">
        <v>23</v>
      </c>
      <c r="G4116">
        <v>579</v>
      </c>
    </row>
    <row r="4117" spans="1:7" x14ac:dyDescent="0.35">
      <c r="A4117" t="s">
        <v>10</v>
      </c>
      <c r="C4117" t="s">
        <v>240</v>
      </c>
      <c r="D4117">
        <v>7</v>
      </c>
      <c r="E4117" t="s">
        <v>13</v>
      </c>
      <c r="F4117" t="s">
        <v>173</v>
      </c>
      <c r="G4117">
        <v>453</v>
      </c>
    </row>
    <row r="4118" spans="1:7" x14ac:dyDescent="0.35">
      <c r="A4118" t="s">
        <v>10</v>
      </c>
      <c r="C4118" t="s">
        <v>240</v>
      </c>
      <c r="D4118">
        <v>70</v>
      </c>
      <c r="E4118" t="s">
        <v>73</v>
      </c>
      <c r="F4118" t="s">
        <v>198</v>
      </c>
      <c r="G4118">
        <v>8</v>
      </c>
    </row>
    <row r="4119" spans="1:7" x14ac:dyDescent="0.35">
      <c r="A4119" t="s">
        <v>10</v>
      </c>
      <c r="C4119" t="s">
        <v>240</v>
      </c>
      <c r="D4119">
        <v>71</v>
      </c>
      <c r="E4119" t="s">
        <v>73</v>
      </c>
      <c r="F4119" t="s">
        <v>199</v>
      </c>
      <c r="G4119">
        <v>274</v>
      </c>
    </row>
    <row r="4120" spans="1:7" x14ac:dyDescent="0.35">
      <c r="A4120" t="s">
        <v>10</v>
      </c>
      <c r="C4120" t="s">
        <v>240</v>
      </c>
      <c r="D4120">
        <v>72</v>
      </c>
      <c r="E4120" t="s">
        <v>73</v>
      </c>
      <c r="F4120" t="s">
        <v>200</v>
      </c>
      <c r="G4120">
        <v>34</v>
      </c>
    </row>
    <row r="4121" spans="1:7" x14ac:dyDescent="0.35">
      <c r="A4121" t="s">
        <v>10</v>
      </c>
      <c r="C4121" t="s">
        <v>240</v>
      </c>
      <c r="D4121">
        <v>73</v>
      </c>
      <c r="E4121" t="s">
        <v>73</v>
      </c>
      <c r="F4121" t="s">
        <v>23</v>
      </c>
      <c r="G4121">
        <v>96</v>
      </c>
    </row>
    <row r="4122" spans="1:7" x14ac:dyDescent="0.35">
      <c r="A4122" t="s">
        <v>10</v>
      </c>
      <c r="C4122" t="s">
        <v>240</v>
      </c>
      <c r="D4122">
        <v>8</v>
      </c>
      <c r="E4122" t="s">
        <v>13</v>
      </c>
      <c r="F4122" t="s">
        <v>18</v>
      </c>
      <c r="G4122">
        <v>2047</v>
      </c>
    </row>
    <row r="4123" spans="1:7" x14ac:dyDescent="0.35">
      <c r="A4123" t="s">
        <v>10</v>
      </c>
      <c r="C4123" t="s">
        <v>240</v>
      </c>
      <c r="D4123">
        <v>80</v>
      </c>
      <c r="E4123" t="s">
        <v>73</v>
      </c>
      <c r="F4123" t="s">
        <v>198</v>
      </c>
      <c r="G4123">
        <v>8</v>
      </c>
    </row>
    <row r="4124" spans="1:7" x14ac:dyDescent="0.35">
      <c r="A4124" t="s">
        <v>10</v>
      </c>
      <c r="C4124" t="s">
        <v>240</v>
      </c>
      <c r="D4124">
        <v>81</v>
      </c>
      <c r="E4124" t="s">
        <v>73</v>
      </c>
      <c r="F4124" t="s">
        <v>199</v>
      </c>
      <c r="G4124">
        <v>39</v>
      </c>
    </row>
    <row r="4125" spans="1:7" x14ac:dyDescent="0.35">
      <c r="A4125" t="s">
        <v>10</v>
      </c>
      <c r="C4125" t="s">
        <v>240</v>
      </c>
      <c r="D4125">
        <v>82</v>
      </c>
      <c r="E4125" t="s">
        <v>73</v>
      </c>
      <c r="F4125" t="s">
        <v>200</v>
      </c>
      <c r="G4125">
        <v>1</v>
      </c>
    </row>
    <row r="4126" spans="1:7" x14ac:dyDescent="0.35">
      <c r="A4126" t="s">
        <v>10</v>
      </c>
      <c r="C4126" t="s">
        <v>240</v>
      </c>
      <c r="D4126">
        <v>83</v>
      </c>
      <c r="E4126" t="s">
        <v>73</v>
      </c>
      <c r="F4126" t="s">
        <v>23</v>
      </c>
      <c r="G4126">
        <v>6</v>
      </c>
    </row>
    <row r="4127" spans="1:7" x14ac:dyDescent="0.35">
      <c r="A4127" t="s">
        <v>10</v>
      </c>
      <c r="C4127" t="s">
        <v>240</v>
      </c>
      <c r="D4127">
        <v>9</v>
      </c>
      <c r="E4127" t="s">
        <v>13</v>
      </c>
      <c r="F4127" t="s">
        <v>20</v>
      </c>
      <c r="G4127">
        <v>421</v>
      </c>
    </row>
    <row r="4128" spans="1:7" x14ac:dyDescent="0.35">
      <c r="A4128" t="s">
        <v>10</v>
      </c>
      <c r="C4128" t="s">
        <v>240</v>
      </c>
      <c r="D4128">
        <v>90</v>
      </c>
      <c r="E4128" t="s">
        <v>73</v>
      </c>
      <c r="F4128" t="s">
        <v>198</v>
      </c>
      <c r="G4128">
        <v>141</v>
      </c>
    </row>
    <row r="4129" spans="1:7" x14ac:dyDescent="0.35">
      <c r="A4129" t="s">
        <v>10</v>
      </c>
      <c r="C4129" t="s">
        <v>240</v>
      </c>
      <c r="D4129">
        <v>91</v>
      </c>
      <c r="E4129" t="s">
        <v>73</v>
      </c>
      <c r="F4129" t="s">
        <v>199</v>
      </c>
      <c r="G4129">
        <v>49</v>
      </c>
    </row>
    <row r="4130" spans="1:7" x14ac:dyDescent="0.35">
      <c r="A4130" t="s">
        <v>10</v>
      </c>
      <c r="C4130" t="s">
        <v>240</v>
      </c>
      <c r="D4130">
        <v>92</v>
      </c>
      <c r="E4130" t="s">
        <v>73</v>
      </c>
      <c r="F4130" t="s">
        <v>200</v>
      </c>
      <c r="G4130">
        <v>7</v>
      </c>
    </row>
    <row r="4131" spans="1:7" x14ac:dyDescent="0.35">
      <c r="A4131" t="s">
        <v>10</v>
      </c>
      <c r="C4131" t="s">
        <v>240</v>
      </c>
      <c r="D4131">
        <v>93</v>
      </c>
      <c r="E4131" t="s">
        <v>73</v>
      </c>
      <c r="F4131" t="s">
        <v>23</v>
      </c>
      <c r="G4131">
        <v>21</v>
      </c>
    </row>
    <row r="4132" spans="1:7" x14ac:dyDescent="0.35">
      <c r="A4132" t="s">
        <v>10</v>
      </c>
      <c r="C4132" t="s">
        <v>240</v>
      </c>
      <c r="D4132">
        <v>94</v>
      </c>
      <c r="E4132" t="s">
        <v>73</v>
      </c>
      <c r="F4132" t="s">
        <v>209</v>
      </c>
      <c r="G4132">
        <v>12</v>
      </c>
    </row>
    <row r="4133" spans="1:7" x14ac:dyDescent="0.35">
      <c r="A4133" t="s">
        <v>10</v>
      </c>
      <c r="C4133" t="s">
        <v>240</v>
      </c>
      <c r="D4133">
        <v>95</v>
      </c>
      <c r="E4133" t="s">
        <v>73</v>
      </c>
      <c r="F4133" t="s">
        <v>211</v>
      </c>
      <c r="G4133">
        <v>4</v>
      </c>
    </row>
    <row r="4134" spans="1:7" x14ac:dyDescent="0.35">
      <c r="A4134" t="s">
        <v>10</v>
      </c>
      <c r="C4134" t="s">
        <v>240</v>
      </c>
      <c r="D4134">
        <v>96</v>
      </c>
      <c r="E4134" t="s">
        <v>73</v>
      </c>
      <c r="F4134" t="s">
        <v>210</v>
      </c>
      <c r="G4134">
        <v>68</v>
      </c>
    </row>
    <row r="4135" spans="1:7" x14ac:dyDescent="0.35">
      <c r="A4135" t="s">
        <v>10</v>
      </c>
      <c r="C4135" t="s">
        <v>240</v>
      </c>
      <c r="D4135">
        <v>97</v>
      </c>
      <c r="E4135" t="s">
        <v>73</v>
      </c>
      <c r="F4135" t="s">
        <v>209</v>
      </c>
      <c r="G4135">
        <v>306</v>
      </c>
    </row>
    <row r="4136" spans="1:7" x14ac:dyDescent="0.35">
      <c r="A4136" t="s">
        <v>10</v>
      </c>
      <c r="C4136" t="s">
        <v>240</v>
      </c>
      <c r="D4136">
        <v>98</v>
      </c>
      <c r="E4136" t="s">
        <v>73</v>
      </c>
      <c r="F4136" t="s">
        <v>211</v>
      </c>
      <c r="G4136">
        <v>108</v>
      </c>
    </row>
    <row r="4137" spans="1:7" x14ac:dyDescent="0.35">
      <c r="A4137" t="s">
        <v>10</v>
      </c>
      <c r="C4137" t="s">
        <v>240</v>
      </c>
      <c r="D4137">
        <v>99</v>
      </c>
      <c r="E4137" t="s">
        <v>73</v>
      </c>
      <c r="F4137" t="s">
        <v>210</v>
      </c>
      <c r="G4137">
        <v>17</v>
      </c>
    </row>
    <row r="4138" spans="1:7" x14ac:dyDescent="0.35">
      <c r="A4138" t="s">
        <v>10</v>
      </c>
      <c r="C4138" t="s">
        <v>241</v>
      </c>
      <c r="D4138">
        <v>1</v>
      </c>
      <c r="E4138" t="s">
        <v>13</v>
      </c>
      <c r="F4138" t="s">
        <v>171</v>
      </c>
      <c r="G4138">
        <v>1439</v>
      </c>
    </row>
    <row r="4139" spans="1:7" x14ac:dyDescent="0.35">
      <c r="A4139" t="s">
        <v>10</v>
      </c>
      <c r="C4139" t="s">
        <v>241</v>
      </c>
      <c r="D4139">
        <v>10</v>
      </c>
      <c r="E4139" t="s">
        <v>203</v>
      </c>
      <c r="F4139" t="s">
        <v>171</v>
      </c>
      <c r="G4139">
        <v>15</v>
      </c>
    </row>
    <row r="4140" spans="1:7" x14ac:dyDescent="0.35">
      <c r="A4140" t="s">
        <v>10</v>
      </c>
      <c r="C4140" t="s">
        <v>241</v>
      </c>
      <c r="D4140">
        <v>100</v>
      </c>
      <c r="E4140" t="s">
        <v>73</v>
      </c>
      <c r="F4140" t="s">
        <v>172</v>
      </c>
      <c r="G4140">
        <v>31</v>
      </c>
    </row>
    <row r="4141" spans="1:7" x14ac:dyDescent="0.35">
      <c r="A4141" t="s">
        <v>10</v>
      </c>
      <c r="C4141" t="s">
        <v>241</v>
      </c>
      <c r="D4141">
        <v>101</v>
      </c>
      <c r="E4141" t="s">
        <v>73</v>
      </c>
      <c r="F4141" t="s">
        <v>23</v>
      </c>
      <c r="G4141">
        <v>30</v>
      </c>
    </row>
    <row r="4142" spans="1:7" x14ac:dyDescent="0.35">
      <c r="A4142" t="s">
        <v>10</v>
      </c>
      <c r="C4142" t="s">
        <v>241</v>
      </c>
      <c r="D4142">
        <v>102</v>
      </c>
      <c r="E4142" t="s">
        <v>73</v>
      </c>
      <c r="F4142" t="s">
        <v>209</v>
      </c>
      <c r="G4142">
        <v>18</v>
      </c>
    </row>
    <row r="4143" spans="1:7" x14ac:dyDescent="0.35">
      <c r="A4143" t="s">
        <v>10</v>
      </c>
      <c r="C4143" t="s">
        <v>241</v>
      </c>
      <c r="D4143">
        <v>103</v>
      </c>
      <c r="E4143" t="s">
        <v>73</v>
      </c>
      <c r="F4143" t="s">
        <v>211</v>
      </c>
      <c r="G4143">
        <v>10</v>
      </c>
    </row>
    <row r="4144" spans="1:7" x14ac:dyDescent="0.35">
      <c r="A4144" t="s">
        <v>10</v>
      </c>
      <c r="C4144" t="s">
        <v>241</v>
      </c>
      <c r="D4144">
        <v>104</v>
      </c>
      <c r="E4144" t="s">
        <v>73</v>
      </c>
      <c r="F4144" t="s">
        <v>209</v>
      </c>
      <c r="G4144">
        <v>32</v>
      </c>
    </row>
    <row r="4145" spans="1:7" x14ac:dyDescent="0.35">
      <c r="A4145" t="s">
        <v>10</v>
      </c>
      <c r="C4145" t="s">
        <v>241</v>
      </c>
      <c r="D4145">
        <v>105</v>
      </c>
      <c r="E4145" t="s">
        <v>73</v>
      </c>
      <c r="F4145" t="s">
        <v>211</v>
      </c>
      <c r="G4145">
        <v>4</v>
      </c>
    </row>
    <row r="4146" spans="1:7" x14ac:dyDescent="0.35">
      <c r="A4146" t="s">
        <v>10</v>
      </c>
      <c r="C4146" t="s">
        <v>241</v>
      </c>
      <c r="D4146">
        <v>11</v>
      </c>
      <c r="E4146" t="s">
        <v>203</v>
      </c>
      <c r="F4146" t="s">
        <v>173</v>
      </c>
      <c r="G4146">
        <v>87</v>
      </c>
    </row>
    <row r="4147" spans="1:7" x14ac:dyDescent="0.35">
      <c r="A4147" t="s">
        <v>10</v>
      </c>
      <c r="C4147" t="s">
        <v>241</v>
      </c>
      <c r="D4147">
        <v>110</v>
      </c>
      <c r="E4147" t="s">
        <v>105</v>
      </c>
      <c r="F4147" t="s">
        <v>174</v>
      </c>
      <c r="G4147">
        <v>5</v>
      </c>
    </row>
    <row r="4148" spans="1:7" x14ac:dyDescent="0.35">
      <c r="A4148" t="s">
        <v>10</v>
      </c>
      <c r="C4148" t="s">
        <v>241</v>
      </c>
      <c r="D4148">
        <v>111</v>
      </c>
      <c r="E4148" t="s">
        <v>105</v>
      </c>
      <c r="F4148" t="s">
        <v>175</v>
      </c>
      <c r="G4148">
        <v>12</v>
      </c>
    </row>
    <row r="4149" spans="1:7" x14ac:dyDescent="0.35">
      <c r="A4149" t="s">
        <v>10</v>
      </c>
      <c r="C4149" t="s">
        <v>241</v>
      </c>
      <c r="D4149">
        <v>12</v>
      </c>
      <c r="E4149" t="s">
        <v>203</v>
      </c>
      <c r="F4149" t="s">
        <v>17</v>
      </c>
      <c r="G4149">
        <v>36</v>
      </c>
    </row>
    <row r="4150" spans="1:7" x14ac:dyDescent="0.35">
      <c r="A4150" t="s">
        <v>10</v>
      </c>
      <c r="C4150" t="s">
        <v>241</v>
      </c>
      <c r="D4150">
        <v>120</v>
      </c>
      <c r="E4150" t="s">
        <v>105</v>
      </c>
      <c r="F4150" t="s">
        <v>174</v>
      </c>
      <c r="G4150">
        <v>36</v>
      </c>
    </row>
    <row r="4151" spans="1:7" x14ac:dyDescent="0.35">
      <c r="A4151" t="s">
        <v>10</v>
      </c>
      <c r="C4151" t="s">
        <v>241</v>
      </c>
      <c r="D4151">
        <v>121</v>
      </c>
      <c r="E4151" t="s">
        <v>105</v>
      </c>
      <c r="F4151" t="s">
        <v>175</v>
      </c>
      <c r="G4151">
        <v>333</v>
      </c>
    </row>
    <row r="4152" spans="1:7" x14ac:dyDescent="0.35">
      <c r="A4152" t="s">
        <v>10</v>
      </c>
      <c r="C4152" t="s">
        <v>241</v>
      </c>
      <c r="D4152">
        <v>13</v>
      </c>
      <c r="E4152" t="s">
        <v>203</v>
      </c>
      <c r="F4152" t="s">
        <v>21</v>
      </c>
      <c r="G4152">
        <v>12</v>
      </c>
    </row>
    <row r="4153" spans="1:7" x14ac:dyDescent="0.35">
      <c r="A4153" t="s">
        <v>10</v>
      </c>
      <c r="C4153" t="s">
        <v>241</v>
      </c>
      <c r="D4153">
        <v>130</v>
      </c>
      <c r="E4153" t="s">
        <v>105</v>
      </c>
      <c r="F4153" t="s">
        <v>174</v>
      </c>
      <c r="G4153">
        <v>24</v>
      </c>
    </row>
    <row r="4154" spans="1:7" x14ac:dyDescent="0.35">
      <c r="A4154" t="s">
        <v>10</v>
      </c>
      <c r="C4154" t="s">
        <v>241</v>
      </c>
      <c r="D4154">
        <v>131</v>
      </c>
      <c r="E4154" t="s">
        <v>105</v>
      </c>
      <c r="F4154" t="s">
        <v>175</v>
      </c>
      <c r="G4154">
        <v>36</v>
      </c>
    </row>
    <row r="4155" spans="1:7" x14ac:dyDescent="0.35">
      <c r="A4155" t="s">
        <v>10</v>
      </c>
      <c r="C4155" t="s">
        <v>241</v>
      </c>
      <c r="D4155">
        <v>14</v>
      </c>
      <c r="E4155" t="s">
        <v>203</v>
      </c>
      <c r="F4155" t="s">
        <v>176</v>
      </c>
      <c r="G4155">
        <v>32</v>
      </c>
    </row>
    <row r="4156" spans="1:7" x14ac:dyDescent="0.35">
      <c r="A4156" t="s">
        <v>10</v>
      </c>
      <c r="C4156" t="s">
        <v>241</v>
      </c>
      <c r="D4156">
        <v>140</v>
      </c>
      <c r="E4156" t="s">
        <v>105</v>
      </c>
      <c r="F4156" t="s">
        <v>174</v>
      </c>
      <c r="G4156">
        <v>3</v>
      </c>
    </row>
    <row r="4157" spans="1:7" x14ac:dyDescent="0.35">
      <c r="A4157" t="s">
        <v>10</v>
      </c>
      <c r="C4157" t="s">
        <v>241</v>
      </c>
      <c r="D4157">
        <v>141</v>
      </c>
      <c r="E4157" t="s">
        <v>105</v>
      </c>
      <c r="F4157" t="s">
        <v>175</v>
      </c>
      <c r="G4157">
        <v>9</v>
      </c>
    </row>
    <row r="4158" spans="1:7" x14ac:dyDescent="0.35">
      <c r="A4158" t="s">
        <v>10</v>
      </c>
      <c r="C4158" t="s">
        <v>241</v>
      </c>
      <c r="D4158">
        <v>15</v>
      </c>
      <c r="E4158" t="s">
        <v>203</v>
      </c>
      <c r="F4158" t="s">
        <v>23</v>
      </c>
      <c r="G4158">
        <v>9</v>
      </c>
    </row>
    <row r="4159" spans="1:7" x14ac:dyDescent="0.35">
      <c r="A4159" t="s">
        <v>10</v>
      </c>
      <c r="C4159" t="s">
        <v>241</v>
      </c>
      <c r="D4159">
        <v>150</v>
      </c>
      <c r="E4159" t="s">
        <v>105</v>
      </c>
      <c r="F4159" t="s">
        <v>174</v>
      </c>
      <c r="G4159">
        <v>3</v>
      </c>
    </row>
    <row r="4160" spans="1:7" x14ac:dyDescent="0.35">
      <c r="A4160" t="s">
        <v>10</v>
      </c>
      <c r="C4160" t="s">
        <v>241</v>
      </c>
      <c r="D4160">
        <v>151</v>
      </c>
      <c r="E4160" t="s">
        <v>105</v>
      </c>
      <c r="F4160" t="s">
        <v>175</v>
      </c>
      <c r="G4160">
        <v>3</v>
      </c>
    </row>
    <row r="4161" spans="1:7" x14ac:dyDescent="0.35">
      <c r="A4161" t="s">
        <v>10</v>
      </c>
      <c r="C4161" t="s">
        <v>241</v>
      </c>
      <c r="D4161">
        <v>16</v>
      </c>
      <c r="E4161" t="s">
        <v>203</v>
      </c>
      <c r="F4161" t="s">
        <v>18</v>
      </c>
      <c r="G4161">
        <v>75</v>
      </c>
    </row>
    <row r="4162" spans="1:7" x14ac:dyDescent="0.35">
      <c r="A4162" t="s">
        <v>10</v>
      </c>
      <c r="C4162" t="s">
        <v>241</v>
      </c>
      <c r="D4162">
        <v>160</v>
      </c>
      <c r="E4162" t="s">
        <v>105</v>
      </c>
      <c r="F4162" t="s">
        <v>174</v>
      </c>
      <c r="G4162">
        <v>10</v>
      </c>
    </row>
    <row r="4163" spans="1:7" x14ac:dyDescent="0.35">
      <c r="A4163" t="s">
        <v>10</v>
      </c>
      <c r="C4163" t="s">
        <v>241</v>
      </c>
      <c r="D4163">
        <v>161</v>
      </c>
      <c r="E4163" t="s">
        <v>105</v>
      </c>
      <c r="F4163" t="s">
        <v>175</v>
      </c>
      <c r="G4163">
        <v>25</v>
      </c>
    </row>
    <row r="4164" spans="1:7" x14ac:dyDescent="0.35">
      <c r="A4164" t="s">
        <v>10</v>
      </c>
      <c r="C4164" t="s">
        <v>241</v>
      </c>
      <c r="D4164">
        <v>17</v>
      </c>
      <c r="E4164" t="s">
        <v>203</v>
      </c>
      <c r="F4164" t="s">
        <v>20</v>
      </c>
      <c r="G4164">
        <v>13</v>
      </c>
    </row>
    <row r="4165" spans="1:7" x14ac:dyDescent="0.35">
      <c r="A4165" t="s">
        <v>10</v>
      </c>
      <c r="C4165" t="s">
        <v>241</v>
      </c>
      <c r="D4165">
        <v>171</v>
      </c>
      <c r="E4165" t="s">
        <v>105</v>
      </c>
      <c r="F4165" t="s">
        <v>175</v>
      </c>
      <c r="G4165">
        <v>2</v>
      </c>
    </row>
    <row r="4166" spans="1:7" x14ac:dyDescent="0.35">
      <c r="A4166" t="s">
        <v>10</v>
      </c>
      <c r="C4166" t="s">
        <v>241</v>
      </c>
      <c r="D4166">
        <v>180</v>
      </c>
      <c r="E4166" t="s">
        <v>105</v>
      </c>
      <c r="F4166" t="s">
        <v>174</v>
      </c>
      <c r="G4166">
        <v>6</v>
      </c>
    </row>
    <row r="4167" spans="1:7" x14ac:dyDescent="0.35">
      <c r="A4167" t="s">
        <v>10</v>
      </c>
      <c r="C4167" t="s">
        <v>241</v>
      </c>
      <c r="D4167">
        <v>181</v>
      </c>
      <c r="E4167" t="s">
        <v>105</v>
      </c>
      <c r="F4167" t="s">
        <v>175</v>
      </c>
      <c r="G4167">
        <v>14</v>
      </c>
    </row>
    <row r="4168" spans="1:7" x14ac:dyDescent="0.35">
      <c r="A4168" t="s">
        <v>10</v>
      </c>
      <c r="C4168" t="s">
        <v>241</v>
      </c>
      <c r="D4168">
        <v>190</v>
      </c>
      <c r="E4168" t="s">
        <v>105</v>
      </c>
      <c r="F4168" t="s">
        <v>174</v>
      </c>
      <c r="G4168">
        <v>3</v>
      </c>
    </row>
    <row r="4169" spans="1:7" x14ac:dyDescent="0.35">
      <c r="A4169" t="s">
        <v>10</v>
      </c>
      <c r="C4169" t="s">
        <v>241</v>
      </c>
      <c r="D4169">
        <v>191</v>
      </c>
      <c r="E4169" t="s">
        <v>105</v>
      </c>
      <c r="F4169" t="s">
        <v>175</v>
      </c>
      <c r="G4169">
        <v>12</v>
      </c>
    </row>
    <row r="4170" spans="1:7" x14ac:dyDescent="0.35">
      <c r="A4170" t="s">
        <v>10</v>
      </c>
      <c r="C4170" t="s">
        <v>241</v>
      </c>
      <c r="D4170">
        <v>2</v>
      </c>
      <c r="E4170" t="s">
        <v>13</v>
      </c>
      <c r="F4170" t="s">
        <v>17</v>
      </c>
      <c r="G4170">
        <v>2319</v>
      </c>
    </row>
    <row r="4171" spans="1:7" x14ac:dyDescent="0.35">
      <c r="A4171" t="s">
        <v>10</v>
      </c>
      <c r="C4171" t="s">
        <v>241</v>
      </c>
      <c r="D4171">
        <v>20</v>
      </c>
      <c r="E4171" t="s">
        <v>35</v>
      </c>
      <c r="F4171" t="s">
        <v>36</v>
      </c>
      <c r="G4171">
        <v>33</v>
      </c>
    </row>
    <row r="4172" spans="1:7" x14ac:dyDescent="0.35">
      <c r="A4172" t="s">
        <v>10</v>
      </c>
      <c r="C4172" t="s">
        <v>241</v>
      </c>
      <c r="D4172">
        <v>200</v>
      </c>
      <c r="E4172" t="s">
        <v>105</v>
      </c>
      <c r="F4172" t="s">
        <v>174</v>
      </c>
      <c r="G4172">
        <v>14</v>
      </c>
    </row>
    <row r="4173" spans="1:7" x14ac:dyDescent="0.35">
      <c r="A4173" t="s">
        <v>10</v>
      </c>
      <c r="C4173" t="s">
        <v>241</v>
      </c>
      <c r="D4173">
        <v>201</v>
      </c>
      <c r="E4173" t="s">
        <v>105</v>
      </c>
      <c r="F4173" t="s">
        <v>175</v>
      </c>
      <c r="G4173">
        <v>22</v>
      </c>
    </row>
    <row r="4174" spans="1:7" x14ac:dyDescent="0.35">
      <c r="A4174" t="s">
        <v>10</v>
      </c>
      <c r="C4174" t="s">
        <v>241</v>
      </c>
      <c r="D4174">
        <v>21</v>
      </c>
      <c r="E4174" t="s">
        <v>35</v>
      </c>
      <c r="F4174" t="s">
        <v>37</v>
      </c>
      <c r="G4174">
        <v>225</v>
      </c>
    </row>
    <row r="4175" spans="1:7" x14ac:dyDescent="0.35">
      <c r="A4175" t="s">
        <v>10</v>
      </c>
      <c r="C4175" t="s">
        <v>241</v>
      </c>
      <c r="D4175">
        <v>210</v>
      </c>
      <c r="E4175" t="s">
        <v>105</v>
      </c>
      <c r="F4175" t="s">
        <v>174</v>
      </c>
      <c r="G4175">
        <v>9</v>
      </c>
    </row>
    <row r="4176" spans="1:7" x14ac:dyDescent="0.35">
      <c r="A4176" t="s">
        <v>10</v>
      </c>
      <c r="C4176" t="s">
        <v>241</v>
      </c>
      <c r="D4176">
        <v>211</v>
      </c>
      <c r="E4176" t="s">
        <v>105</v>
      </c>
      <c r="F4176" t="s">
        <v>175</v>
      </c>
      <c r="G4176">
        <v>64</v>
      </c>
    </row>
    <row r="4177" spans="1:7" x14ac:dyDescent="0.35">
      <c r="A4177" t="s">
        <v>10</v>
      </c>
      <c r="C4177" t="s">
        <v>241</v>
      </c>
      <c r="D4177">
        <v>22</v>
      </c>
      <c r="E4177" t="s">
        <v>35</v>
      </c>
      <c r="F4177" t="s">
        <v>21</v>
      </c>
      <c r="G4177">
        <v>796</v>
      </c>
    </row>
    <row r="4178" spans="1:7" x14ac:dyDescent="0.35">
      <c r="A4178" t="s">
        <v>10</v>
      </c>
      <c r="C4178" t="s">
        <v>241</v>
      </c>
      <c r="D4178">
        <v>220</v>
      </c>
      <c r="E4178" t="s">
        <v>128</v>
      </c>
      <c r="F4178" t="s">
        <v>129</v>
      </c>
      <c r="G4178">
        <v>94</v>
      </c>
    </row>
    <row r="4179" spans="1:7" x14ac:dyDescent="0.35">
      <c r="A4179" t="s">
        <v>10</v>
      </c>
      <c r="C4179" t="s">
        <v>241</v>
      </c>
      <c r="D4179">
        <v>221</v>
      </c>
      <c r="E4179" t="s">
        <v>128</v>
      </c>
      <c r="F4179" t="s">
        <v>130</v>
      </c>
      <c r="G4179">
        <v>431</v>
      </c>
    </row>
    <row r="4180" spans="1:7" x14ac:dyDescent="0.35">
      <c r="A4180" t="s">
        <v>10</v>
      </c>
      <c r="C4180" t="s">
        <v>241</v>
      </c>
      <c r="D4180">
        <v>222</v>
      </c>
      <c r="E4180" t="s">
        <v>128</v>
      </c>
      <c r="F4180" t="s">
        <v>23</v>
      </c>
      <c r="G4180">
        <v>325</v>
      </c>
    </row>
    <row r="4181" spans="1:7" x14ac:dyDescent="0.35">
      <c r="A4181" t="s">
        <v>10</v>
      </c>
      <c r="C4181" t="s">
        <v>241</v>
      </c>
      <c r="D4181">
        <v>23</v>
      </c>
      <c r="E4181" t="s">
        <v>35</v>
      </c>
      <c r="F4181" t="s">
        <v>176</v>
      </c>
      <c r="G4181">
        <v>135</v>
      </c>
    </row>
    <row r="4182" spans="1:7" x14ac:dyDescent="0.35">
      <c r="A4182" t="s">
        <v>10</v>
      </c>
      <c r="C4182" t="s">
        <v>241</v>
      </c>
      <c r="D4182">
        <v>230</v>
      </c>
      <c r="E4182" t="s">
        <v>204</v>
      </c>
      <c r="F4182" t="s">
        <v>177</v>
      </c>
      <c r="G4182">
        <v>257</v>
      </c>
    </row>
    <row r="4183" spans="1:7" x14ac:dyDescent="0.35">
      <c r="A4183" t="s">
        <v>10</v>
      </c>
      <c r="C4183" t="s">
        <v>241</v>
      </c>
      <c r="D4183">
        <v>231</v>
      </c>
      <c r="E4183" t="s">
        <v>204</v>
      </c>
      <c r="F4183" t="s">
        <v>178</v>
      </c>
      <c r="G4183">
        <v>29</v>
      </c>
    </row>
    <row r="4184" spans="1:7" x14ac:dyDescent="0.35">
      <c r="A4184" t="s">
        <v>10</v>
      </c>
      <c r="C4184" t="s">
        <v>241</v>
      </c>
      <c r="D4184">
        <v>232</v>
      </c>
      <c r="E4184" t="s">
        <v>204</v>
      </c>
      <c r="F4184" t="s">
        <v>134</v>
      </c>
      <c r="G4184">
        <v>29</v>
      </c>
    </row>
    <row r="4185" spans="1:7" x14ac:dyDescent="0.35">
      <c r="A4185" t="s">
        <v>10</v>
      </c>
      <c r="C4185" t="s">
        <v>241</v>
      </c>
      <c r="D4185">
        <v>233</v>
      </c>
      <c r="E4185" t="s">
        <v>204</v>
      </c>
      <c r="F4185" t="s">
        <v>135</v>
      </c>
      <c r="G4185">
        <v>31</v>
      </c>
    </row>
    <row r="4186" spans="1:7" x14ac:dyDescent="0.35">
      <c r="A4186" t="s">
        <v>10</v>
      </c>
      <c r="C4186" t="s">
        <v>241</v>
      </c>
      <c r="D4186">
        <v>234</v>
      </c>
      <c r="E4186" t="s">
        <v>204</v>
      </c>
      <c r="F4186" t="s">
        <v>136</v>
      </c>
      <c r="G4186">
        <v>13</v>
      </c>
    </row>
    <row r="4187" spans="1:7" x14ac:dyDescent="0.35">
      <c r="A4187" t="s">
        <v>10</v>
      </c>
      <c r="C4187" t="s">
        <v>241</v>
      </c>
      <c r="D4187">
        <v>235</v>
      </c>
      <c r="E4187" t="s">
        <v>204</v>
      </c>
      <c r="F4187" t="s">
        <v>137</v>
      </c>
      <c r="G4187">
        <v>27</v>
      </c>
    </row>
    <row r="4188" spans="1:7" x14ac:dyDescent="0.35">
      <c r="A4188" t="s">
        <v>10</v>
      </c>
      <c r="C4188" t="s">
        <v>241</v>
      </c>
      <c r="D4188">
        <v>236</v>
      </c>
      <c r="E4188" t="s">
        <v>204</v>
      </c>
      <c r="F4188" t="s">
        <v>23</v>
      </c>
      <c r="G4188">
        <v>253</v>
      </c>
    </row>
    <row r="4189" spans="1:7" x14ac:dyDescent="0.35">
      <c r="A4189" t="s">
        <v>10</v>
      </c>
      <c r="C4189" t="s">
        <v>241</v>
      </c>
      <c r="D4189">
        <v>24</v>
      </c>
      <c r="E4189" t="s">
        <v>35</v>
      </c>
      <c r="F4189" t="s">
        <v>23</v>
      </c>
      <c r="G4189">
        <v>140</v>
      </c>
    </row>
    <row r="4190" spans="1:7" x14ac:dyDescent="0.35">
      <c r="A4190" t="s">
        <v>10</v>
      </c>
      <c r="C4190" t="s">
        <v>241</v>
      </c>
      <c r="D4190">
        <v>240</v>
      </c>
      <c r="E4190" t="s">
        <v>205</v>
      </c>
      <c r="F4190" t="s">
        <v>179</v>
      </c>
      <c r="G4190">
        <v>102</v>
      </c>
    </row>
    <row r="4191" spans="1:7" x14ac:dyDescent="0.35">
      <c r="A4191" t="s">
        <v>10</v>
      </c>
      <c r="C4191" t="s">
        <v>241</v>
      </c>
      <c r="D4191">
        <v>241</v>
      </c>
      <c r="E4191" t="s">
        <v>205</v>
      </c>
      <c r="F4191" t="s">
        <v>180</v>
      </c>
      <c r="G4191">
        <v>53</v>
      </c>
    </row>
    <row r="4192" spans="1:7" x14ac:dyDescent="0.35">
      <c r="A4192" t="s">
        <v>10</v>
      </c>
      <c r="C4192" t="s">
        <v>241</v>
      </c>
      <c r="D4192">
        <v>242</v>
      </c>
      <c r="E4192" t="s">
        <v>205</v>
      </c>
      <c r="F4192" t="s">
        <v>181</v>
      </c>
      <c r="G4192">
        <v>534</v>
      </c>
    </row>
    <row r="4193" spans="1:7" x14ac:dyDescent="0.35">
      <c r="A4193" t="s">
        <v>10</v>
      </c>
      <c r="C4193" t="s">
        <v>241</v>
      </c>
      <c r="D4193">
        <v>243</v>
      </c>
      <c r="E4193" t="s">
        <v>205</v>
      </c>
      <c r="F4193" t="s">
        <v>182</v>
      </c>
      <c r="G4193">
        <v>1837</v>
      </c>
    </row>
    <row r="4194" spans="1:7" x14ac:dyDescent="0.35">
      <c r="A4194" t="s">
        <v>10</v>
      </c>
      <c r="C4194" t="s">
        <v>241</v>
      </c>
      <c r="D4194">
        <v>244</v>
      </c>
      <c r="E4194" t="s">
        <v>205</v>
      </c>
      <c r="F4194" t="s">
        <v>63</v>
      </c>
      <c r="G4194">
        <v>176</v>
      </c>
    </row>
    <row r="4195" spans="1:7" x14ac:dyDescent="0.35">
      <c r="A4195" t="s">
        <v>10</v>
      </c>
      <c r="C4195" t="s">
        <v>241</v>
      </c>
      <c r="D4195">
        <v>245</v>
      </c>
      <c r="E4195" t="s">
        <v>205</v>
      </c>
      <c r="F4195" t="s">
        <v>23</v>
      </c>
      <c r="G4195">
        <v>67</v>
      </c>
    </row>
    <row r="4196" spans="1:7" x14ac:dyDescent="0.35">
      <c r="A4196" t="s">
        <v>10</v>
      </c>
      <c r="C4196" t="s">
        <v>241</v>
      </c>
      <c r="D4196">
        <v>25</v>
      </c>
      <c r="E4196" t="s">
        <v>35</v>
      </c>
      <c r="F4196" t="s">
        <v>38</v>
      </c>
      <c r="G4196">
        <v>2106</v>
      </c>
    </row>
    <row r="4197" spans="1:7" x14ac:dyDescent="0.35">
      <c r="A4197" t="s">
        <v>10</v>
      </c>
      <c r="C4197" t="s">
        <v>241</v>
      </c>
      <c r="D4197">
        <v>250</v>
      </c>
      <c r="E4197" t="s">
        <v>57</v>
      </c>
      <c r="F4197" t="s">
        <v>179</v>
      </c>
      <c r="G4197">
        <v>1080</v>
      </c>
    </row>
    <row r="4198" spans="1:7" x14ac:dyDescent="0.35">
      <c r="A4198" t="s">
        <v>10</v>
      </c>
      <c r="C4198" t="s">
        <v>241</v>
      </c>
      <c r="D4198">
        <v>251</v>
      </c>
      <c r="E4198" t="s">
        <v>57</v>
      </c>
      <c r="F4198" t="s">
        <v>180</v>
      </c>
      <c r="G4198">
        <v>1285</v>
      </c>
    </row>
    <row r="4199" spans="1:7" x14ac:dyDescent="0.35">
      <c r="A4199" t="s">
        <v>10</v>
      </c>
      <c r="C4199" t="s">
        <v>241</v>
      </c>
      <c r="D4199">
        <v>252</v>
      </c>
      <c r="E4199" t="s">
        <v>57</v>
      </c>
      <c r="F4199" t="s">
        <v>181</v>
      </c>
      <c r="G4199">
        <v>747</v>
      </c>
    </row>
    <row r="4200" spans="1:7" x14ac:dyDescent="0.35">
      <c r="A4200" t="s">
        <v>10</v>
      </c>
      <c r="C4200" t="s">
        <v>241</v>
      </c>
      <c r="D4200">
        <v>253</v>
      </c>
      <c r="E4200" t="s">
        <v>57</v>
      </c>
      <c r="F4200" t="s">
        <v>182</v>
      </c>
      <c r="G4200">
        <v>1647</v>
      </c>
    </row>
    <row r="4201" spans="1:7" x14ac:dyDescent="0.35">
      <c r="A4201" t="s">
        <v>10</v>
      </c>
      <c r="C4201" t="s">
        <v>241</v>
      </c>
      <c r="D4201">
        <v>254</v>
      </c>
      <c r="E4201" t="s">
        <v>57</v>
      </c>
      <c r="F4201" t="s">
        <v>63</v>
      </c>
      <c r="G4201">
        <v>293</v>
      </c>
    </row>
    <row r="4202" spans="1:7" x14ac:dyDescent="0.35">
      <c r="A4202" t="s">
        <v>10</v>
      </c>
      <c r="C4202" t="s">
        <v>241</v>
      </c>
      <c r="D4202">
        <v>255</v>
      </c>
      <c r="E4202" t="s">
        <v>57</v>
      </c>
      <c r="F4202" t="s">
        <v>23</v>
      </c>
      <c r="G4202">
        <v>295</v>
      </c>
    </row>
    <row r="4203" spans="1:7" x14ac:dyDescent="0.35">
      <c r="A4203" t="s">
        <v>10</v>
      </c>
      <c r="C4203" t="s">
        <v>241</v>
      </c>
      <c r="D4203">
        <v>260</v>
      </c>
      <c r="E4203" t="s">
        <v>98</v>
      </c>
      <c r="F4203" t="s">
        <v>99</v>
      </c>
      <c r="G4203">
        <v>644</v>
      </c>
    </row>
    <row r="4204" spans="1:7" x14ac:dyDescent="0.35">
      <c r="A4204" t="s">
        <v>10</v>
      </c>
      <c r="C4204" t="s">
        <v>241</v>
      </c>
      <c r="D4204">
        <v>261</v>
      </c>
      <c r="E4204" t="s">
        <v>98</v>
      </c>
      <c r="F4204" t="s">
        <v>100</v>
      </c>
      <c r="G4204">
        <v>39</v>
      </c>
    </row>
    <row r="4205" spans="1:7" x14ac:dyDescent="0.35">
      <c r="A4205" t="s">
        <v>10</v>
      </c>
      <c r="C4205" t="s">
        <v>241</v>
      </c>
      <c r="D4205">
        <v>262</v>
      </c>
      <c r="E4205" t="s">
        <v>98</v>
      </c>
      <c r="F4205" t="s">
        <v>183</v>
      </c>
      <c r="G4205">
        <v>64</v>
      </c>
    </row>
    <row r="4206" spans="1:7" x14ac:dyDescent="0.35">
      <c r="A4206" t="s">
        <v>10</v>
      </c>
      <c r="C4206" t="s">
        <v>241</v>
      </c>
      <c r="D4206">
        <v>263</v>
      </c>
      <c r="E4206" t="s">
        <v>98</v>
      </c>
      <c r="F4206" t="s">
        <v>102</v>
      </c>
      <c r="G4206">
        <v>14</v>
      </c>
    </row>
    <row r="4207" spans="1:7" x14ac:dyDescent="0.35">
      <c r="A4207" t="s">
        <v>10</v>
      </c>
      <c r="C4207" t="s">
        <v>241</v>
      </c>
      <c r="D4207">
        <v>264</v>
      </c>
      <c r="E4207" t="s">
        <v>98</v>
      </c>
      <c r="F4207" t="s">
        <v>184</v>
      </c>
      <c r="G4207">
        <v>12</v>
      </c>
    </row>
    <row r="4208" spans="1:7" x14ac:dyDescent="0.35">
      <c r="A4208" t="s">
        <v>10</v>
      </c>
      <c r="C4208" t="s">
        <v>241</v>
      </c>
      <c r="D4208">
        <v>265</v>
      </c>
      <c r="E4208" t="s">
        <v>98</v>
      </c>
      <c r="F4208" t="s">
        <v>103</v>
      </c>
      <c r="G4208">
        <v>174</v>
      </c>
    </row>
    <row r="4209" spans="1:7" x14ac:dyDescent="0.35">
      <c r="A4209" t="s">
        <v>10</v>
      </c>
      <c r="C4209" t="s">
        <v>241</v>
      </c>
      <c r="D4209">
        <v>266</v>
      </c>
      <c r="E4209" t="s">
        <v>98</v>
      </c>
      <c r="F4209" t="s">
        <v>23</v>
      </c>
      <c r="G4209">
        <v>75</v>
      </c>
    </row>
    <row r="4210" spans="1:7" x14ac:dyDescent="0.35">
      <c r="A4210" t="s">
        <v>10</v>
      </c>
      <c r="C4210" t="s">
        <v>241</v>
      </c>
      <c r="D4210">
        <v>270</v>
      </c>
      <c r="E4210" t="s">
        <v>138</v>
      </c>
      <c r="F4210" t="s">
        <v>185</v>
      </c>
      <c r="G4210">
        <v>257</v>
      </c>
    </row>
    <row r="4211" spans="1:7" x14ac:dyDescent="0.35">
      <c r="A4211" t="s">
        <v>10</v>
      </c>
      <c r="C4211" t="s">
        <v>241</v>
      </c>
      <c r="D4211">
        <v>271</v>
      </c>
      <c r="E4211" t="s">
        <v>138</v>
      </c>
      <c r="F4211" t="s">
        <v>140</v>
      </c>
      <c r="G4211">
        <v>89</v>
      </c>
    </row>
    <row r="4212" spans="1:7" x14ac:dyDescent="0.35">
      <c r="A4212" t="s">
        <v>10</v>
      </c>
      <c r="C4212" t="s">
        <v>241</v>
      </c>
      <c r="D4212">
        <v>280</v>
      </c>
      <c r="E4212" t="s">
        <v>206</v>
      </c>
      <c r="F4212" t="s">
        <v>26</v>
      </c>
      <c r="G4212">
        <v>273</v>
      </c>
    </row>
    <row r="4213" spans="1:7" x14ac:dyDescent="0.35">
      <c r="A4213" t="s">
        <v>10</v>
      </c>
      <c r="C4213" t="s">
        <v>241</v>
      </c>
      <c r="D4213">
        <v>281</v>
      </c>
      <c r="E4213" t="s">
        <v>206</v>
      </c>
      <c r="F4213" t="s">
        <v>186</v>
      </c>
      <c r="G4213">
        <v>322</v>
      </c>
    </row>
    <row r="4214" spans="1:7" x14ac:dyDescent="0.35">
      <c r="A4214" t="s">
        <v>10</v>
      </c>
      <c r="C4214" t="s">
        <v>241</v>
      </c>
      <c r="D4214">
        <v>282</v>
      </c>
      <c r="E4214" t="s">
        <v>206</v>
      </c>
      <c r="F4214" t="s">
        <v>28</v>
      </c>
      <c r="G4214">
        <v>556</v>
      </c>
    </row>
    <row r="4215" spans="1:7" x14ac:dyDescent="0.35">
      <c r="A4215" t="s">
        <v>10</v>
      </c>
      <c r="C4215" t="s">
        <v>241</v>
      </c>
      <c r="D4215">
        <v>283</v>
      </c>
      <c r="E4215" t="s">
        <v>206</v>
      </c>
      <c r="F4215" t="s">
        <v>29</v>
      </c>
      <c r="G4215">
        <v>202</v>
      </c>
    </row>
    <row r="4216" spans="1:7" x14ac:dyDescent="0.35">
      <c r="A4216" t="s">
        <v>10</v>
      </c>
      <c r="C4216" t="s">
        <v>241</v>
      </c>
      <c r="D4216">
        <v>284</v>
      </c>
      <c r="E4216" t="s">
        <v>206</v>
      </c>
      <c r="F4216" t="s">
        <v>30</v>
      </c>
      <c r="G4216">
        <v>7</v>
      </c>
    </row>
    <row r="4217" spans="1:7" x14ac:dyDescent="0.35">
      <c r="A4217" t="s">
        <v>10</v>
      </c>
      <c r="C4217" t="s">
        <v>241</v>
      </c>
      <c r="D4217">
        <v>285</v>
      </c>
      <c r="E4217" t="s">
        <v>206</v>
      </c>
      <c r="F4217" t="s">
        <v>31</v>
      </c>
      <c r="G4217">
        <v>245</v>
      </c>
    </row>
    <row r="4218" spans="1:7" x14ac:dyDescent="0.35">
      <c r="A4218" t="s">
        <v>10</v>
      </c>
      <c r="C4218" t="s">
        <v>241</v>
      </c>
      <c r="D4218">
        <v>286</v>
      </c>
      <c r="E4218" t="s">
        <v>206</v>
      </c>
      <c r="F4218" t="s">
        <v>32</v>
      </c>
      <c r="G4218">
        <v>15</v>
      </c>
    </row>
    <row r="4219" spans="1:7" x14ac:dyDescent="0.35">
      <c r="A4219" t="s">
        <v>10</v>
      </c>
      <c r="C4219" t="s">
        <v>241</v>
      </c>
      <c r="D4219">
        <v>287</v>
      </c>
      <c r="E4219" t="s">
        <v>206</v>
      </c>
      <c r="F4219" t="s">
        <v>23</v>
      </c>
      <c r="G4219">
        <v>246</v>
      </c>
    </row>
    <row r="4220" spans="1:7" x14ac:dyDescent="0.35">
      <c r="A4220" t="s">
        <v>10</v>
      </c>
      <c r="C4220" t="s">
        <v>241</v>
      </c>
      <c r="D4220">
        <v>288</v>
      </c>
      <c r="E4220" t="s">
        <v>206</v>
      </c>
      <c r="F4220" t="s">
        <v>33</v>
      </c>
      <c r="G4220">
        <v>277</v>
      </c>
    </row>
    <row r="4221" spans="1:7" x14ac:dyDescent="0.35">
      <c r="A4221" t="s">
        <v>10</v>
      </c>
      <c r="C4221" t="s">
        <v>241</v>
      </c>
      <c r="D4221">
        <v>290</v>
      </c>
      <c r="E4221" t="s">
        <v>141</v>
      </c>
      <c r="F4221" t="s">
        <v>142</v>
      </c>
      <c r="G4221">
        <v>124</v>
      </c>
    </row>
    <row r="4222" spans="1:7" x14ac:dyDescent="0.35">
      <c r="A4222" t="s">
        <v>10</v>
      </c>
      <c r="C4222" t="s">
        <v>241</v>
      </c>
      <c r="D4222">
        <v>291</v>
      </c>
      <c r="E4222" t="s">
        <v>141</v>
      </c>
      <c r="F4222" t="s">
        <v>143</v>
      </c>
      <c r="G4222">
        <v>2</v>
      </c>
    </row>
    <row r="4223" spans="1:7" x14ac:dyDescent="0.35">
      <c r="A4223" t="s">
        <v>10</v>
      </c>
      <c r="C4223" t="s">
        <v>241</v>
      </c>
      <c r="D4223">
        <v>292</v>
      </c>
      <c r="E4223" t="s">
        <v>141</v>
      </c>
      <c r="F4223" t="s">
        <v>144</v>
      </c>
      <c r="G4223">
        <v>4</v>
      </c>
    </row>
    <row r="4224" spans="1:7" x14ac:dyDescent="0.35">
      <c r="A4224" t="s">
        <v>10</v>
      </c>
      <c r="C4224" t="s">
        <v>241</v>
      </c>
      <c r="D4224">
        <v>293</v>
      </c>
      <c r="E4224" t="s">
        <v>141</v>
      </c>
      <c r="F4224" t="s">
        <v>145</v>
      </c>
      <c r="G4224">
        <v>5</v>
      </c>
    </row>
    <row r="4225" spans="1:7" x14ac:dyDescent="0.35">
      <c r="A4225" t="s">
        <v>10</v>
      </c>
      <c r="C4225" t="s">
        <v>241</v>
      </c>
      <c r="D4225">
        <v>295</v>
      </c>
      <c r="E4225" t="s">
        <v>141</v>
      </c>
      <c r="F4225" t="s">
        <v>147</v>
      </c>
      <c r="G4225">
        <v>25</v>
      </c>
    </row>
    <row r="4226" spans="1:7" x14ac:dyDescent="0.35">
      <c r="A4226" t="s">
        <v>10</v>
      </c>
      <c r="C4226" t="s">
        <v>241</v>
      </c>
      <c r="D4226">
        <v>3</v>
      </c>
      <c r="E4226" t="s">
        <v>13</v>
      </c>
      <c r="F4226" t="s">
        <v>19</v>
      </c>
      <c r="G4226">
        <v>265</v>
      </c>
    </row>
    <row r="4227" spans="1:7" x14ac:dyDescent="0.35">
      <c r="A4227" t="s">
        <v>10</v>
      </c>
      <c r="C4227" t="s">
        <v>241</v>
      </c>
      <c r="D4227">
        <v>30</v>
      </c>
      <c r="E4227" t="s">
        <v>39</v>
      </c>
      <c r="F4227" t="s">
        <v>187</v>
      </c>
      <c r="G4227">
        <v>67</v>
      </c>
    </row>
    <row r="4228" spans="1:7" x14ac:dyDescent="0.35">
      <c r="A4228" t="s">
        <v>10</v>
      </c>
      <c r="C4228" t="s">
        <v>241</v>
      </c>
      <c r="D4228">
        <v>301</v>
      </c>
      <c r="E4228" t="s">
        <v>148</v>
      </c>
      <c r="F4228" t="s">
        <v>23</v>
      </c>
      <c r="G4228">
        <v>4</v>
      </c>
    </row>
    <row r="4229" spans="1:7" x14ac:dyDescent="0.35">
      <c r="A4229" t="s">
        <v>10</v>
      </c>
      <c r="C4229" t="s">
        <v>241</v>
      </c>
      <c r="D4229">
        <v>31</v>
      </c>
      <c r="E4229" t="s">
        <v>39</v>
      </c>
      <c r="F4229" t="s">
        <v>188</v>
      </c>
      <c r="G4229">
        <v>12</v>
      </c>
    </row>
    <row r="4230" spans="1:7" x14ac:dyDescent="0.35">
      <c r="A4230" t="s">
        <v>10</v>
      </c>
      <c r="C4230" t="s">
        <v>241</v>
      </c>
      <c r="D4230">
        <v>310</v>
      </c>
      <c r="E4230" t="s">
        <v>150</v>
      </c>
      <c r="F4230" t="s">
        <v>151</v>
      </c>
      <c r="G4230">
        <v>10</v>
      </c>
    </row>
    <row r="4231" spans="1:7" x14ac:dyDescent="0.35">
      <c r="A4231" t="s">
        <v>10</v>
      </c>
      <c r="C4231" t="s">
        <v>241</v>
      </c>
      <c r="D4231">
        <v>311</v>
      </c>
      <c r="E4231" t="s">
        <v>150</v>
      </c>
      <c r="F4231" t="s">
        <v>189</v>
      </c>
      <c r="G4231">
        <v>1246</v>
      </c>
    </row>
    <row r="4232" spans="1:7" x14ac:dyDescent="0.35">
      <c r="A4232" t="s">
        <v>10</v>
      </c>
      <c r="C4232" t="s">
        <v>241</v>
      </c>
      <c r="D4232">
        <v>312</v>
      </c>
      <c r="E4232" t="s">
        <v>150</v>
      </c>
      <c r="F4232" t="s">
        <v>154</v>
      </c>
      <c r="G4232">
        <v>1229</v>
      </c>
    </row>
    <row r="4233" spans="1:7" x14ac:dyDescent="0.35">
      <c r="A4233" t="s">
        <v>10</v>
      </c>
      <c r="C4233" t="s">
        <v>241</v>
      </c>
      <c r="D4233">
        <v>313</v>
      </c>
      <c r="E4233" t="s">
        <v>150</v>
      </c>
      <c r="F4233" t="s">
        <v>207</v>
      </c>
      <c r="G4233">
        <v>204</v>
      </c>
    </row>
    <row r="4234" spans="1:7" x14ac:dyDescent="0.35">
      <c r="A4234" t="s">
        <v>10</v>
      </c>
      <c r="C4234" t="s">
        <v>241</v>
      </c>
      <c r="D4234">
        <v>320</v>
      </c>
      <c r="E4234" t="s">
        <v>21</v>
      </c>
      <c r="F4234" t="s">
        <v>156</v>
      </c>
      <c r="G4234">
        <v>159</v>
      </c>
    </row>
    <row r="4235" spans="1:7" x14ac:dyDescent="0.35">
      <c r="A4235" t="s">
        <v>10</v>
      </c>
      <c r="C4235" t="s">
        <v>241</v>
      </c>
      <c r="D4235">
        <v>321</v>
      </c>
      <c r="E4235" t="s">
        <v>21</v>
      </c>
      <c r="F4235" t="s">
        <v>157</v>
      </c>
      <c r="G4235">
        <v>347</v>
      </c>
    </row>
    <row r="4236" spans="1:7" x14ac:dyDescent="0.35">
      <c r="A4236" t="s">
        <v>10</v>
      </c>
      <c r="C4236" t="s">
        <v>241</v>
      </c>
      <c r="D4236">
        <v>33</v>
      </c>
      <c r="E4236" t="s">
        <v>39</v>
      </c>
      <c r="F4236" t="s">
        <v>43</v>
      </c>
      <c r="G4236">
        <v>1</v>
      </c>
    </row>
    <row r="4237" spans="1:7" x14ac:dyDescent="0.35">
      <c r="A4237" t="s">
        <v>10</v>
      </c>
      <c r="C4237" t="s">
        <v>241</v>
      </c>
      <c r="D4237">
        <v>330</v>
      </c>
      <c r="E4237" t="s">
        <v>208</v>
      </c>
      <c r="F4237" t="s">
        <v>160</v>
      </c>
      <c r="G4237">
        <v>29</v>
      </c>
    </row>
    <row r="4238" spans="1:7" x14ac:dyDescent="0.35">
      <c r="A4238" t="s">
        <v>10</v>
      </c>
      <c r="C4238" t="s">
        <v>241</v>
      </c>
      <c r="D4238">
        <v>331</v>
      </c>
      <c r="E4238" t="s">
        <v>208</v>
      </c>
      <c r="F4238" t="s">
        <v>161</v>
      </c>
      <c r="G4238">
        <v>51</v>
      </c>
    </row>
    <row r="4239" spans="1:7" x14ac:dyDescent="0.35">
      <c r="A4239" t="s">
        <v>10</v>
      </c>
      <c r="C4239" t="s">
        <v>241</v>
      </c>
      <c r="D4239">
        <v>34</v>
      </c>
      <c r="E4239" t="s">
        <v>39</v>
      </c>
      <c r="F4239" t="s">
        <v>190</v>
      </c>
      <c r="G4239">
        <v>2</v>
      </c>
    </row>
    <row r="4240" spans="1:7" x14ac:dyDescent="0.35">
      <c r="A4240" t="s">
        <v>10</v>
      </c>
      <c r="C4240" t="s">
        <v>241</v>
      </c>
      <c r="D4240">
        <v>340</v>
      </c>
      <c r="E4240" t="s">
        <v>162</v>
      </c>
      <c r="F4240" t="s">
        <v>163</v>
      </c>
      <c r="G4240">
        <v>1938</v>
      </c>
    </row>
    <row r="4241" spans="1:7" x14ac:dyDescent="0.35">
      <c r="A4241" t="s">
        <v>10</v>
      </c>
      <c r="C4241" t="s">
        <v>241</v>
      </c>
      <c r="D4241">
        <v>35</v>
      </c>
      <c r="E4241" t="s">
        <v>39</v>
      </c>
      <c r="F4241" t="s">
        <v>191</v>
      </c>
      <c r="G4241">
        <v>4</v>
      </c>
    </row>
    <row r="4242" spans="1:7" x14ac:dyDescent="0.35">
      <c r="A4242" t="s">
        <v>10</v>
      </c>
      <c r="C4242" t="s">
        <v>241</v>
      </c>
      <c r="D4242">
        <v>350</v>
      </c>
      <c r="E4242" t="s">
        <v>34</v>
      </c>
      <c r="F4242" t="s">
        <v>33</v>
      </c>
      <c r="G4242">
        <v>1966</v>
      </c>
    </row>
    <row r="4243" spans="1:7" x14ac:dyDescent="0.35">
      <c r="A4243" t="s">
        <v>10</v>
      </c>
      <c r="C4243" t="s">
        <v>241</v>
      </c>
      <c r="D4243">
        <v>351</v>
      </c>
      <c r="E4243" t="s">
        <v>34</v>
      </c>
      <c r="F4243" t="s">
        <v>26</v>
      </c>
      <c r="G4243">
        <v>59</v>
      </c>
    </row>
    <row r="4244" spans="1:7" x14ac:dyDescent="0.35">
      <c r="A4244" t="s">
        <v>10</v>
      </c>
      <c r="C4244" t="s">
        <v>241</v>
      </c>
      <c r="D4244">
        <v>352</v>
      </c>
      <c r="E4244" t="s">
        <v>34</v>
      </c>
      <c r="F4244" t="s">
        <v>186</v>
      </c>
      <c r="G4244">
        <v>2194</v>
      </c>
    </row>
    <row r="4245" spans="1:7" x14ac:dyDescent="0.35">
      <c r="A4245" t="s">
        <v>10</v>
      </c>
      <c r="C4245" t="s">
        <v>241</v>
      </c>
      <c r="D4245">
        <v>353</v>
      </c>
      <c r="E4245" t="s">
        <v>34</v>
      </c>
      <c r="F4245" t="s">
        <v>28</v>
      </c>
      <c r="G4245">
        <v>2952</v>
      </c>
    </row>
    <row r="4246" spans="1:7" x14ac:dyDescent="0.35">
      <c r="A4246" t="s">
        <v>10</v>
      </c>
      <c r="C4246" t="s">
        <v>241</v>
      </c>
      <c r="D4246">
        <v>354</v>
      </c>
      <c r="E4246" t="s">
        <v>34</v>
      </c>
      <c r="F4246" t="s">
        <v>29</v>
      </c>
      <c r="G4246">
        <v>1307</v>
      </c>
    </row>
    <row r="4247" spans="1:7" x14ac:dyDescent="0.35">
      <c r="A4247" t="s">
        <v>10</v>
      </c>
      <c r="C4247" t="s">
        <v>241</v>
      </c>
      <c r="D4247">
        <v>355</v>
      </c>
      <c r="E4247" t="s">
        <v>34</v>
      </c>
      <c r="F4247" t="s">
        <v>30</v>
      </c>
      <c r="G4247">
        <v>29</v>
      </c>
    </row>
    <row r="4248" spans="1:7" x14ac:dyDescent="0.35">
      <c r="A4248" t="s">
        <v>10</v>
      </c>
      <c r="C4248" t="s">
        <v>241</v>
      </c>
      <c r="D4248">
        <v>356</v>
      </c>
      <c r="E4248" t="s">
        <v>34</v>
      </c>
      <c r="F4248" t="s">
        <v>31</v>
      </c>
      <c r="G4248">
        <v>327</v>
      </c>
    </row>
    <row r="4249" spans="1:7" x14ac:dyDescent="0.35">
      <c r="A4249" t="s">
        <v>10</v>
      </c>
      <c r="C4249" t="s">
        <v>241</v>
      </c>
      <c r="D4249">
        <v>357</v>
      </c>
      <c r="E4249" t="s">
        <v>34</v>
      </c>
      <c r="F4249" t="s">
        <v>32</v>
      </c>
      <c r="G4249">
        <v>68</v>
      </c>
    </row>
    <row r="4250" spans="1:7" x14ac:dyDescent="0.35">
      <c r="A4250" t="s">
        <v>10</v>
      </c>
      <c r="C4250" t="s">
        <v>241</v>
      </c>
      <c r="D4250">
        <v>358</v>
      </c>
      <c r="E4250" t="s">
        <v>34</v>
      </c>
      <c r="F4250" t="s">
        <v>23</v>
      </c>
      <c r="G4250">
        <v>1078</v>
      </c>
    </row>
    <row r="4251" spans="1:7" x14ac:dyDescent="0.35">
      <c r="A4251" t="s">
        <v>10</v>
      </c>
      <c r="C4251" t="s">
        <v>241</v>
      </c>
      <c r="D4251">
        <v>36</v>
      </c>
      <c r="E4251" t="s">
        <v>39</v>
      </c>
      <c r="F4251" t="s">
        <v>192</v>
      </c>
      <c r="G4251">
        <v>1</v>
      </c>
    </row>
    <row r="4252" spans="1:7" x14ac:dyDescent="0.35">
      <c r="A4252" t="s">
        <v>10</v>
      </c>
      <c r="C4252" t="s">
        <v>241</v>
      </c>
      <c r="D4252">
        <v>37</v>
      </c>
      <c r="E4252" t="s">
        <v>39</v>
      </c>
      <c r="F4252" t="s">
        <v>47</v>
      </c>
      <c r="G4252">
        <v>43</v>
      </c>
    </row>
    <row r="4253" spans="1:7" x14ac:dyDescent="0.35">
      <c r="A4253" t="s">
        <v>10</v>
      </c>
      <c r="C4253" t="s">
        <v>241</v>
      </c>
      <c r="D4253">
        <v>4</v>
      </c>
      <c r="E4253" t="s">
        <v>13</v>
      </c>
      <c r="F4253" t="s">
        <v>21</v>
      </c>
      <c r="G4253">
        <v>186</v>
      </c>
    </row>
    <row r="4254" spans="1:7" x14ac:dyDescent="0.35">
      <c r="A4254" t="s">
        <v>10</v>
      </c>
      <c r="C4254" t="s">
        <v>241</v>
      </c>
      <c r="D4254">
        <v>40</v>
      </c>
      <c r="E4254" t="s">
        <v>39</v>
      </c>
      <c r="F4254" t="s">
        <v>23</v>
      </c>
      <c r="G4254">
        <v>12</v>
      </c>
    </row>
    <row r="4255" spans="1:7" x14ac:dyDescent="0.35">
      <c r="A4255" t="s">
        <v>10</v>
      </c>
      <c r="C4255" t="s">
        <v>241</v>
      </c>
      <c r="D4255">
        <v>41</v>
      </c>
      <c r="E4255" t="s">
        <v>39</v>
      </c>
      <c r="F4255" t="s">
        <v>220</v>
      </c>
      <c r="G4255">
        <v>4</v>
      </c>
    </row>
    <row r="4256" spans="1:7" x14ac:dyDescent="0.35">
      <c r="A4256" t="s">
        <v>10</v>
      </c>
      <c r="C4256" t="s">
        <v>241</v>
      </c>
      <c r="D4256">
        <v>42</v>
      </c>
      <c r="E4256" t="s">
        <v>39</v>
      </c>
      <c r="F4256" t="s">
        <v>217</v>
      </c>
      <c r="G4256">
        <v>29</v>
      </c>
    </row>
    <row r="4257" spans="1:7" x14ac:dyDescent="0.35">
      <c r="A4257" t="s">
        <v>10</v>
      </c>
      <c r="C4257" t="s">
        <v>241</v>
      </c>
      <c r="D4257">
        <v>43</v>
      </c>
      <c r="E4257" t="s">
        <v>39</v>
      </c>
      <c r="F4257" t="s">
        <v>222</v>
      </c>
      <c r="G4257">
        <v>10</v>
      </c>
    </row>
    <row r="4258" spans="1:7" x14ac:dyDescent="0.35">
      <c r="A4258" t="s">
        <v>10</v>
      </c>
      <c r="C4258" t="s">
        <v>241</v>
      </c>
      <c r="D4258">
        <v>5</v>
      </c>
      <c r="E4258" t="s">
        <v>13</v>
      </c>
      <c r="F4258" t="s">
        <v>176</v>
      </c>
      <c r="G4258">
        <v>550</v>
      </c>
    </row>
    <row r="4259" spans="1:7" x14ac:dyDescent="0.35">
      <c r="A4259" t="s">
        <v>10</v>
      </c>
      <c r="C4259" t="s">
        <v>241</v>
      </c>
      <c r="D4259">
        <v>50</v>
      </c>
      <c r="E4259" t="s">
        <v>39</v>
      </c>
      <c r="F4259" t="s">
        <v>54</v>
      </c>
      <c r="G4259">
        <v>2</v>
      </c>
    </row>
    <row r="4260" spans="1:7" x14ac:dyDescent="0.35">
      <c r="A4260" t="s">
        <v>10</v>
      </c>
      <c r="C4260" t="s">
        <v>241</v>
      </c>
      <c r="D4260">
        <v>51</v>
      </c>
      <c r="E4260" t="s">
        <v>39</v>
      </c>
      <c r="F4260" t="s">
        <v>55</v>
      </c>
      <c r="G4260">
        <v>11</v>
      </c>
    </row>
    <row r="4261" spans="1:7" x14ac:dyDescent="0.35">
      <c r="A4261" t="s">
        <v>10</v>
      </c>
      <c r="C4261" t="s">
        <v>241</v>
      </c>
      <c r="D4261">
        <v>52</v>
      </c>
      <c r="E4261" t="s">
        <v>39</v>
      </c>
      <c r="F4261" t="s">
        <v>23</v>
      </c>
      <c r="G4261">
        <v>18</v>
      </c>
    </row>
    <row r="4262" spans="1:7" x14ac:dyDescent="0.35">
      <c r="A4262" t="s">
        <v>10</v>
      </c>
      <c r="C4262" t="s">
        <v>241</v>
      </c>
      <c r="D4262">
        <v>6</v>
      </c>
      <c r="E4262" t="s">
        <v>13</v>
      </c>
      <c r="F4262" t="s">
        <v>23</v>
      </c>
      <c r="G4262">
        <v>185</v>
      </c>
    </row>
    <row r="4263" spans="1:7" x14ac:dyDescent="0.35">
      <c r="A4263" t="s">
        <v>10</v>
      </c>
      <c r="C4263" t="s">
        <v>241</v>
      </c>
      <c r="D4263">
        <v>60</v>
      </c>
      <c r="E4263" t="s">
        <v>65</v>
      </c>
      <c r="F4263" t="s">
        <v>66</v>
      </c>
      <c r="G4263">
        <v>116</v>
      </c>
    </row>
    <row r="4264" spans="1:7" x14ac:dyDescent="0.35">
      <c r="A4264" t="s">
        <v>10</v>
      </c>
      <c r="C4264" t="s">
        <v>241</v>
      </c>
      <c r="D4264">
        <v>61</v>
      </c>
      <c r="E4264" t="s">
        <v>65</v>
      </c>
      <c r="F4264" t="s">
        <v>194</v>
      </c>
      <c r="G4264">
        <v>11</v>
      </c>
    </row>
    <row r="4265" spans="1:7" x14ac:dyDescent="0.35">
      <c r="A4265" t="s">
        <v>10</v>
      </c>
      <c r="C4265" t="s">
        <v>241</v>
      </c>
      <c r="D4265">
        <v>62</v>
      </c>
      <c r="E4265" t="s">
        <v>65</v>
      </c>
      <c r="F4265" t="s">
        <v>195</v>
      </c>
      <c r="G4265">
        <v>30</v>
      </c>
    </row>
    <row r="4266" spans="1:7" x14ac:dyDescent="0.35">
      <c r="A4266" t="s">
        <v>10</v>
      </c>
      <c r="C4266" t="s">
        <v>241</v>
      </c>
      <c r="D4266">
        <v>63</v>
      </c>
      <c r="E4266" t="s">
        <v>65</v>
      </c>
      <c r="F4266" t="s">
        <v>69</v>
      </c>
      <c r="G4266">
        <v>13</v>
      </c>
    </row>
    <row r="4267" spans="1:7" x14ac:dyDescent="0.35">
      <c r="A4267" t="s">
        <v>10</v>
      </c>
      <c r="C4267" t="s">
        <v>241</v>
      </c>
      <c r="D4267">
        <v>64</v>
      </c>
      <c r="E4267" t="s">
        <v>65</v>
      </c>
      <c r="F4267" t="s">
        <v>70</v>
      </c>
      <c r="G4267">
        <v>21</v>
      </c>
    </row>
    <row r="4268" spans="1:7" x14ac:dyDescent="0.35">
      <c r="A4268" t="s">
        <v>10</v>
      </c>
      <c r="C4268" t="s">
        <v>241</v>
      </c>
      <c r="D4268">
        <v>65</v>
      </c>
      <c r="E4268" t="s">
        <v>65</v>
      </c>
      <c r="F4268" t="s">
        <v>196</v>
      </c>
      <c r="G4268">
        <v>210</v>
      </c>
    </row>
    <row r="4269" spans="1:7" x14ac:dyDescent="0.35">
      <c r="A4269" t="s">
        <v>10</v>
      </c>
      <c r="C4269" t="s">
        <v>241</v>
      </c>
      <c r="D4269">
        <v>66</v>
      </c>
      <c r="E4269" t="s">
        <v>65</v>
      </c>
      <c r="F4269" t="s">
        <v>197</v>
      </c>
      <c r="G4269">
        <v>19</v>
      </c>
    </row>
    <row r="4270" spans="1:7" x14ac:dyDescent="0.35">
      <c r="A4270" t="s">
        <v>10</v>
      </c>
      <c r="C4270" t="s">
        <v>241</v>
      </c>
      <c r="D4270">
        <v>67</v>
      </c>
      <c r="E4270" t="s">
        <v>65</v>
      </c>
      <c r="F4270" t="s">
        <v>23</v>
      </c>
      <c r="G4270">
        <v>375</v>
      </c>
    </row>
    <row r="4271" spans="1:7" x14ac:dyDescent="0.35">
      <c r="A4271" t="s">
        <v>10</v>
      </c>
      <c r="C4271" t="s">
        <v>241</v>
      </c>
      <c r="D4271">
        <v>7</v>
      </c>
      <c r="E4271" t="s">
        <v>13</v>
      </c>
      <c r="F4271" t="s">
        <v>173</v>
      </c>
      <c r="G4271">
        <v>564</v>
      </c>
    </row>
    <row r="4272" spans="1:7" x14ac:dyDescent="0.35">
      <c r="A4272" t="s">
        <v>10</v>
      </c>
      <c r="C4272" t="s">
        <v>241</v>
      </c>
      <c r="D4272">
        <v>70</v>
      </c>
      <c r="E4272" t="s">
        <v>73</v>
      </c>
      <c r="F4272" t="s">
        <v>198</v>
      </c>
      <c r="G4272">
        <v>7</v>
      </c>
    </row>
    <row r="4273" spans="1:7" x14ac:dyDescent="0.35">
      <c r="A4273" t="s">
        <v>10</v>
      </c>
      <c r="C4273" t="s">
        <v>241</v>
      </c>
      <c r="D4273">
        <v>71</v>
      </c>
      <c r="E4273" t="s">
        <v>73</v>
      </c>
      <c r="F4273" t="s">
        <v>199</v>
      </c>
      <c r="G4273">
        <v>161</v>
      </c>
    </row>
    <row r="4274" spans="1:7" x14ac:dyDescent="0.35">
      <c r="A4274" t="s">
        <v>10</v>
      </c>
      <c r="C4274" t="s">
        <v>241</v>
      </c>
      <c r="D4274">
        <v>72</v>
      </c>
      <c r="E4274" t="s">
        <v>73</v>
      </c>
      <c r="F4274" t="s">
        <v>200</v>
      </c>
      <c r="G4274">
        <v>26</v>
      </c>
    </row>
    <row r="4275" spans="1:7" x14ac:dyDescent="0.35">
      <c r="A4275" t="s">
        <v>10</v>
      </c>
      <c r="C4275" t="s">
        <v>241</v>
      </c>
      <c r="D4275">
        <v>73</v>
      </c>
      <c r="E4275" t="s">
        <v>73</v>
      </c>
      <c r="F4275" t="s">
        <v>23</v>
      </c>
      <c r="G4275">
        <v>29</v>
      </c>
    </row>
    <row r="4276" spans="1:7" x14ac:dyDescent="0.35">
      <c r="A4276" t="s">
        <v>10</v>
      </c>
      <c r="C4276" t="s">
        <v>241</v>
      </c>
      <c r="D4276">
        <v>8</v>
      </c>
      <c r="E4276" t="s">
        <v>13</v>
      </c>
      <c r="F4276" t="s">
        <v>18</v>
      </c>
      <c r="G4276">
        <v>2303</v>
      </c>
    </row>
    <row r="4277" spans="1:7" x14ac:dyDescent="0.35">
      <c r="A4277" t="s">
        <v>10</v>
      </c>
      <c r="C4277" t="s">
        <v>241</v>
      </c>
      <c r="D4277">
        <v>80</v>
      </c>
      <c r="E4277" t="s">
        <v>73</v>
      </c>
      <c r="F4277" t="s">
        <v>198</v>
      </c>
      <c r="G4277">
        <v>4</v>
      </c>
    </row>
    <row r="4278" spans="1:7" x14ac:dyDescent="0.35">
      <c r="A4278" t="s">
        <v>10</v>
      </c>
      <c r="C4278" t="s">
        <v>241</v>
      </c>
      <c r="D4278">
        <v>81</v>
      </c>
      <c r="E4278" t="s">
        <v>73</v>
      </c>
      <c r="F4278" t="s">
        <v>199</v>
      </c>
      <c r="G4278">
        <v>44</v>
      </c>
    </row>
    <row r="4279" spans="1:7" x14ac:dyDescent="0.35">
      <c r="A4279" t="s">
        <v>10</v>
      </c>
      <c r="C4279" t="s">
        <v>241</v>
      </c>
      <c r="D4279">
        <v>83</v>
      </c>
      <c r="E4279" t="s">
        <v>73</v>
      </c>
      <c r="F4279" t="s">
        <v>23</v>
      </c>
      <c r="G4279">
        <v>3</v>
      </c>
    </row>
    <row r="4280" spans="1:7" x14ac:dyDescent="0.35">
      <c r="A4280" t="s">
        <v>10</v>
      </c>
      <c r="C4280" t="s">
        <v>241</v>
      </c>
      <c r="D4280">
        <v>9</v>
      </c>
      <c r="E4280" t="s">
        <v>13</v>
      </c>
      <c r="F4280" t="s">
        <v>20</v>
      </c>
      <c r="G4280">
        <v>437</v>
      </c>
    </row>
    <row r="4281" spans="1:7" x14ac:dyDescent="0.35">
      <c r="A4281" t="s">
        <v>10</v>
      </c>
      <c r="C4281" t="s">
        <v>241</v>
      </c>
      <c r="D4281">
        <v>90</v>
      </c>
      <c r="E4281" t="s">
        <v>73</v>
      </c>
      <c r="F4281" t="s">
        <v>198</v>
      </c>
      <c r="G4281">
        <v>109</v>
      </c>
    </row>
    <row r="4282" spans="1:7" x14ac:dyDescent="0.35">
      <c r="A4282" t="s">
        <v>10</v>
      </c>
      <c r="C4282" t="s">
        <v>241</v>
      </c>
      <c r="D4282">
        <v>91</v>
      </c>
      <c r="E4282" t="s">
        <v>73</v>
      </c>
      <c r="F4282" t="s">
        <v>199</v>
      </c>
      <c r="G4282">
        <v>50</v>
      </c>
    </row>
    <row r="4283" spans="1:7" x14ac:dyDescent="0.35">
      <c r="A4283" t="s">
        <v>10</v>
      </c>
      <c r="C4283" t="s">
        <v>241</v>
      </c>
      <c r="D4283">
        <v>92</v>
      </c>
      <c r="E4283" t="s">
        <v>73</v>
      </c>
      <c r="F4283" t="s">
        <v>200</v>
      </c>
      <c r="G4283">
        <v>4</v>
      </c>
    </row>
    <row r="4284" spans="1:7" x14ac:dyDescent="0.35">
      <c r="A4284" t="s">
        <v>10</v>
      </c>
      <c r="C4284" t="s">
        <v>241</v>
      </c>
      <c r="D4284">
        <v>93</v>
      </c>
      <c r="E4284" t="s">
        <v>73</v>
      </c>
      <c r="F4284" t="s">
        <v>23</v>
      </c>
      <c r="G4284">
        <v>12</v>
      </c>
    </row>
    <row r="4285" spans="1:7" x14ac:dyDescent="0.35">
      <c r="A4285" t="s">
        <v>10</v>
      </c>
      <c r="C4285" t="s">
        <v>241</v>
      </c>
      <c r="D4285">
        <v>94</v>
      </c>
      <c r="E4285" t="s">
        <v>73</v>
      </c>
      <c r="F4285" t="s">
        <v>209</v>
      </c>
      <c r="G4285">
        <v>13</v>
      </c>
    </row>
    <row r="4286" spans="1:7" x14ac:dyDescent="0.35">
      <c r="A4286" t="s">
        <v>10</v>
      </c>
      <c r="C4286" t="s">
        <v>241</v>
      </c>
      <c r="D4286">
        <v>95</v>
      </c>
      <c r="E4286" t="s">
        <v>73</v>
      </c>
      <c r="F4286" t="s">
        <v>211</v>
      </c>
      <c r="G4286">
        <v>4</v>
      </c>
    </row>
    <row r="4287" spans="1:7" x14ac:dyDescent="0.35">
      <c r="A4287" t="s">
        <v>10</v>
      </c>
      <c r="C4287" t="s">
        <v>241</v>
      </c>
      <c r="D4287">
        <v>96</v>
      </c>
      <c r="E4287" t="s">
        <v>73</v>
      </c>
      <c r="F4287" t="s">
        <v>210</v>
      </c>
      <c r="G4287">
        <v>80</v>
      </c>
    </row>
    <row r="4288" spans="1:7" x14ac:dyDescent="0.35">
      <c r="A4288" t="s">
        <v>10</v>
      </c>
      <c r="C4288" t="s">
        <v>241</v>
      </c>
      <c r="D4288">
        <v>97</v>
      </c>
      <c r="E4288" t="s">
        <v>73</v>
      </c>
      <c r="F4288" t="s">
        <v>209</v>
      </c>
      <c r="G4288">
        <v>229</v>
      </c>
    </row>
    <row r="4289" spans="1:7" x14ac:dyDescent="0.35">
      <c r="A4289" t="s">
        <v>10</v>
      </c>
      <c r="C4289" t="s">
        <v>241</v>
      </c>
      <c r="D4289">
        <v>98</v>
      </c>
      <c r="E4289" t="s">
        <v>73</v>
      </c>
      <c r="F4289" t="s">
        <v>211</v>
      </c>
      <c r="G4289">
        <v>62</v>
      </c>
    </row>
    <row r="4290" spans="1:7" x14ac:dyDescent="0.35">
      <c r="A4290" t="s">
        <v>10</v>
      </c>
      <c r="C4290" t="s">
        <v>241</v>
      </c>
      <c r="D4290">
        <v>99</v>
      </c>
      <c r="E4290" t="s">
        <v>73</v>
      </c>
      <c r="F4290" t="s">
        <v>210</v>
      </c>
      <c r="G4290">
        <v>18</v>
      </c>
    </row>
    <row r="4291" spans="1:7" x14ac:dyDescent="0.35">
      <c r="A4291" t="s">
        <v>11</v>
      </c>
      <c r="C4291" t="s">
        <v>242</v>
      </c>
      <c r="D4291">
        <v>1</v>
      </c>
      <c r="E4291" t="s">
        <v>13</v>
      </c>
      <c r="F4291" t="s">
        <v>171</v>
      </c>
      <c r="G4291">
        <v>1125</v>
      </c>
    </row>
    <row r="4292" spans="1:7" x14ac:dyDescent="0.35">
      <c r="A4292" t="s">
        <v>11</v>
      </c>
      <c r="C4292" t="s">
        <v>242</v>
      </c>
      <c r="D4292">
        <v>10</v>
      </c>
      <c r="E4292" t="s">
        <v>203</v>
      </c>
      <c r="F4292" t="s">
        <v>171</v>
      </c>
      <c r="G4292">
        <v>20</v>
      </c>
    </row>
    <row r="4293" spans="1:7" x14ac:dyDescent="0.35">
      <c r="A4293" t="s">
        <v>11</v>
      </c>
      <c r="C4293" t="s">
        <v>242</v>
      </c>
      <c r="D4293">
        <v>100</v>
      </c>
      <c r="E4293" t="s">
        <v>73</v>
      </c>
      <c r="F4293" t="s">
        <v>172</v>
      </c>
      <c r="G4293">
        <v>22</v>
      </c>
    </row>
    <row r="4294" spans="1:7" x14ac:dyDescent="0.35">
      <c r="A4294" t="s">
        <v>11</v>
      </c>
      <c r="C4294" t="s">
        <v>242</v>
      </c>
      <c r="D4294">
        <v>101</v>
      </c>
      <c r="E4294" t="s">
        <v>73</v>
      </c>
      <c r="F4294" t="s">
        <v>23</v>
      </c>
      <c r="G4294">
        <v>45</v>
      </c>
    </row>
    <row r="4295" spans="1:7" x14ac:dyDescent="0.35">
      <c r="A4295" t="s">
        <v>11</v>
      </c>
      <c r="C4295" t="s">
        <v>242</v>
      </c>
      <c r="D4295">
        <v>102</v>
      </c>
      <c r="E4295" t="s">
        <v>73</v>
      </c>
      <c r="F4295" t="s">
        <v>209</v>
      </c>
      <c r="G4295">
        <v>43</v>
      </c>
    </row>
    <row r="4296" spans="1:7" x14ac:dyDescent="0.35">
      <c r="A4296" t="s">
        <v>11</v>
      </c>
      <c r="C4296" t="s">
        <v>242</v>
      </c>
      <c r="D4296">
        <v>103</v>
      </c>
      <c r="E4296" t="s">
        <v>73</v>
      </c>
      <c r="F4296" t="s">
        <v>211</v>
      </c>
      <c r="G4296">
        <v>22</v>
      </c>
    </row>
    <row r="4297" spans="1:7" x14ac:dyDescent="0.35">
      <c r="A4297" t="s">
        <v>11</v>
      </c>
      <c r="C4297" t="s">
        <v>242</v>
      </c>
      <c r="D4297">
        <v>104</v>
      </c>
      <c r="E4297" t="s">
        <v>73</v>
      </c>
      <c r="F4297" t="s">
        <v>209</v>
      </c>
      <c r="G4297">
        <v>30</v>
      </c>
    </row>
    <row r="4298" spans="1:7" x14ac:dyDescent="0.35">
      <c r="A4298" t="s">
        <v>11</v>
      </c>
      <c r="C4298" t="s">
        <v>242</v>
      </c>
      <c r="D4298">
        <v>105</v>
      </c>
      <c r="E4298" t="s">
        <v>73</v>
      </c>
      <c r="F4298" t="s">
        <v>211</v>
      </c>
      <c r="G4298">
        <v>14</v>
      </c>
    </row>
    <row r="4299" spans="1:7" x14ac:dyDescent="0.35">
      <c r="A4299" t="s">
        <v>11</v>
      </c>
      <c r="C4299" t="s">
        <v>242</v>
      </c>
      <c r="D4299">
        <v>11</v>
      </c>
      <c r="E4299" t="s">
        <v>203</v>
      </c>
      <c r="F4299" t="s">
        <v>173</v>
      </c>
      <c r="G4299">
        <v>93</v>
      </c>
    </row>
    <row r="4300" spans="1:7" x14ac:dyDescent="0.35">
      <c r="A4300" t="s">
        <v>11</v>
      </c>
      <c r="C4300" t="s">
        <v>242</v>
      </c>
      <c r="D4300">
        <v>110</v>
      </c>
      <c r="E4300" t="s">
        <v>105</v>
      </c>
      <c r="F4300" t="s">
        <v>174</v>
      </c>
      <c r="G4300">
        <v>4</v>
      </c>
    </row>
    <row r="4301" spans="1:7" x14ac:dyDescent="0.35">
      <c r="A4301" t="s">
        <v>11</v>
      </c>
      <c r="C4301" t="s">
        <v>242</v>
      </c>
      <c r="D4301">
        <v>111</v>
      </c>
      <c r="E4301" t="s">
        <v>105</v>
      </c>
      <c r="F4301" t="s">
        <v>175</v>
      </c>
      <c r="G4301">
        <v>4</v>
      </c>
    </row>
    <row r="4302" spans="1:7" x14ac:dyDescent="0.35">
      <c r="A4302" t="s">
        <v>11</v>
      </c>
      <c r="C4302" t="s">
        <v>242</v>
      </c>
      <c r="D4302">
        <v>12</v>
      </c>
      <c r="E4302" t="s">
        <v>203</v>
      </c>
      <c r="F4302" t="s">
        <v>17</v>
      </c>
      <c r="G4302">
        <v>52</v>
      </c>
    </row>
    <row r="4303" spans="1:7" x14ac:dyDescent="0.35">
      <c r="A4303" t="s">
        <v>11</v>
      </c>
      <c r="C4303" t="s">
        <v>242</v>
      </c>
      <c r="D4303">
        <v>120</v>
      </c>
      <c r="E4303" t="s">
        <v>105</v>
      </c>
      <c r="F4303" t="s">
        <v>174</v>
      </c>
      <c r="G4303">
        <v>27</v>
      </c>
    </row>
    <row r="4304" spans="1:7" x14ac:dyDescent="0.35">
      <c r="A4304" t="s">
        <v>11</v>
      </c>
      <c r="C4304" t="s">
        <v>242</v>
      </c>
      <c r="D4304">
        <v>121</v>
      </c>
      <c r="E4304" t="s">
        <v>105</v>
      </c>
      <c r="F4304" t="s">
        <v>175</v>
      </c>
      <c r="G4304">
        <v>312</v>
      </c>
    </row>
    <row r="4305" spans="1:7" x14ac:dyDescent="0.35">
      <c r="A4305" t="s">
        <v>11</v>
      </c>
      <c r="C4305" t="s">
        <v>242</v>
      </c>
      <c r="D4305">
        <v>13</v>
      </c>
      <c r="E4305" t="s">
        <v>203</v>
      </c>
      <c r="F4305" t="s">
        <v>21</v>
      </c>
      <c r="G4305">
        <v>16</v>
      </c>
    </row>
    <row r="4306" spans="1:7" x14ac:dyDescent="0.35">
      <c r="A4306" t="s">
        <v>11</v>
      </c>
      <c r="C4306" t="s">
        <v>242</v>
      </c>
      <c r="D4306">
        <v>130</v>
      </c>
      <c r="E4306" t="s">
        <v>105</v>
      </c>
      <c r="F4306" t="s">
        <v>174</v>
      </c>
      <c r="G4306">
        <v>34</v>
      </c>
    </row>
    <row r="4307" spans="1:7" x14ac:dyDescent="0.35">
      <c r="A4307" t="s">
        <v>11</v>
      </c>
      <c r="C4307" t="s">
        <v>242</v>
      </c>
      <c r="D4307">
        <v>131</v>
      </c>
      <c r="E4307" t="s">
        <v>105</v>
      </c>
      <c r="F4307" t="s">
        <v>175</v>
      </c>
      <c r="G4307">
        <v>36</v>
      </c>
    </row>
    <row r="4308" spans="1:7" x14ac:dyDescent="0.35">
      <c r="A4308" t="s">
        <v>11</v>
      </c>
      <c r="C4308" t="s">
        <v>242</v>
      </c>
      <c r="D4308">
        <v>14</v>
      </c>
      <c r="E4308" t="s">
        <v>203</v>
      </c>
      <c r="F4308" t="s">
        <v>176</v>
      </c>
      <c r="G4308">
        <v>27</v>
      </c>
    </row>
    <row r="4309" spans="1:7" x14ac:dyDescent="0.35">
      <c r="A4309" t="s">
        <v>11</v>
      </c>
      <c r="C4309" t="s">
        <v>242</v>
      </c>
      <c r="D4309">
        <v>140</v>
      </c>
      <c r="E4309" t="s">
        <v>105</v>
      </c>
      <c r="F4309" t="s">
        <v>174</v>
      </c>
      <c r="G4309">
        <v>3</v>
      </c>
    </row>
    <row r="4310" spans="1:7" x14ac:dyDescent="0.35">
      <c r="A4310" t="s">
        <v>11</v>
      </c>
      <c r="C4310" t="s">
        <v>242</v>
      </c>
      <c r="D4310">
        <v>141</v>
      </c>
      <c r="E4310" t="s">
        <v>105</v>
      </c>
      <c r="F4310" t="s">
        <v>175</v>
      </c>
      <c r="G4310">
        <v>1</v>
      </c>
    </row>
    <row r="4311" spans="1:7" x14ac:dyDescent="0.35">
      <c r="A4311" t="s">
        <v>11</v>
      </c>
      <c r="C4311" t="s">
        <v>242</v>
      </c>
      <c r="D4311">
        <v>15</v>
      </c>
      <c r="E4311" t="s">
        <v>203</v>
      </c>
      <c r="F4311" t="s">
        <v>23</v>
      </c>
      <c r="G4311">
        <v>23</v>
      </c>
    </row>
    <row r="4312" spans="1:7" x14ac:dyDescent="0.35">
      <c r="A4312" t="s">
        <v>11</v>
      </c>
      <c r="C4312" t="s">
        <v>242</v>
      </c>
      <c r="D4312">
        <v>150</v>
      </c>
      <c r="E4312" t="s">
        <v>105</v>
      </c>
      <c r="F4312" t="s">
        <v>174</v>
      </c>
      <c r="G4312">
        <v>5</v>
      </c>
    </row>
    <row r="4313" spans="1:7" x14ac:dyDescent="0.35">
      <c r="A4313" t="s">
        <v>11</v>
      </c>
      <c r="C4313" t="s">
        <v>242</v>
      </c>
      <c r="D4313">
        <v>151</v>
      </c>
      <c r="E4313" t="s">
        <v>105</v>
      </c>
      <c r="F4313" t="s">
        <v>175</v>
      </c>
      <c r="G4313">
        <v>4</v>
      </c>
    </row>
    <row r="4314" spans="1:7" x14ac:dyDescent="0.35">
      <c r="A4314" t="s">
        <v>11</v>
      </c>
      <c r="C4314" t="s">
        <v>242</v>
      </c>
      <c r="D4314">
        <v>16</v>
      </c>
      <c r="E4314" t="s">
        <v>203</v>
      </c>
      <c r="F4314" t="s">
        <v>18</v>
      </c>
      <c r="G4314">
        <v>89</v>
      </c>
    </row>
    <row r="4315" spans="1:7" x14ac:dyDescent="0.35">
      <c r="A4315" t="s">
        <v>11</v>
      </c>
      <c r="C4315" t="s">
        <v>242</v>
      </c>
      <c r="D4315">
        <v>160</v>
      </c>
      <c r="E4315" t="s">
        <v>105</v>
      </c>
      <c r="F4315" t="s">
        <v>174</v>
      </c>
      <c r="G4315">
        <v>16</v>
      </c>
    </row>
    <row r="4316" spans="1:7" x14ac:dyDescent="0.35">
      <c r="A4316" t="s">
        <v>11</v>
      </c>
      <c r="C4316" t="s">
        <v>242</v>
      </c>
      <c r="D4316">
        <v>161</v>
      </c>
      <c r="E4316" t="s">
        <v>105</v>
      </c>
      <c r="F4316" t="s">
        <v>175</v>
      </c>
      <c r="G4316">
        <v>24</v>
      </c>
    </row>
    <row r="4317" spans="1:7" x14ac:dyDescent="0.35">
      <c r="A4317" t="s">
        <v>11</v>
      </c>
      <c r="C4317" t="s">
        <v>242</v>
      </c>
      <c r="D4317">
        <v>17</v>
      </c>
      <c r="E4317" t="s">
        <v>203</v>
      </c>
      <c r="F4317" t="s">
        <v>20</v>
      </c>
      <c r="G4317">
        <v>9</v>
      </c>
    </row>
    <row r="4318" spans="1:7" x14ac:dyDescent="0.35">
      <c r="A4318" t="s">
        <v>11</v>
      </c>
      <c r="C4318" t="s">
        <v>242</v>
      </c>
      <c r="D4318">
        <v>170</v>
      </c>
      <c r="E4318" t="s">
        <v>105</v>
      </c>
      <c r="F4318" t="s">
        <v>174</v>
      </c>
      <c r="G4318">
        <v>1</v>
      </c>
    </row>
    <row r="4319" spans="1:7" x14ac:dyDescent="0.35">
      <c r="A4319" t="s">
        <v>11</v>
      </c>
      <c r="C4319" t="s">
        <v>242</v>
      </c>
      <c r="D4319">
        <v>171</v>
      </c>
      <c r="E4319" t="s">
        <v>105</v>
      </c>
      <c r="F4319" t="s">
        <v>175</v>
      </c>
      <c r="G4319">
        <v>1</v>
      </c>
    </row>
    <row r="4320" spans="1:7" x14ac:dyDescent="0.35">
      <c r="A4320" t="s">
        <v>11</v>
      </c>
      <c r="C4320" t="s">
        <v>242</v>
      </c>
      <c r="D4320">
        <v>180</v>
      </c>
      <c r="E4320" t="s">
        <v>105</v>
      </c>
      <c r="F4320" t="s">
        <v>174</v>
      </c>
      <c r="G4320">
        <v>10</v>
      </c>
    </row>
    <row r="4321" spans="1:7" x14ac:dyDescent="0.35">
      <c r="A4321" t="s">
        <v>11</v>
      </c>
      <c r="C4321" t="s">
        <v>242</v>
      </c>
      <c r="D4321">
        <v>181</v>
      </c>
      <c r="E4321" t="s">
        <v>105</v>
      </c>
      <c r="F4321" t="s">
        <v>175</v>
      </c>
      <c r="G4321">
        <v>24</v>
      </c>
    </row>
    <row r="4322" spans="1:7" x14ac:dyDescent="0.35">
      <c r="A4322" t="s">
        <v>11</v>
      </c>
      <c r="C4322" t="s">
        <v>242</v>
      </c>
      <c r="D4322">
        <v>190</v>
      </c>
      <c r="E4322" t="s">
        <v>105</v>
      </c>
      <c r="F4322" t="s">
        <v>174</v>
      </c>
      <c r="G4322">
        <v>3</v>
      </c>
    </row>
    <row r="4323" spans="1:7" x14ac:dyDescent="0.35">
      <c r="A4323" t="s">
        <v>11</v>
      </c>
      <c r="C4323" t="s">
        <v>242</v>
      </c>
      <c r="D4323">
        <v>191</v>
      </c>
      <c r="E4323" t="s">
        <v>105</v>
      </c>
      <c r="F4323" t="s">
        <v>175</v>
      </c>
      <c r="G4323">
        <v>5</v>
      </c>
    </row>
    <row r="4324" spans="1:7" x14ac:dyDescent="0.35">
      <c r="A4324" t="s">
        <v>11</v>
      </c>
      <c r="C4324" t="s">
        <v>242</v>
      </c>
      <c r="D4324">
        <v>2</v>
      </c>
      <c r="E4324" t="s">
        <v>13</v>
      </c>
      <c r="F4324" t="s">
        <v>17</v>
      </c>
      <c r="G4324">
        <v>1983</v>
      </c>
    </row>
    <row r="4325" spans="1:7" x14ac:dyDescent="0.35">
      <c r="A4325" t="s">
        <v>11</v>
      </c>
      <c r="C4325" t="s">
        <v>242</v>
      </c>
      <c r="D4325">
        <v>20</v>
      </c>
      <c r="E4325" t="s">
        <v>35</v>
      </c>
      <c r="F4325" t="s">
        <v>36</v>
      </c>
      <c r="G4325">
        <v>16</v>
      </c>
    </row>
    <row r="4326" spans="1:7" x14ac:dyDescent="0.35">
      <c r="A4326" t="s">
        <v>11</v>
      </c>
      <c r="C4326" t="s">
        <v>242</v>
      </c>
      <c r="D4326">
        <v>200</v>
      </c>
      <c r="E4326" t="s">
        <v>105</v>
      </c>
      <c r="F4326" t="s">
        <v>174</v>
      </c>
      <c r="G4326">
        <v>11</v>
      </c>
    </row>
    <row r="4327" spans="1:7" x14ac:dyDescent="0.35">
      <c r="A4327" t="s">
        <v>11</v>
      </c>
      <c r="C4327" t="s">
        <v>242</v>
      </c>
      <c r="D4327">
        <v>201</v>
      </c>
      <c r="E4327" t="s">
        <v>105</v>
      </c>
      <c r="F4327" t="s">
        <v>175</v>
      </c>
      <c r="G4327">
        <v>28</v>
      </c>
    </row>
    <row r="4328" spans="1:7" x14ac:dyDescent="0.35">
      <c r="A4328" t="s">
        <v>11</v>
      </c>
      <c r="C4328" t="s">
        <v>242</v>
      </c>
      <c r="D4328">
        <v>21</v>
      </c>
      <c r="E4328" t="s">
        <v>35</v>
      </c>
      <c r="F4328" t="s">
        <v>37</v>
      </c>
      <c r="G4328">
        <v>108</v>
      </c>
    </row>
    <row r="4329" spans="1:7" x14ac:dyDescent="0.35">
      <c r="A4329" t="s">
        <v>11</v>
      </c>
      <c r="C4329" t="s">
        <v>242</v>
      </c>
      <c r="D4329">
        <v>210</v>
      </c>
      <c r="E4329" t="s">
        <v>105</v>
      </c>
      <c r="F4329" t="s">
        <v>174</v>
      </c>
      <c r="G4329">
        <v>9</v>
      </c>
    </row>
    <row r="4330" spans="1:7" x14ac:dyDescent="0.35">
      <c r="A4330" t="s">
        <v>11</v>
      </c>
      <c r="C4330" t="s">
        <v>242</v>
      </c>
      <c r="D4330">
        <v>211</v>
      </c>
      <c r="E4330" t="s">
        <v>105</v>
      </c>
      <c r="F4330" t="s">
        <v>175</v>
      </c>
      <c r="G4330">
        <v>66</v>
      </c>
    </row>
    <row r="4331" spans="1:7" x14ac:dyDescent="0.35">
      <c r="A4331" t="s">
        <v>11</v>
      </c>
      <c r="C4331" t="s">
        <v>242</v>
      </c>
      <c r="D4331">
        <v>22</v>
      </c>
      <c r="E4331" t="s">
        <v>35</v>
      </c>
      <c r="F4331" t="s">
        <v>21</v>
      </c>
      <c r="G4331">
        <v>671</v>
      </c>
    </row>
    <row r="4332" spans="1:7" x14ac:dyDescent="0.35">
      <c r="A4332" t="s">
        <v>11</v>
      </c>
      <c r="C4332" t="s">
        <v>242</v>
      </c>
      <c r="D4332">
        <v>220</v>
      </c>
      <c r="E4332" t="s">
        <v>128</v>
      </c>
      <c r="F4332" t="s">
        <v>129</v>
      </c>
      <c r="G4332">
        <v>83</v>
      </c>
    </row>
    <row r="4333" spans="1:7" x14ac:dyDescent="0.35">
      <c r="A4333" t="s">
        <v>11</v>
      </c>
      <c r="C4333" t="s">
        <v>242</v>
      </c>
      <c r="D4333">
        <v>221</v>
      </c>
      <c r="E4333" t="s">
        <v>128</v>
      </c>
      <c r="F4333" t="s">
        <v>130</v>
      </c>
      <c r="G4333">
        <v>562</v>
      </c>
    </row>
    <row r="4334" spans="1:7" x14ac:dyDescent="0.35">
      <c r="A4334" t="s">
        <v>11</v>
      </c>
      <c r="C4334" t="s">
        <v>242</v>
      </c>
      <c r="D4334">
        <v>222</v>
      </c>
      <c r="E4334" t="s">
        <v>128</v>
      </c>
      <c r="F4334" t="s">
        <v>23</v>
      </c>
      <c r="G4334">
        <v>244</v>
      </c>
    </row>
    <row r="4335" spans="1:7" x14ac:dyDescent="0.35">
      <c r="A4335" t="s">
        <v>11</v>
      </c>
      <c r="C4335" t="s">
        <v>242</v>
      </c>
      <c r="D4335">
        <v>23</v>
      </c>
      <c r="E4335" t="s">
        <v>35</v>
      </c>
      <c r="F4335" t="s">
        <v>176</v>
      </c>
      <c r="G4335">
        <v>97</v>
      </c>
    </row>
    <row r="4336" spans="1:7" x14ac:dyDescent="0.35">
      <c r="A4336" t="s">
        <v>11</v>
      </c>
      <c r="C4336" t="s">
        <v>242</v>
      </c>
      <c r="D4336">
        <v>230</v>
      </c>
      <c r="E4336" t="s">
        <v>204</v>
      </c>
      <c r="F4336" t="s">
        <v>177</v>
      </c>
      <c r="G4336">
        <v>303</v>
      </c>
    </row>
    <row r="4337" spans="1:7" x14ac:dyDescent="0.35">
      <c r="A4337" t="s">
        <v>11</v>
      </c>
      <c r="C4337" t="s">
        <v>242</v>
      </c>
      <c r="D4337">
        <v>231</v>
      </c>
      <c r="E4337" t="s">
        <v>204</v>
      </c>
      <c r="F4337" t="s">
        <v>178</v>
      </c>
      <c r="G4337">
        <v>42</v>
      </c>
    </row>
    <row r="4338" spans="1:7" x14ac:dyDescent="0.35">
      <c r="A4338" t="s">
        <v>11</v>
      </c>
      <c r="C4338" t="s">
        <v>242</v>
      </c>
      <c r="D4338">
        <v>232</v>
      </c>
      <c r="E4338" t="s">
        <v>204</v>
      </c>
      <c r="F4338" t="s">
        <v>134</v>
      </c>
      <c r="G4338">
        <v>34</v>
      </c>
    </row>
    <row r="4339" spans="1:7" x14ac:dyDescent="0.35">
      <c r="A4339" t="s">
        <v>11</v>
      </c>
      <c r="C4339" t="s">
        <v>242</v>
      </c>
      <c r="D4339">
        <v>233</v>
      </c>
      <c r="E4339" t="s">
        <v>204</v>
      </c>
      <c r="F4339" t="s">
        <v>135</v>
      </c>
      <c r="G4339">
        <v>55</v>
      </c>
    </row>
    <row r="4340" spans="1:7" x14ac:dyDescent="0.35">
      <c r="A4340" t="s">
        <v>11</v>
      </c>
      <c r="C4340" t="s">
        <v>242</v>
      </c>
      <c r="D4340">
        <v>234</v>
      </c>
      <c r="E4340" t="s">
        <v>204</v>
      </c>
      <c r="F4340" t="s">
        <v>136</v>
      </c>
      <c r="G4340">
        <v>9</v>
      </c>
    </row>
    <row r="4341" spans="1:7" x14ac:dyDescent="0.35">
      <c r="A4341" t="s">
        <v>11</v>
      </c>
      <c r="C4341" t="s">
        <v>242</v>
      </c>
      <c r="D4341">
        <v>235</v>
      </c>
      <c r="E4341" t="s">
        <v>204</v>
      </c>
      <c r="F4341" t="s">
        <v>137</v>
      </c>
      <c r="G4341">
        <v>48</v>
      </c>
    </row>
    <row r="4342" spans="1:7" x14ac:dyDescent="0.35">
      <c r="A4342" t="s">
        <v>11</v>
      </c>
      <c r="C4342" t="s">
        <v>242</v>
      </c>
      <c r="D4342">
        <v>236</v>
      </c>
      <c r="E4342" t="s">
        <v>204</v>
      </c>
      <c r="F4342" t="s">
        <v>23</v>
      </c>
      <c r="G4342">
        <v>230</v>
      </c>
    </row>
    <row r="4343" spans="1:7" x14ac:dyDescent="0.35">
      <c r="A4343" t="s">
        <v>11</v>
      </c>
      <c r="C4343" t="s">
        <v>242</v>
      </c>
      <c r="D4343">
        <v>24</v>
      </c>
      <c r="E4343" t="s">
        <v>35</v>
      </c>
      <c r="F4343" t="s">
        <v>23</v>
      </c>
      <c r="G4343">
        <v>119</v>
      </c>
    </row>
    <row r="4344" spans="1:7" x14ac:dyDescent="0.35">
      <c r="A4344" t="s">
        <v>11</v>
      </c>
      <c r="C4344" t="s">
        <v>242</v>
      </c>
      <c r="D4344">
        <v>240</v>
      </c>
      <c r="E4344" t="s">
        <v>205</v>
      </c>
      <c r="F4344" t="s">
        <v>179</v>
      </c>
      <c r="G4344">
        <v>110</v>
      </c>
    </row>
    <row r="4345" spans="1:7" x14ac:dyDescent="0.35">
      <c r="A4345" t="s">
        <v>11</v>
      </c>
      <c r="C4345" t="s">
        <v>242</v>
      </c>
      <c r="D4345">
        <v>241</v>
      </c>
      <c r="E4345" t="s">
        <v>205</v>
      </c>
      <c r="F4345" t="s">
        <v>180</v>
      </c>
      <c r="G4345">
        <v>63</v>
      </c>
    </row>
    <row r="4346" spans="1:7" x14ac:dyDescent="0.35">
      <c r="A4346" t="s">
        <v>11</v>
      </c>
      <c r="C4346" t="s">
        <v>242</v>
      </c>
      <c r="D4346">
        <v>242</v>
      </c>
      <c r="E4346" t="s">
        <v>205</v>
      </c>
      <c r="F4346" t="s">
        <v>181</v>
      </c>
      <c r="G4346">
        <v>589</v>
      </c>
    </row>
    <row r="4347" spans="1:7" x14ac:dyDescent="0.35">
      <c r="A4347" t="s">
        <v>11</v>
      </c>
      <c r="C4347" t="s">
        <v>242</v>
      </c>
      <c r="D4347">
        <v>243</v>
      </c>
      <c r="E4347" t="s">
        <v>205</v>
      </c>
      <c r="F4347" t="s">
        <v>182</v>
      </c>
      <c r="G4347">
        <v>1886</v>
      </c>
    </row>
    <row r="4348" spans="1:7" x14ac:dyDescent="0.35">
      <c r="A4348" t="s">
        <v>11</v>
      </c>
      <c r="C4348" t="s">
        <v>242</v>
      </c>
      <c r="D4348">
        <v>244</v>
      </c>
      <c r="E4348" t="s">
        <v>205</v>
      </c>
      <c r="F4348" t="s">
        <v>63</v>
      </c>
      <c r="G4348">
        <v>185</v>
      </c>
    </row>
    <row r="4349" spans="1:7" x14ac:dyDescent="0.35">
      <c r="A4349" t="s">
        <v>11</v>
      </c>
      <c r="C4349" t="s">
        <v>242</v>
      </c>
      <c r="D4349">
        <v>245</v>
      </c>
      <c r="E4349" t="s">
        <v>205</v>
      </c>
      <c r="F4349" t="s">
        <v>23</v>
      </c>
      <c r="G4349">
        <v>57</v>
      </c>
    </row>
    <row r="4350" spans="1:7" x14ac:dyDescent="0.35">
      <c r="A4350" t="s">
        <v>11</v>
      </c>
      <c r="C4350" t="s">
        <v>242</v>
      </c>
      <c r="D4350">
        <v>25</v>
      </c>
      <c r="E4350" t="s">
        <v>35</v>
      </c>
      <c r="F4350" t="s">
        <v>38</v>
      </c>
      <c r="G4350">
        <v>1841</v>
      </c>
    </row>
    <row r="4351" spans="1:7" x14ac:dyDescent="0.35">
      <c r="A4351" t="s">
        <v>11</v>
      </c>
      <c r="C4351" t="s">
        <v>242</v>
      </c>
      <c r="D4351">
        <v>250</v>
      </c>
      <c r="E4351" t="s">
        <v>57</v>
      </c>
      <c r="F4351" t="s">
        <v>179</v>
      </c>
      <c r="G4351">
        <v>1264</v>
      </c>
    </row>
    <row r="4352" spans="1:7" x14ac:dyDescent="0.35">
      <c r="A4352" t="s">
        <v>11</v>
      </c>
      <c r="C4352" t="s">
        <v>242</v>
      </c>
      <c r="D4352">
        <v>251</v>
      </c>
      <c r="E4352" t="s">
        <v>57</v>
      </c>
      <c r="F4352" t="s">
        <v>180</v>
      </c>
      <c r="G4352">
        <v>1476</v>
      </c>
    </row>
    <row r="4353" spans="1:7" x14ac:dyDescent="0.35">
      <c r="A4353" t="s">
        <v>11</v>
      </c>
      <c r="C4353" t="s">
        <v>242</v>
      </c>
      <c r="D4353">
        <v>252</v>
      </c>
      <c r="E4353" t="s">
        <v>57</v>
      </c>
      <c r="F4353" t="s">
        <v>181</v>
      </c>
      <c r="G4353">
        <v>672</v>
      </c>
    </row>
    <row r="4354" spans="1:7" x14ac:dyDescent="0.35">
      <c r="A4354" t="s">
        <v>11</v>
      </c>
      <c r="C4354" t="s">
        <v>242</v>
      </c>
      <c r="D4354">
        <v>253</v>
      </c>
      <c r="E4354" t="s">
        <v>57</v>
      </c>
      <c r="F4354" t="s">
        <v>182</v>
      </c>
      <c r="G4354">
        <v>1689</v>
      </c>
    </row>
    <row r="4355" spans="1:7" x14ac:dyDescent="0.35">
      <c r="A4355" t="s">
        <v>11</v>
      </c>
      <c r="C4355" t="s">
        <v>242</v>
      </c>
      <c r="D4355">
        <v>254</v>
      </c>
      <c r="E4355" t="s">
        <v>57</v>
      </c>
      <c r="F4355" t="s">
        <v>63</v>
      </c>
      <c r="G4355">
        <v>289</v>
      </c>
    </row>
    <row r="4356" spans="1:7" x14ac:dyDescent="0.35">
      <c r="A4356" t="s">
        <v>11</v>
      </c>
      <c r="C4356" t="s">
        <v>242</v>
      </c>
      <c r="D4356">
        <v>255</v>
      </c>
      <c r="E4356" t="s">
        <v>57</v>
      </c>
      <c r="F4356" t="s">
        <v>23</v>
      </c>
      <c r="G4356">
        <v>295</v>
      </c>
    </row>
    <row r="4357" spans="1:7" x14ac:dyDescent="0.35">
      <c r="A4357" t="s">
        <v>11</v>
      </c>
      <c r="C4357" t="s">
        <v>242</v>
      </c>
      <c r="D4357">
        <v>260</v>
      </c>
      <c r="E4357" t="s">
        <v>98</v>
      </c>
      <c r="F4357" t="s">
        <v>99</v>
      </c>
      <c r="G4357">
        <v>824</v>
      </c>
    </row>
    <row r="4358" spans="1:7" x14ac:dyDescent="0.35">
      <c r="A4358" t="s">
        <v>11</v>
      </c>
      <c r="C4358" t="s">
        <v>242</v>
      </c>
      <c r="D4358">
        <v>261</v>
      </c>
      <c r="E4358" t="s">
        <v>98</v>
      </c>
      <c r="F4358" t="s">
        <v>100</v>
      </c>
      <c r="G4358">
        <v>35</v>
      </c>
    </row>
    <row r="4359" spans="1:7" x14ac:dyDescent="0.35">
      <c r="A4359" t="s">
        <v>11</v>
      </c>
      <c r="C4359" t="s">
        <v>242</v>
      </c>
      <c r="D4359">
        <v>262</v>
      </c>
      <c r="E4359" t="s">
        <v>98</v>
      </c>
      <c r="F4359" t="s">
        <v>183</v>
      </c>
      <c r="G4359">
        <v>91</v>
      </c>
    </row>
    <row r="4360" spans="1:7" x14ac:dyDescent="0.35">
      <c r="A4360" t="s">
        <v>11</v>
      </c>
      <c r="C4360" t="s">
        <v>242</v>
      </c>
      <c r="D4360">
        <v>263</v>
      </c>
      <c r="E4360" t="s">
        <v>98</v>
      </c>
      <c r="F4360" t="s">
        <v>102</v>
      </c>
      <c r="G4360">
        <v>24</v>
      </c>
    </row>
    <row r="4361" spans="1:7" x14ac:dyDescent="0.35">
      <c r="A4361" t="s">
        <v>11</v>
      </c>
      <c r="C4361" t="s">
        <v>242</v>
      </c>
      <c r="D4361">
        <v>264</v>
      </c>
      <c r="E4361" t="s">
        <v>98</v>
      </c>
      <c r="F4361" t="s">
        <v>184</v>
      </c>
      <c r="G4361">
        <v>7</v>
      </c>
    </row>
    <row r="4362" spans="1:7" x14ac:dyDescent="0.35">
      <c r="A4362" t="s">
        <v>11</v>
      </c>
      <c r="C4362" t="s">
        <v>242</v>
      </c>
      <c r="D4362">
        <v>265</v>
      </c>
      <c r="E4362" t="s">
        <v>98</v>
      </c>
      <c r="F4362" t="s">
        <v>103</v>
      </c>
      <c r="G4362">
        <v>238</v>
      </c>
    </row>
    <row r="4363" spans="1:7" x14ac:dyDescent="0.35">
      <c r="A4363" t="s">
        <v>11</v>
      </c>
      <c r="C4363" t="s">
        <v>242</v>
      </c>
      <c r="D4363">
        <v>266</v>
      </c>
      <c r="E4363" t="s">
        <v>98</v>
      </c>
      <c r="F4363" t="s">
        <v>23</v>
      </c>
      <c r="G4363">
        <v>104</v>
      </c>
    </row>
    <row r="4364" spans="1:7" x14ac:dyDescent="0.35">
      <c r="A4364" t="s">
        <v>11</v>
      </c>
      <c r="C4364" t="s">
        <v>242</v>
      </c>
      <c r="D4364">
        <v>270</v>
      </c>
      <c r="E4364" t="s">
        <v>138</v>
      </c>
      <c r="F4364" t="s">
        <v>185</v>
      </c>
      <c r="G4364">
        <v>333</v>
      </c>
    </row>
    <row r="4365" spans="1:7" x14ac:dyDescent="0.35">
      <c r="A4365" t="s">
        <v>11</v>
      </c>
      <c r="C4365" t="s">
        <v>242</v>
      </c>
      <c r="D4365">
        <v>271</v>
      </c>
      <c r="E4365" t="s">
        <v>138</v>
      </c>
      <c r="F4365" t="s">
        <v>140</v>
      </c>
      <c r="G4365">
        <v>95</v>
      </c>
    </row>
    <row r="4366" spans="1:7" x14ac:dyDescent="0.35">
      <c r="A4366" t="s">
        <v>11</v>
      </c>
      <c r="C4366" t="s">
        <v>242</v>
      </c>
      <c r="D4366">
        <v>280</v>
      </c>
      <c r="E4366" t="s">
        <v>206</v>
      </c>
      <c r="F4366" t="s">
        <v>26</v>
      </c>
      <c r="G4366">
        <v>289</v>
      </c>
    </row>
    <row r="4367" spans="1:7" x14ac:dyDescent="0.35">
      <c r="A4367" t="s">
        <v>11</v>
      </c>
      <c r="C4367" t="s">
        <v>242</v>
      </c>
      <c r="D4367">
        <v>281</v>
      </c>
      <c r="E4367" t="s">
        <v>206</v>
      </c>
      <c r="F4367" t="s">
        <v>186</v>
      </c>
      <c r="G4367">
        <v>296</v>
      </c>
    </row>
    <row r="4368" spans="1:7" x14ac:dyDescent="0.35">
      <c r="A4368" t="s">
        <v>11</v>
      </c>
      <c r="C4368" t="s">
        <v>242</v>
      </c>
      <c r="D4368">
        <v>282</v>
      </c>
      <c r="E4368" t="s">
        <v>206</v>
      </c>
      <c r="F4368" t="s">
        <v>28</v>
      </c>
      <c r="G4368">
        <v>537</v>
      </c>
    </row>
    <row r="4369" spans="1:7" x14ac:dyDescent="0.35">
      <c r="A4369" t="s">
        <v>11</v>
      </c>
      <c r="C4369" t="s">
        <v>242</v>
      </c>
      <c r="D4369">
        <v>283</v>
      </c>
      <c r="E4369" t="s">
        <v>206</v>
      </c>
      <c r="F4369" t="s">
        <v>29</v>
      </c>
      <c r="G4369">
        <v>176</v>
      </c>
    </row>
    <row r="4370" spans="1:7" x14ac:dyDescent="0.35">
      <c r="A4370" t="s">
        <v>11</v>
      </c>
      <c r="C4370" t="s">
        <v>242</v>
      </c>
      <c r="D4370">
        <v>284</v>
      </c>
      <c r="E4370" t="s">
        <v>206</v>
      </c>
      <c r="F4370" t="s">
        <v>30</v>
      </c>
      <c r="G4370">
        <v>1</v>
      </c>
    </row>
    <row r="4371" spans="1:7" x14ac:dyDescent="0.35">
      <c r="A4371" t="s">
        <v>11</v>
      </c>
      <c r="C4371" t="s">
        <v>242</v>
      </c>
      <c r="D4371">
        <v>285</v>
      </c>
      <c r="E4371" t="s">
        <v>206</v>
      </c>
      <c r="F4371" t="s">
        <v>31</v>
      </c>
      <c r="G4371">
        <v>241</v>
      </c>
    </row>
    <row r="4372" spans="1:7" x14ac:dyDescent="0.35">
      <c r="A4372" t="s">
        <v>11</v>
      </c>
      <c r="C4372" t="s">
        <v>242</v>
      </c>
      <c r="D4372">
        <v>286</v>
      </c>
      <c r="E4372" t="s">
        <v>206</v>
      </c>
      <c r="F4372" t="s">
        <v>32</v>
      </c>
      <c r="G4372">
        <v>11</v>
      </c>
    </row>
    <row r="4373" spans="1:7" x14ac:dyDescent="0.35">
      <c r="A4373" t="s">
        <v>11</v>
      </c>
      <c r="C4373" t="s">
        <v>242</v>
      </c>
      <c r="D4373">
        <v>287</v>
      </c>
      <c r="E4373" t="s">
        <v>206</v>
      </c>
      <c r="F4373" t="s">
        <v>23</v>
      </c>
      <c r="G4373">
        <v>356</v>
      </c>
    </row>
    <row r="4374" spans="1:7" x14ac:dyDescent="0.35">
      <c r="A4374" t="s">
        <v>11</v>
      </c>
      <c r="C4374" t="s">
        <v>242</v>
      </c>
      <c r="D4374">
        <v>288</v>
      </c>
      <c r="E4374" t="s">
        <v>206</v>
      </c>
      <c r="F4374" t="s">
        <v>33</v>
      </c>
      <c r="G4374">
        <v>205</v>
      </c>
    </row>
    <row r="4375" spans="1:7" x14ac:dyDescent="0.35">
      <c r="A4375" t="s">
        <v>11</v>
      </c>
      <c r="C4375" t="s">
        <v>242</v>
      </c>
      <c r="D4375">
        <v>290</v>
      </c>
      <c r="E4375" t="s">
        <v>141</v>
      </c>
      <c r="F4375" t="s">
        <v>142</v>
      </c>
      <c r="G4375">
        <v>72</v>
      </c>
    </row>
    <row r="4376" spans="1:7" x14ac:dyDescent="0.35">
      <c r="A4376" t="s">
        <v>11</v>
      </c>
      <c r="C4376" t="s">
        <v>242</v>
      </c>
      <c r="D4376">
        <v>291</v>
      </c>
      <c r="E4376" t="s">
        <v>141</v>
      </c>
      <c r="F4376" t="s">
        <v>143</v>
      </c>
      <c r="G4376">
        <v>1</v>
      </c>
    </row>
    <row r="4377" spans="1:7" x14ac:dyDescent="0.35">
      <c r="A4377" t="s">
        <v>11</v>
      </c>
      <c r="C4377" t="s">
        <v>242</v>
      </c>
      <c r="D4377">
        <v>292</v>
      </c>
      <c r="E4377" t="s">
        <v>141</v>
      </c>
      <c r="F4377" t="s">
        <v>144</v>
      </c>
      <c r="G4377">
        <v>3</v>
      </c>
    </row>
    <row r="4378" spans="1:7" x14ac:dyDescent="0.35">
      <c r="A4378" t="s">
        <v>11</v>
      </c>
      <c r="C4378" t="s">
        <v>242</v>
      </c>
      <c r="D4378">
        <v>293</v>
      </c>
      <c r="E4378" t="s">
        <v>141</v>
      </c>
      <c r="F4378" t="s">
        <v>145</v>
      </c>
      <c r="G4378">
        <v>1</v>
      </c>
    </row>
    <row r="4379" spans="1:7" x14ac:dyDescent="0.35">
      <c r="A4379" t="s">
        <v>11</v>
      </c>
      <c r="C4379" t="s">
        <v>242</v>
      </c>
      <c r="D4379">
        <v>295</v>
      </c>
      <c r="E4379" t="s">
        <v>141</v>
      </c>
      <c r="F4379" t="s">
        <v>147</v>
      </c>
      <c r="G4379">
        <v>7</v>
      </c>
    </row>
    <row r="4380" spans="1:7" x14ac:dyDescent="0.35">
      <c r="A4380" t="s">
        <v>11</v>
      </c>
      <c r="C4380" t="s">
        <v>242</v>
      </c>
      <c r="D4380">
        <v>3</v>
      </c>
      <c r="E4380" t="s">
        <v>13</v>
      </c>
      <c r="F4380" t="s">
        <v>19</v>
      </c>
      <c r="G4380">
        <v>223</v>
      </c>
    </row>
    <row r="4381" spans="1:7" x14ac:dyDescent="0.35">
      <c r="A4381" t="s">
        <v>11</v>
      </c>
      <c r="C4381" t="s">
        <v>242</v>
      </c>
      <c r="D4381">
        <v>30</v>
      </c>
      <c r="E4381" t="s">
        <v>39</v>
      </c>
      <c r="F4381" t="s">
        <v>187</v>
      </c>
      <c r="G4381">
        <v>110</v>
      </c>
    </row>
    <row r="4382" spans="1:7" x14ac:dyDescent="0.35">
      <c r="A4382" t="s">
        <v>11</v>
      </c>
      <c r="C4382" t="s">
        <v>242</v>
      </c>
      <c r="D4382">
        <v>300</v>
      </c>
      <c r="E4382" t="s">
        <v>148</v>
      </c>
      <c r="F4382" t="s">
        <v>149</v>
      </c>
      <c r="G4382">
        <v>1</v>
      </c>
    </row>
    <row r="4383" spans="1:7" x14ac:dyDescent="0.35">
      <c r="A4383" t="s">
        <v>11</v>
      </c>
      <c r="C4383" t="s">
        <v>242</v>
      </c>
      <c r="D4383">
        <v>301</v>
      </c>
      <c r="E4383" t="s">
        <v>148</v>
      </c>
      <c r="F4383" t="s">
        <v>23</v>
      </c>
      <c r="G4383">
        <v>13</v>
      </c>
    </row>
    <row r="4384" spans="1:7" x14ac:dyDescent="0.35">
      <c r="A4384" t="s">
        <v>11</v>
      </c>
      <c r="C4384" t="s">
        <v>242</v>
      </c>
      <c r="D4384">
        <v>31</v>
      </c>
      <c r="E4384" t="s">
        <v>39</v>
      </c>
      <c r="F4384" t="s">
        <v>188</v>
      </c>
      <c r="G4384">
        <v>30</v>
      </c>
    </row>
    <row r="4385" spans="1:7" x14ac:dyDescent="0.35">
      <c r="A4385" t="s">
        <v>11</v>
      </c>
      <c r="C4385" t="s">
        <v>242</v>
      </c>
      <c r="D4385">
        <v>310</v>
      </c>
      <c r="E4385" t="s">
        <v>150</v>
      </c>
      <c r="F4385" t="s">
        <v>151</v>
      </c>
      <c r="G4385">
        <v>10</v>
      </c>
    </row>
    <row r="4386" spans="1:7" x14ac:dyDescent="0.35">
      <c r="A4386" t="s">
        <v>11</v>
      </c>
      <c r="C4386" t="s">
        <v>242</v>
      </c>
      <c r="D4386">
        <v>311</v>
      </c>
      <c r="E4386" t="s">
        <v>150</v>
      </c>
      <c r="F4386" t="s">
        <v>189</v>
      </c>
      <c r="G4386">
        <v>1330</v>
      </c>
    </row>
    <row r="4387" spans="1:7" x14ac:dyDescent="0.35">
      <c r="A4387" t="s">
        <v>11</v>
      </c>
      <c r="C4387" t="s">
        <v>242</v>
      </c>
      <c r="D4387">
        <v>312</v>
      </c>
      <c r="E4387" t="s">
        <v>150</v>
      </c>
      <c r="F4387" t="s">
        <v>154</v>
      </c>
      <c r="G4387">
        <v>1412</v>
      </c>
    </row>
    <row r="4388" spans="1:7" x14ac:dyDescent="0.35">
      <c r="A4388" t="s">
        <v>11</v>
      </c>
      <c r="C4388" t="s">
        <v>242</v>
      </c>
      <c r="D4388">
        <v>313</v>
      </c>
      <c r="E4388" t="s">
        <v>150</v>
      </c>
      <c r="F4388" t="s">
        <v>207</v>
      </c>
      <c r="G4388">
        <v>233</v>
      </c>
    </row>
    <row r="4389" spans="1:7" x14ac:dyDescent="0.35">
      <c r="A4389" t="s">
        <v>11</v>
      </c>
      <c r="C4389" t="s">
        <v>242</v>
      </c>
      <c r="D4389">
        <v>320</v>
      </c>
      <c r="E4389" t="s">
        <v>21</v>
      </c>
      <c r="F4389" t="s">
        <v>156</v>
      </c>
      <c r="G4389">
        <v>141</v>
      </c>
    </row>
    <row r="4390" spans="1:7" x14ac:dyDescent="0.35">
      <c r="A4390" t="s">
        <v>11</v>
      </c>
      <c r="C4390" t="s">
        <v>242</v>
      </c>
      <c r="D4390">
        <v>321</v>
      </c>
      <c r="E4390" t="s">
        <v>21</v>
      </c>
      <c r="F4390" t="s">
        <v>157</v>
      </c>
      <c r="G4390">
        <v>317</v>
      </c>
    </row>
    <row r="4391" spans="1:7" x14ac:dyDescent="0.35">
      <c r="A4391" t="s">
        <v>11</v>
      </c>
      <c r="C4391" t="s">
        <v>242</v>
      </c>
      <c r="D4391">
        <v>330</v>
      </c>
      <c r="E4391" t="s">
        <v>208</v>
      </c>
      <c r="F4391" t="s">
        <v>160</v>
      </c>
      <c r="G4391">
        <v>35</v>
      </c>
    </row>
    <row r="4392" spans="1:7" x14ac:dyDescent="0.35">
      <c r="A4392" t="s">
        <v>11</v>
      </c>
      <c r="C4392" t="s">
        <v>242</v>
      </c>
      <c r="D4392">
        <v>331</v>
      </c>
      <c r="E4392" t="s">
        <v>208</v>
      </c>
      <c r="F4392" t="s">
        <v>161</v>
      </c>
      <c r="G4392">
        <v>60</v>
      </c>
    </row>
    <row r="4393" spans="1:7" x14ac:dyDescent="0.35">
      <c r="A4393" t="s">
        <v>11</v>
      </c>
      <c r="C4393" t="s">
        <v>242</v>
      </c>
      <c r="D4393">
        <v>332</v>
      </c>
      <c r="E4393" t="s">
        <v>208</v>
      </c>
      <c r="F4393" t="s">
        <v>159</v>
      </c>
      <c r="G4393">
        <v>2</v>
      </c>
    </row>
    <row r="4394" spans="1:7" x14ac:dyDescent="0.35">
      <c r="A4394" t="s">
        <v>11</v>
      </c>
      <c r="C4394" t="s">
        <v>242</v>
      </c>
      <c r="D4394">
        <v>34</v>
      </c>
      <c r="E4394" t="s">
        <v>39</v>
      </c>
      <c r="F4394" t="s">
        <v>190</v>
      </c>
      <c r="G4394">
        <v>3</v>
      </c>
    </row>
    <row r="4395" spans="1:7" x14ac:dyDescent="0.35">
      <c r="A4395" t="s">
        <v>11</v>
      </c>
      <c r="C4395" t="s">
        <v>242</v>
      </c>
      <c r="D4395">
        <v>340</v>
      </c>
      <c r="E4395" t="s">
        <v>162</v>
      </c>
      <c r="F4395" t="s">
        <v>163</v>
      </c>
      <c r="G4395">
        <v>1985</v>
      </c>
    </row>
    <row r="4396" spans="1:7" x14ac:dyDescent="0.35">
      <c r="A4396" t="s">
        <v>11</v>
      </c>
      <c r="C4396" t="s">
        <v>242</v>
      </c>
      <c r="D4396">
        <v>35</v>
      </c>
      <c r="E4396" t="s">
        <v>39</v>
      </c>
      <c r="F4396" t="s">
        <v>191</v>
      </c>
      <c r="G4396">
        <v>5</v>
      </c>
    </row>
    <row r="4397" spans="1:7" x14ac:dyDescent="0.35">
      <c r="A4397" t="s">
        <v>11</v>
      </c>
      <c r="C4397" t="s">
        <v>242</v>
      </c>
      <c r="D4397">
        <v>350</v>
      </c>
      <c r="E4397" t="s">
        <v>34</v>
      </c>
      <c r="F4397" t="s">
        <v>33</v>
      </c>
      <c r="G4397">
        <v>1420</v>
      </c>
    </row>
    <row r="4398" spans="1:7" x14ac:dyDescent="0.35">
      <c r="A4398" t="s">
        <v>11</v>
      </c>
      <c r="C4398" t="s">
        <v>242</v>
      </c>
      <c r="D4398">
        <v>351</v>
      </c>
      <c r="E4398" t="s">
        <v>34</v>
      </c>
      <c r="F4398" t="s">
        <v>26</v>
      </c>
      <c r="G4398">
        <v>81</v>
      </c>
    </row>
    <row r="4399" spans="1:7" x14ac:dyDescent="0.35">
      <c r="A4399" t="s">
        <v>11</v>
      </c>
      <c r="C4399" t="s">
        <v>242</v>
      </c>
      <c r="D4399">
        <v>352</v>
      </c>
      <c r="E4399" t="s">
        <v>34</v>
      </c>
      <c r="F4399" t="s">
        <v>186</v>
      </c>
      <c r="G4399">
        <v>1498</v>
      </c>
    </row>
    <row r="4400" spans="1:7" x14ac:dyDescent="0.35">
      <c r="A4400" t="s">
        <v>11</v>
      </c>
      <c r="C4400" t="s">
        <v>242</v>
      </c>
      <c r="D4400">
        <v>353</v>
      </c>
      <c r="E4400" t="s">
        <v>34</v>
      </c>
      <c r="F4400" t="s">
        <v>28</v>
      </c>
      <c r="G4400">
        <v>2578</v>
      </c>
    </row>
    <row r="4401" spans="1:7" x14ac:dyDescent="0.35">
      <c r="A4401" t="s">
        <v>11</v>
      </c>
      <c r="C4401" t="s">
        <v>242</v>
      </c>
      <c r="D4401">
        <v>354</v>
      </c>
      <c r="E4401" t="s">
        <v>34</v>
      </c>
      <c r="F4401" t="s">
        <v>29</v>
      </c>
      <c r="G4401">
        <v>1152</v>
      </c>
    </row>
    <row r="4402" spans="1:7" x14ac:dyDescent="0.35">
      <c r="A4402" t="s">
        <v>11</v>
      </c>
      <c r="C4402" t="s">
        <v>242</v>
      </c>
      <c r="D4402">
        <v>355</v>
      </c>
      <c r="E4402" t="s">
        <v>34</v>
      </c>
      <c r="F4402" t="s">
        <v>30</v>
      </c>
      <c r="G4402">
        <v>34</v>
      </c>
    </row>
    <row r="4403" spans="1:7" x14ac:dyDescent="0.35">
      <c r="A4403" t="s">
        <v>11</v>
      </c>
      <c r="C4403" t="s">
        <v>242</v>
      </c>
      <c r="D4403">
        <v>356</v>
      </c>
      <c r="E4403" t="s">
        <v>34</v>
      </c>
      <c r="F4403" t="s">
        <v>31</v>
      </c>
      <c r="G4403">
        <v>261</v>
      </c>
    </row>
    <row r="4404" spans="1:7" x14ac:dyDescent="0.35">
      <c r="A4404" t="s">
        <v>11</v>
      </c>
      <c r="C4404" t="s">
        <v>242</v>
      </c>
      <c r="D4404">
        <v>357</v>
      </c>
      <c r="E4404" t="s">
        <v>34</v>
      </c>
      <c r="F4404" t="s">
        <v>32</v>
      </c>
      <c r="G4404">
        <v>53</v>
      </c>
    </row>
    <row r="4405" spans="1:7" x14ac:dyDescent="0.35">
      <c r="A4405" t="s">
        <v>11</v>
      </c>
      <c r="C4405" t="s">
        <v>242</v>
      </c>
      <c r="D4405">
        <v>358</v>
      </c>
      <c r="E4405" t="s">
        <v>34</v>
      </c>
      <c r="F4405" t="s">
        <v>23</v>
      </c>
      <c r="G4405">
        <v>845</v>
      </c>
    </row>
    <row r="4406" spans="1:7" x14ac:dyDescent="0.35">
      <c r="A4406" t="s">
        <v>11</v>
      </c>
      <c r="C4406" t="s">
        <v>242</v>
      </c>
      <c r="D4406">
        <v>37</v>
      </c>
      <c r="E4406" t="s">
        <v>39</v>
      </c>
      <c r="F4406" t="s">
        <v>47</v>
      </c>
      <c r="G4406">
        <v>11</v>
      </c>
    </row>
    <row r="4407" spans="1:7" x14ac:dyDescent="0.35">
      <c r="A4407" t="s">
        <v>11</v>
      </c>
      <c r="C4407" t="s">
        <v>242</v>
      </c>
      <c r="D4407">
        <v>39</v>
      </c>
      <c r="E4407" t="s">
        <v>39</v>
      </c>
      <c r="F4407" t="s">
        <v>193</v>
      </c>
      <c r="G4407">
        <v>1</v>
      </c>
    </row>
    <row r="4408" spans="1:7" x14ac:dyDescent="0.35">
      <c r="A4408" t="s">
        <v>11</v>
      </c>
      <c r="C4408" t="s">
        <v>242</v>
      </c>
      <c r="D4408">
        <v>4</v>
      </c>
      <c r="E4408" t="s">
        <v>13</v>
      </c>
      <c r="F4408" t="s">
        <v>21</v>
      </c>
      <c r="G4408">
        <v>156</v>
      </c>
    </row>
    <row r="4409" spans="1:7" x14ac:dyDescent="0.35">
      <c r="A4409" t="s">
        <v>11</v>
      </c>
      <c r="C4409" t="s">
        <v>242</v>
      </c>
      <c r="D4409">
        <v>40</v>
      </c>
      <c r="E4409" t="s">
        <v>39</v>
      </c>
      <c r="F4409" t="s">
        <v>23</v>
      </c>
      <c r="G4409">
        <v>11</v>
      </c>
    </row>
    <row r="4410" spans="1:7" x14ac:dyDescent="0.35">
      <c r="A4410" t="s">
        <v>11</v>
      </c>
      <c r="C4410" t="s">
        <v>242</v>
      </c>
      <c r="D4410">
        <v>41</v>
      </c>
      <c r="E4410" t="s">
        <v>39</v>
      </c>
      <c r="F4410" t="s">
        <v>220</v>
      </c>
      <c r="G4410">
        <v>14</v>
      </c>
    </row>
    <row r="4411" spans="1:7" x14ac:dyDescent="0.35">
      <c r="A4411" t="s">
        <v>11</v>
      </c>
      <c r="C4411" t="s">
        <v>242</v>
      </c>
      <c r="D4411">
        <v>42</v>
      </c>
      <c r="E4411" t="s">
        <v>39</v>
      </c>
      <c r="F4411" t="s">
        <v>217</v>
      </c>
      <c r="G4411">
        <v>35</v>
      </c>
    </row>
    <row r="4412" spans="1:7" x14ac:dyDescent="0.35">
      <c r="A4412" t="s">
        <v>11</v>
      </c>
      <c r="C4412" t="s">
        <v>242</v>
      </c>
      <c r="D4412">
        <v>5</v>
      </c>
      <c r="E4412" t="s">
        <v>13</v>
      </c>
      <c r="F4412" t="s">
        <v>176</v>
      </c>
      <c r="G4412">
        <v>488</v>
      </c>
    </row>
    <row r="4413" spans="1:7" x14ac:dyDescent="0.35">
      <c r="A4413" t="s">
        <v>11</v>
      </c>
      <c r="C4413" t="s">
        <v>242</v>
      </c>
      <c r="D4413">
        <v>50</v>
      </c>
      <c r="E4413" t="s">
        <v>39</v>
      </c>
      <c r="F4413" t="s">
        <v>54</v>
      </c>
      <c r="G4413">
        <v>2</v>
      </c>
    </row>
    <row r="4414" spans="1:7" x14ac:dyDescent="0.35">
      <c r="A4414" t="s">
        <v>11</v>
      </c>
      <c r="C4414" t="s">
        <v>242</v>
      </c>
      <c r="D4414">
        <v>51</v>
      </c>
      <c r="E4414" t="s">
        <v>39</v>
      </c>
      <c r="F4414" t="s">
        <v>55</v>
      </c>
      <c r="G4414">
        <v>1</v>
      </c>
    </row>
    <row r="4415" spans="1:7" x14ac:dyDescent="0.35">
      <c r="A4415" t="s">
        <v>11</v>
      </c>
      <c r="C4415" t="s">
        <v>242</v>
      </c>
      <c r="D4415">
        <v>52</v>
      </c>
      <c r="E4415" t="s">
        <v>39</v>
      </c>
      <c r="F4415" t="s">
        <v>23</v>
      </c>
      <c r="G4415">
        <v>12</v>
      </c>
    </row>
    <row r="4416" spans="1:7" x14ac:dyDescent="0.35">
      <c r="A4416" t="s">
        <v>11</v>
      </c>
      <c r="C4416" t="s">
        <v>242</v>
      </c>
      <c r="D4416">
        <v>6</v>
      </c>
      <c r="E4416" t="s">
        <v>13</v>
      </c>
      <c r="F4416" t="s">
        <v>23</v>
      </c>
      <c r="G4416">
        <v>171</v>
      </c>
    </row>
    <row r="4417" spans="1:7" x14ac:dyDescent="0.35">
      <c r="A4417" t="s">
        <v>11</v>
      </c>
      <c r="C4417" t="s">
        <v>242</v>
      </c>
      <c r="D4417">
        <v>60</v>
      </c>
      <c r="E4417" t="s">
        <v>65</v>
      </c>
      <c r="F4417" t="s">
        <v>66</v>
      </c>
      <c r="G4417">
        <v>165</v>
      </c>
    </row>
    <row r="4418" spans="1:7" x14ac:dyDescent="0.35">
      <c r="A4418" t="s">
        <v>11</v>
      </c>
      <c r="C4418" t="s">
        <v>242</v>
      </c>
      <c r="D4418">
        <v>61</v>
      </c>
      <c r="E4418" t="s">
        <v>65</v>
      </c>
      <c r="F4418" t="s">
        <v>194</v>
      </c>
      <c r="G4418">
        <v>9</v>
      </c>
    </row>
    <row r="4419" spans="1:7" x14ac:dyDescent="0.35">
      <c r="A4419" t="s">
        <v>11</v>
      </c>
      <c r="C4419" t="s">
        <v>242</v>
      </c>
      <c r="D4419">
        <v>62</v>
      </c>
      <c r="E4419" t="s">
        <v>65</v>
      </c>
      <c r="F4419" t="s">
        <v>195</v>
      </c>
      <c r="G4419">
        <v>32</v>
      </c>
    </row>
    <row r="4420" spans="1:7" x14ac:dyDescent="0.35">
      <c r="A4420" t="s">
        <v>11</v>
      </c>
      <c r="C4420" t="s">
        <v>242</v>
      </c>
      <c r="D4420">
        <v>63</v>
      </c>
      <c r="E4420" t="s">
        <v>65</v>
      </c>
      <c r="F4420" t="s">
        <v>69</v>
      </c>
      <c r="G4420">
        <v>4</v>
      </c>
    </row>
    <row r="4421" spans="1:7" x14ac:dyDescent="0.35">
      <c r="A4421" t="s">
        <v>11</v>
      </c>
      <c r="C4421" t="s">
        <v>242</v>
      </c>
      <c r="D4421">
        <v>64</v>
      </c>
      <c r="E4421" t="s">
        <v>65</v>
      </c>
      <c r="F4421" t="s">
        <v>70</v>
      </c>
      <c r="G4421">
        <v>13</v>
      </c>
    </row>
    <row r="4422" spans="1:7" x14ac:dyDescent="0.35">
      <c r="A4422" t="s">
        <v>11</v>
      </c>
      <c r="C4422" t="s">
        <v>242</v>
      </c>
      <c r="D4422">
        <v>65</v>
      </c>
      <c r="E4422" t="s">
        <v>65</v>
      </c>
      <c r="F4422" t="s">
        <v>196</v>
      </c>
      <c r="G4422">
        <v>407</v>
      </c>
    </row>
    <row r="4423" spans="1:7" x14ac:dyDescent="0.35">
      <c r="A4423" t="s">
        <v>11</v>
      </c>
      <c r="C4423" t="s">
        <v>242</v>
      </c>
      <c r="D4423">
        <v>66</v>
      </c>
      <c r="E4423" t="s">
        <v>65</v>
      </c>
      <c r="F4423" t="s">
        <v>197</v>
      </c>
      <c r="G4423">
        <v>15</v>
      </c>
    </row>
    <row r="4424" spans="1:7" x14ac:dyDescent="0.35">
      <c r="A4424" t="s">
        <v>11</v>
      </c>
      <c r="C4424" t="s">
        <v>242</v>
      </c>
      <c r="D4424">
        <v>67</v>
      </c>
      <c r="E4424" t="s">
        <v>65</v>
      </c>
      <c r="F4424" t="s">
        <v>23</v>
      </c>
      <c r="G4424">
        <v>502</v>
      </c>
    </row>
    <row r="4425" spans="1:7" x14ac:dyDescent="0.35">
      <c r="A4425" t="s">
        <v>11</v>
      </c>
      <c r="C4425" t="s">
        <v>242</v>
      </c>
      <c r="D4425">
        <v>7</v>
      </c>
      <c r="E4425" t="s">
        <v>13</v>
      </c>
      <c r="F4425" t="s">
        <v>173</v>
      </c>
      <c r="G4425">
        <v>449</v>
      </c>
    </row>
    <row r="4426" spans="1:7" x14ac:dyDescent="0.35">
      <c r="A4426" t="s">
        <v>11</v>
      </c>
      <c r="C4426" t="s">
        <v>242</v>
      </c>
      <c r="D4426">
        <v>70</v>
      </c>
      <c r="E4426" t="s">
        <v>73</v>
      </c>
      <c r="F4426" t="s">
        <v>198</v>
      </c>
      <c r="G4426">
        <v>8</v>
      </c>
    </row>
    <row r="4427" spans="1:7" x14ac:dyDescent="0.35">
      <c r="A4427" t="s">
        <v>11</v>
      </c>
      <c r="C4427" t="s">
        <v>242</v>
      </c>
      <c r="D4427">
        <v>71</v>
      </c>
      <c r="E4427" t="s">
        <v>73</v>
      </c>
      <c r="F4427" t="s">
        <v>199</v>
      </c>
      <c r="G4427">
        <v>301</v>
      </c>
    </row>
    <row r="4428" spans="1:7" x14ac:dyDescent="0.35">
      <c r="A4428" t="s">
        <v>11</v>
      </c>
      <c r="C4428" t="s">
        <v>242</v>
      </c>
      <c r="D4428">
        <v>72</v>
      </c>
      <c r="E4428" t="s">
        <v>73</v>
      </c>
      <c r="F4428" t="s">
        <v>200</v>
      </c>
      <c r="G4428">
        <v>47</v>
      </c>
    </row>
    <row r="4429" spans="1:7" x14ac:dyDescent="0.35">
      <c r="A4429" t="s">
        <v>11</v>
      </c>
      <c r="C4429" t="s">
        <v>242</v>
      </c>
      <c r="D4429">
        <v>73</v>
      </c>
      <c r="E4429" t="s">
        <v>73</v>
      </c>
      <c r="F4429" t="s">
        <v>23</v>
      </c>
      <c r="G4429">
        <v>87</v>
      </c>
    </row>
    <row r="4430" spans="1:7" x14ac:dyDescent="0.35">
      <c r="A4430" t="s">
        <v>11</v>
      </c>
      <c r="C4430" t="s">
        <v>242</v>
      </c>
      <c r="D4430">
        <v>8</v>
      </c>
      <c r="E4430" t="s">
        <v>13</v>
      </c>
      <c r="F4430" t="s">
        <v>18</v>
      </c>
      <c r="G4430">
        <v>2166</v>
      </c>
    </row>
    <row r="4431" spans="1:7" x14ac:dyDescent="0.35">
      <c r="A4431" t="s">
        <v>11</v>
      </c>
      <c r="C4431" t="s">
        <v>242</v>
      </c>
      <c r="D4431">
        <v>80</v>
      </c>
      <c r="E4431" t="s">
        <v>73</v>
      </c>
      <c r="F4431" t="s">
        <v>198</v>
      </c>
      <c r="G4431">
        <v>15</v>
      </c>
    </row>
    <row r="4432" spans="1:7" x14ac:dyDescent="0.35">
      <c r="A4432" t="s">
        <v>11</v>
      </c>
      <c r="C4432" t="s">
        <v>242</v>
      </c>
      <c r="D4432">
        <v>81</v>
      </c>
      <c r="E4432" t="s">
        <v>73</v>
      </c>
      <c r="F4432" t="s">
        <v>199</v>
      </c>
      <c r="G4432">
        <v>43</v>
      </c>
    </row>
    <row r="4433" spans="1:7" x14ac:dyDescent="0.35">
      <c r="A4433" t="s">
        <v>11</v>
      </c>
      <c r="C4433" t="s">
        <v>242</v>
      </c>
      <c r="D4433">
        <v>82</v>
      </c>
      <c r="E4433" t="s">
        <v>73</v>
      </c>
      <c r="F4433" t="s">
        <v>200</v>
      </c>
      <c r="G4433">
        <v>6</v>
      </c>
    </row>
    <row r="4434" spans="1:7" x14ac:dyDescent="0.35">
      <c r="A4434" t="s">
        <v>11</v>
      </c>
      <c r="C4434" t="s">
        <v>242</v>
      </c>
      <c r="D4434">
        <v>83</v>
      </c>
      <c r="E4434" t="s">
        <v>73</v>
      </c>
      <c r="F4434" t="s">
        <v>23</v>
      </c>
      <c r="G4434">
        <v>22</v>
      </c>
    </row>
    <row r="4435" spans="1:7" x14ac:dyDescent="0.35">
      <c r="A4435" t="s">
        <v>11</v>
      </c>
      <c r="C4435" t="s">
        <v>242</v>
      </c>
      <c r="D4435">
        <v>9</v>
      </c>
      <c r="E4435" t="s">
        <v>13</v>
      </c>
      <c r="F4435" t="s">
        <v>20</v>
      </c>
      <c r="G4435">
        <v>390</v>
      </c>
    </row>
    <row r="4436" spans="1:7" x14ac:dyDescent="0.35">
      <c r="A4436" t="s">
        <v>11</v>
      </c>
      <c r="C4436" t="s">
        <v>242</v>
      </c>
      <c r="D4436">
        <v>90</v>
      </c>
      <c r="E4436" t="s">
        <v>73</v>
      </c>
      <c r="F4436" t="s">
        <v>198</v>
      </c>
      <c r="G4436">
        <v>125</v>
      </c>
    </row>
    <row r="4437" spans="1:7" x14ac:dyDescent="0.35">
      <c r="A4437" t="s">
        <v>11</v>
      </c>
      <c r="C4437" t="s">
        <v>242</v>
      </c>
      <c r="D4437">
        <v>91</v>
      </c>
      <c r="E4437" t="s">
        <v>73</v>
      </c>
      <c r="F4437" t="s">
        <v>199</v>
      </c>
      <c r="G4437">
        <v>47</v>
      </c>
    </row>
    <row r="4438" spans="1:7" x14ac:dyDescent="0.35">
      <c r="A4438" t="s">
        <v>11</v>
      </c>
      <c r="C4438" t="s">
        <v>242</v>
      </c>
      <c r="D4438">
        <v>92</v>
      </c>
      <c r="E4438" t="s">
        <v>73</v>
      </c>
      <c r="F4438" t="s">
        <v>200</v>
      </c>
      <c r="G4438">
        <v>1</v>
      </c>
    </row>
    <row r="4439" spans="1:7" x14ac:dyDescent="0.35">
      <c r="A4439" t="s">
        <v>11</v>
      </c>
      <c r="C4439" t="s">
        <v>242</v>
      </c>
      <c r="D4439">
        <v>93</v>
      </c>
      <c r="E4439" t="s">
        <v>73</v>
      </c>
      <c r="F4439" t="s">
        <v>23</v>
      </c>
      <c r="G4439">
        <v>40</v>
      </c>
    </row>
    <row r="4440" spans="1:7" x14ac:dyDescent="0.35">
      <c r="A4440" t="s">
        <v>11</v>
      </c>
      <c r="C4440" t="s">
        <v>242</v>
      </c>
      <c r="D4440">
        <v>94</v>
      </c>
      <c r="E4440" t="s">
        <v>73</v>
      </c>
      <c r="F4440" t="s">
        <v>209</v>
      </c>
      <c r="G4440">
        <v>6</v>
      </c>
    </row>
    <row r="4441" spans="1:7" x14ac:dyDescent="0.35">
      <c r="A4441" t="s">
        <v>11</v>
      </c>
      <c r="C4441" t="s">
        <v>242</v>
      </c>
      <c r="D4441">
        <v>95</v>
      </c>
      <c r="E4441" t="s">
        <v>73</v>
      </c>
      <c r="F4441" t="s">
        <v>211</v>
      </c>
      <c r="G4441">
        <v>1</v>
      </c>
    </row>
    <row r="4442" spans="1:7" x14ac:dyDescent="0.35">
      <c r="A4442" t="s">
        <v>11</v>
      </c>
      <c r="C4442" t="s">
        <v>242</v>
      </c>
      <c r="D4442">
        <v>96</v>
      </c>
      <c r="E4442" t="s">
        <v>73</v>
      </c>
      <c r="F4442" t="s">
        <v>210</v>
      </c>
      <c r="G4442">
        <v>79</v>
      </c>
    </row>
    <row r="4443" spans="1:7" x14ac:dyDescent="0.35">
      <c r="A4443" t="s">
        <v>11</v>
      </c>
      <c r="C4443" t="s">
        <v>242</v>
      </c>
      <c r="D4443">
        <v>97</v>
      </c>
      <c r="E4443" t="s">
        <v>73</v>
      </c>
      <c r="F4443" t="s">
        <v>209</v>
      </c>
      <c r="G4443">
        <v>284</v>
      </c>
    </row>
    <row r="4444" spans="1:7" x14ac:dyDescent="0.35">
      <c r="A4444" t="s">
        <v>11</v>
      </c>
      <c r="C4444" t="s">
        <v>242</v>
      </c>
      <c r="D4444">
        <v>98</v>
      </c>
      <c r="E4444" t="s">
        <v>73</v>
      </c>
      <c r="F4444" t="s">
        <v>211</v>
      </c>
      <c r="G4444">
        <v>172</v>
      </c>
    </row>
    <row r="4445" spans="1:7" x14ac:dyDescent="0.35">
      <c r="A4445" t="s">
        <v>11</v>
      </c>
      <c r="C4445" t="s">
        <v>242</v>
      </c>
      <c r="D4445">
        <v>99</v>
      </c>
      <c r="E4445" t="s">
        <v>73</v>
      </c>
      <c r="F4445" t="s">
        <v>210</v>
      </c>
      <c r="G4445">
        <v>17</v>
      </c>
    </row>
    <row r="4446" spans="1:7" x14ac:dyDescent="0.35">
      <c r="A4446" t="s">
        <v>11</v>
      </c>
      <c r="C4446" t="s">
        <v>243</v>
      </c>
      <c r="D4446">
        <v>1</v>
      </c>
      <c r="E4446" t="s">
        <v>13</v>
      </c>
      <c r="F4446" t="s">
        <v>171</v>
      </c>
      <c r="G4446">
        <v>1268</v>
      </c>
    </row>
    <row r="4447" spans="1:7" x14ac:dyDescent="0.35">
      <c r="A4447" t="s">
        <v>11</v>
      </c>
      <c r="C4447" t="s">
        <v>243</v>
      </c>
      <c r="D4447">
        <v>10</v>
      </c>
      <c r="E4447" t="s">
        <v>203</v>
      </c>
      <c r="F4447" t="s">
        <v>171</v>
      </c>
      <c r="G4447">
        <v>14</v>
      </c>
    </row>
    <row r="4448" spans="1:7" x14ac:dyDescent="0.35">
      <c r="A4448" t="s">
        <v>11</v>
      </c>
      <c r="C4448" t="s">
        <v>243</v>
      </c>
      <c r="D4448">
        <v>100</v>
      </c>
      <c r="E4448" t="s">
        <v>73</v>
      </c>
      <c r="F4448" t="s">
        <v>172</v>
      </c>
      <c r="G4448">
        <v>44</v>
      </c>
    </row>
    <row r="4449" spans="1:7" x14ac:dyDescent="0.35">
      <c r="A4449" t="s">
        <v>11</v>
      </c>
      <c r="C4449" t="s">
        <v>243</v>
      </c>
      <c r="D4449">
        <v>101</v>
      </c>
      <c r="E4449" t="s">
        <v>73</v>
      </c>
      <c r="F4449" t="s">
        <v>23</v>
      </c>
      <c r="G4449">
        <v>34</v>
      </c>
    </row>
    <row r="4450" spans="1:7" x14ac:dyDescent="0.35">
      <c r="A4450" t="s">
        <v>11</v>
      </c>
      <c r="C4450" t="s">
        <v>243</v>
      </c>
      <c r="D4450">
        <v>102</v>
      </c>
      <c r="E4450" t="s">
        <v>73</v>
      </c>
      <c r="F4450" t="s">
        <v>209</v>
      </c>
      <c r="G4450">
        <v>22</v>
      </c>
    </row>
    <row r="4451" spans="1:7" x14ac:dyDescent="0.35">
      <c r="A4451" t="s">
        <v>11</v>
      </c>
      <c r="C4451" t="s">
        <v>243</v>
      </c>
      <c r="D4451">
        <v>103</v>
      </c>
      <c r="E4451" t="s">
        <v>73</v>
      </c>
      <c r="F4451" t="s">
        <v>211</v>
      </c>
      <c r="G4451">
        <v>16</v>
      </c>
    </row>
    <row r="4452" spans="1:7" x14ac:dyDescent="0.35">
      <c r="A4452" t="s">
        <v>11</v>
      </c>
      <c r="C4452" t="s">
        <v>243</v>
      </c>
      <c r="D4452">
        <v>104</v>
      </c>
      <c r="E4452" t="s">
        <v>73</v>
      </c>
      <c r="F4452" t="s">
        <v>209</v>
      </c>
      <c r="G4452">
        <v>20</v>
      </c>
    </row>
    <row r="4453" spans="1:7" x14ac:dyDescent="0.35">
      <c r="A4453" t="s">
        <v>11</v>
      </c>
      <c r="C4453" t="s">
        <v>243</v>
      </c>
      <c r="D4453">
        <v>105</v>
      </c>
      <c r="E4453" t="s">
        <v>73</v>
      </c>
      <c r="F4453" t="s">
        <v>211</v>
      </c>
      <c r="G4453">
        <v>9</v>
      </c>
    </row>
    <row r="4454" spans="1:7" x14ac:dyDescent="0.35">
      <c r="A4454" t="s">
        <v>11</v>
      </c>
      <c r="C4454" t="s">
        <v>243</v>
      </c>
      <c r="D4454">
        <v>11</v>
      </c>
      <c r="E4454" t="s">
        <v>203</v>
      </c>
      <c r="F4454" t="s">
        <v>173</v>
      </c>
      <c r="G4454">
        <v>77</v>
      </c>
    </row>
    <row r="4455" spans="1:7" x14ac:dyDescent="0.35">
      <c r="A4455" t="s">
        <v>11</v>
      </c>
      <c r="C4455" t="s">
        <v>243</v>
      </c>
      <c r="D4455">
        <v>110</v>
      </c>
      <c r="E4455" t="s">
        <v>105</v>
      </c>
      <c r="F4455" t="s">
        <v>174</v>
      </c>
      <c r="G4455">
        <v>3</v>
      </c>
    </row>
    <row r="4456" spans="1:7" x14ac:dyDescent="0.35">
      <c r="A4456" t="s">
        <v>11</v>
      </c>
      <c r="C4456" t="s">
        <v>243</v>
      </c>
      <c r="D4456">
        <v>111</v>
      </c>
      <c r="E4456" t="s">
        <v>105</v>
      </c>
      <c r="F4456" t="s">
        <v>175</v>
      </c>
      <c r="G4456">
        <v>2</v>
      </c>
    </row>
    <row r="4457" spans="1:7" x14ac:dyDescent="0.35">
      <c r="A4457" t="s">
        <v>11</v>
      </c>
      <c r="C4457" t="s">
        <v>243</v>
      </c>
      <c r="D4457">
        <v>12</v>
      </c>
      <c r="E4457" t="s">
        <v>203</v>
      </c>
      <c r="F4457" t="s">
        <v>17</v>
      </c>
      <c r="G4457">
        <v>34</v>
      </c>
    </row>
    <row r="4458" spans="1:7" x14ac:dyDescent="0.35">
      <c r="A4458" t="s">
        <v>11</v>
      </c>
      <c r="C4458" t="s">
        <v>243</v>
      </c>
      <c r="D4458">
        <v>120</v>
      </c>
      <c r="E4458" t="s">
        <v>105</v>
      </c>
      <c r="F4458" t="s">
        <v>174</v>
      </c>
      <c r="G4458">
        <v>38</v>
      </c>
    </row>
    <row r="4459" spans="1:7" x14ac:dyDescent="0.35">
      <c r="A4459" t="s">
        <v>11</v>
      </c>
      <c r="C4459" t="s">
        <v>243</v>
      </c>
      <c r="D4459">
        <v>121</v>
      </c>
      <c r="E4459" t="s">
        <v>105</v>
      </c>
      <c r="F4459" t="s">
        <v>175</v>
      </c>
      <c r="G4459">
        <v>368</v>
      </c>
    </row>
    <row r="4460" spans="1:7" x14ac:dyDescent="0.35">
      <c r="A4460" t="s">
        <v>11</v>
      </c>
      <c r="C4460" t="s">
        <v>243</v>
      </c>
      <c r="D4460">
        <v>13</v>
      </c>
      <c r="E4460" t="s">
        <v>203</v>
      </c>
      <c r="F4460" t="s">
        <v>21</v>
      </c>
      <c r="G4460">
        <v>18</v>
      </c>
    </row>
    <row r="4461" spans="1:7" x14ac:dyDescent="0.35">
      <c r="A4461" t="s">
        <v>11</v>
      </c>
      <c r="C4461" t="s">
        <v>243</v>
      </c>
      <c r="D4461">
        <v>130</v>
      </c>
      <c r="E4461" t="s">
        <v>105</v>
      </c>
      <c r="F4461" t="s">
        <v>174</v>
      </c>
      <c r="G4461">
        <v>25</v>
      </c>
    </row>
    <row r="4462" spans="1:7" x14ac:dyDescent="0.35">
      <c r="A4462" t="s">
        <v>11</v>
      </c>
      <c r="C4462" t="s">
        <v>243</v>
      </c>
      <c r="D4462">
        <v>131</v>
      </c>
      <c r="E4462" t="s">
        <v>105</v>
      </c>
      <c r="F4462" t="s">
        <v>175</v>
      </c>
      <c r="G4462">
        <v>50</v>
      </c>
    </row>
    <row r="4463" spans="1:7" x14ac:dyDescent="0.35">
      <c r="A4463" t="s">
        <v>11</v>
      </c>
      <c r="C4463" t="s">
        <v>243</v>
      </c>
      <c r="D4463">
        <v>14</v>
      </c>
      <c r="E4463" t="s">
        <v>203</v>
      </c>
      <c r="F4463" t="s">
        <v>176</v>
      </c>
      <c r="G4463">
        <v>34</v>
      </c>
    </row>
    <row r="4464" spans="1:7" x14ac:dyDescent="0.35">
      <c r="A4464" t="s">
        <v>11</v>
      </c>
      <c r="C4464" t="s">
        <v>243</v>
      </c>
      <c r="D4464">
        <v>140</v>
      </c>
      <c r="E4464" t="s">
        <v>105</v>
      </c>
      <c r="F4464" t="s">
        <v>174</v>
      </c>
      <c r="G4464">
        <v>3</v>
      </c>
    </row>
    <row r="4465" spans="1:7" x14ac:dyDescent="0.35">
      <c r="A4465" t="s">
        <v>11</v>
      </c>
      <c r="C4465" t="s">
        <v>243</v>
      </c>
      <c r="D4465">
        <v>141</v>
      </c>
      <c r="E4465" t="s">
        <v>105</v>
      </c>
      <c r="F4465" t="s">
        <v>175</v>
      </c>
      <c r="G4465">
        <v>8</v>
      </c>
    </row>
    <row r="4466" spans="1:7" x14ac:dyDescent="0.35">
      <c r="A4466" t="s">
        <v>11</v>
      </c>
      <c r="C4466" t="s">
        <v>243</v>
      </c>
      <c r="D4466">
        <v>15</v>
      </c>
      <c r="E4466" t="s">
        <v>203</v>
      </c>
      <c r="F4466" t="s">
        <v>23</v>
      </c>
      <c r="G4466">
        <v>27</v>
      </c>
    </row>
    <row r="4467" spans="1:7" x14ac:dyDescent="0.35">
      <c r="A4467" t="s">
        <v>11</v>
      </c>
      <c r="C4467" t="s">
        <v>243</v>
      </c>
      <c r="D4467">
        <v>150</v>
      </c>
      <c r="E4467" t="s">
        <v>105</v>
      </c>
      <c r="F4467" t="s">
        <v>174</v>
      </c>
      <c r="G4467">
        <v>2</v>
      </c>
    </row>
    <row r="4468" spans="1:7" x14ac:dyDescent="0.35">
      <c r="A4468" t="s">
        <v>11</v>
      </c>
      <c r="C4468" t="s">
        <v>243</v>
      </c>
      <c r="D4468">
        <v>151</v>
      </c>
      <c r="E4468" t="s">
        <v>105</v>
      </c>
      <c r="F4468" t="s">
        <v>175</v>
      </c>
      <c r="G4468">
        <v>2</v>
      </c>
    </row>
    <row r="4469" spans="1:7" x14ac:dyDescent="0.35">
      <c r="A4469" t="s">
        <v>11</v>
      </c>
      <c r="C4469" t="s">
        <v>243</v>
      </c>
      <c r="D4469">
        <v>16</v>
      </c>
      <c r="E4469" t="s">
        <v>203</v>
      </c>
      <c r="F4469" t="s">
        <v>18</v>
      </c>
      <c r="G4469">
        <v>80</v>
      </c>
    </row>
    <row r="4470" spans="1:7" x14ac:dyDescent="0.35">
      <c r="A4470" t="s">
        <v>11</v>
      </c>
      <c r="C4470" t="s">
        <v>243</v>
      </c>
      <c r="D4470">
        <v>160</v>
      </c>
      <c r="E4470" t="s">
        <v>105</v>
      </c>
      <c r="F4470" t="s">
        <v>174</v>
      </c>
      <c r="G4470">
        <v>11</v>
      </c>
    </row>
    <row r="4471" spans="1:7" x14ac:dyDescent="0.35">
      <c r="A4471" t="s">
        <v>11</v>
      </c>
      <c r="C4471" t="s">
        <v>243</v>
      </c>
      <c r="D4471">
        <v>161</v>
      </c>
      <c r="E4471" t="s">
        <v>105</v>
      </c>
      <c r="F4471" t="s">
        <v>175</v>
      </c>
      <c r="G4471">
        <v>28</v>
      </c>
    </row>
    <row r="4472" spans="1:7" x14ac:dyDescent="0.35">
      <c r="A4472" t="s">
        <v>11</v>
      </c>
      <c r="C4472" t="s">
        <v>243</v>
      </c>
      <c r="D4472">
        <v>17</v>
      </c>
      <c r="E4472" t="s">
        <v>203</v>
      </c>
      <c r="F4472" t="s">
        <v>20</v>
      </c>
      <c r="G4472">
        <v>11</v>
      </c>
    </row>
    <row r="4473" spans="1:7" x14ac:dyDescent="0.35">
      <c r="A4473" t="s">
        <v>11</v>
      </c>
      <c r="C4473" t="s">
        <v>243</v>
      </c>
      <c r="D4473">
        <v>171</v>
      </c>
      <c r="E4473" t="s">
        <v>105</v>
      </c>
      <c r="F4473" t="s">
        <v>175</v>
      </c>
      <c r="G4473">
        <v>3</v>
      </c>
    </row>
    <row r="4474" spans="1:7" x14ac:dyDescent="0.35">
      <c r="A4474" t="s">
        <v>11</v>
      </c>
      <c r="C4474" t="s">
        <v>243</v>
      </c>
      <c r="D4474">
        <v>180</v>
      </c>
      <c r="E4474" t="s">
        <v>105</v>
      </c>
      <c r="F4474" t="s">
        <v>174</v>
      </c>
      <c r="G4474">
        <v>6</v>
      </c>
    </row>
    <row r="4475" spans="1:7" x14ac:dyDescent="0.35">
      <c r="A4475" t="s">
        <v>11</v>
      </c>
      <c r="C4475" t="s">
        <v>243</v>
      </c>
      <c r="D4475">
        <v>181</v>
      </c>
      <c r="E4475" t="s">
        <v>105</v>
      </c>
      <c r="F4475" t="s">
        <v>175</v>
      </c>
      <c r="G4475">
        <v>38</v>
      </c>
    </row>
    <row r="4476" spans="1:7" x14ac:dyDescent="0.35">
      <c r="A4476" t="s">
        <v>11</v>
      </c>
      <c r="C4476" t="s">
        <v>243</v>
      </c>
      <c r="D4476">
        <v>190</v>
      </c>
      <c r="E4476" t="s">
        <v>105</v>
      </c>
      <c r="F4476" t="s">
        <v>174</v>
      </c>
      <c r="G4476">
        <v>1</v>
      </c>
    </row>
    <row r="4477" spans="1:7" x14ac:dyDescent="0.35">
      <c r="A4477" t="s">
        <v>11</v>
      </c>
      <c r="C4477" t="s">
        <v>243</v>
      </c>
      <c r="D4477">
        <v>191</v>
      </c>
      <c r="E4477" t="s">
        <v>105</v>
      </c>
      <c r="F4477" t="s">
        <v>175</v>
      </c>
      <c r="G4477">
        <v>2</v>
      </c>
    </row>
    <row r="4478" spans="1:7" x14ac:dyDescent="0.35">
      <c r="A4478" t="s">
        <v>11</v>
      </c>
      <c r="C4478" t="s">
        <v>243</v>
      </c>
      <c r="D4478">
        <v>2</v>
      </c>
      <c r="E4478" t="s">
        <v>13</v>
      </c>
      <c r="F4478" t="s">
        <v>17</v>
      </c>
      <c r="G4478">
        <v>1897</v>
      </c>
    </row>
    <row r="4479" spans="1:7" x14ac:dyDescent="0.35">
      <c r="A4479" t="s">
        <v>11</v>
      </c>
      <c r="C4479" t="s">
        <v>243</v>
      </c>
      <c r="D4479">
        <v>20</v>
      </c>
      <c r="E4479" t="s">
        <v>35</v>
      </c>
      <c r="F4479" t="s">
        <v>36</v>
      </c>
      <c r="G4479">
        <v>52</v>
      </c>
    </row>
    <row r="4480" spans="1:7" x14ac:dyDescent="0.35">
      <c r="A4480" t="s">
        <v>11</v>
      </c>
      <c r="C4480" t="s">
        <v>243</v>
      </c>
      <c r="D4480">
        <v>200</v>
      </c>
      <c r="E4480" t="s">
        <v>105</v>
      </c>
      <c r="F4480" t="s">
        <v>174</v>
      </c>
      <c r="G4480">
        <v>3</v>
      </c>
    </row>
    <row r="4481" spans="1:7" x14ac:dyDescent="0.35">
      <c r="A4481" t="s">
        <v>11</v>
      </c>
      <c r="C4481" t="s">
        <v>243</v>
      </c>
      <c r="D4481">
        <v>201</v>
      </c>
      <c r="E4481" t="s">
        <v>105</v>
      </c>
      <c r="F4481" t="s">
        <v>175</v>
      </c>
      <c r="G4481">
        <v>31</v>
      </c>
    </row>
    <row r="4482" spans="1:7" x14ac:dyDescent="0.35">
      <c r="A4482" t="s">
        <v>11</v>
      </c>
      <c r="C4482" t="s">
        <v>243</v>
      </c>
      <c r="D4482">
        <v>21</v>
      </c>
      <c r="E4482" t="s">
        <v>35</v>
      </c>
      <c r="F4482" t="s">
        <v>37</v>
      </c>
      <c r="G4482">
        <v>216</v>
      </c>
    </row>
    <row r="4483" spans="1:7" x14ac:dyDescent="0.35">
      <c r="A4483" t="s">
        <v>11</v>
      </c>
      <c r="C4483" t="s">
        <v>243</v>
      </c>
      <c r="D4483">
        <v>210</v>
      </c>
      <c r="E4483" t="s">
        <v>105</v>
      </c>
      <c r="F4483" t="s">
        <v>174</v>
      </c>
      <c r="G4483">
        <v>11</v>
      </c>
    </row>
    <row r="4484" spans="1:7" x14ac:dyDescent="0.35">
      <c r="A4484" t="s">
        <v>11</v>
      </c>
      <c r="C4484" t="s">
        <v>243</v>
      </c>
      <c r="D4484">
        <v>211</v>
      </c>
      <c r="E4484" t="s">
        <v>105</v>
      </c>
      <c r="F4484" t="s">
        <v>175</v>
      </c>
      <c r="G4484">
        <v>100</v>
      </c>
    </row>
    <row r="4485" spans="1:7" x14ac:dyDescent="0.35">
      <c r="A4485" t="s">
        <v>11</v>
      </c>
      <c r="C4485" t="s">
        <v>243</v>
      </c>
      <c r="D4485">
        <v>22</v>
      </c>
      <c r="E4485" t="s">
        <v>35</v>
      </c>
      <c r="F4485" t="s">
        <v>21</v>
      </c>
      <c r="G4485">
        <v>1084</v>
      </c>
    </row>
    <row r="4486" spans="1:7" x14ac:dyDescent="0.35">
      <c r="A4486" t="s">
        <v>11</v>
      </c>
      <c r="C4486" t="s">
        <v>243</v>
      </c>
      <c r="D4486">
        <v>220</v>
      </c>
      <c r="E4486" t="s">
        <v>128</v>
      </c>
      <c r="F4486" t="s">
        <v>129</v>
      </c>
      <c r="G4486">
        <v>57</v>
      </c>
    </row>
    <row r="4487" spans="1:7" x14ac:dyDescent="0.35">
      <c r="A4487" t="s">
        <v>11</v>
      </c>
      <c r="C4487" t="s">
        <v>243</v>
      </c>
      <c r="D4487">
        <v>221</v>
      </c>
      <c r="E4487" t="s">
        <v>128</v>
      </c>
      <c r="F4487" t="s">
        <v>130</v>
      </c>
      <c r="G4487">
        <v>376</v>
      </c>
    </row>
    <row r="4488" spans="1:7" x14ac:dyDescent="0.35">
      <c r="A4488" t="s">
        <v>11</v>
      </c>
      <c r="C4488" t="s">
        <v>243</v>
      </c>
      <c r="D4488">
        <v>222</v>
      </c>
      <c r="E4488" t="s">
        <v>128</v>
      </c>
      <c r="F4488" t="s">
        <v>23</v>
      </c>
      <c r="G4488">
        <v>301</v>
      </c>
    </row>
    <row r="4489" spans="1:7" x14ac:dyDescent="0.35">
      <c r="A4489" t="s">
        <v>11</v>
      </c>
      <c r="C4489" t="s">
        <v>243</v>
      </c>
      <c r="D4489">
        <v>23</v>
      </c>
      <c r="E4489" t="s">
        <v>35</v>
      </c>
      <c r="F4489" t="s">
        <v>176</v>
      </c>
      <c r="G4489">
        <v>155</v>
      </c>
    </row>
    <row r="4490" spans="1:7" x14ac:dyDescent="0.35">
      <c r="A4490" t="s">
        <v>11</v>
      </c>
      <c r="C4490" t="s">
        <v>243</v>
      </c>
      <c r="D4490">
        <v>230</v>
      </c>
      <c r="E4490" t="s">
        <v>204</v>
      </c>
      <c r="F4490" t="s">
        <v>177</v>
      </c>
      <c r="G4490">
        <v>602</v>
      </c>
    </row>
    <row r="4491" spans="1:7" x14ac:dyDescent="0.35">
      <c r="A4491" t="s">
        <v>11</v>
      </c>
      <c r="C4491" t="s">
        <v>243</v>
      </c>
      <c r="D4491">
        <v>231</v>
      </c>
      <c r="E4491" t="s">
        <v>204</v>
      </c>
      <c r="F4491" t="s">
        <v>178</v>
      </c>
      <c r="G4491">
        <v>72</v>
      </c>
    </row>
    <row r="4492" spans="1:7" x14ac:dyDescent="0.35">
      <c r="A4492" t="s">
        <v>11</v>
      </c>
      <c r="C4492" t="s">
        <v>243</v>
      </c>
      <c r="D4492">
        <v>232</v>
      </c>
      <c r="E4492" t="s">
        <v>204</v>
      </c>
      <c r="F4492" t="s">
        <v>134</v>
      </c>
      <c r="G4492">
        <v>58</v>
      </c>
    </row>
    <row r="4493" spans="1:7" x14ac:dyDescent="0.35">
      <c r="A4493" t="s">
        <v>11</v>
      </c>
      <c r="C4493" t="s">
        <v>243</v>
      </c>
      <c r="D4493">
        <v>233</v>
      </c>
      <c r="E4493" t="s">
        <v>204</v>
      </c>
      <c r="F4493" t="s">
        <v>135</v>
      </c>
      <c r="G4493">
        <v>87</v>
      </c>
    </row>
    <row r="4494" spans="1:7" x14ac:dyDescent="0.35">
      <c r="A4494" t="s">
        <v>11</v>
      </c>
      <c r="C4494" t="s">
        <v>243</v>
      </c>
      <c r="D4494">
        <v>234</v>
      </c>
      <c r="E4494" t="s">
        <v>204</v>
      </c>
      <c r="F4494" t="s">
        <v>136</v>
      </c>
      <c r="G4494">
        <v>15</v>
      </c>
    </row>
    <row r="4495" spans="1:7" x14ac:dyDescent="0.35">
      <c r="A4495" t="s">
        <v>11</v>
      </c>
      <c r="C4495" t="s">
        <v>243</v>
      </c>
      <c r="D4495">
        <v>235</v>
      </c>
      <c r="E4495" t="s">
        <v>204</v>
      </c>
      <c r="F4495" t="s">
        <v>137</v>
      </c>
      <c r="G4495">
        <v>72</v>
      </c>
    </row>
    <row r="4496" spans="1:7" x14ac:dyDescent="0.35">
      <c r="A4496" t="s">
        <v>11</v>
      </c>
      <c r="C4496" t="s">
        <v>243</v>
      </c>
      <c r="D4496">
        <v>236</v>
      </c>
      <c r="E4496" t="s">
        <v>204</v>
      </c>
      <c r="F4496" t="s">
        <v>23</v>
      </c>
      <c r="G4496">
        <v>335</v>
      </c>
    </row>
    <row r="4497" spans="1:7" x14ac:dyDescent="0.35">
      <c r="A4497" t="s">
        <v>11</v>
      </c>
      <c r="C4497" t="s">
        <v>243</v>
      </c>
      <c r="D4497">
        <v>24</v>
      </c>
      <c r="E4497" t="s">
        <v>35</v>
      </c>
      <c r="F4497" t="s">
        <v>23</v>
      </c>
      <c r="G4497">
        <v>368</v>
      </c>
    </row>
    <row r="4498" spans="1:7" x14ac:dyDescent="0.35">
      <c r="A4498" t="s">
        <v>11</v>
      </c>
      <c r="C4498" t="s">
        <v>243</v>
      </c>
      <c r="D4498">
        <v>240</v>
      </c>
      <c r="E4498" t="s">
        <v>205</v>
      </c>
      <c r="F4498" t="s">
        <v>179</v>
      </c>
      <c r="G4498">
        <v>97</v>
      </c>
    </row>
    <row r="4499" spans="1:7" x14ac:dyDescent="0.35">
      <c r="A4499" t="s">
        <v>11</v>
      </c>
      <c r="C4499" t="s">
        <v>243</v>
      </c>
      <c r="D4499">
        <v>241</v>
      </c>
      <c r="E4499" t="s">
        <v>205</v>
      </c>
      <c r="F4499" t="s">
        <v>180</v>
      </c>
      <c r="G4499">
        <v>44</v>
      </c>
    </row>
    <row r="4500" spans="1:7" x14ac:dyDescent="0.35">
      <c r="A4500" t="s">
        <v>11</v>
      </c>
      <c r="C4500" t="s">
        <v>243</v>
      </c>
      <c r="D4500">
        <v>242</v>
      </c>
      <c r="E4500" t="s">
        <v>205</v>
      </c>
      <c r="F4500" t="s">
        <v>181</v>
      </c>
      <c r="G4500">
        <v>485</v>
      </c>
    </row>
    <row r="4501" spans="1:7" x14ac:dyDescent="0.35">
      <c r="A4501" t="s">
        <v>11</v>
      </c>
      <c r="C4501" t="s">
        <v>243</v>
      </c>
      <c r="D4501">
        <v>243</v>
      </c>
      <c r="E4501" t="s">
        <v>205</v>
      </c>
      <c r="F4501" t="s">
        <v>182</v>
      </c>
      <c r="G4501">
        <v>1825</v>
      </c>
    </row>
    <row r="4502" spans="1:7" x14ac:dyDescent="0.35">
      <c r="A4502" t="s">
        <v>11</v>
      </c>
      <c r="C4502" t="s">
        <v>243</v>
      </c>
      <c r="D4502">
        <v>244</v>
      </c>
      <c r="E4502" t="s">
        <v>205</v>
      </c>
      <c r="F4502" t="s">
        <v>63</v>
      </c>
      <c r="G4502">
        <v>173</v>
      </c>
    </row>
    <row r="4503" spans="1:7" x14ac:dyDescent="0.35">
      <c r="A4503" t="s">
        <v>11</v>
      </c>
      <c r="C4503" t="s">
        <v>243</v>
      </c>
      <c r="D4503">
        <v>245</v>
      </c>
      <c r="E4503" t="s">
        <v>205</v>
      </c>
      <c r="F4503" t="s">
        <v>23</v>
      </c>
      <c r="G4503">
        <v>56</v>
      </c>
    </row>
    <row r="4504" spans="1:7" x14ac:dyDescent="0.35">
      <c r="A4504" t="s">
        <v>11</v>
      </c>
      <c r="C4504" t="s">
        <v>243</v>
      </c>
      <c r="D4504">
        <v>25</v>
      </c>
      <c r="E4504" t="s">
        <v>35</v>
      </c>
      <c r="F4504" t="s">
        <v>38</v>
      </c>
      <c r="G4504">
        <v>3996</v>
      </c>
    </row>
    <row r="4505" spans="1:7" x14ac:dyDescent="0.35">
      <c r="A4505" t="s">
        <v>11</v>
      </c>
      <c r="C4505" t="s">
        <v>243</v>
      </c>
      <c r="D4505">
        <v>250</v>
      </c>
      <c r="E4505" t="s">
        <v>57</v>
      </c>
      <c r="F4505" t="s">
        <v>179</v>
      </c>
      <c r="G4505">
        <v>1023</v>
      </c>
    </row>
    <row r="4506" spans="1:7" x14ac:dyDescent="0.35">
      <c r="A4506" t="s">
        <v>11</v>
      </c>
      <c r="C4506" t="s">
        <v>243</v>
      </c>
      <c r="D4506">
        <v>251</v>
      </c>
      <c r="E4506" t="s">
        <v>57</v>
      </c>
      <c r="F4506" t="s">
        <v>180</v>
      </c>
      <c r="G4506">
        <v>1839</v>
      </c>
    </row>
    <row r="4507" spans="1:7" x14ac:dyDescent="0.35">
      <c r="A4507" t="s">
        <v>11</v>
      </c>
      <c r="C4507" t="s">
        <v>243</v>
      </c>
      <c r="D4507">
        <v>252</v>
      </c>
      <c r="E4507" t="s">
        <v>57</v>
      </c>
      <c r="F4507" t="s">
        <v>181</v>
      </c>
      <c r="G4507">
        <v>760</v>
      </c>
    </row>
    <row r="4508" spans="1:7" x14ac:dyDescent="0.35">
      <c r="A4508" t="s">
        <v>11</v>
      </c>
      <c r="C4508" t="s">
        <v>243</v>
      </c>
      <c r="D4508">
        <v>253</v>
      </c>
      <c r="E4508" t="s">
        <v>57</v>
      </c>
      <c r="F4508" t="s">
        <v>182</v>
      </c>
      <c r="G4508">
        <v>1729</v>
      </c>
    </row>
    <row r="4509" spans="1:7" x14ac:dyDescent="0.35">
      <c r="A4509" t="s">
        <v>11</v>
      </c>
      <c r="C4509" t="s">
        <v>243</v>
      </c>
      <c r="D4509">
        <v>254</v>
      </c>
      <c r="E4509" t="s">
        <v>57</v>
      </c>
      <c r="F4509" t="s">
        <v>63</v>
      </c>
      <c r="G4509">
        <v>322</v>
      </c>
    </row>
    <row r="4510" spans="1:7" x14ac:dyDescent="0.35">
      <c r="A4510" t="s">
        <v>11</v>
      </c>
      <c r="C4510" t="s">
        <v>243</v>
      </c>
      <c r="D4510">
        <v>255</v>
      </c>
      <c r="E4510" t="s">
        <v>57</v>
      </c>
      <c r="F4510" t="s">
        <v>23</v>
      </c>
      <c r="G4510">
        <v>290</v>
      </c>
    </row>
    <row r="4511" spans="1:7" x14ac:dyDescent="0.35">
      <c r="A4511" t="s">
        <v>11</v>
      </c>
      <c r="C4511" t="s">
        <v>243</v>
      </c>
      <c r="D4511">
        <v>260</v>
      </c>
      <c r="E4511" t="s">
        <v>98</v>
      </c>
      <c r="F4511" t="s">
        <v>99</v>
      </c>
      <c r="G4511">
        <v>717</v>
      </c>
    </row>
    <row r="4512" spans="1:7" x14ac:dyDescent="0.35">
      <c r="A4512" t="s">
        <v>11</v>
      </c>
      <c r="C4512" t="s">
        <v>243</v>
      </c>
      <c r="D4512">
        <v>261</v>
      </c>
      <c r="E4512" t="s">
        <v>98</v>
      </c>
      <c r="F4512" t="s">
        <v>100</v>
      </c>
      <c r="G4512">
        <v>53</v>
      </c>
    </row>
    <row r="4513" spans="1:7" x14ac:dyDescent="0.35">
      <c r="A4513" t="s">
        <v>11</v>
      </c>
      <c r="C4513" t="s">
        <v>243</v>
      </c>
      <c r="D4513">
        <v>262</v>
      </c>
      <c r="E4513" t="s">
        <v>98</v>
      </c>
      <c r="F4513" t="s">
        <v>183</v>
      </c>
      <c r="G4513">
        <v>68</v>
      </c>
    </row>
    <row r="4514" spans="1:7" x14ac:dyDescent="0.35">
      <c r="A4514" t="s">
        <v>11</v>
      </c>
      <c r="C4514" t="s">
        <v>243</v>
      </c>
      <c r="D4514">
        <v>263</v>
      </c>
      <c r="E4514" t="s">
        <v>98</v>
      </c>
      <c r="F4514" t="s">
        <v>102</v>
      </c>
      <c r="G4514">
        <v>8</v>
      </c>
    </row>
    <row r="4515" spans="1:7" x14ac:dyDescent="0.35">
      <c r="A4515" t="s">
        <v>11</v>
      </c>
      <c r="C4515" t="s">
        <v>243</v>
      </c>
      <c r="D4515">
        <v>264</v>
      </c>
      <c r="E4515" t="s">
        <v>98</v>
      </c>
      <c r="F4515" t="s">
        <v>184</v>
      </c>
      <c r="G4515">
        <v>10</v>
      </c>
    </row>
    <row r="4516" spans="1:7" x14ac:dyDescent="0.35">
      <c r="A4516" t="s">
        <v>11</v>
      </c>
      <c r="C4516" t="s">
        <v>243</v>
      </c>
      <c r="D4516">
        <v>265</v>
      </c>
      <c r="E4516" t="s">
        <v>98</v>
      </c>
      <c r="F4516" t="s">
        <v>103</v>
      </c>
      <c r="G4516">
        <v>166</v>
      </c>
    </row>
    <row r="4517" spans="1:7" x14ac:dyDescent="0.35">
      <c r="A4517" t="s">
        <v>11</v>
      </c>
      <c r="C4517" t="s">
        <v>243</v>
      </c>
      <c r="D4517">
        <v>266</v>
      </c>
      <c r="E4517" t="s">
        <v>98</v>
      </c>
      <c r="F4517" t="s">
        <v>23</v>
      </c>
      <c r="G4517">
        <v>89</v>
      </c>
    </row>
    <row r="4518" spans="1:7" x14ac:dyDescent="0.35">
      <c r="A4518" t="s">
        <v>11</v>
      </c>
      <c r="C4518" t="s">
        <v>243</v>
      </c>
      <c r="D4518">
        <v>270</v>
      </c>
      <c r="E4518" t="s">
        <v>138</v>
      </c>
      <c r="F4518" t="s">
        <v>185</v>
      </c>
      <c r="G4518">
        <v>307</v>
      </c>
    </row>
    <row r="4519" spans="1:7" x14ac:dyDescent="0.35">
      <c r="A4519" t="s">
        <v>11</v>
      </c>
      <c r="C4519" t="s">
        <v>243</v>
      </c>
      <c r="D4519">
        <v>271</v>
      </c>
      <c r="E4519" t="s">
        <v>138</v>
      </c>
      <c r="F4519" t="s">
        <v>140</v>
      </c>
      <c r="G4519">
        <v>61</v>
      </c>
    </row>
    <row r="4520" spans="1:7" x14ac:dyDescent="0.35">
      <c r="A4520" t="s">
        <v>11</v>
      </c>
      <c r="C4520" t="s">
        <v>243</v>
      </c>
      <c r="D4520">
        <v>280</v>
      </c>
      <c r="E4520" t="s">
        <v>206</v>
      </c>
      <c r="F4520" t="s">
        <v>26</v>
      </c>
      <c r="G4520">
        <v>579</v>
      </c>
    </row>
    <row r="4521" spans="1:7" x14ac:dyDescent="0.35">
      <c r="A4521" t="s">
        <v>11</v>
      </c>
      <c r="C4521" t="s">
        <v>243</v>
      </c>
      <c r="D4521">
        <v>281</v>
      </c>
      <c r="E4521" t="s">
        <v>206</v>
      </c>
      <c r="F4521" t="s">
        <v>186</v>
      </c>
      <c r="G4521">
        <v>140</v>
      </c>
    </row>
    <row r="4522" spans="1:7" x14ac:dyDescent="0.35">
      <c r="A4522" t="s">
        <v>11</v>
      </c>
      <c r="C4522" t="s">
        <v>243</v>
      </c>
      <c r="D4522">
        <v>282</v>
      </c>
      <c r="E4522" t="s">
        <v>206</v>
      </c>
      <c r="F4522" t="s">
        <v>28</v>
      </c>
      <c r="G4522">
        <v>177</v>
      </c>
    </row>
    <row r="4523" spans="1:7" x14ac:dyDescent="0.35">
      <c r="A4523" t="s">
        <v>11</v>
      </c>
      <c r="C4523" t="s">
        <v>243</v>
      </c>
      <c r="D4523">
        <v>283</v>
      </c>
      <c r="E4523" t="s">
        <v>206</v>
      </c>
      <c r="F4523" t="s">
        <v>29</v>
      </c>
      <c r="G4523">
        <v>106</v>
      </c>
    </row>
    <row r="4524" spans="1:7" x14ac:dyDescent="0.35">
      <c r="A4524" t="s">
        <v>11</v>
      </c>
      <c r="C4524" t="s">
        <v>243</v>
      </c>
      <c r="D4524">
        <v>285</v>
      </c>
      <c r="E4524" t="s">
        <v>206</v>
      </c>
      <c r="F4524" t="s">
        <v>31</v>
      </c>
      <c r="G4524">
        <v>217</v>
      </c>
    </row>
    <row r="4525" spans="1:7" x14ac:dyDescent="0.35">
      <c r="A4525" t="s">
        <v>11</v>
      </c>
      <c r="C4525" t="s">
        <v>243</v>
      </c>
      <c r="D4525">
        <v>286</v>
      </c>
      <c r="E4525" t="s">
        <v>206</v>
      </c>
      <c r="F4525" t="s">
        <v>32</v>
      </c>
      <c r="G4525">
        <v>6</v>
      </c>
    </row>
    <row r="4526" spans="1:7" x14ac:dyDescent="0.35">
      <c r="A4526" t="s">
        <v>11</v>
      </c>
      <c r="C4526" t="s">
        <v>243</v>
      </c>
      <c r="D4526">
        <v>287</v>
      </c>
      <c r="E4526" t="s">
        <v>206</v>
      </c>
      <c r="F4526" t="s">
        <v>23</v>
      </c>
      <c r="G4526">
        <v>393</v>
      </c>
    </row>
    <row r="4527" spans="1:7" x14ac:dyDescent="0.35">
      <c r="A4527" t="s">
        <v>11</v>
      </c>
      <c r="C4527" t="s">
        <v>243</v>
      </c>
      <c r="D4527">
        <v>288</v>
      </c>
      <c r="E4527" t="s">
        <v>206</v>
      </c>
      <c r="F4527" t="s">
        <v>33</v>
      </c>
      <c r="G4527">
        <v>111</v>
      </c>
    </row>
    <row r="4528" spans="1:7" x14ac:dyDescent="0.35">
      <c r="A4528" t="s">
        <v>11</v>
      </c>
      <c r="C4528" t="s">
        <v>243</v>
      </c>
      <c r="D4528">
        <v>290</v>
      </c>
      <c r="E4528" t="s">
        <v>141</v>
      </c>
      <c r="F4528" t="s">
        <v>142</v>
      </c>
      <c r="G4528">
        <v>129</v>
      </c>
    </row>
    <row r="4529" spans="1:7" x14ac:dyDescent="0.35">
      <c r="A4529" t="s">
        <v>11</v>
      </c>
      <c r="C4529" t="s">
        <v>243</v>
      </c>
      <c r="D4529">
        <v>291</v>
      </c>
      <c r="E4529" t="s">
        <v>141</v>
      </c>
      <c r="F4529" t="s">
        <v>143</v>
      </c>
      <c r="G4529">
        <v>3</v>
      </c>
    </row>
    <row r="4530" spans="1:7" x14ac:dyDescent="0.35">
      <c r="A4530" t="s">
        <v>11</v>
      </c>
      <c r="C4530" t="s">
        <v>243</v>
      </c>
      <c r="D4530">
        <v>292</v>
      </c>
      <c r="E4530" t="s">
        <v>141</v>
      </c>
      <c r="F4530" t="s">
        <v>144</v>
      </c>
      <c r="G4530">
        <v>2</v>
      </c>
    </row>
    <row r="4531" spans="1:7" x14ac:dyDescent="0.35">
      <c r="A4531" t="s">
        <v>11</v>
      </c>
      <c r="C4531" t="s">
        <v>243</v>
      </c>
      <c r="D4531">
        <v>293</v>
      </c>
      <c r="E4531" t="s">
        <v>141</v>
      </c>
      <c r="F4531" t="s">
        <v>145</v>
      </c>
      <c r="G4531">
        <v>3</v>
      </c>
    </row>
    <row r="4532" spans="1:7" x14ac:dyDescent="0.35">
      <c r="A4532" t="s">
        <v>11</v>
      </c>
      <c r="C4532" t="s">
        <v>243</v>
      </c>
      <c r="D4532">
        <v>295</v>
      </c>
      <c r="E4532" t="s">
        <v>141</v>
      </c>
      <c r="F4532" t="s">
        <v>147</v>
      </c>
      <c r="G4532">
        <v>27</v>
      </c>
    </row>
    <row r="4533" spans="1:7" x14ac:dyDescent="0.35">
      <c r="A4533" t="s">
        <v>11</v>
      </c>
      <c r="C4533" t="s">
        <v>243</v>
      </c>
      <c r="D4533">
        <v>3</v>
      </c>
      <c r="E4533" t="s">
        <v>13</v>
      </c>
      <c r="F4533" t="s">
        <v>19</v>
      </c>
      <c r="G4533">
        <v>180</v>
      </c>
    </row>
    <row r="4534" spans="1:7" x14ac:dyDescent="0.35">
      <c r="A4534" t="s">
        <v>11</v>
      </c>
      <c r="C4534" t="s">
        <v>243</v>
      </c>
      <c r="D4534">
        <v>30</v>
      </c>
      <c r="E4534" t="s">
        <v>39</v>
      </c>
      <c r="F4534" t="s">
        <v>187</v>
      </c>
      <c r="G4534">
        <v>93</v>
      </c>
    </row>
    <row r="4535" spans="1:7" x14ac:dyDescent="0.35">
      <c r="A4535" t="s">
        <v>11</v>
      </c>
      <c r="C4535" t="s">
        <v>243</v>
      </c>
      <c r="D4535">
        <v>300</v>
      </c>
      <c r="E4535" t="s">
        <v>148</v>
      </c>
      <c r="F4535" t="s">
        <v>149</v>
      </c>
      <c r="G4535">
        <v>2</v>
      </c>
    </row>
    <row r="4536" spans="1:7" x14ac:dyDescent="0.35">
      <c r="A4536" t="s">
        <v>11</v>
      </c>
      <c r="C4536" t="s">
        <v>243</v>
      </c>
      <c r="D4536">
        <v>301</v>
      </c>
      <c r="E4536" t="s">
        <v>148</v>
      </c>
      <c r="F4536" t="s">
        <v>23</v>
      </c>
      <c r="G4536">
        <v>13</v>
      </c>
    </row>
    <row r="4537" spans="1:7" x14ac:dyDescent="0.35">
      <c r="A4537" t="s">
        <v>11</v>
      </c>
      <c r="C4537" t="s">
        <v>243</v>
      </c>
      <c r="D4537">
        <v>31</v>
      </c>
      <c r="E4537" t="s">
        <v>39</v>
      </c>
      <c r="F4537" t="s">
        <v>188</v>
      </c>
      <c r="G4537">
        <v>17</v>
      </c>
    </row>
    <row r="4538" spans="1:7" x14ac:dyDescent="0.35">
      <c r="A4538" t="s">
        <v>11</v>
      </c>
      <c r="C4538" t="s">
        <v>243</v>
      </c>
      <c r="D4538">
        <v>310</v>
      </c>
      <c r="E4538" t="s">
        <v>150</v>
      </c>
      <c r="F4538" t="s">
        <v>151</v>
      </c>
      <c r="G4538">
        <v>14</v>
      </c>
    </row>
    <row r="4539" spans="1:7" x14ac:dyDescent="0.35">
      <c r="A4539" t="s">
        <v>11</v>
      </c>
      <c r="C4539" t="s">
        <v>243</v>
      </c>
      <c r="D4539">
        <v>311</v>
      </c>
      <c r="E4539" t="s">
        <v>150</v>
      </c>
      <c r="F4539" t="s">
        <v>189</v>
      </c>
      <c r="G4539">
        <v>1619</v>
      </c>
    </row>
    <row r="4540" spans="1:7" x14ac:dyDescent="0.35">
      <c r="A4540" t="s">
        <v>11</v>
      </c>
      <c r="C4540" t="s">
        <v>243</v>
      </c>
      <c r="D4540">
        <v>312</v>
      </c>
      <c r="E4540" t="s">
        <v>150</v>
      </c>
      <c r="F4540" t="s">
        <v>154</v>
      </c>
      <c r="G4540">
        <v>1689</v>
      </c>
    </row>
    <row r="4541" spans="1:7" x14ac:dyDescent="0.35">
      <c r="A4541" t="s">
        <v>11</v>
      </c>
      <c r="C4541" t="s">
        <v>243</v>
      </c>
      <c r="D4541">
        <v>313</v>
      </c>
      <c r="E4541" t="s">
        <v>150</v>
      </c>
      <c r="F4541" t="s">
        <v>207</v>
      </c>
      <c r="G4541">
        <v>310</v>
      </c>
    </row>
    <row r="4542" spans="1:7" x14ac:dyDescent="0.35">
      <c r="A4542" t="s">
        <v>11</v>
      </c>
      <c r="C4542" t="s">
        <v>243</v>
      </c>
      <c r="D4542">
        <v>32</v>
      </c>
      <c r="E4542" t="s">
        <v>39</v>
      </c>
      <c r="F4542" t="s">
        <v>42</v>
      </c>
      <c r="G4542">
        <v>5</v>
      </c>
    </row>
    <row r="4543" spans="1:7" x14ac:dyDescent="0.35">
      <c r="A4543" t="s">
        <v>11</v>
      </c>
      <c r="C4543" t="s">
        <v>243</v>
      </c>
      <c r="D4543">
        <v>320</v>
      </c>
      <c r="E4543" t="s">
        <v>21</v>
      </c>
      <c r="F4543" t="s">
        <v>156</v>
      </c>
      <c r="G4543">
        <v>171</v>
      </c>
    </row>
    <row r="4544" spans="1:7" x14ac:dyDescent="0.35">
      <c r="A4544" t="s">
        <v>11</v>
      </c>
      <c r="C4544" t="s">
        <v>243</v>
      </c>
      <c r="D4544">
        <v>321</v>
      </c>
      <c r="E4544" t="s">
        <v>21</v>
      </c>
      <c r="F4544" t="s">
        <v>157</v>
      </c>
      <c r="G4544">
        <v>443</v>
      </c>
    </row>
    <row r="4545" spans="1:7" x14ac:dyDescent="0.35">
      <c r="A4545" t="s">
        <v>11</v>
      </c>
      <c r="C4545" t="s">
        <v>243</v>
      </c>
      <c r="D4545">
        <v>330</v>
      </c>
      <c r="E4545" t="s">
        <v>208</v>
      </c>
      <c r="F4545" t="s">
        <v>160</v>
      </c>
      <c r="G4545">
        <v>18</v>
      </c>
    </row>
    <row r="4546" spans="1:7" x14ac:dyDescent="0.35">
      <c r="A4546" t="s">
        <v>11</v>
      </c>
      <c r="C4546" t="s">
        <v>243</v>
      </c>
      <c r="D4546">
        <v>331</v>
      </c>
      <c r="E4546" t="s">
        <v>208</v>
      </c>
      <c r="F4546" t="s">
        <v>161</v>
      </c>
      <c r="G4546">
        <v>45</v>
      </c>
    </row>
    <row r="4547" spans="1:7" x14ac:dyDescent="0.35">
      <c r="A4547" t="s">
        <v>11</v>
      </c>
      <c r="C4547" t="s">
        <v>243</v>
      </c>
      <c r="D4547">
        <v>332</v>
      </c>
      <c r="E4547" t="s">
        <v>208</v>
      </c>
      <c r="F4547" t="s">
        <v>159</v>
      </c>
      <c r="G4547">
        <v>7</v>
      </c>
    </row>
    <row r="4548" spans="1:7" x14ac:dyDescent="0.35">
      <c r="A4548" t="s">
        <v>11</v>
      </c>
      <c r="C4548" t="s">
        <v>243</v>
      </c>
      <c r="D4548">
        <v>34</v>
      </c>
      <c r="E4548" t="s">
        <v>39</v>
      </c>
      <c r="F4548" t="s">
        <v>190</v>
      </c>
      <c r="G4548">
        <v>3</v>
      </c>
    </row>
    <row r="4549" spans="1:7" x14ac:dyDescent="0.35">
      <c r="A4549" t="s">
        <v>11</v>
      </c>
      <c r="C4549" t="s">
        <v>243</v>
      </c>
      <c r="D4549">
        <v>340</v>
      </c>
      <c r="E4549" t="s">
        <v>162</v>
      </c>
      <c r="F4549" t="s">
        <v>163</v>
      </c>
      <c r="G4549">
        <v>2031</v>
      </c>
    </row>
    <row r="4550" spans="1:7" x14ac:dyDescent="0.35">
      <c r="A4550" t="s">
        <v>11</v>
      </c>
      <c r="C4550" t="s">
        <v>243</v>
      </c>
      <c r="D4550">
        <v>35</v>
      </c>
      <c r="E4550" t="s">
        <v>39</v>
      </c>
      <c r="F4550" t="s">
        <v>191</v>
      </c>
      <c r="G4550">
        <v>4</v>
      </c>
    </row>
    <row r="4551" spans="1:7" x14ac:dyDescent="0.35">
      <c r="A4551" t="s">
        <v>11</v>
      </c>
      <c r="C4551" t="s">
        <v>243</v>
      </c>
      <c r="D4551">
        <v>350</v>
      </c>
      <c r="E4551" t="s">
        <v>34</v>
      </c>
      <c r="F4551" t="s">
        <v>33</v>
      </c>
      <c r="G4551">
        <v>633</v>
      </c>
    </row>
    <row r="4552" spans="1:7" x14ac:dyDescent="0.35">
      <c r="A4552" t="s">
        <v>11</v>
      </c>
      <c r="C4552" t="s">
        <v>243</v>
      </c>
      <c r="D4552">
        <v>351</v>
      </c>
      <c r="E4552" t="s">
        <v>34</v>
      </c>
      <c r="F4552" t="s">
        <v>26</v>
      </c>
      <c r="G4552">
        <v>55</v>
      </c>
    </row>
    <row r="4553" spans="1:7" x14ac:dyDescent="0.35">
      <c r="A4553" t="s">
        <v>11</v>
      </c>
      <c r="C4553" t="s">
        <v>243</v>
      </c>
      <c r="D4553">
        <v>352</v>
      </c>
      <c r="E4553" t="s">
        <v>34</v>
      </c>
      <c r="F4553" t="s">
        <v>186</v>
      </c>
      <c r="G4553">
        <v>1737</v>
      </c>
    </row>
    <row r="4554" spans="1:7" x14ac:dyDescent="0.35">
      <c r="A4554" t="s">
        <v>11</v>
      </c>
      <c r="C4554" t="s">
        <v>243</v>
      </c>
      <c r="D4554">
        <v>353</v>
      </c>
      <c r="E4554" t="s">
        <v>34</v>
      </c>
      <c r="F4554" t="s">
        <v>28</v>
      </c>
      <c r="G4554">
        <v>1753</v>
      </c>
    </row>
    <row r="4555" spans="1:7" x14ac:dyDescent="0.35">
      <c r="A4555" t="s">
        <v>11</v>
      </c>
      <c r="C4555" t="s">
        <v>243</v>
      </c>
      <c r="D4555">
        <v>354</v>
      </c>
      <c r="E4555" t="s">
        <v>34</v>
      </c>
      <c r="F4555" t="s">
        <v>29</v>
      </c>
      <c r="G4555">
        <v>910</v>
      </c>
    </row>
    <row r="4556" spans="1:7" x14ac:dyDescent="0.35">
      <c r="A4556" t="s">
        <v>11</v>
      </c>
      <c r="C4556" t="s">
        <v>243</v>
      </c>
      <c r="D4556">
        <v>355</v>
      </c>
      <c r="E4556" t="s">
        <v>34</v>
      </c>
      <c r="F4556" t="s">
        <v>30</v>
      </c>
      <c r="G4556">
        <v>22</v>
      </c>
    </row>
    <row r="4557" spans="1:7" x14ac:dyDescent="0.35">
      <c r="A4557" t="s">
        <v>11</v>
      </c>
      <c r="C4557" t="s">
        <v>243</v>
      </c>
      <c r="D4557">
        <v>356</v>
      </c>
      <c r="E4557" t="s">
        <v>34</v>
      </c>
      <c r="F4557" t="s">
        <v>31</v>
      </c>
      <c r="G4557">
        <v>271</v>
      </c>
    </row>
    <row r="4558" spans="1:7" x14ac:dyDescent="0.35">
      <c r="A4558" t="s">
        <v>11</v>
      </c>
      <c r="C4558" t="s">
        <v>243</v>
      </c>
      <c r="D4558">
        <v>357</v>
      </c>
      <c r="E4558" t="s">
        <v>34</v>
      </c>
      <c r="F4558" t="s">
        <v>32</v>
      </c>
      <c r="G4558">
        <v>52</v>
      </c>
    </row>
    <row r="4559" spans="1:7" x14ac:dyDescent="0.35">
      <c r="A4559" t="s">
        <v>11</v>
      </c>
      <c r="C4559" t="s">
        <v>243</v>
      </c>
      <c r="D4559">
        <v>358</v>
      </c>
      <c r="E4559" t="s">
        <v>34</v>
      </c>
      <c r="F4559" t="s">
        <v>23</v>
      </c>
      <c r="G4559">
        <v>884</v>
      </c>
    </row>
    <row r="4560" spans="1:7" x14ac:dyDescent="0.35">
      <c r="A4560" t="s">
        <v>11</v>
      </c>
      <c r="C4560" t="s">
        <v>243</v>
      </c>
      <c r="D4560">
        <v>37</v>
      </c>
      <c r="E4560" t="s">
        <v>39</v>
      </c>
      <c r="F4560" t="s">
        <v>47</v>
      </c>
      <c r="G4560">
        <v>50</v>
      </c>
    </row>
    <row r="4561" spans="1:7" x14ac:dyDescent="0.35">
      <c r="A4561" t="s">
        <v>11</v>
      </c>
      <c r="C4561" t="s">
        <v>243</v>
      </c>
      <c r="D4561">
        <v>4</v>
      </c>
      <c r="E4561" t="s">
        <v>13</v>
      </c>
      <c r="F4561" t="s">
        <v>21</v>
      </c>
      <c r="G4561">
        <v>158</v>
      </c>
    </row>
    <row r="4562" spans="1:7" x14ac:dyDescent="0.35">
      <c r="A4562" t="s">
        <v>11</v>
      </c>
      <c r="C4562" t="s">
        <v>243</v>
      </c>
      <c r="D4562">
        <v>40</v>
      </c>
      <c r="E4562" t="s">
        <v>39</v>
      </c>
      <c r="F4562" t="s">
        <v>23</v>
      </c>
      <c r="G4562">
        <v>14</v>
      </c>
    </row>
    <row r="4563" spans="1:7" x14ac:dyDescent="0.35">
      <c r="A4563" t="s">
        <v>11</v>
      </c>
      <c r="C4563" t="s">
        <v>243</v>
      </c>
      <c r="D4563">
        <v>41</v>
      </c>
      <c r="E4563" t="s">
        <v>39</v>
      </c>
      <c r="F4563" t="s">
        <v>220</v>
      </c>
      <c r="G4563">
        <v>6</v>
      </c>
    </row>
    <row r="4564" spans="1:7" x14ac:dyDescent="0.35">
      <c r="A4564" t="s">
        <v>11</v>
      </c>
      <c r="C4564" t="s">
        <v>243</v>
      </c>
      <c r="D4564">
        <v>42</v>
      </c>
      <c r="E4564" t="s">
        <v>39</v>
      </c>
      <c r="F4564" t="s">
        <v>217</v>
      </c>
      <c r="G4564">
        <v>24</v>
      </c>
    </row>
    <row r="4565" spans="1:7" x14ac:dyDescent="0.35">
      <c r="A4565" t="s">
        <v>11</v>
      </c>
      <c r="C4565" t="s">
        <v>243</v>
      </c>
      <c r="D4565">
        <v>43</v>
      </c>
      <c r="E4565" t="s">
        <v>39</v>
      </c>
      <c r="F4565" t="s">
        <v>222</v>
      </c>
      <c r="G4565">
        <v>11</v>
      </c>
    </row>
    <row r="4566" spans="1:7" x14ac:dyDescent="0.35">
      <c r="A4566" t="s">
        <v>11</v>
      </c>
      <c r="C4566" t="s">
        <v>243</v>
      </c>
      <c r="D4566">
        <v>5</v>
      </c>
      <c r="E4566" t="s">
        <v>13</v>
      </c>
      <c r="F4566" t="s">
        <v>176</v>
      </c>
      <c r="G4566">
        <v>526</v>
      </c>
    </row>
    <row r="4567" spans="1:7" x14ac:dyDescent="0.35">
      <c r="A4567" t="s">
        <v>11</v>
      </c>
      <c r="C4567" t="s">
        <v>243</v>
      </c>
      <c r="D4567">
        <v>50</v>
      </c>
      <c r="E4567" t="s">
        <v>39</v>
      </c>
      <c r="F4567" t="s">
        <v>54</v>
      </c>
      <c r="G4567">
        <v>2</v>
      </c>
    </row>
    <row r="4568" spans="1:7" x14ac:dyDescent="0.35">
      <c r="A4568" t="s">
        <v>11</v>
      </c>
      <c r="C4568" t="s">
        <v>243</v>
      </c>
      <c r="D4568">
        <v>51</v>
      </c>
      <c r="E4568" t="s">
        <v>39</v>
      </c>
      <c r="F4568" t="s">
        <v>55</v>
      </c>
      <c r="G4568">
        <v>15</v>
      </c>
    </row>
    <row r="4569" spans="1:7" x14ac:dyDescent="0.35">
      <c r="A4569" t="s">
        <v>11</v>
      </c>
      <c r="C4569" t="s">
        <v>243</v>
      </c>
      <c r="D4569">
        <v>52</v>
      </c>
      <c r="E4569" t="s">
        <v>39</v>
      </c>
      <c r="F4569" t="s">
        <v>23</v>
      </c>
      <c r="G4569">
        <v>16</v>
      </c>
    </row>
    <row r="4570" spans="1:7" x14ac:dyDescent="0.35">
      <c r="A4570" t="s">
        <v>11</v>
      </c>
      <c r="C4570" t="s">
        <v>243</v>
      </c>
      <c r="D4570">
        <v>6</v>
      </c>
      <c r="E4570" t="s">
        <v>13</v>
      </c>
      <c r="F4570" t="s">
        <v>23</v>
      </c>
      <c r="G4570">
        <v>200</v>
      </c>
    </row>
    <row r="4571" spans="1:7" x14ac:dyDescent="0.35">
      <c r="A4571" t="s">
        <v>11</v>
      </c>
      <c r="C4571" t="s">
        <v>243</v>
      </c>
      <c r="D4571">
        <v>60</v>
      </c>
      <c r="E4571" t="s">
        <v>65</v>
      </c>
      <c r="F4571" t="s">
        <v>66</v>
      </c>
      <c r="G4571">
        <v>104</v>
      </c>
    </row>
    <row r="4572" spans="1:7" x14ac:dyDescent="0.35">
      <c r="A4572" t="s">
        <v>11</v>
      </c>
      <c r="C4572" t="s">
        <v>243</v>
      </c>
      <c r="D4572">
        <v>61</v>
      </c>
      <c r="E4572" t="s">
        <v>65</v>
      </c>
      <c r="F4572" t="s">
        <v>194</v>
      </c>
      <c r="G4572">
        <v>11</v>
      </c>
    </row>
    <row r="4573" spans="1:7" x14ac:dyDescent="0.35">
      <c r="A4573" t="s">
        <v>11</v>
      </c>
      <c r="C4573" t="s">
        <v>243</v>
      </c>
      <c r="D4573">
        <v>62</v>
      </c>
      <c r="E4573" t="s">
        <v>65</v>
      </c>
      <c r="F4573" t="s">
        <v>195</v>
      </c>
      <c r="G4573">
        <v>50</v>
      </c>
    </row>
    <row r="4574" spans="1:7" x14ac:dyDescent="0.35">
      <c r="A4574" t="s">
        <v>11</v>
      </c>
      <c r="C4574" t="s">
        <v>243</v>
      </c>
      <c r="D4574">
        <v>63</v>
      </c>
      <c r="E4574" t="s">
        <v>65</v>
      </c>
      <c r="F4574" t="s">
        <v>69</v>
      </c>
      <c r="G4574">
        <v>1</v>
      </c>
    </row>
    <row r="4575" spans="1:7" x14ac:dyDescent="0.35">
      <c r="A4575" t="s">
        <v>11</v>
      </c>
      <c r="C4575" t="s">
        <v>243</v>
      </c>
      <c r="D4575">
        <v>64</v>
      </c>
      <c r="E4575" t="s">
        <v>65</v>
      </c>
      <c r="F4575" t="s">
        <v>70</v>
      </c>
      <c r="G4575">
        <v>17</v>
      </c>
    </row>
    <row r="4576" spans="1:7" x14ac:dyDescent="0.35">
      <c r="A4576" t="s">
        <v>11</v>
      </c>
      <c r="C4576" t="s">
        <v>243</v>
      </c>
      <c r="D4576">
        <v>65</v>
      </c>
      <c r="E4576" t="s">
        <v>65</v>
      </c>
      <c r="F4576" t="s">
        <v>196</v>
      </c>
      <c r="G4576">
        <v>180</v>
      </c>
    </row>
    <row r="4577" spans="1:7" x14ac:dyDescent="0.35">
      <c r="A4577" t="s">
        <v>11</v>
      </c>
      <c r="C4577" t="s">
        <v>243</v>
      </c>
      <c r="D4577">
        <v>66</v>
      </c>
      <c r="E4577" t="s">
        <v>65</v>
      </c>
      <c r="F4577" t="s">
        <v>197</v>
      </c>
      <c r="G4577">
        <v>11</v>
      </c>
    </row>
    <row r="4578" spans="1:7" x14ac:dyDescent="0.35">
      <c r="A4578" t="s">
        <v>11</v>
      </c>
      <c r="C4578" t="s">
        <v>243</v>
      </c>
      <c r="D4578">
        <v>67</v>
      </c>
      <c r="E4578" t="s">
        <v>65</v>
      </c>
      <c r="F4578" t="s">
        <v>23</v>
      </c>
      <c r="G4578">
        <v>457</v>
      </c>
    </row>
    <row r="4579" spans="1:7" x14ac:dyDescent="0.35">
      <c r="A4579" t="s">
        <v>11</v>
      </c>
      <c r="C4579" t="s">
        <v>243</v>
      </c>
      <c r="D4579">
        <v>7</v>
      </c>
      <c r="E4579" t="s">
        <v>13</v>
      </c>
      <c r="F4579" t="s">
        <v>173</v>
      </c>
      <c r="G4579">
        <v>594</v>
      </c>
    </row>
    <row r="4580" spans="1:7" x14ac:dyDescent="0.35">
      <c r="A4580" t="s">
        <v>11</v>
      </c>
      <c r="C4580" t="s">
        <v>243</v>
      </c>
      <c r="D4580">
        <v>70</v>
      </c>
      <c r="E4580" t="s">
        <v>73</v>
      </c>
      <c r="F4580" t="s">
        <v>198</v>
      </c>
      <c r="G4580">
        <v>3</v>
      </c>
    </row>
    <row r="4581" spans="1:7" x14ac:dyDescent="0.35">
      <c r="A4581" t="s">
        <v>11</v>
      </c>
      <c r="C4581" t="s">
        <v>243</v>
      </c>
      <c r="D4581">
        <v>71</v>
      </c>
      <c r="E4581" t="s">
        <v>73</v>
      </c>
      <c r="F4581" t="s">
        <v>199</v>
      </c>
      <c r="G4581">
        <v>158</v>
      </c>
    </row>
    <row r="4582" spans="1:7" x14ac:dyDescent="0.35">
      <c r="A4582" t="s">
        <v>11</v>
      </c>
      <c r="C4582" t="s">
        <v>243</v>
      </c>
      <c r="D4582">
        <v>72</v>
      </c>
      <c r="E4582" t="s">
        <v>73</v>
      </c>
      <c r="F4582" t="s">
        <v>200</v>
      </c>
      <c r="G4582">
        <v>28</v>
      </c>
    </row>
    <row r="4583" spans="1:7" x14ac:dyDescent="0.35">
      <c r="A4583" t="s">
        <v>11</v>
      </c>
      <c r="C4583" t="s">
        <v>243</v>
      </c>
      <c r="D4583">
        <v>73</v>
      </c>
      <c r="E4583" t="s">
        <v>73</v>
      </c>
      <c r="F4583" t="s">
        <v>23</v>
      </c>
      <c r="G4583">
        <v>27</v>
      </c>
    </row>
    <row r="4584" spans="1:7" x14ac:dyDescent="0.35">
      <c r="A4584" t="s">
        <v>11</v>
      </c>
      <c r="C4584" t="s">
        <v>243</v>
      </c>
      <c r="D4584">
        <v>8</v>
      </c>
      <c r="E4584" t="s">
        <v>13</v>
      </c>
      <c r="F4584" t="s">
        <v>18</v>
      </c>
      <c r="G4584">
        <v>2052</v>
      </c>
    </row>
    <row r="4585" spans="1:7" x14ac:dyDescent="0.35">
      <c r="A4585" t="s">
        <v>11</v>
      </c>
      <c r="C4585" t="s">
        <v>243</v>
      </c>
      <c r="D4585">
        <v>80</v>
      </c>
      <c r="E4585" t="s">
        <v>73</v>
      </c>
      <c r="F4585" t="s">
        <v>198</v>
      </c>
      <c r="G4585">
        <v>7</v>
      </c>
    </row>
    <row r="4586" spans="1:7" x14ac:dyDescent="0.35">
      <c r="A4586" t="s">
        <v>11</v>
      </c>
      <c r="C4586" t="s">
        <v>243</v>
      </c>
      <c r="D4586">
        <v>81</v>
      </c>
      <c r="E4586" t="s">
        <v>73</v>
      </c>
      <c r="F4586" t="s">
        <v>199</v>
      </c>
      <c r="G4586">
        <v>39</v>
      </c>
    </row>
    <row r="4587" spans="1:7" x14ac:dyDescent="0.35">
      <c r="A4587" t="s">
        <v>11</v>
      </c>
      <c r="C4587" t="s">
        <v>243</v>
      </c>
      <c r="D4587">
        <v>83</v>
      </c>
      <c r="E4587" t="s">
        <v>73</v>
      </c>
      <c r="F4587" t="s">
        <v>23</v>
      </c>
      <c r="G4587">
        <v>3</v>
      </c>
    </row>
    <row r="4588" spans="1:7" x14ac:dyDescent="0.35">
      <c r="A4588" t="s">
        <v>11</v>
      </c>
      <c r="C4588" t="s">
        <v>243</v>
      </c>
      <c r="D4588">
        <v>9</v>
      </c>
      <c r="E4588" t="s">
        <v>13</v>
      </c>
      <c r="F4588" t="s">
        <v>20</v>
      </c>
      <c r="G4588">
        <v>334</v>
      </c>
    </row>
    <row r="4589" spans="1:7" x14ac:dyDescent="0.35">
      <c r="A4589" t="s">
        <v>11</v>
      </c>
      <c r="C4589" t="s">
        <v>243</v>
      </c>
      <c r="D4589">
        <v>90</v>
      </c>
      <c r="E4589" t="s">
        <v>73</v>
      </c>
      <c r="F4589" t="s">
        <v>198</v>
      </c>
      <c r="G4589">
        <v>66</v>
      </c>
    </row>
    <row r="4590" spans="1:7" x14ac:dyDescent="0.35">
      <c r="A4590" t="s">
        <v>11</v>
      </c>
      <c r="C4590" t="s">
        <v>243</v>
      </c>
      <c r="D4590">
        <v>91</v>
      </c>
      <c r="E4590" t="s">
        <v>73</v>
      </c>
      <c r="F4590" t="s">
        <v>199</v>
      </c>
      <c r="G4590">
        <v>62</v>
      </c>
    </row>
    <row r="4591" spans="1:7" x14ac:dyDescent="0.35">
      <c r="A4591" t="s">
        <v>11</v>
      </c>
      <c r="C4591" t="s">
        <v>243</v>
      </c>
      <c r="D4591">
        <v>92</v>
      </c>
      <c r="E4591" t="s">
        <v>73</v>
      </c>
      <c r="F4591" t="s">
        <v>200</v>
      </c>
      <c r="G4591">
        <v>1</v>
      </c>
    </row>
    <row r="4592" spans="1:7" x14ac:dyDescent="0.35">
      <c r="A4592" t="s">
        <v>11</v>
      </c>
      <c r="C4592" t="s">
        <v>243</v>
      </c>
      <c r="D4592">
        <v>93</v>
      </c>
      <c r="E4592" t="s">
        <v>73</v>
      </c>
      <c r="F4592" t="s">
        <v>23</v>
      </c>
      <c r="G4592">
        <v>12</v>
      </c>
    </row>
    <row r="4593" spans="1:7" x14ac:dyDescent="0.35">
      <c r="A4593" t="s">
        <v>11</v>
      </c>
      <c r="C4593" t="s">
        <v>243</v>
      </c>
      <c r="D4593">
        <v>94</v>
      </c>
      <c r="E4593" t="s">
        <v>73</v>
      </c>
      <c r="F4593" t="s">
        <v>209</v>
      </c>
      <c r="G4593">
        <v>8</v>
      </c>
    </row>
    <row r="4594" spans="1:7" x14ac:dyDescent="0.35">
      <c r="A4594" t="s">
        <v>11</v>
      </c>
      <c r="C4594" t="s">
        <v>243</v>
      </c>
      <c r="D4594">
        <v>96</v>
      </c>
      <c r="E4594" t="s">
        <v>73</v>
      </c>
      <c r="F4594" t="s">
        <v>210</v>
      </c>
      <c r="G4594">
        <v>50</v>
      </c>
    </row>
    <row r="4595" spans="1:7" x14ac:dyDescent="0.35">
      <c r="A4595" t="s">
        <v>11</v>
      </c>
      <c r="C4595" t="s">
        <v>243</v>
      </c>
      <c r="D4595">
        <v>97</v>
      </c>
      <c r="E4595" t="s">
        <v>73</v>
      </c>
      <c r="F4595" t="s">
        <v>209</v>
      </c>
      <c r="G4595">
        <v>189</v>
      </c>
    </row>
    <row r="4596" spans="1:7" x14ac:dyDescent="0.35">
      <c r="A4596" t="s">
        <v>11</v>
      </c>
      <c r="C4596" t="s">
        <v>243</v>
      </c>
      <c r="D4596">
        <v>98</v>
      </c>
      <c r="E4596" t="s">
        <v>73</v>
      </c>
      <c r="F4596" t="s">
        <v>211</v>
      </c>
      <c r="G4596">
        <v>72</v>
      </c>
    </row>
    <row r="4597" spans="1:7" x14ac:dyDescent="0.35">
      <c r="A4597" t="s">
        <v>11</v>
      </c>
      <c r="C4597" t="s">
        <v>243</v>
      </c>
      <c r="D4597">
        <v>99</v>
      </c>
      <c r="E4597" t="s">
        <v>73</v>
      </c>
      <c r="F4597" t="s">
        <v>210</v>
      </c>
      <c r="G4597">
        <v>16</v>
      </c>
    </row>
    <row r="4598" spans="1:7" x14ac:dyDescent="0.35">
      <c r="A4598" t="s">
        <v>11</v>
      </c>
      <c r="C4598" t="s">
        <v>244</v>
      </c>
      <c r="D4598">
        <v>1</v>
      </c>
      <c r="E4598" t="s">
        <v>13</v>
      </c>
      <c r="F4598" t="s">
        <v>171</v>
      </c>
      <c r="G4598">
        <v>1274</v>
      </c>
    </row>
    <row r="4599" spans="1:7" x14ac:dyDescent="0.35">
      <c r="A4599" t="s">
        <v>11</v>
      </c>
      <c r="C4599" t="s">
        <v>244</v>
      </c>
      <c r="D4599">
        <v>10</v>
      </c>
      <c r="E4599" t="s">
        <v>203</v>
      </c>
      <c r="F4599" t="s">
        <v>171</v>
      </c>
      <c r="G4599">
        <v>18</v>
      </c>
    </row>
    <row r="4600" spans="1:7" x14ac:dyDescent="0.35">
      <c r="A4600" t="s">
        <v>11</v>
      </c>
      <c r="C4600" t="s">
        <v>244</v>
      </c>
      <c r="D4600">
        <v>100</v>
      </c>
      <c r="E4600" t="s">
        <v>73</v>
      </c>
      <c r="F4600" t="s">
        <v>172</v>
      </c>
      <c r="G4600">
        <v>32</v>
      </c>
    </row>
    <row r="4601" spans="1:7" x14ac:dyDescent="0.35">
      <c r="A4601" t="s">
        <v>11</v>
      </c>
      <c r="C4601" t="s">
        <v>244</v>
      </c>
      <c r="D4601">
        <v>101</v>
      </c>
      <c r="E4601" t="s">
        <v>73</v>
      </c>
      <c r="F4601" t="s">
        <v>23</v>
      </c>
      <c r="G4601">
        <v>36</v>
      </c>
    </row>
    <row r="4602" spans="1:7" x14ac:dyDescent="0.35">
      <c r="A4602" t="s">
        <v>11</v>
      </c>
      <c r="C4602" t="s">
        <v>244</v>
      </c>
      <c r="D4602">
        <v>102</v>
      </c>
      <c r="E4602" t="s">
        <v>73</v>
      </c>
      <c r="F4602" t="s">
        <v>209</v>
      </c>
      <c r="G4602">
        <v>41</v>
      </c>
    </row>
    <row r="4603" spans="1:7" x14ac:dyDescent="0.35">
      <c r="A4603" t="s">
        <v>11</v>
      </c>
      <c r="C4603" t="s">
        <v>244</v>
      </c>
      <c r="D4603">
        <v>103</v>
      </c>
      <c r="E4603" t="s">
        <v>73</v>
      </c>
      <c r="F4603" t="s">
        <v>211</v>
      </c>
      <c r="G4603">
        <v>20</v>
      </c>
    </row>
    <row r="4604" spans="1:7" x14ac:dyDescent="0.35">
      <c r="A4604" t="s">
        <v>11</v>
      </c>
      <c r="C4604" t="s">
        <v>244</v>
      </c>
      <c r="D4604">
        <v>104</v>
      </c>
      <c r="E4604" t="s">
        <v>73</v>
      </c>
      <c r="F4604" t="s">
        <v>209</v>
      </c>
      <c r="G4604">
        <v>26</v>
      </c>
    </row>
    <row r="4605" spans="1:7" x14ac:dyDescent="0.35">
      <c r="A4605" t="s">
        <v>11</v>
      </c>
      <c r="C4605" t="s">
        <v>244</v>
      </c>
      <c r="D4605">
        <v>105</v>
      </c>
      <c r="E4605" t="s">
        <v>73</v>
      </c>
      <c r="F4605" t="s">
        <v>211</v>
      </c>
      <c r="G4605">
        <v>8</v>
      </c>
    </row>
    <row r="4606" spans="1:7" x14ac:dyDescent="0.35">
      <c r="A4606" t="s">
        <v>11</v>
      </c>
      <c r="C4606" t="s">
        <v>244</v>
      </c>
      <c r="D4606">
        <v>11</v>
      </c>
      <c r="E4606" t="s">
        <v>203</v>
      </c>
      <c r="F4606" t="s">
        <v>173</v>
      </c>
      <c r="G4606">
        <v>86</v>
      </c>
    </row>
    <row r="4607" spans="1:7" x14ac:dyDescent="0.35">
      <c r="A4607" t="s">
        <v>11</v>
      </c>
      <c r="C4607" t="s">
        <v>244</v>
      </c>
      <c r="D4607">
        <v>110</v>
      </c>
      <c r="E4607" t="s">
        <v>105</v>
      </c>
      <c r="F4607" t="s">
        <v>174</v>
      </c>
      <c r="G4607">
        <v>1</v>
      </c>
    </row>
    <row r="4608" spans="1:7" x14ac:dyDescent="0.35">
      <c r="A4608" t="s">
        <v>11</v>
      </c>
      <c r="C4608" t="s">
        <v>244</v>
      </c>
      <c r="D4608">
        <v>111</v>
      </c>
      <c r="E4608" t="s">
        <v>105</v>
      </c>
      <c r="F4608" t="s">
        <v>175</v>
      </c>
      <c r="G4608">
        <v>5</v>
      </c>
    </row>
    <row r="4609" spans="1:7" x14ac:dyDescent="0.35">
      <c r="A4609" t="s">
        <v>11</v>
      </c>
      <c r="C4609" t="s">
        <v>244</v>
      </c>
      <c r="D4609">
        <v>12</v>
      </c>
      <c r="E4609" t="s">
        <v>203</v>
      </c>
      <c r="F4609" t="s">
        <v>17</v>
      </c>
      <c r="G4609">
        <v>36</v>
      </c>
    </row>
    <row r="4610" spans="1:7" x14ac:dyDescent="0.35">
      <c r="A4610" t="s">
        <v>11</v>
      </c>
      <c r="C4610" t="s">
        <v>244</v>
      </c>
      <c r="D4610">
        <v>120</v>
      </c>
      <c r="E4610" t="s">
        <v>105</v>
      </c>
      <c r="F4610" t="s">
        <v>174</v>
      </c>
      <c r="G4610">
        <v>32</v>
      </c>
    </row>
    <row r="4611" spans="1:7" x14ac:dyDescent="0.35">
      <c r="A4611" t="s">
        <v>11</v>
      </c>
      <c r="C4611" t="s">
        <v>244</v>
      </c>
      <c r="D4611">
        <v>121</v>
      </c>
      <c r="E4611" t="s">
        <v>105</v>
      </c>
      <c r="F4611" t="s">
        <v>175</v>
      </c>
      <c r="G4611">
        <v>289</v>
      </c>
    </row>
    <row r="4612" spans="1:7" x14ac:dyDescent="0.35">
      <c r="A4612" t="s">
        <v>11</v>
      </c>
      <c r="C4612" t="s">
        <v>244</v>
      </c>
      <c r="D4612">
        <v>13</v>
      </c>
      <c r="E4612" t="s">
        <v>203</v>
      </c>
      <c r="F4612" t="s">
        <v>21</v>
      </c>
      <c r="G4612">
        <v>19</v>
      </c>
    </row>
    <row r="4613" spans="1:7" x14ac:dyDescent="0.35">
      <c r="A4613" t="s">
        <v>11</v>
      </c>
      <c r="C4613" t="s">
        <v>244</v>
      </c>
      <c r="D4613">
        <v>130</v>
      </c>
      <c r="E4613" t="s">
        <v>105</v>
      </c>
      <c r="F4613" t="s">
        <v>174</v>
      </c>
      <c r="G4613">
        <v>26</v>
      </c>
    </row>
    <row r="4614" spans="1:7" x14ac:dyDescent="0.35">
      <c r="A4614" t="s">
        <v>11</v>
      </c>
      <c r="C4614" t="s">
        <v>244</v>
      </c>
      <c r="D4614">
        <v>131</v>
      </c>
      <c r="E4614" t="s">
        <v>105</v>
      </c>
      <c r="F4614" t="s">
        <v>175</v>
      </c>
      <c r="G4614">
        <v>44</v>
      </c>
    </row>
    <row r="4615" spans="1:7" x14ac:dyDescent="0.35">
      <c r="A4615" t="s">
        <v>11</v>
      </c>
      <c r="C4615" t="s">
        <v>244</v>
      </c>
      <c r="D4615">
        <v>14</v>
      </c>
      <c r="E4615" t="s">
        <v>203</v>
      </c>
      <c r="F4615" t="s">
        <v>176</v>
      </c>
      <c r="G4615">
        <v>28</v>
      </c>
    </row>
    <row r="4616" spans="1:7" x14ac:dyDescent="0.35">
      <c r="A4616" t="s">
        <v>11</v>
      </c>
      <c r="C4616" t="s">
        <v>244</v>
      </c>
      <c r="D4616">
        <v>140</v>
      </c>
      <c r="E4616" t="s">
        <v>105</v>
      </c>
      <c r="F4616" t="s">
        <v>174</v>
      </c>
      <c r="G4616">
        <v>4</v>
      </c>
    </row>
    <row r="4617" spans="1:7" x14ac:dyDescent="0.35">
      <c r="A4617" t="s">
        <v>11</v>
      </c>
      <c r="C4617" t="s">
        <v>244</v>
      </c>
      <c r="D4617">
        <v>141</v>
      </c>
      <c r="E4617" t="s">
        <v>105</v>
      </c>
      <c r="F4617" t="s">
        <v>175</v>
      </c>
      <c r="G4617">
        <v>8</v>
      </c>
    </row>
    <row r="4618" spans="1:7" x14ac:dyDescent="0.35">
      <c r="A4618" t="s">
        <v>11</v>
      </c>
      <c r="C4618" t="s">
        <v>244</v>
      </c>
      <c r="D4618">
        <v>15</v>
      </c>
      <c r="E4618" t="s">
        <v>203</v>
      </c>
      <c r="F4618" t="s">
        <v>23</v>
      </c>
      <c r="G4618">
        <v>17</v>
      </c>
    </row>
    <row r="4619" spans="1:7" x14ac:dyDescent="0.35">
      <c r="A4619" t="s">
        <v>11</v>
      </c>
      <c r="C4619" t="s">
        <v>244</v>
      </c>
      <c r="D4619">
        <v>150</v>
      </c>
      <c r="E4619" t="s">
        <v>105</v>
      </c>
      <c r="F4619" t="s">
        <v>174</v>
      </c>
      <c r="G4619">
        <v>6</v>
      </c>
    </row>
    <row r="4620" spans="1:7" x14ac:dyDescent="0.35">
      <c r="A4620" t="s">
        <v>11</v>
      </c>
      <c r="C4620" t="s">
        <v>244</v>
      </c>
      <c r="D4620">
        <v>151</v>
      </c>
      <c r="E4620" t="s">
        <v>105</v>
      </c>
      <c r="F4620" t="s">
        <v>175</v>
      </c>
      <c r="G4620">
        <v>4</v>
      </c>
    </row>
    <row r="4621" spans="1:7" x14ac:dyDescent="0.35">
      <c r="A4621" t="s">
        <v>11</v>
      </c>
      <c r="C4621" t="s">
        <v>244</v>
      </c>
      <c r="D4621">
        <v>16</v>
      </c>
      <c r="E4621" t="s">
        <v>203</v>
      </c>
      <c r="F4621" t="s">
        <v>18</v>
      </c>
      <c r="G4621">
        <v>70</v>
      </c>
    </row>
    <row r="4622" spans="1:7" x14ac:dyDescent="0.35">
      <c r="A4622" t="s">
        <v>11</v>
      </c>
      <c r="C4622" t="s">
        <v>244</v>
      </c>
      <c r="D4622">
        <v>160</v>
      </c>
      <c r="E4622" t="s">
        <v>105</v>
      </c>
      <c r="F4622" t="s">
        <v>174</v>
      </c>
      <c r="G4622">
        <v>11</v>
      </c>
    </row>
    <row r="4623" spans="1:7" x14ac:dyDescent="0.35">
      <c r="A4623" t="s">
        <v>11</v>
      </c>
      <c r="C4623" t="s">
        <v>244</v>
      </c>
      <c r="D4623">
        <v>161</v>
      </c>
      <c r="E4623" t="s">
        <v>105</v>
      </c>
      <c r="F4623" t="s">
        <v>175</v>
      </c>
      <c r="G4623">
        <v>25</v>
      </c>
    </row>
    <row r="4624" spans="1:7" x14ac:dyDescent="0.35">
      <c r="A4624" t="s">
        <v>11</v>
      </c>
      <c r="C4624" t="s">
        <v>244</v>
      </c>
      <c r="D4624">
        <v>17</v>
      </c>
      <c r="E4624" t="s">
        <v>203</v>
      </c>
      <c r="F4624" t="s">
        <v>20</v>
      </c>
      <c r="G4624">
        <v>13</v>
      </c>
    </row>
    <row r="4625" spans="1:7" x14ac:dyDescent="0.35">
      <c r="A4625" t="s">
        <v>11</v>
      </c>
      <c r="C4625" t="s">
        <v>244</v>
      </c>
      <c r="D4625">
        <v>170</v>
      </c>
      <c r="E4625" t="s">
        <v>105</v>
      </c>
      <c r="F4625" t="s">
        <v>174</v>
      </c>
      <c r="G4625">
        <v>1</v>
      </c>
    </row>
    <row r="4626" spans="1:7" x14ac:dyDescent="0.35">
      <c r="A4626" t="s">
        <v>11</v>
      </c>
      <c r="C4626" t="s">
        <v>244</v>
      </c>
      <c r="D4626">
        <v>171</v>
      </c>
      <c r="E4626" t="s">
        <v>105</v>
      </c>
      <c r="F4626" t="s">
        <v>175</v>
      </c>
      <c r="G4626">
        <v>1</v>
      </c>
    </row>
    <row r="4627" spans="1:7" x14ac:dyDescent="0.35">
      <c r="A4627" t="s">
        <v>11</v>
      </c>
      <c r="C4627" t="s">
        <v>244</v>
      </c>
      <c r="D4627">
        <v>180</v>
      </c>
      <c r="E4627" t="s">
        <v>105</v>
      </c>
      <c r="F4627" t="s">
        <v>174</v>
      </c>
      <c r="G4627">
        <v>19</v>
      </c>
    </row>
    <row r="4628" spans="1:7" x14ac:dyDescent="0.35">
      <c r="A4628" t="s">
        <v>11</v>
      </c>
      <c r="C4628" t="s">
        <v>244</v>
      </c>
      <c r="D4628">
        <v>181</v>
      </c>
      <c r="E4628" t="s">
        <v>105</v>
      </c>
      <c r="F4628" t="s">
        <v>175</v>
      </c>
      <c r="G4628">
        <v>29</v>
      </c>
    </row>
    <row r="4629" spans="1:7" x14ac:dyDescent="0.35">
      <c r="A4629" t="s">
        <v>11</v>
      </c>
      <c r="C4629" t="s">
        <v>244</v>
      </c>
      <c r="D4629">
        <v>191</v>
      </c>
      <c r="E4629" t="s">
        <v>105</v>
      </c>
      <c r="F4629" t="s">
        <v>175</v>
      </c>
      <c r="G4629">
        <v>1</v>
      </c>
    </row>
    <row r="4630" spans="1:7" x14ac:dyDescent="0.35">
      <c r="A4630" t="s">
        <v>11</v>
      </c>
      <c r="C4630" t="s">
        <v>244</v>
      </c>
      <c r="D4630">
        <v>2</v>
      </c>
      <c r="E4630" t="s">
        <v>13</v>
      </c>
      <c r="F4630" t="s">
        <v>17</v>
      </c>
      <c r="G4630">
        <v>2201</v>
      </c>
    </row>
    <row r="4631" spans="1:7" x14ac:dyDescent="0.35">
      <c r="A4631" t="s">
        <v>11</v>
      </c>
      <c r="C4631" t="s">
        <v>244</v>
      </c>
      <c r="D4631">
        <v>20</v>
      </c>
      <c r="E4631" t="s">
        <v>35</v>
      </c>
      <c r="F4631" t="s">
        <v>36</v>
      </c>
      <c r="G4631">
        <v>20</v>
      </c>
    </row>
    <row r="4632" spans="1:7" x14ac:dyDescent="0.35">
      <c r="A4632" t="s">
        <v>11</v>
      </c>
      <c r="C4632" t="s">
        <v>244</v>
      </c>
      <c r="D4632">
        <v>200</v>
      </c>
      <c r="E4632" t="s">
        <v>105</v>
      </c>
      <c r="F4632" t="s">
        <v>174</v>
      </c>
      <c r="G4632">
        <v>10</v>
      </c>
    </row>
    <row r="4633" spans="1:7" x14ac:dyDescent="0.35">
      <c r="A4633" t="s">
        <v>11</v>
      </c>
      <c r="C4633" t="s">
        <v>244</v>
      </c>
      <c r="D4633">
        <v>201</v>
      </c>
      <c r="E4633" t="s">
        <v>105</v>
      </c>
      <c r="F4633" t="s">
        <v>175</v>
      </c>
      <c r="G4633">
        <v>29</v>
      </c>
    </row>
    <row r="4634" spans="1:7" x14ac:dyDescent="0.35">
      <c r="A4634" t="s">
        <v>11</v>
      </c>
      <c r="C4634" t="s">
        <v>244</v>
      </c>
      <c r="D4634">
        <v>21</v>
      </c>
      <c r="E4634" t="s">
        <v>35</v>
      </c>
      <c r="F4634" t="s">
        <v>37</v>
      </c>
      <c r="G4634">
        <v>209</v>
      </c>
    </row>
    <row r="4635" spans="1:7" x14ac:dyDescent="0.35">
      <c r="A4635" t="s">
        <v>11</v>
      </c>
      <c r="C4635" t="s">
        <v>244</v>
      </c>
      <c r="D4635">
        <v>210</v>
      </c>
      <c r="E4635" t="s">
        <v>105</v>
      </c>
      <c r="F4635" t="s">
        <v>174</v>
      </c>
      <c r="G4635">
        <v>13</v>
      </c>
    </row>
    <row r="4636" spans="1:7" x14ac:dyDescent="0.35">
      <c r="A4636" t="s">
        <v>11</v>
      </c>
      <c r="C4636" t="s">
        <v>244</v>
      </c>
      <c r="D4636">
        <v>211</v>
      </c>
      <c r="E4636" t="s">
        <v>105</v>
      </c>
      <c r="F4636" t="s">
        <v>175</v>
      </c>
      <c r="G4636">
        <v>83</v>
      </c>
    </row>
    <row r="4637" spans="1:7" x14ac:dyDescent="0.35">
      <c r="A4637" t="s">
        <v>11</v>
      </c>
      <c r="C4637" t="s">
        <v>244</v>
      </c>
      <c r="D4637">
        <v>22</v>
      </c>
      <c r="E4637" t="s">
        <v>35</v>
      </c>
      <c r="F4637" t="s">
        <v>21</v>
      </c>
      <c r="G4637">
        <v>896</v>
      </c>
    </row>
    <row r="4638" spans="1:7" x14ac:dyDescent="0.35">
      <c r="A4638" t="s">
        <v>11</v>
      </c>
      <c r="C4638" t="s">
        <v>244</v>
      </c>
      <c r="D4638">
        <v>220</v>
      </c>
      <c r="E4638" t="s">
        <v>128</v>
      </c>
      <c r="F4638" t="s">
        <v>129</v>
      </c>
      <c r="G4638">
        <v>104</v>
      </c>
    </row>
    <row r="4639" spans="1:7" x14ac:dyDescent="0.35">
      <c r="A4639" t="s">
        <v>11</v>
      </c>
      <c r="C4639" t="s">
        <v>244</v>
      </c>
      <c r="D4639">
        <v>221</v>
      </c>
      <c r="E4639" t="s">
        <v>128</v>
      </c>
      <c r="F4639" t="s">
        <v>130</v>
      </c>
      <c r="G4639">
        <v>551</v>
      </c>
    </row>
    <row r="4640" spans="1:7" x14ac:dyDescent="0.35">
      <c r="A4640" t="s">
        <v>11</v>
      </c>
      <c r="C4640" t="s">
        <v>244</v>
      </c>
      <c r="D4640">
        <v>222</v>
      </c>
      <c r="E4640" t="s">
        <v>128</v>
      </c>
      <c r="F4640" t="s">
        <v>23</v>
      </c>
      <c r="G4640">
        <v>286</v>
      </c>
    </row>
    <row r="4641" spans="1:7" x14ac:dyDescent="0.35">
      <c r="A4641" t="s">
        <v>11</v>
      </c>
      <c r="C4641" t="s">
        <v>244</v>
      </c>
      <c r="D4641">
        <v>23</v>
      </c>
      <c r="E4641" t="s">
        <v>35</v>
      </c>
      <c r="F4641" t="s">
        <v>176</v>
      </c>
      <c r="G4641">
        <v>156</v>
      </c>
    </row>
    <row r="4642" spans="1:7" x14ac:dyDescent="0.35">
      <c r="A4642" t="s">
        <v>11</v>
      </c>
      <c r="C4642" t="s">
        <v>244</v>
      </c>
      <c r="D4642">
        <v>230</v>
      </c>
      <c r="E4642" t="s">
        <v>204</v>
      </c>
      <c r="F4642" t="s">
        <v>177</v>
      </c>
      <c r="G4642">
        <v>278</v>
      </c>
    </row>
    <row r="4643" spans="1:7" x14ac:dyDescent="0.35">
      <c r="A4643" t="s">
        <v>11</v>
      </c>
      <c r="C4643" t="s">
        <v>244</v>
      </c>
      <c r="D4643">
        <v>231</v>
      </c>
      <c r="E4643" t="s">
        <v>204</v>
      </c>
      <c r="F4643" t="s">
        <v>178</v>
      </c>
      <c r="G4643">
        <v>50</v>
      </c>
    </row>
    <row r="4644" spans="1:7" x14ac:dyDescent="0.35">
      <c r="A4644" t="s">
        <v>11</v>
      </c>
      <c r="C4644" t="s">
        <v>244</v>
      </c>
      <c r="D4644">
        <v>232</v>
      </c>
      <c r="E4644" t="s">
        <v>204</v>
      </c>
      <c r="F4644" t="s">
        <v>134</v>
      </c>
      <c r="G4644">
        <v>22</v>
      </c>
    </row>
    <row r="4645" spans="1:7" x14ac:dyDescent="0.35">
      <c r="A4645" t="s">
        <v>11</v>
      </c>
      <c r="C4645" t="s">
        <v>244</v>
      </c>
      <c r="D4645">
        <v>233</v>
      </c>
      <c r="E4645" t="s">
        <v>204</v>
      </c>
      <c r="F4645" t="s">
        <v>135</v>
      </c>
      <c r="G4645">
        <v>61</v>
      </c>
    </row>
    <row r="4646" spans="1:7" x14ac:dyDescent="0.35">
      <c r="A4646" t="s">
        <v>11</v>
      </c>
      <c r="C4646" t="s">
        <v>244</v>
      </c>
      <c r="D4646">
        <v>234</v>
      </c>
      <c r="E4646" t="s">
        <v>204</v>
      </c>
      <c r="F4646" t="s">
        <v>136</v>
      </c>
      <c r="G4646">
        <v>19</v>
      </c>
    </row>
    <row r="4647" spans="1:7" x14ac:dyDescent="0.35">
      <c r="A4647" t="s">
        <v>11</v>
      </c>
      <c r="C4647" t="s">
        <v>244</v>
      </c>
      <c r="D4647">
        <v>235</v>
      </c>
      <c r="E4647" t="s">
        <v>204</v>
      </c>
      <c r="F4647" t="s">
        <v>137</v>
      </c>
      <c r="G4647">
        <v>31</v>
      </c>
    </row>
    <row r="4648" spans="1:7" x14ac:dyDescent="0.35">
      <c r="A4648" t="s">
        <v>11</v>
      </c>
      <c r="C4648" t="s">
        <v>244</v>
      </c>
      <c r="D4648">
        <v>236</v>
      </c>
      <c r="E4648" t="s">
        <v>204</v>
      </c>
      <c r="F4648" t="s">
        <v>23</v>
      </c>
      <c r="G4648">
        <v>270</v>
      </c>
    </row>
    <row r="4649" spans="1:7" x14ac:dyDescent="0.35">
      <c r="A4649" t="s">
        <v>11</v>
      </c>
      <c r="C4649" t="s">
        <v>244</v>
      </c>
      <c r="D4649">
        <v>24</v>
      </c>
      <c r="E4649" t="s">
        <v>35</v>
      </c>
      <c r="F4649" t="s">
        <v>23</v>
      </c>
      <c r="G4649">
        <v>135</v>
      </c>
    </row>
    <row r="4650" spans="1:7" x14ac:dyDescent="0.35">
      <c r="A4650" t="s">
        <v>11</v>
      </c>
      <c r="C4650" t="s">
        <v>244</v>
      </c>
      <c r="D4650">
        <v>240</v>
      </c>
      <c r="E4650" t="s">
        <v>205</v>
      </c>
      <c r="F4650" t="s">
        <v>179</v>
      </c>
      <c r="G4650">
        <v>138</v>
      </c>
    </row>
    <row r="4651" spans="1:7" x14ac:dyDescent="0.35">
      <c r="A4651" t="s">
        <v>11</v>
      </c>
      <c r="C4651" t="s">
        <v>244</v>
      </c>
      <c r="D4651">
        <v>241</v>
      </c>
      <c r="E4651" t="s">
        <v>205</v>
      </c>
      <c r="F4651" t="s">
        <v>180</v>
      </c>
      <c r="G4651">
        <v>59</v>
      </c>
    </row>
    <row r="4652" spans="1:7" x14ac:dyDescent="0.35">
      <c r="A4652" t="s">
        <v>11</v>
      </c>
      <c r="C4652" t="s">
        <v>244</v>
      </c>
      <c r="D4652">
        <v>242</v>
      </c>
      <c r="E4652" t="s">
        <v>205</v>
      </c>
      <c r="F4652" t="s">
        <v>181</v>
      </c>
      <c r="G4652">
        <v>553</v>
      </c>
    </row>
    <row r="4653" spans="1:7" x14ac:dyDescent="0.35">
      <c r="A4653" t="s">
        <v>11</v>
      </c>
      <c r="C4653" t="s">
        <v>244</v>
      </c>
      <c r="D4653">
        <v>243</v>
      </c>
      <c r="E4653" t="s">
        <v>205</v>
      </c>
      <c r="F4653" t="s">
        <v>182</v>
      </c>
      <c r="G4653">
        <v>1768</v>
      </c>
    </row>
    <row r="4654" spans="1:7" x14ac:dyDescent="0.35">
      <c r="A4654" t="s">
        <v>11</v>
      </c>
      <c r="C4654" t="s">
        <v>244</v>
      </c>
      <c r="D4654">
        <v>244</v>
      </c>
      <c r="E4654" t="s">
        <v>205</v>
      </c>
      <c r="F4654" t="s">
        <v>63</v>
      </c>
      <c r="G4654">
        <v>177</v>
      </c>
    </row>
    <row r="4655" spans="1:7" x14ac:dyDescent="0.35">
      <c r="A4655" t="s">
        <v>11</v>
      </c>
      <c r="C4655" t="s">
        <v>244</v>
      </c>
      <c r="D4655">
        <v>245</v>
      </c>
      <c r="E4655" t="s">
        <v>205</v>
      </c>
      <c r="F4655" t="s">
        <v>23</v>
      </c>
      <c r="G4655">
        <v>61</v>
      </c>
    </row>
    <row r="4656" spans="1:7" x14ac:dyDescent="0.35">
      <c r="A4656" t="s">
        <v>11</v>
      </c>
      <c r="C4656" t="s">
        <v>244</v>
      </c>
      <c r="D4656">
        <v>25</v>
      </c>
      <c r="E4656" t="s">
        <v>35</v>
      </c>
      <c r="F4656" t="s">
        <v>38</v>
      </c>
      <c r="G4656">
        <v>2012</v>
      </c>
    </row>
    <row r="4657" spans="1:7" x14ac:dyDescent="0.35">
      <c r="A4657" t="s">
        <v>11</v>
      </c>
      <c r="C4657" t="s">
        <v>244</v>
      </c>
      <c r="D4657">
        <v>250</v>
      </c>
      <c r="E4657" t="s">
        <v>57</v>
      </c>
      <c r="F4657" t="s">
        <v>179</v>
      </c>
      <c r="G4657">
        <v>1201</v>
      </c>
    </row>
    <row r="4658" spans="1:7" x14ac:dyDescent="0.35">
      <c r="A4658" t="s">
        <v>11</v>
      </c>
      <c r="C4658" t="s">
        <v>244</v>
      </c>
      <c r="D4658">
        <v>251</v>
      </c>
      <c r="E4658" t="s">
        <v>57</v>
      </c>
      <c r="F4658" t="s">
        <v>180</v>
      </c>
      <c r="G4658">
        <v>1574</v>
      </c>
    </row>
    <row r="4659" spans="1:7" x14ac:dyDescent="0.35">
      <c r="A4659" t="s">
        <v>11</v>
      </c>
      <c r="C4659" t="s">
        <v>244</v>
      </c>
      <c r="D4659">
        <v>252</v>
      </c>
      <c r="E4659" t="s">
        <v>57</v>
      </c>
      <c r="F4659" t="s">
        <v>181</v>
      </c>
      <c r="G4659">
        <v>763</v>
      </c>
    </row>
    <row r="4660" spans="1:7" x14ac:dyDescent="0.35">
      <c r="A4660" t="s">
        <v>11</v>
      </c>
      <c r="C4660" t="s">
        <v>244</v>
      </c>
      <c r="D4660">
        <v>253</v>
      </c>
      <c r="E4660" t="s">
        <v>57</v>
      </c>
      <c r="F4660" t="s">
        <v>182</v>
      </c>
      <c r="G4660">
        <v>1908</v>
      </c>
    </row>
    <row r="4661" spans="1:7" x14ac:dyDescent="0.35">
      <c r="A4661" t="s">
        <v>11</v>
      </c>
      <c r="C4661" t="s">
        <v>244</v>
      </c>
      <c r="D4661">
        <v>254</v>
      </c>
      <c r="E4661" t="s">
        <v>57</v>
      </c>
      <c r="F4661" t="s">
        <v>63</v>
      </c>
      <c r="G4661">
        <v>367</v>
      </c>
    </row>
    <row r="4662" spans="1:7" x14ac:dyDescent="0.35">
      <c r="A4662" t="s">
        <v>11</v>
      </c>
      <c r="C4662" t="s">
        <v>244</v>
      </c>
      <c r="D4662">
        <v>255</v>
      </c>
      <c r="E4662" t="s">
        <v>57</v>
      </c>
      <c r="F4662" t="s">
        <v>23</v>
      </c>
      <c r="G4662">
        <v>330</v>
      </c>
    </row>
    <row r="4663" spans="1:7" x14ac:dyDescent="0.35">
      <c r="A4663" t="s">
        <v>11</v>
      </c>
      <c r="C4663" t="s">
        <v>244</v>
      </c>
      <c r="D4663">
        <v>260</v>
      </c>
      <c r="E4663" t="s">
        <v>98</v>
      </c>
      <c r="F4663" t="s">
        <v>99</v>
      </c>
      <c r="G4663">
        <v>736</v>
      </c>
    </row>
    <row r="4664" spans="1:7" x14ac:dyDescent="0.35">
      <c r="A4664" t="s">
        <v>11</v>
      </c>
      <c r="C4664" t="s">
        <v>244</v>
      </c>
      <c r="D4664">
        <v>261</v>
      </c>
      <c r="E4664" t="s">
        <v>98</v>
      </c>
      <c r="F4664" t="s">
        <v>100</v>
      </c>
      <c r="G4664">
        <v>59</v>
      </c>
    </row>
    <row r="4665" spans="1:7" x14ac:dyDescent="0.35">
      <c r="A4665" t="s">
        <v>11</v>
      </c>
      <c r="C4665" t="s">
        <v>244</v>
      </c>
      <c r="D4665">
        <v>262</v>
      </c>
      <c r="E4665" t="s">
        <v>98</v>
      </c>
      <c r="F4665" t="s">
        <v>183</v>
      </c>
      <c r="G4665">
        <v>120</v>
      </c>
    </row>
    <row r="4666" spans="1:7" x14ac:dyDescent="0.35">
      <c r="A4666" t="s">
        <v>11</v>
      </c>
      <c r="C4666" t="s">
        <v>244</v>
      </c>
      <c r="D4666">
        <v>263</v>
      </c>
      <c r="E4666" t="s">
        <v>98</v>
      </c>
      <c r="F4666" t="s">
        <v>102</v>
      </c>
      <c r="G4666">
        <v>28</v>
      </c>
    </row>
    <row r="4667" spans="1:7" x14ac:dyDescent="0.35">
      <c r="A4667" t="s">
        <v>11</v>
      </c>
      <c r="C4667" t="s">
        <v>244</v>
      </c>
      <c r="D4667">
        <v>264</v>
      </c>
      <c r="E4667" t="s">
        <v>98</v>
      </c>
      <c r="F4667" t="s">
        <v>184</v>
      </c>
      <c r="G4667">
        <v>13</v>
      </c>
    </row>
    <row r="4668" spans="1:7" x14ac:dyDescent="0.35">
      <c r="A4668" t="s">
        <v>11</v>
      </c>
      <c r="C4668" t="s">
        <v>244</v>
      </c>
      <c r="D4668">
        <v>265</v>
      </c>
      <c r="E4668" t="s">
        <v>98</v>
      </c>
      <c r="F4668" t="s">
        <v>103</v>
      </c>
      <c r="G4668">
        <v>237</v>
      </c>
    </row>
    <row r="4669" spans="1:7" x14ac:dyDescent="0.35">
      <c r="A4669" t="s">
        <v>11</v>
      </c>
      <c r="C4669" t="s">
        <v>244</v>
      </c>
      <c r="D4669">
        <v>266</v>
      </c>
      <c r="E4669" t="s">
        <v>98</v>
      </c>
      <c r="F4669" t="s">
        <v>23</v>
      </c>
      <c r="G4669">
        <v>89</v>
      </c>
    </row>
    <row r="4670" spans="1:7" x14ac:dyDescent="0.35">
      <c r="A4670" t="s">
        <v>11</v>
      </c>
      <c r="C4670" t="s">
        <v>244</v>
      </c>
      <c r="D4670">
        <v>270</v>
      </c>
      <c r="E4670" t="s">
        <v>138</v>
      </c>
      <c r="F4670" t="s">
        <v>185</v>
      </c>
      <c r="G4670">
        <v>343</v>
      </c>
    </row>
    <row r="4671" spans="1:7" x14ac:dyDescent="0.35">
      <c r="A4671" t="s">
        <v>11</v>
      </c>
      <c r="C4671" t="s">
        <v>244</v>
      </c>
      <c r="D4671">
        <v>271</v>
      </c>
      <c r="E4671" t="s">
        <v>138</v>
      </c>
      <c r="F4671" t="s">
        <v>140</v>
      </c>
      <c r="G4671">
        <v>97</v>
      </c>
    </row>
    <row r="4672" spans="1:7" x14ac:dyDescent="0.35">
      <c r="A4672" t="s">
        <v>11</v>
      </c>
      <c r="C4672" t="s">
        <v>244</v>
      </c>
      <c r="D4672">
        <v>280</v>
      </c>
      <c r="E4672" t="s">
        <v>206</v>
      </c>
      <c r="F4672" t="s">
        <v>26</v>
      </c>
      <c r="G4672">
        <v>377</v>
      </c>
    </row>
    <row r="4673" spans="1:7" x14ac:dyDescent="0.35">
      <c r="A4673" t="s">
        <v>11</v>
      </c>
      <c r="C4673" t="s">
        <v>244</v>
      </c>
      <c r="D4673">
        <v>281</v>
      </c>
      <c r="E4673" t="s">
        <v>206</v>
      </c>
      <c r="F4673" t="s">
        <v>186</v>
      </c>
      <c r="G4673">
        <v>209</v>
      </c>
    </row>
    <row r="4674" spans="1:7" x14ac:dyDescent="0.35">
      <c r="A4674" t="s">
        <v>11</v>
      </c>
      <c r="C4674" t="s">
        <v>244</v>
      </c>
      <c r="D4674">
        <v>282</v>
      </c>
      <c r="E4674" t="s">
        <v>206</v>
      </c>
      <c r="F4674" t="s">
        <v>28</v>
      </c>
      <c r="G4674">
        <v>387</v>
      </c>
    </row>
    <row r="4675" spans="1:7" x14ac:dyDescent="0.35">
      <c r="A4675" t="s">
        <v>11</v>
      </c>
      <c r="C4675" t="s">
        <v>244</v>
      </c>
      <c r="D4675">
        <v>283</v>
      </c>
      <c r="E4675" t="s">
        <v>206</v>
      </c>
      <c r="F4675" t="s">
        <v>29</v>
      </c>
      <c r="G4675">
        <v>142</v>
      </c>
    </row>
    <row r="4676" spans="1:7" x14ac:dyDescent="0.35">
      <c r="A4676" t="s">
        <v>11</v>
      </c>
      <c r="C4676" t="s">
        <v>244</v>
      </c>
      <c r="D4676">
        <v>284</v>
      </c>
      <c r="E4676" t="s">
        <v>206</v>
      </c>
      <c r="F4676" t="s">
        <v>30</v>
      </c>
      <c r="G4676">
        <v>2</v>
      </c>
    </row>
    <row r="4677" spans="1:7" x14ac:dyDescent="0.35">
      <c r="A4677" t="s">
        <v>11</v>
      </c>
      <c r="C4677" t="s">
        <v>244</v>
      </c>
      <c r="D4677">
        <v>285</v>
      </c>
      <c r="E4677" t="s">
        <v>206</v>
      </c>
      <c r="F4677" t="s">
        <v>31</v>
      </c>
      <c r="G4677">
        <v>234</v>
      </c>
    </row>
    <row r="4678" spans="1:7" x14ac:dyDescent="0.35">
      <c r="A4678" t="s">
        <v>11</v>
      </c>
      <c r="C4678" t="s">
        <v>244</v>
      </c>
      <c r="D4678">
        <v>286</v>
      </c>
      <c r="E4678" t="s">
        <v>206</v>
      </c>
      <c r="F4678" t="s">
        <v>32</v>
      </c>
      <c r="G4678">
        <v>10</v>
      </c>
    </row>
    <row r="4679" spans="1:7" x14ac:dyDescent="0.35">
      <c r="A4679" t="s">
        <v>11</v>
      </c>
      <c r="C4679" t="s">
        <v>244</v>
      </c>
      <c r="D4679">
        <v>287</v>
      </c>
      <c r="E4679" t="s">
        <v>206</v>
      </c>
      <c r="F4679" t="s">
        <v>23</v>
      </c>
      <c r="G4679">
        <v>368</v>
      </c>
    </row>
    <row r="4680" spans="1:7" x14ac:dyDescent="0.35">
      <c r="A4680" t="s">
        <v>11</v>
      </c>
      <c r="C4680" t="s">
        <v>244</v>
      </c>
      <c r="D4680">
        <v>288</v>
      </c>
      <c r="E4680" t="s">
        <v>206</v>
      </c>
      <c r="F4680" t="s">
        <v>33</v>
      </c>
      <c r="G4680">
        <v>202</v>
      </c>
    </row>
    <row r="4681" spans="1:7" x14ac:dyDescent="0.35">
      <c r="A4681" t="s">
        <v>11</v>
      </c>
      <c r="C4681" t="s">
        <v>244</v>
      </c>
      <c r="D4681">
        <v>290</v>
      </c>
      <c r="E4681" t="s">
        <v>141</v>
      </c>
      <c r="F4681" t="s">
        <v>142</v>
      </c>
      <c r="G4681">
        <v>90</v>
      </c>
    </row>
    <row r="4682" spans="1:7" x14ac:dyDescent="0.35">
      <c r="A4682" t="s">
        <v>11</v>
      </c>
      <c r="C4682" t="s">
        <v>244</v>
      </c>
      <c r="D4682">
        <v>291</v>
      </c>
      <c r="E4682" t="s">
        <v>141</v>
      </c>
      <c r="F4682" t="s">
        <v>143</v>
      </c>
      <c r="G4682">
        <v>6</v>
      </c>
    </row>
    <row r="4683" spans="1:7" x14ac:dyDescent="0.35">
      <c r="A4683" t="s">
        <v>11</v>
      </c>
      <c r="C4683" t="s">
        <v>244</v>
      </c>
      <c r="D4683">
        <v>293</v>
      </c>
      <c r="E4683" t="s">
        <v>141</v>
      </c>
      <c r="F4683" t="s">
        <v>145</v>
      </c>
      <c r="G4683">
        <v>2</v>
      </c>
    </row>
    <row r="4684" spans="1:7" x14ac:dyDescent="0.35">
      <c r="A4684" t="s">
        <v>11</v>
      </c>
      <c r="C4684" t="s">
        <v>244</v>
      </c>
      <c r="D4684">
        <v>295</v>
      </c>
      <c r="E4684" t="s">
        <v>141</v>
      </c>
      <c r="F4684" t="s">
        <v>147</v>
      </c>
      <c r="G4684">
        <v>15</v>
      </c>
    </row>
    <row r="4685" spans="1:7" x14ac:dyDescent="0.35">
      <c r="A4685" t="s">
        <v>11</v>
      </c>
      <c r="C4685" t="s">
        <v>244</v>
      </c>
      <c r="D4685">
        <v>3</v>
      </c>
      <c r="E4685" t="s">
        <v>13</v>
      </c>
      <c r="F4685" t="s">
        <v>19</v>
      </c>
      <c r="G4685">
        <v>226</v>
      </c>
    </row>
    <row r="4686" spans="1:7" x14ac:dyDescent="0.35">
      <c r="A4686" t="s">
        <v>11</v>
      </c>
      <c r="C4686" t="s">
        <v>244</v>
      </c>
      <c r="D4686">
        <v>30</v>
      </c>
      <c r="E4686" t="s">
        <v>39</v>
      </c>
      <c r="F4686" t="s">
        <v>187</v>
      </c>
      <c r="G4686">
        <v>128</v>
      </c>
    </row>
    <row r="4687" spans="1:7" x14ac:dyDescent="0.35">
      <c r="A4687" t="s">
        <v>11</v>
      </c>
      <c r="C4687" t="s">
        <v>244</v>
      </c>
      <c r="D4687">
        <v>300</v>
      </c>
      <c r="E4687" t="s">
        <v>148</v>
      </c>
      <c r="F4687" t="s">
        <v>149</v>
      </c>
      <c r="G4687">
        <v>1</v>
      </c>
    </row>
    <row r="4688" spans="1:7" x14ac:dyDescent="0.35">
      <c r="A4688" t="s">
        <v>11</v>
      </c>
      <c r="C4688" t="s">
        <v>244</v>
      </c>
      <c r="D4688">
        <v>301</v>
      </c>
      <c r="E4688" t="s">
        <v>148</v>
      </c>
      <c r="F4688" t="s">
        <v>23</v>
      </c>
      <c r="G4688">
        <v>8</v>
      </c>
    </row>
    <row r="4689" spans="1:7" x14ac:dyDescent="0.35">
      <c r="A4689" t="s">
        <v>11</v>
      </c>
      <c r="C4689" t="s">
        <v>244</v>
      </c>
      <c r="D4689">
        <v>31</v>
      </c>
      <c r="E4689" t="s">
        <v>39</v>
      </c>
      <c r="F4689" t="s">
        <v>188</v>
      </c>
      <c r="G4689">
        <v>30</v>
      </c>
    </row>
    <row r="4690" spans="1:7" x14ac:dyDescent="0.35">
      <c r="A4690" t="s">
        <v>11</v>
      </c>
      <c r="C4690" t="s">
        <v>244</v>
      </c>
      <c r="D4690">
        <v>310</v>
      </c>
      <c r="E4690" t="s">
        <v>150</v>
      </c>
      <c r="F4690" t="s">
        <v>151</v>
      </c>
      <c r="G4690">
        <v>16</v>
      </c>
    </row>
    <row r="4691" spans="1:7" x14ac:dyDescent="0.35">
      <c r="A4691" t="s">
        <v>11</v>
      </c>
      <c r="C4691" t="s">
        <v>244</v>
      </c>
      <c r="D4691">
        <v>311</v>
      </c>
      <c r="E4691" t="s">
        <v>150</v>
      </c>
      <c r="F4691" t="s">
        <v>189</v>
      </c>
      <c r="G4691">
        <v>1547</v>
      </c>
    </row>
    <row r="4692" spans="1:7" x14ac:dyDescent="0.35">
      <c r="A4692" t="s">
        <v>11</v>
      </c>
      <c r="C4692" t="s">
        <v>244</v>
      </c>
      <c r="D4692">
        <v>312</v>
      </c>
      <c r="E4692" t="s">
        <v>150</v>
      </c>
      <c r="F4692" t="s">
        <v>154</v>
      </c>
      <c r="G4692">
        <v>1530</v>
      </c>
    </row>
    <row r="4693" spans="1:7" x14ac:dyDescent="0.35">
      <c r="A4693" t="s">
        <v>11</v>
      </c>
      <c r="C4693" t="s">
        <v>244</v>
      </c>
      <c r="D4693">
        <v>313</v>
      </c>
      <c r="E4693" t="s">
        <v>150</v>
      </c>
      <c r="F4693" t="s">
        <v>207</v>
      </c>
      <c r="G4693">
        <v>224</v>
      </c>
    </row>
    <row r="4694" spans="1:7" x14ac:dyDescent="0.35">
      <c r="A4694" t="s">
        <v>11</v>
      </c>
      <c r="C4694" t="s">
        <v>244</v>
      </c>
      <c r="D4694">
        <v>32</v>
      </c>
      <c r="E4694" t="s">
        <v>39</v>
      </c>
      <c r="F4694" t="s">
        <v>42</v>
      </c>
      <c r="G4694">
        <v>1</v>
      </c>
    </row>
    <row r="4695" spans="1:7" x14ac:dyDescent="0.35">
      <c r="A4695" t="s">
        <v>11</v>
      </c>
      <c r="C4695" t="s">
        <v>244</v>
      </c>
      <c r="D4695">
        <v>320</v>
      </c>
      <c r="E4695" t="s">
        <v>21</v>
      </c>
      <c r="F4695" t="s">
        <v>156</v>
      </c>
      <c r="G4695">
        <v>185</v>
      </c>
    </row>
    <row r="4696" spans="1:7" x14ac:dyDescent="0.35">
      <c r="A4696" t="s">
        <v>11</v>
      </c>
      <c r="C4696" t="s">
        <v>244</v>
      </c>
      <c r="D4696">
        <v>321</v>
      </c>
      <c r="E4696" t="s">
        <v>21</v>
      </c>
      <c r="F4696" t="s">
        <v>157</v>
      </c>
      <c r="G4696">
        <v>326</v>
      </c>
    </row>
    <row r="4697" spans="1:7" x14ac:dyDescent="0.35">
      <c r="A4697" t="s">
        <v>11</v>
      </c>
      <c r="C4697" t="s">
        <v>244</v>
      </c>
      <c r="D4697">
        <v>330</v>
      </c>
      <c r="E4697" t="s">
        <v>208</v>
      </c>
      <c r="F4697" t="s">
        <v>160</v>
      </c>
      <c r="G4697">
        <v>36</v>
      </c>
    </row>
    <row r="4698" spans="1:7" x14ac:dyDescent="0.35">
      <c r="A4698" t="s">
        <v>11</v>
      </c>
      <c r="C4698" t="s">
        <v>244</v>
      </c>
      <c r="D4698">
        <v>331</v>
      </c>
      <c r="E4698" t="s">
        <v>208</v>
      </c>
      <c r="F4698" t="s">
        <v>161</v>
      </c>
      <c r="G4698">
        <v>67</v>
      </c>
    </row>
    <row r="4699" spans="1:7" x14ac:dyDescent="0.35">
      <c r="A4699" t="s">
        <v>11</v>
      </c>
      <c r="C4699" t="s">
        <v>244</v>
      </c>
      <c r="D4699">
        <v>332</v>
      </c>
      <c r="E4699" t="s">
        <v>208</v>
      </c>
      <c r="F4699" t="s">
        <v>159</v>
      </c>
      <c r="G4699">
        <v>1</v>
      </c>
    </row>
    <row r="4700" spans="1:7" x14ac:dyDescent="0.35">
      <c r="A4700" t="s">
        <v>11</v>
      </c>
      <c r="C4700" t="s">
        <v>244</v>
      </c>
      <c r="D4700">
        <v>34</v>
      </c>
      <c r="E4700" t="s">
        <v>39</v>
      </c>
      <c r="F4700" t="s">
        <v>190</v>
      </c>
      <c r="G4700">
        <v>8</v>
      </c>
    </row>
    <row r="4701" spans="1:7" x14ac:dyDescent="0.35">
      <c r="A4701" t="s">
        <v>11</v>
      </c>
      <c r="C4701" t="s">
        <v>244</v>
      </c>
      <c r="D4701">
        <v>340</v>
      </c>
      <c r="E4701" t="s">
        <v>162</v>
      </c>
      <c r="F4701" t="s">
        <v>163</v>
      </c>
      <c r="G4701">
        <v>2142</v>
      </c>
    </row>
    <row r="4702" spans="1:7" x14ac:dyDescent="0.35">
      <c r="A4702" t="s">
        <v>11</v>
      </c>
      <c r="C4702" t="s">
        <v>244</v>
      </c>
      <c r="D4702">
        <v>35</v>
      </c>
      <c r="E4702" t="s">
        <v>39</v>
      </c>
      <c r="F4702" t="s">
        <v>191</v>
      </c>
      <c r="G4702">
        <v>9</v>
      </c>
    </row>
    <row r="4703" spans="1:7" x14ac:dyDescent="0.35">
      <c r="A4703" t="s">
        <v>11</v>
      </c>
      <c r="C4703" t="s">
        <v>244</v>
      </c>
      <c r="D4703">
        <v>350</v>
      </c>
      <c r="E4703" t="s">
        <v>34</v>
      </c>
      <c r="F4703" t="s">
        <v>33</v>
      </c>
      <c r="G4703">
        <v>1019</v>
      </c>
    </row>
    <row r="4704" spans="1:7" x14ac:dyDescent="0.35">
      <c r="A4704" t="s">
        <v>11</v>
      </c>
      <c r="C4704" t="s">
        <v>244</v>
      </c>
      <c r="D4704">
        <v>351</v>
      </c>
      <c r="E4704" t="s">
        <v>34</v>
      </c>
      <c r="F4704" t="s">
        <v>26</v>
      </c>
      <c r="G4704">
        <v>41</v>
      </c>
    </row>
    <row r="4705" spans="1:7" x14ac:dyDescent="0.35">
      <c r="A4705" t="s">
        <v>11</v>
      </c>
      <c r="C4705" t="s">
        <v>244</v>
      </c>
      <c r="D4705">
        <v>352</v>
      </c>
      <c r="E4705" t="s">
        <v>34</v>
      </c>
      <c r="F4705" t="s">
        <v>186</v>
      </c>
      <c r="G4705">
        <v>1292</v>
      </c>
    </row>
    <row r="4706" spans="1:7" x14ac:dyDescent="0.35">
      <c r="A4706" t="s">
        <v>11</v>
      </c>
      <c r="C4706" t="s">
        <v>244</v>
      </c>
      <c r="D4706">
        <v>353</v>
      </c>
      <c r="E4706" t="s">
        <v>34</v>
      </c>
      <c r="F4706" t="s">
        <v>28</v>
      </c>
      <c r="G4706">
        <v>1922</v>
      </c>
    </row>
    <row r="4707" spans="1:7" x14ac:dyDescent="0.35">
      <c r="A4707" t="s">
        <v>11</v>
      </c>
      <c r="C4707" t="s">
        <v>244</v>
      </c>
      <c r="D4707">
        <v>354</v>
      </c>
      <c r="E4707" t="s">
        <v>34</v>
      </c>
      <c r="F4707" t="s">
        <v>29</v>
      </c>
      <c r="G4707">
        <v>938</v>
      </c>
    </row>
    <row r="4708" spans="1:7" x14ac:dyDescent="0.35">
      <c r="A4708" t="s">
        <v>11</v>
      </c>
      <c r="C4708" t="s">
        <v>244</v>
      </c>
      <c r="D4708">
        <v>355</v>
      </c>
      <c r="E4708" t="s">
        <v>34</v>
      </c>
      <c r="F4708" t="s">
        <v>30</v>
      </c>
      <c r="G4708">
        <v>16</v>
      </c>
    </row>
    <row r="4709" spans="1:7" x14ac:dyDescent="0.35">
      <c r="A4709" t="s">
        <v>11</v>
      </c>
      <c r="C4709" t="s">
        <v>244</v>
      </c>
      <c r="D4709">
        <v>356</v>
      </c>
      <c r="E4709" t="s">
        <v>34</v>
      </c>
      <c r="F4709" t="s">
        <v>31</v>
      </c>
      <c r="G4709">
        <v>258</v>
      </c>
    </row>
    <row r="4710" spans="1:7" x14ac:dyDescent="0.35">
      <c r="A4710" t="s">
        <v>11</v>
      </c>
      <c r="C4710" t="s">
        <v>244</v>
      </c>
      <c r="D4710">
        <v>357</v>
      </c>
      <c r="E4710" t="s">
        <v>34</v>
      </c>
      <c r="F4710" t="s">
        <v>32</v>
      </c>
      <c r="G4710">
        <v>55</v>
      </c>
    </row>
    <row r="4711" spans="1:7" x14ac:dyDescent="0.35">
      <c r="A4711" t="s">
        <v>11</v>
      </c>
      <c r="C4711" t="s">
        <v>244</v>
      </c>
      <c r="D4711">
        <v>358</v>
      </c>
      <c r="E4711" t="s">
        <v>34</v>
      </c>
      <c r="F4711" t="s">
        <v>23</v>
      </c>
      <c r="G4711">
        <v>743</v>
      </c>
    </row>
    <row r="4712" spans="1:7" x14ac:dyDescent="0.35">
      <c r="A4712" t="s">
        <v>11</v>
      </c>
      <c r="C4712" t="s">
        <v>244</v>
      </c>
      <c r="D4712">
        <v>37</v>
      </c>
      <c r="E4712" t="s">
        <v>39</v>
      </c>
      <c r="F4712" t="s">
        <v>47</v>
      </c>
      <c r="G4712">
        <v>13</v>
      </c>
    </row>
    <row r="4713" spans="1:7" x14ac:dyDescent="0.35">
      <c r="A4713" t="s">
        <v>11</v>
      </c>
      <c r="C4713" t="s">
        <v>244</v>
      </c>
      <c r="D4713">
        <v>38</v>
      </c>
      <c r="E4713" t="s">
        <v>39</v>
      </c>
      <c r="F4713" t="s">
        <v>48</v>
      </c>
      <c r="G4713">
        <v>1</v>
      </c>
    </row>
    <row r="4714" spans="1:7" x14ac:dyDescent="0.35">
      <c r="A4714" t="s">
        <v>11</v>
      </c>
      <c r="C4714" t="s">
        <v>244</v>
      </c>
      <c r="D4714">
        <v>4</v>
      </c>
      <c r="E4714" t="s">
        <v>13</v>
      </c>
      <c r="F4714" t="s">
        <v>21</v>
      </c>
      <c r="G4714">
        <v>154</v>
      </c>
    </row>
    <row r="4715" spans="1:7" x14ac:dyDescent="0.35">
      <c r="A4715" t="s">
        <v>11</v>
      </c>
      <c r="C4715" t="s">
        <v>244</v>
      </c>
      <c r="D4715">
        <v>40</v>
      </c>
      <c r="E4715" t="s">
        <v>39</v>
      </c>
      <c r="F4715" t="s">
        <v>23</v>
      </c>
      <c r="G4715">
        <v>9</v>
      </c>
    </row>
    <row r="4716" spans="1:7" x14ac:dyDescent="0.35">
      <c r="A4716" t="s">
        <v>11</v>
      </c>
      <c r="C4716" t="s">
        <v>244</v>
      </c>
      <c r="D4716">
        <v>41</v>
      </c>
      <c r="E4716" t="s">
        <v>39</v>
      </c>
      <c r="F4716" t="s">
        <v>220</v>
      </c>
      <c r="G4716">
        <v>9</v>
      </c>
    </row>
    <row r="4717" spans="1:7" x14ac:dyDescent="0.35">
      <c r="A4717" t="s">
        <v>11</v>
      </c>
      <c r="C4717" t="s">
        <v>244</v>
      </c>
      <c r="D4717">
        <v>42</v>
      </c>
      <c r="E4717" t="s">
        <v>39</v>
      </c>
      <c r="F4717" t="s">
        <v>217</v>
      </c>
      <c r="G4717">
        <v>39</v>
      </c>
    </row>
    <row r="4718" spans="1:7" x14ac:dyDescent="0.35">
      <c r="A4718" t="s">
        <v>11</v>
      </c>
      <c r="C4718" t="s">
        <v>244</v>
      </c>
      <c r="D4718">
        <v>43</v>
      </c>
      <c r="E4718" t="s">
        <v>39</v>
      </c>
      <c r="F4718" t="s">
        <v>222</v>
      </c>
      <c r="G4718">
        <v>7</v>
      </c>
    </row>
    <row r="4719" spans="1:7" x14ac:dyDescent="0.35">
      <c r="A4719" t="s">
        <v>11</v>
      </c>
      <c r="C4719" t="s">
        <v>244</v>
      </c>
      <c r="D4719">
        <v>5</v>
      </c>
      <c r="E4719" t="s">
        <v>13</v>
      </c>
      <c r="F4719" t="s">
        <v>176</v>
      </c>
      <c r="G4719">
        <v>489</v>
      </c>
    </row>
    <row r="4720" spans="1:7" x14ac:dyDescent="0.35">
      <c r="A4720" t="s">
        <v>11</v>
      </c>
      <c r="C4720" t="s">
        <v>244</v>
      </c>
      <c r="D4720">
        <v>50</v>
      </c>
      <c r="E4720" t="s">
        <v>39</v>
      </c>
      <c r="F4720" t="s">
        <v>54</v>
      </c>
      <c r="G4720">
        <v>3</v>
      </c>
    </row>
    <row r="4721" spans="1:7" x14ac:dyDescent="0.35">
      <c r="A4721" t="s">
        <v>11</v>
      </c>
      <c r="C4721" t="s">
        <v>244</v>
      </c>
      <c r="D4721">
        <v>51</v>
      </c>
      <c r="E4721" t="s">
        <v>39</v>
      </c>
      <c r="F4721" t="s">
        <v>55</v>
      </c>
      <c r="G4721">
        <v>8</v>
      </c>
    </row>
    <row r="4722" spans="1:7" x14ac:dyDescent="0.35">
      <c r="A4722" t="s">
        <v>11</v>
      </c>
      <c r="C4722" t="s">
        <v>244</v>
      </c>
      <c r="D4722">
        <v>52</v>
      </c>
      <c r="E4722" t="s">
        <v>39</v>
      </c>
      <c r="F4722" t="s">
        <v>23</v>
      </c>
      <c r="G4722">
        <v>18</v>
      </c>
    </row>
    <row r="4723" spans="1:7" x14ac:dyDescent="0.35">
      <c r="A4723" t="s">
        <v>11</v>
      </c>
      <c r="C4723" t="s">
        <v>244</v>
      </c>
      <c r="D4723">
        <v>6</v>
      </c>
      <c r="E4723" t="s">
        <v>13</v>
      </c>
      <c r="F4723" t="s">
        <v>23</v>
      </c>
      <c r="G4723">
        <v>199</v>
      </c>
    </row>
    <row r="4724" spans="1:7" x14ac:dyDescent="0.35">
      <c r="A4724" t="s">
        <v>11</v>
      </c>
      <c r="C4724" t="s">
        <v>244</v>
      </c>
      <c r="D4724">
        <v>60</v>
      </c>
      <c r="E4724" t="s">
        <v>65</v>
      </c>
      <c r="F4724" t="s">
        <v>66</v>
      </c>
      <c r="G4724">
        <v>173</v>
      </c>
    </row>
    <row r="4725" spans="1:7" x14ac:dyDescent="0.35">
      <c r="A4725" t="s">
        <v>11</v>
      </c>
      <c r="C4725" t="s">
        <v>244</v>
      </c>
      <c r="D4725">
        <v>61</v>
      </c>
      <c r="E4725" t="s">
        <v>65</v>
      </c>
      <c r="F4725" t="s">
        <v>194</v>
      </c>
      <c r="G4725">
        <v>19</v>
      </c>
    </row>
    <row r="4726" spans="1:7" x14ac:dyDescent="0.35">
      <c r="A4726" t="s">
        <v>11</v>
      </c>
      <c r="C4726" t="s">
        <v>244</v>
      </c>
      <c r="D4726">
        <v>62</v>
      </c>
      <c r="E4726" t="s">
        <v>65</v>
      </c>
      <c r="F4726" t="s">
        <v>195</v>
      </c>
      <c r="G4726">
        <v>25</v>
      </c>
    </row>
    <row r="4727" spans="1:7" x14ac:dyDescent="0.35">
      <c r="A4727" t="s">
        <v>11</v>
      </c>
      <c r="C4727" t="s">
        <v>244</v>
      </c>
      <c r="D4727">
        <v>63</v>
      </c>
      <c r="E4727" t="s">
        <v>65</v>
      </c>
      <c r="F4727" t="s">
        <v>69</v>
      </c>
      <c r="G4727">
        <v>2</v>
      </c>
    </row>
    <row r="4728" spans="1:7" x14ac:dyDescent="0.35">
      <c r="A4728" t="s">
        <v>11</v>
      </c>
      <c r="C4728" t="s">
        <v>244</v>
      </c>
      <c r="D4728">
        <v>64</v>
      </c>
      <c r="E4728" t="s">
        <v>65</v>
      </c>
      <c r="F4728" t="s">
        <v>70</v>
      </c>
      <c r="G4728">
        <v>16</v>
      </c>
    </row>
    <row r="4729" spans="1:7" x14ac:dyDescent="0.35">
      <c r="A4729" t="s">
        <v>11</v>
      </c>
      <c r="C4729" t="s">
        <v>244</v>
      </c>
      <c r="D4729">
        <v>65</v>
      </c>
      <c r="E4729" t="s">
        <v>65</v>
      </c>
      <c r="F4729" t="s">
        <v>196</v>
      </c>
      <c r="G4729">
        <v>418</v>
      </c>
    </row>
    <row r="4730" spans="1:7" x14ac:dyDescent="0.35">
      <c r="A4730" t="s">
        <v>11</v>
      </c>
      <c r="C4730" t="s">
        <v>244</v>
      </c>
      <c r="D4730">
        <v>66</v>
      </c>
      <c r="E4730" t="s">
        <v>65</v>
      </c>
      <c r="F4730" t="s">
        <v>197</v>
      </c>
      <c r="G4730">
        <v>30</v>
      </c>
    </row>
    <row r="4731" spans="1:7" x14ac:dyDescent="0.35">
      <c r="A4731" t="s">
        <v>11</v>
      </c>
      <c r="C4731" t="s">
        <v>244</v>
      </c>
      <c r="D4731">
        <v>67</v>
      </c>
      <c r="E4731" t="s">
        <v>65</v>
      </c>
      <c r="F4731" t="s">
        <v>23</v>
      </c>
      <c r="G4731">
        <v>533</v>
      </c>
    </row>
    <row r="4732" spans="1:7" x14ac:dyDescent="0.35">
      <c r="A4732" t="s">
        <v>11</v>
      </c>
      <c r="C4732" t="s">
        <v>244</v>
      </c>
      <c r="D4732">
        <v>7</v>
      </c>
      <c r="E4732" t="s">
        <v>13</v>
      </c>
      <c r="F4732" t="s">
        <v>173</v>
      </c>
      <c r="G4732">
        <v>493</v>
      </c>
    </row>
    <row r="4733" spans="1:7" x14ac:dyDescent="0.35">
      <c r="A4733" t="s">
        <v>11</v>
      </c>
      <c r="C4733" t="s">
        <v>244</v>
      </c>
      <c r="D4733">
        <v>70</v>
      </c>
      <c r="E4733" t="s">
        <v>73</v>
      </c>
      <c r="F4733" t="s">
        <v>198</v>
      </c>
      <c r="G4733">
        <v>5</v>
      </c>
    </row>
    <row r="4734" spans="1:7" x14ac:dyDescent="0.35">
      <c r="A4734" t="s">
        <v>11</v>
      </c>
      <c r="C4734" t="s">
        <v>244</v>
      </c>
      <c r="D4734">
        <v>71</v>
      </c>
      <c r="E4734" t="s">
        <v>73</v>
      </c>
      <c r="F4734" t="s">
        <v>199</v>
      </c>
      <c r="G4734">
        <v>253</v>
      </c>
    </row>
    <row r="4735" spans="1:7" x14ac:dyDescent="0.35">
      <c r="A4735" t="s">
        <v>11</v>
      </c>
      <c r="C4735" t="s">
        <v>244</v>
      </c>
      <c r="D4735">
        <v>72</v>
      </c>
      <c r="E4735" t="s">
        <v>73</v>
      </c>
      <c r="F4735" t="s">
        <v>200</v>
      </c>
      <c r="G4735">
        <v>41</v>
      </c>
    </row>
    <row r="4736" spans="1:7" x14ac:dyDescent="0.35">
      <c r="A4736" t="s">
        <v>11</v>
      </c>
      <c r="C4736" t="s">
        <v>244</v>
      </c>
      <c r="D4736">
        <v>73</v>
      </c>
      <c r="E4736" t="s">
        <v>73</v>
      </c>
      <c r="F4736" t="s">
        <v>23</v>
      </c>
      <c r="G4736">
        <v>84</v>
      </c>
    </row>
    <row r="4737" spans="1:7" x14ac:dyDescent="0.35">
      <c r="A4737" t="s">
        <v>11</v>
      </c>
      <c r="C4737" t="s">
        <v>244</v>
      </c>
      <c r="D4737">
        <v>8</v>
      </c>
      <c r="E4737" t="s">
        <v>13</v>
      </c>
      <c r="F4737" t="s">
        <v>18</v>
      </c>
      <c r="G4737">
        <v>2248</v>
      </c>
    </row>
    <row r="4738" spans="1:7" x14ac:dyDescent="0.35">
      <c r="A4738" t="s">
        <v>11</v>
      </c>
      <c r="C4738" t="s">
        <v>244</v>
      </c>
      <c r="D4738">
        <v>80</v>
      </c>
      <c r="E4738" t="s">
        <v>73</v>
      </c>
      <c r="F4738" t="s">
        <v>198</v>
      </c>
      <c r="G4738">
        <v>7</v>
      </c>
    </row>
    <row r="4739" spans="1:7" x14ac:dyDescent="0.35">
      <c r="A4739" t="s">
        <v>11</v>
      </c>
      <c r="C4739" t="s">
        <v>244</v>
      </c>
      <c r="D4739">
        <v>81</v>
      </c>
      <c r="E4739" t="s">
        <v>73</v>
      </c>
      <c r="F4739" t="s">
        <v>199</v>
      </c>
      <c r="G4739">
        <v>43</v>
      </c>
    </row>
    <row r="4740" spans="1:7" x14ac:dyDescent="0.35">
      <c r="A4740" t="s">
        <v>11</v>
      </c>
      <c r="C4740" t="s">
        <v>244</v>
      </c>
      <c r="D4740">
        <v>82</v>
      </c>
      <c r="E4740" t="s">
        <v>73</v>
      </c>
      <c r="F4740" t="s">
        <v>200</v>
      </c>
      <c r="G4740">
        <v>4</v>
      </c>
    </row>
    <row r="4741" spans="1:7" x14ac:dyDescent="0.35">
      <c r="A4741" t="s">
        <v>11</v>
      </c>
      <c r="C4741" t="s">
        <v>244</v>
      </c>
      <c r="D4741">
        <v>83</v>
      </c>
      <c r="E4741" t="s">
        <v>73</v>
      </c>
      <c r="F4741" t="s">
        <v>23</v>
      </c>
      <c r="G4741">
        <v>13</v>
      </c>
    </row>
    <row r="4742" spans="1:7" x14ac:dyDescent="0.35">
      <c r="A4742" t="s">
        <v>11</v>
      </c>
      <c r="C4742" t="s">
        <v>244</v>
      </c>
      <c r="D4742">
        <v>9</v>
      </c>
      <c r="E4742" t="s">
        <v>13</v>
      </c>
      <c r="F4742" t="s">
        <v>20</v>
      </c>
      <c r="G4742">
        <v>417</v>
      </c>
    </row>
    <row r="4743" spans="1:7" x14ac:dyDescent="0.35">
      <c r="A4743" t="s">
        <v>11</v>
      </c>
      <c r="C4743" t="s">
        <v>244</v>
      </c>
      <c r="D4743">
        <v>90</v>
      </c>
      <c r="E4743" t="s">
        <v>73</v>
      </c>
      <c r="F4743" t="s">
        <v>198</v>
      </c>
      <c r="G4743">
        <v>127</v>
      </c>
    </row>
    <row r="4744" spans="1:7" x14ac:dyDescent="0.35">
      <c r="A4744" t="s">
        <v>11</v>
      </c>
      <c r="C4744" t="s">
        <v>244</v>
      </c>
      <c r="D4744">
        <v>91</v>
      </c>
      <c r="E4744" t="s">
        <v>73</v>
      </c>
      <c r="F4744" t="s">
        <v>199</v>
      </c>
      <c r="G4744">
        <v>45</v>
      </c>
    </row>
    <row r="4745" spans="1:7" x14ac:dyDescent="0.35">
      <c r="A4745" t="s">
        <v>11</v>
      </c>
      <c r="C4745" t="s">
        <v>244</v>
      </c>
      <c r="D4745">
        <v>92</v>
      </c>
      <c r="E4745" t="s">
        <v>73</v>
      </c>
      <c r="F4745" t="s">
        <v>200</v>
      </c>
      <c r="G4745">
        <v>5</v>
      </c>
    </row>
    <row r="4746" spans="1:7" x14ac:dyDescent="0.35">
      <c r="A4746" t="s">
        <v>11</v>
      </c>
      <c r="C4746" t="s">
        <v>244</v>
      </c>
      <c r="D4746">
        <v>93</v>
      </c>
      <c r="E4746" t="s">
        <v>73</v>
      </c>
      <c r="F4746" t="s">
        <v>23</v>
      </c>
      <c r="G4746">
        <v>26</v>
      </c>
    </row>
    <row r="4747" spans="1:7" x14ac:dyDescent="0.35">
      <c r="A4747" t="s">
        <v>11</v>
      </c>
      <c r="C4747" t="s">
        <v>244</v>
      </c>
      <c r="D4747">
        <v>94</v>
      </c>
      <c r="E4747" t="s">
        <v>73</v>
      </c>
      <c r="F4747" t="s">
        <v>209</v>
      </c>
      <c r="G4747">
        <v>5</v>
      </c>
    </row>
    <row r="4748" spans="1:7" x14ac:dyDescent="0.35">
      <c r="A4748" t="s">
        <v>11</v>
      </c>
      <c r="C4748" t="s">
        <v>244</v>
      </c>
      <c r="D4748">
        <v>95</v>
      </c>
      <c r="E4748" t="s">
        <v>73</v>
      </c>
      <c r="F4748" t="s">
        <v>211</v>
      </c>
      <c r="G4748">
        <v>2</v>
      </c>
    </row>
    <row r="4749" spans="1:7" x14ac:dyDescent="0.35">
      <c r="A4749" t="s">
        <v>11</v>
      </c>
      <c r="C4749" t="s">
        <v>244</v>
      </c>
      <c r="D4749">
        <v>96</v>
      </c>
      <c r="E4749" t="s">
        <v>73</v>
      </c>
      <c r="F4749" t="s">
        <v>210</v>
      </c>
      <c r="G4749">
        <v>74</v>
      </c>
    </row>
    <row r="4750" spans="1:7" x14ac:dyDescent="0.35">
      <c r="A4750" t="s">
        <v>11</v>
      </c>
      <c r="C4750" t="s">
        <v>244</v>
      </c>
      <c r="D4750">
        <v>97</v>
      </c>
      <c r="E4750" t="s">
        <v>73</v>
      </c>
      <c r="F4750" t="s">
        <v>209</v>
      </c>
      <c r="G4750">
        <v>276</v>
      </c>
    </row>
    <row r="4751" spans="1:7" x14ac:dyDescent="0.35">
      <c r="A4751" t="s">
        <v>11</v>
      </c>
      <c r="C4751" t="s">
        <v>244</v>
      </c>
      <c r="D4751">
        <v>98</v>
      </c>
      <c r="E4751" t="s">
        <v>73</v>
      </c>
      <c r="F4751" t="s">
        <v>211</v>
      </c>
      <c r="G4751">
        <v>119</v>
      </c>
    </row>
    <row r="4752" spans="1:7" x14ac:dyDescent="0.35">
      <c r="A4752" t="s">
        <v>11</v>
      </c>
      <c r="C4752" t="s">
        <v>244</v>
      </c>
      <c r="D4752">
        <v>99</v>
      </c>
      <c r="E4752" t="s">
        <v>73</v>
      </c>
      <c r="F4752" t="s">
        <v>210</v>
      </c>
      <c r="G4752">
        <v>17</v>
      </c>
    </row>
    <row r="4753" spans="1:7" x14ac:dyDescent="0.35">
      <c r="A4753" t="s">
        <v>11</v>
      </c>
      <c r="C4753" t="s">
        <v>245</v>
      </c>
      <c r="D4753">
        <v>1</v>
      </c>
      <c r="E4753" t="s">
        <v>13</v>
      </c>
      <c r="F4753" t="s">
        <v>171</v>
      </c>
      <c r="G4753">
        <v>1372</v>
      </c>
    </row>
    <row r="4754" spans="1:7" x14ac:dyDescent="0.35">
      <c r="A4754" t="s">
        <v>11</v>
      </c>
      <c r="C4754" t="s">
        <v>245</v>
      </c>
      <c r="D4754">
        <v>10</v>
      </c>
      <c r="E4754" t="s">
        <v>203</v>
      </c>
      <c r="F4754" t="s">
        <v>171</v>
      </c>
      <c r="G4754">
        <v>17</v>
      </c>
    </row>
    <row r="4755" spans="1:7" x14ac:dyDescent="0.35">
      <c r="A4755" t="s">
        <v>11</v>
      </c>
      <c r="C4755" t="s">
        <v>245</v>
      </c>
      <c r="D4755">
        <v>100</v>
      </c>
      <c r="E4755" t="s">
        <v>73</v>
      </c>
      <c r="F4755" t="s">
        <v>172</v>
      </c>
      <c r="G4755">
        <v>45</v>
      </c>
    </row>
    <row r="4756" spans="1:7" x14ac:dyDescent="0.35">
      <c r="A4756" t="s">
        <v>11</v>
      </c>
      <c r="C4756" t="s">
        <v>245</v>
      </c>
      <c r="D4756">
        <v>101</v>
      </c>
      <c r="E4756" t="s">
        <v>73</v>
      </c>
      <c r="F4756" t="s">
        <v>23</v>
      </c>
      <c r="G4756">
        <v>35</v>
      </c>
    </row>
    <row r="4757" spans="1:7" x14ac:dyDescent="0.35">
      <c r="A4757" t="s">
        <v>11</v>
      </c>
      <c r="C4757" t="s">
        <v>245</v>
      </c>
      <c r="D4757">
        <v>102</v>
      </c>
      <c r="E4757" t="s">
        <v>73</v>
      </c>
      <c r="F4757" t="s">
        <v>209</v>
      </c>
      <c r="G4757">
        <v>33</v>
      </c>
    </row>
    <row r="4758" spans="1:7" x14ac:dyDescent="0.35">
      <c r="A4758" t="s">
        <v>11</v>
      </c>
      <c r="C4758" t="s">
        <v>245</v>
      </c>
      <c r="D4758">
        <v>103</v>
      </c>
      <c r="E4758" t="s">
        <v>73</v>
      </c>
      <c r="F4758" t="s">
        <v>211</v>
      </c>
      <c r="G4758">
        <v>9</v>
      </c>
    </row>
    <row r="4759" spans="1:7" x14ac:dyDescent="0.35">
      <c r="A4759" t="s">
        <v>11</v>
      </c>
      <c r="C4759" t="s">
        <v>245</v>
      </c>
      <c r="D4759">
        <v>104</v>
      </c>
      <c r="E4759" t="s">
        <v>73</v>
      </c>
      <c r="F4759" t="s">
        <v>209</v>
      </c>
      <c r="G4759">
        <v>21</v>
      </c>
    </row>
    <row r="4760" spans="1:7" x14ac:dyDescent="0.35">
      <c r="A4760" t="s">
        <v>11</v>
      </c>
      <c r="C4760" t="s">
        <v>245</v>
      </c>
      <c r="D4760">
        <v>105</v>
      </c>
      <c r="E4760" t="s">
        <v>73</v>
      </c>
      <c r="F4760" t="s">
        <v>211</v>
      </c>
      <c r="G4760">
        <v>8</v>
      </c>
    </row>
    <row r="4761" spans="1:7" x14ac:dyDescent="0.35">
      <c r="A4761" t="s">
        <v>11</v>
      </c>
      <c r="C4761" t="s">
        <v>245</v>
      </c>
      <c r="D4761">
        <v>11</v>
      </c>
      <c r="E4761" t="s">
        <v>203</v>
      </c>
      <c r="F4761" t="s">
        <v>173</v>
      </c>
      <c r="G4761">
        <v>76</v>
      </c>
    </row>
    <row r="4762" spans="1:7" x14ac:dyDescent="0.35">
      <c r="A4762" t="s">
        <v>11</v>
      </c>
      <c r="C4762" t="s">
        <v>245</v>
      </c>
      <c r="D4762">
        <v>110</v>
      </c>
      <c r="E4762" t="s">
        <v>105</v>
      </c>
      <c r="F4762" t="s">
        <v>174</v>
      </c>
      <c r="G4762">
        <v>2</v>
      </c>
    </row>
    <row r="4763" spans="1:7" x14ac:dyDescent="0.35">
      <c r="A4763" t="s">
        <v>11</v>
      </c>
      <c r="C4763" t="s">
        <v>245</v>
      </c>
      <c r="D4763">
        <v>111</v>
      </c>
      <c r="E4763" t="s">
        <v>105</v>
      </c>
      <c r="F4763" t="s">
        <v>175</v>
      </c>
      <c r="G4763">
        <v>3</v>
      </c>
    </row>
    <row r="4764" spans="1:7" x14ac:dyDescent="0.35">
      <c r="A4764" t="s">
        <v>11</v>
      </c>
      <c r="C4764" t="s">
        <v>245</v>
      </c>
      <c r="D4764">
        <v>12</v>
      </c>
      <c r="E4764" t="s">
        <v>203</v>
      </c>
      <c r="F4764" t="s">
        <v>17</v>
      </c>
      <c r="G4764">
        <v>46</v>
      </c>
    </row>
    <row r="4765" spans="1:7" x14ac:dyDescent="0.35">
      <c r="A4765" t="s">
        <v>11</v>
      </c>
      <c r="C4765" t="s">
        <v>245</v>
      </c>
      <c r="D4765">
        <v>120</v>
      </c>
      <c r="E4765" t="s">
        <v>105</v>
      </c>
      <c r="F4765" t="s">
        <v>174</v>
      </c>
      <c r="G4765">
        <v>42</v>
      </c>
    </row>
    <row r="4766" spans="1:7" x14ac:dyDescent="0.35">
      <c r="A4766" t="s">
        <v>11</v>
      </c>
      <c r="C4766" t="s">
        <v>245</v>
      </c>
      <c r="D4766">
        <v>121</v>
      </c>
      <c r="E4766" t="s">
        <v>105</v>
      </c>
      <c r="F4766" t="s">
        <v>175</v>
      </c>
      <c r="G4766">
        <v>352</v>
      </c>
    </row>
    <row r="4767" spans="1:7" x14ac:dyDescent="0.35">
      <c r="A4767" t="s">
        <v>11</v>
      </c>
      <c r="C4767" t="s">
        <v>245</v>
      </c>
      <c r="D4767">
        <v>13</v>
      </c>
      <c r="E4767" t="s">
        <v>203</v>
      </c>
      <c r="F4767" t="s">
        <v>21</v>
      </c>
      <c r="G4767">
        <v>14</v>
      </c>
    </row>
    <row r="4768" spans="1:7" x14ac:dyDescent="0.35">
      <c r="A4768" t="s">
        <v>11</v>
      </c>
      <c r="C4768" t="s">
        <v>245</v>
      </c>
      <c r="D4768">
        <v>130</v>
      </c>
      <c r="E4768" t="s">
        <v>105</v>
      </c>
      <c r="F4768" t="s">
        <v>174</v>
      </c>
      <c r="G4768">
        <v>15</v>
      </c>
    </row>
    <row r="4769" spans="1:7" x14ac:dyDescent="0.35">
      <c r="A4769" t="s">
        <v>11</v>
      </c>
      <c r="C4769" t="s">
        <v>245</v>
      </c>
      <c r="D4769">
        <v>131</v>
      </c>
      <c r="E4769" t="s">
        <v>105</v>
      </c>
      <c r="F4769" t="s">
        <v>175</v>
      </c>
      <c r="G4769">
        <v>54</v>
      </c>
    </row>
    <row r="4770" spans="1:7" x14ac:dyDescent="0.35">
      <c r="A4770" t="s">
        <v>11</v>
      </c>
      <c r="C4770" t="s">
        <v>245</v>
      </c>
      <c r="D4770">
        <v>14</v>
      </c>
      <c r="E4770" t="s">
        <v>203</v>
      </c>
      <c r="F4770" t="s">
        <v>176</v>
      </c>
      <c r="G4770">
        <v>34</v>
      </c>
    </row>
    <row r="4771" spans="1:7" x14ac:dyDescent="0.35">
      <c r="A4771" t="s">
        <v>11</v>
      </c>
      <c r="C4771" t="s">
        <v>245</v>
      </c>
      <c r="D4771">
        <v>140</v>
      </c>
      <c r="E4771" t="s">
        <v>105</v>
      </c>
      <c r="F4771" t="s">
        <v>174</v>
      </c>
      <c r="G4771">
        <v>1</v>
      </c>
    </row>
    <row r="4772" spans="1:7" x14ac:dyDescent="0.35">
      <c r="A4772" t="s">
        <v>11</v>
      </c>
      <c r="C4772" t="s">
        <v>245</v>
      </c>
      <c r="D4772">
        <v>141</v>
      </c>
      <c r="E4772" t="s">
        <v>105</v>
      </c>
      <c r="F4772" t="s">
        <v>175</v>
      </c>
      <c r="G4772">
        <v>7</v>
      </c>
    </row>
    <row r="4773" spans="1:7" x14ac:dyDescent="0.35">
      <c r="A4773" t="s">
        <v>11</v>
      </c>
      <c r="C4773" t="s">
        <v>245</v>
      </c>
      <c r="D4773">
        <v>15</v>
      </c>
      <c r="E4773" t="s">
        <v>203</v>
      </c>
      <c r="F4773" t="s">
        <v>23</v>
      </c>
      <c r="G4773">
        <v>23</v>
      </c>
    </row>
    <row r="4774" spans="1:7" x14ac:dyDescent="0.35">
      <c r="A4774" t="s">
        <v>11</v>
      </c>
      <c r="C4774" t="s">
        <v>245</v>
      </c>
      <c r="D4774">
        <v>150</v>
      </c>
      <c r="E4774" t="s">
        <v>105</v>
      </c>
      <c r="F4774" t="s">
        <v>174</v>
      </c>
      <c r="G4774">
        <v>1</v>
      </c>
    </row>
    <row r="4775" spans="1:7" x14ac:dyDescent="0.35">
      <c r="A4775" t="s">
        <v>11</v>
      </c>
      <c r="C4775" t="s">
        <v>245</v>
      </c>
      <c r="D4775">
        <v>151</v>
      </c>
      <c r="E4775" t="s">
        <v>105</v>
      </c>
      <c r="F4775" t="s">
        <v>175</v>
      </c>
      <c r="G4775">
        <v>4</v>
      </c>
    </row>
    <row r="4776" spans="1:7" x14ac:dyDescent="0.35">
      <c r="A4776" t="s">
        <v>11</v>
      </c>
      <c r="C4776" t="s">
        <v>245</v>
      </c>
      <c r="D4776">
        <v>16</v>
      </c>
      <c r="E4776" t="s">
        <v>203</v>
      </c>
      <c r="F4776" t="s">
        <v>18</v>
      </c>
      <c r="G4776">
        <v>74</v>
      </c>
    </row>
    <row r="4777" spans="1:7" x14ac:dyDescent="0.35">
      <c r="A4777" t="s">
        <v>11</v>
      </c>
      <c r="C4777" t="s">
        <v>245</v>
      </c>
      <c r="D4777">
        <v>160</v>
      </c>
      <c r="E4777" t="s">
        <v>105</v>
      </c>
      <c r="F4777" t="s">
        <v>174</v>
      </c>
      <c r="G4777">
        <v>13</v>
      </c>
    </row>
    <row r="4778" spans="1:7" x14ac:dyDescent="0.35">
      <c r="A4778" t="s">
        <v>11</v>
      </c>
      <c r="C4778" t="s">
        <v>245</v>
      </c>
      <c r="D4778">
        <v>161</v>
      </c>
      <c r="E4778" t="s">
        <v>105</v>
      </c>
      <c r="F4778" t="s">
        <v>175</v>
      </c>
      <c r="G4778">
        <v>47</v>
      </c>
    </row>
    <row r="4779" spans="1:7" x14ac:dyDescent="0.35">
      <c r="A4779" t="s">
        <v>11</v>
      </c>
      <c r="C4779" t="s">
        <v>245</v>
      </c>
      <c r="D4779">
        <v>17</v>
      </c>
      <c r="E4779" t="s">
        <v>203</v>
      </c>
      <c r="F4779" t="s">
        <v>20</v>
      </c>
      <c r="G4779">
        <v>11</v>
      </c>
    </row>
    <row r="4780" spans="1:7" x14ac:dyDescent="0.35">
      <c r="A4780" t="s">
        <v>11</v>
      </c>
      <c r="C4780" t="s">
        <v>245</v>
      </c>
      <c r="D4780">
        <v>171</v>
      </c>
      <c r="E4780" t="s">
        <v>105</v>
      </c>
      <c r="F4780" t="s">
        <v>175</v>
      </c>
      <c r="G4780">
        <v>2</v>
      </c>
    </row>
    <row r="4781" spans="1:7" x14ac:dyDescent="0.35">
      <c r="A4781" t="s">
        <v>11</v>
      </c>
      <c r="C4781" t="s">
        <v>245</v>
      </c>
      <c r="D4781">
        <v>180</v>
      </c>
      <c r="E4781" t="s">
        <v>105</v>
      </c>
      <c r="F4781" t="s">
        <v>174</v>
      </c>
      <c r="G4781">
        <v>8</v>
      </c>
    </row>
    <row r="4782" spans="1:7" x14ac:dyDescent="0.35">
      <c r="A4782" t="s">
        <v>11</v>
      </c>
      <c r="C4782" t="s">
        <v>245</v>
      </c>
      <c r="D4782">
        <v>181</v>
      </c>
      <c r="E4782" t="s">
        <v>105</v>
      </c>
      <c r="F4782" t="s">
        <v>175</v>
      </c>
      <c r="G4782">
        <v>41</v>
      </c>
    </row>
    <row r="4783" spans="1:7" x14ac:dyDescent="0.35">
      <c r="A4783" t="s">
        <v>11</v>
      </c>
      <c r="C4783" t="s">
        <v>245</v>
      </c>
      <c r="D4783">
        <v>190</v>
      </c>
      <c r="E4783" t="s">
        <v>105</v>
      </c>
      <c r="F4783" t="s">
        <v>174</v>
      </c>
      <c r="G4783">
        <v>2</v>
      </c>
    </row>
    <row r="4784" spans="1:7" x14ac:dyDescent="0.35">
      <c r="A4784" t="s">
        <v>11</v>
      </c>
      <c r="C4784" t="s">
        <v>245</v>
      </c>
      <c r="D4784">
        <v>191</v>
      </c>
      <c r="E4784" t="s">
        <v>105</v>
      </c>
      <c r="F4784" t="s">
        <v>175</v>
      </c>
      <c r="G4784">
        <v>6</v>
      </c>
    </row>
    <row r="4785" spans="1:7" x14ac:dyDescent="0.35">
      <c r="A4785" t="s">
        <v>11</v>
      </c>
      <c r="C4785" t="s">
        <v>245</v>
      </c>
      <c r="D4785">
        <v>2</v>
      </c>
      <c r="E4785" t="s">
        <v>13</v>
      </c>
      <c r="F4785" t="s">
        <v>17</v>
      </c>
      <c r="G4785">
        <v>2124</v>
      </c>
    </row>
    <row r="4786" spans="1:7" x14ac:dyDescent="0.35">
      <c r="A4786" t="s">
        <v>11</v>
      </c>
      <c r="C4786" t="s">
        <v>245</v>
      </c>
      <c r="D4786">
        <v>20</v>
      </c>
      <c r="E4786" t="s">
        <v>35</v>
      </c>
      <c r="F4786" t="s">
        <v>36</v>
      </c>
      <c r="G4786">
        <v>33</v>
      </c>
    </row>
    <row r="4787" spans="1:7" x14ac:dyDescent="0.35">
      <c r="A4787" t="s">
        <v>11</v>
      </c>
      <c r="C4787" t="s">
        <v>245</v>
      </c>
      <c r="D4787">
        <v>200</v>
      </c>
      <c r="E4787" t="s">
        <v>105</v>
      </c>
      <c r="F4787" t="s">
        <v>174</v>
      </c>
      <c r="G4787">
        <v>5</v>
      </c>
    </row>
    <row r="4788" spans="1:7" x14ac:dyDescent="0.35">
      <c r="A4788" t="s">
        <v>11</v>
      </c>
      <c r="C4788" t="s">
        <v>245</v>
      </c>
      <c r="D4788">
        <v>201</v>
      </c>
      <c r="E4788" t="s">
        <v>105</v>
      </c>
      <c r="F4788" t="s">
        <v>175</v>
      </c>
      <c r="G4788">
        <v>26</v>
      </c>
    </row>
    <row r="4789" spans="1:7" x14ac:dyDescent="0.35">
      <c r="A4789" t="s">
        <v>11</v>
      </c>
      <c r="C4789" t="s">
        <v>245</v>
      </c>
      <c r="D4789">
        <v>21</v>
      </c>
      <c r="E4789" t="s">
        <v>35</v>
      </c>
      <c r="F4789" t="s">
        <v>37</v>
      </c>
      <c r="G4789">
        <v>209</v>
      </c>
    </row>
    <row r="4790" spans="1:7" x14ac:dyDescent="0.35">
      <c r="A4790" t="s">
        <v>11</v>
      </c>
      <c r="C4790" t="s">
        <v>245</v>
      </c>
      <c r="D4790">
        <v>210</v>
      </c>
      <c r="E4790" t="s">
        <v>105</v>
      </c>
      <c r="F4790" t="s">
        <v>174</v>
      </c>
      <c r="G4790">
        <v>17</v>
      </c>
    </row>
    <row r="4791" spans="1:7" x14ac:dyDescent="0.35">
      <c r="A4791" t="s">
        <v>11</v>
      </c>
      <c r="C4791" t="s">
        <v>245</v>
      </c>
      <c r="D4791">
        <v>211</v>
      </c>
      <c r="E4791" t="s">
        <v>105</v>
      </c>
      <c r="F4791" t="s">
        <v>175</v>
      </c>
      <c r="G4791">
        <v>89</v>
      </c>
    </row>
    <row r="4792" spans="1:7" x14ac:dyDescent="0.35">
      <c r="A4792" t="s">
        <v>11</v>
      </c>
      <c r="C4792" t="s">
        <v>245</v>
      </c>
      <c r="D4792">
        <v>22</v>
      </c>
      <c r="E4792" t="s">
        <v>35</v>
      </c>
      <c r="F4792" t="s">
        <v>21</v>
      </c>
      <c r="G4792">
        <v>853</v>
      </c>
    </row>
    <row r="4793" spans="1:7" x14ac:dyDescent="0.35">
      <c r="A4793" t="s">
        <v>11</v>
      </c>
      <c r="C4793" t="s">
        <v>245</v>
      </c>
      <c r="D4793">
        <v>220</v>
      </c>
      <c r="E4793" t="s">
        <v>128</v>
      </c>
      <c r="F4793" t="s">
        <v>129</v>
      </c>
      <c r="G4793">
        <v>80</v>
      </c>
    </row>
    <row r="4794" spans="1:7" x14ac:dyDescent="0.35">
      <c r="A4794" t="s">
        <v>11</v>
      </c>
      <c r="C4794" t="s">
        <v>245</v>
      </c>
      <c r="D4794">
        <v>221</v>
      </c>
      <c r="E4794" t="s">
        <v>128</v>
      </c>
      <c r="F4794" t="s">
        <v>130</v>
      </c>
      <c r="G4794">
        <v>420</v>
      </c>
    </row>
    <row r="4795" spans="1:7" x14ac:dyDescent="0.35">
      <c r="A4795" t="s">
        <v>11</v>
      </c>
      <c r="C4795" t="s">
        <v>245</v>
      </c>
      <c r="D4795">
        <v>222</v>
      </c>
      <c r="E4795" t="s">
        <v>128</v>
      </c>
      <c r="F4795" t="s">
        <v>23</v>
      </c>
      <c r="G4795">
        <v>308</v>
      </c>
    </row>
    <row r="4796" spans="1:7" x14ac:dyDescent="0.35">
      <c r="A4796" t="s">
        <v>11</v>
      </c>
      <c r="C4796" t="s">
        <v>245</v>
      </c>
      <c r="D4796">
        <v>23</v>
      </c>
      <c r="E4796" t="s">
        <v>35</v>
      </c>
      <c r="F4796" t="s">
        <v>176</v>
      </c>
      <c r="G4796">
        <v>122</v>
      </c>
    </row>
    <row r="4797" spans="1:7" x14ac:dyDescent="0.35">
      <c r="A4797" t="s">
        <v>11</v>
      </c>
      <c r="C4797" t="s">
        <v>245</v>
      </c>
      <c r="D4797">
        <v>230</v>
      </c>
      <c r="E4797" t="s">
        <v>204</v>
      </c>
      <c r="F4797" t="s">
        <v>177</v>
      </c>
      <c r="G4797">
        <v>389</v>
      </c>
    </row>
    <row r="4798" spans="1:7" x14ac:dyDescent="0.35">
      <c r="A4798" t="s">
        <v>11</v>
      </c>
      <c r="C4798" t="s">
        <v>245</v>
      </c>
      <c r="D4798">
        <v>231</v>
      </c>
      <c r="E4798" t="s">
        <v>204</v>
      </c>
      <c r="F4798" t="s">
        <v>178</v>
      </c>
      <c r="G4798">
        <v>41</v>
      </c>
    </row>
    <row r="4799" spans="1:7" x14ac:dyDescent="0.35">
      <c r="A4799" t="s">
        <v>11</v>
      </c>
      <c r="C4799" t="s">
        <v>245</v>
      </c>
      <c r="D4799">
        <v>232</v>
      </c>
      <c r="E4799" t="s">
        <v>204</v>
      </c>
      <c r="F4799" t="s">
        <v>134</v>
      </c>
      <c r="G4799">
        <v>30</v>
      </c>
    </row>
    <row r="4800" spans="1:7" x14ac:dyDescent="0.35">
      <c r="A4800" t="s">
        <v>11</v>
      </c>
      <c r="C4800" t="s">
        <v>245</v>
      </c>
      <c r="D4800">
        <v>233</v>
      </c>
      <c r="E4800" t="s">
        <v>204</v>
      </c>
      <c r="F4800" t="s">
        <v>135</v>
      </c>
      <c r="G4800">
        <v>59</v>
      </c>
    </row>
    <row r="4801" spans="1:7" x14ac:dyDescent="0.35">
      <c r="A4801" t="s">
        <v>11</v>
      </c>
      <c r="C4801" t="s">
        <v>245</v>
      </c>
      <c r="D4801">
        <v>234</v>
      </c>
      <c r="E4801" t="s">
        <v>204</v>
      </c>
      <c r="F4801" t="s">
        <v>136</v>
      </c>
      <c r="G4801">
        <v>9</v>
      </c>
    </row>
    <row r="4802" spans="1:7" x14ac:dyDescent="0.35">
      <c r="A4802" t="s">
        <v>11</v>
      </c>
      <c r="C4802" t="s">
        <v>245</v>
      </c>
      <c r="D4802">
        <v>235</v>
      </c>
      <c r="E4802" t="s">
        <v>204</v>
      </c>
      <c r="F4802" t="s">
        <v>137</v>
      </c>
      <c r="G4802">
        <v>41</v>
      </c>
    </row>
    <row r="4803" spans="1:7" x14ac:dyDescent="0.35">
      <c r="A4803" t="s">
        <v>11</v>
      </c>
      <c r="C4803" t="s">
        <v>245</v>
      </c>
      <c r="D4803">
        <v>236</v>
      </c>
      <c r="E4803" t="s">
        <v>204</v>
      </c>
      <c r="F4803" t="s">
        <v>23</v>
      </c>
      <c r="G4803">
        <v>296</v>
      </c>
    </row>
    <row r="4804" spans="1:7" x14ac:dyDescent="0.35">
      <c r="A4804" t="s">
        <v>11</v>
      </c>
      <c r="C4804" t="s">
        <v>245</v>
      </c>
      <c r="D4804">
        <v>24</v>
      </c>
      <c r="E4804" t="s">
        <v>35</v>
      </c>
      <c r="F4804" t="s">
        <v>23</v>
      </c>
      <c r="G4804">
        <v>140</v>
      </c>
    </row>
    <row r="4805" spans="1:7" x14ac:dyDescent="0.35">
      <c r="A4805" t="s">
        <v>11</v>
      </c>
      <c r="C4805" t="s">
        <v>245</v>
      </c>
      <c r="D4805">
        <v>240</v>
      </c>
      <c r="E4805" t="s">
        <v>205</v>
      </c>
      <c r="F4805" t="s">
        <v>179</v>
      </c>
      <c r="G4805">
        <v>118</v>
      </c>
    </row>
    <row r="4806" spans="1:7" x14ac:dyDescent="0.35">
      <c r="A4806" t="s">
        <v>11</v>
      </c>
      <c r="C4806" t="s">
        <v>245</v>
      </c>
      <c r="D4806">
        <v>241</v>
      </c>
      <c r="E4806" t="s">
        <v>205</v>
      </c>
      <c r="F4806" t="s">
        <v>180</v>
      </c>
      <c r="G4806">
        <v>52</v>
      </c>
    </row>
    <row r="4807" spans="1:7" x14ac:dyDescent="0.35">
      <c r="A4807" t="s">
        <v>11</v>
      </c>
      <c r="C4807" t="s">
        <v>245</v>
      </c>
      <c r="D4807">
        <v>242</v>
      </c>
      <c r="E4807" t="s">
        <v>205</v>
      </c>
      <c r="F4807" t="s">
        <v>181</v>
      </c>
      <c r="G4807">
        <v>521</v>
      </c>
    </row>
    <row r="4808" spans="1:7" x14ac:dyDescent="0.35">
      <c r="A4808" t="s">
        <v>11</v>
      </c>
      <c r="C4808" t="s">
        <v>245</v>
      </c>
      <c r="D4808">
        <v>243</v>
      </c>
      <c r="E4808" t="s">
        <v>205</v>
      </c>
      <c r="F4808" t="s">
        <v>182</v>
      </c>
      <c r="G4808">
        <v>1995</v>
      </c>
    </row>
    <row r="4809" spans="1:7" x14ac:dyDescent="0.35">
      <c r="A4809" t="s">
        <v>11</v>
      </c>
      <c r="C4809" t="s">
        <v>245</v>
      </c>
      <c r="D4809">
        <v>244</v>
      </c>
      <c r="E4809" t="s">
        <v>205</v>
      </c>
      <c r="F4809" t="s">
        <v>63</v>
      </c>
      <c r="G4809">
        <v>168</v>
      </c>
    </row>
    <row r="4810" spans="1:7" x14ac:dyDescent="0.35">
      <c r="A4810" t="s">
        <v>11</v>
      </c>
      <c r="C4810" t="s">
        <v>245</v>
      </c>
      <c r="D4810">
        <v>245</v>
      </c>
      <c r="E4810" t="s">
        <v>205</v>
      </c>
      <c r="F4810" t="s">
        <v>23</v>
      </c>
      <c r="G4810">
        <v>73</v>
      </c>
    </row>
    <row r="4811" spans="1:7" x14ac:dyDescent="0.35">
      <c r="A4811" t="s">
        <v>11</v>
      </c>
      <c r="C4811" t="s">
        <v>245</v>
      </c>
      <c r="D4811">
        <v>25</v>
      </c>
      <c r="E4811" t="s">
        <v>35</v>
      </c>
      <c r="F4811" t="s">
        <v>38</v>
      </c>
      <c r="G4811">
        <v>2162</v>
      </c>
    </row>
    <row r="4812" spans="1:7" x14ac:dyDescent="0.35">
      <c r="A4812" t="s">
        <v>11</v>
      </c>
      <c r="C4812" t="s">
        <v>245</v>
      </c>
      <c r="D4812">
        <v>250</v>
      </c>
      <c r="E4812" t="s">
        <v>57</v>
      </c>
      <c r="F4812" t="s">
        <v>179</v>
      </c>
      <c r="G4812">
        <v>1206</v>
      </c>
    </row>
    <row r="4813" spans="1:7" x14ac:dyDescent="0.35">
      <c r="A4813" t="s">
        <v>11</v>
      </c>
      <c r="C4813" t="s">
        <v>245</v>
      </c>
      <c r="D4813">
        <v>251</v>
      </c>
      <c r="E4813" t="s">
        <v>57</v>
      </c>
      <c r="F4813" t="s">
        <v>180</v>
      </c>
      <c r="G4813">
        <v>1832</v>
      </c>
    </row>
    <row r="4814" spans="1:7" x14ac:dyDescent="0.35">
      <c r="A4814" t="s">
        <v>11</v>
      </c>
      <c r="C4814" t="s">
        <v>245</v>
      </c>
      <c r="D4814">
        <v>252</v>
      </c>
      <c r="E4814" t="s">
        <v>57</v>
      </c>
      <c r="F4814" t="s">
        <v>181</v>
      </c>
      <c r="G4814">
        <v>826</v>
      </c>
    </row>
    <row r="4815" spans="1:7" x14ac:dyDescent="0.35">
      <c r="A4815" t="s">
        <v>11</v>
      </c>
      <c r="C4815" t="s">
        <v>245</v>
      </c>
      <c r="D4815">
        <v>253</v>
      </c>
      <c r="E4815" t="s">
        <v>57</v>
      </c>
      <c r="F4815" t="s">
        <v>182</v>
      </c>
      <c r="G4815">
        <v>1794</v>
      </c>
    </row>
    <row r="4816" spans="1:7" x14ac:dyDescent="0.35">
      <c r="A4816" t="s">
        <v>11</v>
      </c>
      <c r="C4816" t="s">
        <v>245</v>
      </c>
      <c r="D4816">
        <v>254</v>
      </c>
      <c r="E4816" t="s">
        <v>57</v>
      </c>
      <c r="F4816" t="s">
        <v>63</v>
      </c>
      <c r="G4816">
        <v>312</v>
      </c>
    </row>
    <row r="4817" spans="1:7" x14ac:dyDescent="0.35">
      <c r="A4817" t="s">
        <v>11</v>
      </c>
      <c r="C4817" t="s">
        <v>245</v>
      </c>
      <c r="D4817">
        <v>255</v>
      </c>
      <c r="E4817" t="s">
        <v>57</v>
      </c>
      <c r="F4817" t="s">
        <v>23</v>
      </c>
      <c r="G4817">
        <v>318</v>
      </c>
    </row>
    <row r="4818" spans="1:7" x14ac:dyDescent="0.35">
      <c r="A4818" t="s">
        <v>11</v>
      </c>
      <c r="C4818" t="s">
        <v>245</v>
      </c>
      <c r="D4818">
        <v>260</v>
      </c>
      <c r="E4818" t="s">
        <v>98</v>
      </c>
      <c r="F4818" t="s">
        <v>99</v>
      </c>
      <c r="G4818">
        <v>712</v>
      </c>
    </row>
    <row r="4819" spans="1:7" x14ac:dyDescent="0.35">
      <c r="A4819" t="s">
        <v>11</v>
      </c>
      <c r="C4819" t="s">
        <v>245</v>
      </c>
      <c r="D4819">
        <v>261</v>
      </c>
      <c r="E4819" t="s">
        <v>98</v>
      </c>
      <c r="F4819" t="s">
        <v>100</v>
      </c>
      <c r="G4819">
        <v>43</v>
      </c>
    </row>
    <row r="4820" spans="1:7" x14ac:dyDescent="0.35">
      <c r="A4820" t="s">
        <v>11</v>
      </c>
      <c r="C4820" t="s">
        <v>245</v>
      </c>
      <c r="D4820">
        <v>262</v>
      </c>
      <c r="E4820" t="s">
        <v>98</v>
      </c>
      <c r="F4820" t="s">
        <v>183</v>
      </c>
      <c r="G4820">
        <v>87</v>
      </c>
    </row>
    <row r="4821" spans="1:7" x14ac:dyDescent="0.35">
      <c r="A4821" t="s">
        <v>11</v>
      </c>
      <c r="C4821" t="s">
        <v>245</v>
      </c>
      <c r="D4821">
        <v>263</v>
      </c>
      <c r="E4821" t="s">
        <v>98</v>
      </c>
      <c r="F4821" t="s">
        <v>102</v>
      </c>
      <c r="G4821">
        <v>12</v>
      </c>
    </row>
    <row r="4822" spans="1:7" x14ac:dyDescent="0.35">
      <c r="A4822" t="s">
        <v>11</v>
      </c>
      <c r="C4822" t="s">
        <v>245</v>
      </c>
      <c r="D4822">
        <v>264</v>
      </c>
      <c r="E4822" t="s">
        <v>98</v>
      </c>
      <c r="F4822" t="s">
        <v>184</v>
      </c>
      <c r="G4822">
        <v>16</v>
      </c>
    </row>
    <row r="4823" spans="1:7" x14ac:dyDescent="0.35">
      <c r="A4823" t="s">
        <v>11</v>
      </c>
      <c r="C4823" t="s">
        <v>245</v>
      </c>
      <c r="D4823">
        <v>265</v>
      </c>
      <c r="E4823" t="s">
        <v>98</v>
      </c>
      <c r="F4823" t="s">
        <v>103</v>
      </c>
      <c r="G4823">
        <v>194</v>
      </c>
    </row>
    <row r="4824" spans="1:7" x14ac:dyDescent="0.35">
      <c r="A4824" t="s">
        <v>11</v>
      </c>
      <c r="C4824" t="s">
        <v>245</v>
      </c>
      <c r="D4824">
        <v>266</v>
      </c>
      <c r="E4824" t="s">
        <v>98</v>
      </c>
      <c r="F4824" t="s">
        <v>23</v>
      </c>
      <c r="G4824">
        <v>72</v>
      </c>
    </row>
    <row r="4825" spans="1:7" x14ac:dyDescent="0.35">
      <c r="A4825" t="s">
        <v>11</v>
      </c>
      <c r="C4825" t="s">
        <v>245</v>
      </c>
      <c r="D4825">
        <v>270</v>
      </c>
      <c r="E4825" t="s">
        <v>138</v>
      </c>
      <c r="F4825" t="s">
        <v>185</v>
      </c>
      <c r="G4825">
        <v>315</v>
      </c>
    </row>
    <row r="4826" spans="1:7" x14ac:dyDescent="0.35">
      <c r="A4826" t="s">
        <v>11</v>
      </c>
      <c r="C4826" t="s">
        <v>245</v>
      </c>
      <c r="D4826">
        <v>271</v>
      </c>
      <c r="E4826" t="s">
        <v>138</v>
      </c>
      <c r="F4826" t="s">
        <v>140</v>
      </c>
      <c r="G4826">
        <v>69</v>
      </c>
    </row>
    <row r="4827" spans="1:7" x14ac:dyDescent="0.35">
      <c r="A4827" t="s">
        <v>11</v>
      </c>
      <c r="C4827" t="s">
        <v>245</v>
      </c>
      <c r="D4827">
        <v>280</v>
      </c>
      <c r="E4827" t="s">
        <v>206</v>
      </c>
      <c r="F4827" t="s">
        <v>26</v>
      </c>
      <c r="G4827">
        <v>457</v>
      </c>
    </row>
    <row r="4828" spans="1:7" x14ac:dyDescent="0.35">
      <c r="A4828" t="s">
        <v>11</v>
      </c>
      <c r="C4828" t="s">
        <v>245</v>
      </c>
      <c r="D4828">
        <v>281</v>
      </c>
      <c r="E4828" t="s">
        <v>206</v>
      </c>
      <c r="F4828" t="s">
        <v>186</v>
      </c>
      <c r="G4828">
        <v>103</v>
      </c>
    </row>
    <row r="4829" spans="1:7" x14ac:dyDescent="0.35">
      <c r="A4829" t="s">
        <v>11</v>
      </c>
      <c r="C4829" t="s">
        <v>245</v>
      </c>
      <c r="D4829">
        <v>282</v>
      </c>
      <c r="E4829" t="s">
        <v>206</v>
      </c>
      <c r="F4829" t="s">
        <v>28</v>
      </c>
      <c r="G4829">
        <v>142</v>
      </c>
    </row>
    <row r="4830" spans="1:7" x14ac:dyDescent="0.35">
      <c r="A4830" t="s">
        <v>11</v>
      </c>
      <c r="C4830" t="s">
        <v>245</v>
      </c>
      <c r="D4830">
        <v>283</v>
      </c>
      <c r="E4830" t="s">
        <v>206</v>
      </c>
      <c r="F4830" t="s">
        <v>29</v>
      </c>
      <c r="G4830">
        <v>67</v>
      </c>
    </row>
    <row r="4831" spans="1:7" x14ac:dyDescent="0.35">
      <c r="A4831" t="s">
        <v>11</v>
      </c>
      <c r="C4831" t="s">
        <v>245</v>
      </c>
      <c r="D4831">
        <v>284</v>
      </c>
      <c r="E4831" t="s">
        <v>206</v>
      </c>
      <c r="F4831" t="s">
        <v>30</v>
      </c>
      <c r="G4831">
        <v>2</v>
      </c>
    </row>
    <row r="4832" spans="1:7" x14ac:dyDescent="0.35">
      <c r="A4832" t="s">
        <v>11</v>
      </c>
      <c r="C4832" t="s">
        <v>245</v>
      </c>
      <c r="D4832">
        <v>285</v>
      </c>
      <c r="E4832" t="s">
        <v>206</v>
      </c>
      <c r="F4832" t="s">
        <v>31</v>
      </c>
      <c r="G4832">
        <v>267</v>
      </c>
    </row>
    <row r="4833" spans="1:7" x14ac:dyDescent="0.35">
      <c r="A4833" t="s">
        <v>11</v>
      </c>
      <c r="C4833" t="s">
        <v>245</v>
      </c>
      <c r="D4833">
        <v>286</v>
      </c>
      <c r="E4833" t="s">
        <v>206</v>
      </c>
      <c r="F4833" t="s">
        <v>32</v>
      </c>
      <c r="G4833">
        <v>3</v>
      </c>
    </row>
    <row r="4834" spans="1:7" x14ac:dyDescent="0.35">
      <c r="A4834" t="s">
        <v>11</v>
      </c>
      <c r="C4834" t="s">
        <v>245</v>
      </c>
      <c r="D4834">
        <v>287</v>
      </c>
      <c r="E4834" t="s">
        <v>206</v>
      </c>
      <c r="F4834" t="s">
        <v>23</v>
      </c>
      <c r="G4834">
        <v>279</v>
      </c>
    </row>
    <row r="4835" spans="1:7" x14ac:dyDescent="0.35">
      <c r="A4835" t="s">
        <v>11</v>
      </c>
      <c r="C4835" t="s">
        <v>245</v>
      </c>
      <c r="D4835">
        <v>288</v>
      </c>
      <c r="E4835" t="s">
        <v>206</v>
      </c>
      <c r="F4835" t="s">
        <v>33</v>
      </c>
      <c r="G4835">
        <v>99</v>
      </c>
    </row>
    <row r="4836" spans="1:7" x14ac:dyDescent="0.35">
      <c r="A4836" t="s">
        <v>11</v>
      </c>
      <c r="C4836" t="s">
        <v>245</v>
      </c>
      <c r="D4836">
        <v>290</v>
      </c>
      <c r="E4836" t="s">
        <v>141</v>
      </c>
      <c r="F4836" t="s">
        <v>142</v>
      </c>
      <c r="G4836">
        <v>114</v>
      </c>
    </row>
    <row r="4837" spans="1:7" x14ac:dyDescent="0.35">
      <c r="A4837" t="s">
        <v>11</v>
      </c>
      <c r="C4837" t="s">
        <v>245</v>
      </c>
      <c r="D4837">
        <v>291</v>
      </c>
      <c r="E4837" t="s">
        <v>141</v>
      </c>
      <c r="F4837" t="s">
        <v>143</v>
      </c>
      <c r="G4837">
        <v>1</v>
      </c>
    </row>
    <row r="4838" spans="1:7" x14ac:dyDescent="0.35">
      <c r="A4838" t="s">
        <v>11</v>
      </c>
      <c r="C4838" t="s">
        <v>245</v>
      </c>
      <c r="D4838">
        <v>292</v>
      </c>
      <c r="E4838" t="s">
        <v>141</v>
      </c>
      <c r="F4838" t="s">
        <v>144</v>
      </c>
      <c r="G4838">
        <v>4</v>
      </c>
    </row>
    <row r="4839" spans="1:7" x14ac:dyDescent="0.35">
      <c r="A4839" t="s">
        <v>11</v>
      </c>
      <c r="C4839" t="s">
        <v>245</v>
      </c>
      <c r="D4839">
        <v>293</v>
      </c>
      <c r="E4839" t="s">
        <v>141</v>
      </c>
      <c r="F4839" t="s">
        <v>145</v>
      </c>
      <c r="G4839">
        <v>3</v>
      </c>
    </row>
    <row r="4840" spans="1:7" x14ac:dyDescent="0.35">
      <c r="A4840" t="s">
        <v>11</v>
      </c>
      <c r="C4840" t="s">
        <v>245</v>
      </c>
      <c r="D4840">
        <v>295</v>
      </c>
      <c r="E4840" t="s">
        <v>141</v>
      </c>
      <c r="F4840" t="s">
        <v>147</v>
      </c>
      <c r="G4840">
        <v>18</v>
      </c>
    </row>
    <row r="4841" spans="1:7" x14ac:dyDescent="0.35">
      <c r="A4841" t="s">
        <v>11</v>
      </c>
      <c r="C4841" t="s">
        <v>245</v>
      </c>
      <c r="D4841">
        <v>3</v>
      </c>
      <c r="E4841" t="s">
        <v>13</v>
      </c>
      <c r="F4841" t="s">
        <v>19</v>
      </c>
      <c r="G4841">
        <v>190</v>
      </c>
    </row>
    <row r="4842" spans="1:7" x14ac:dyDescent="0.35">
      <c r="A4842" t="s">
        <v>11</v>
      </c>
      <c r="C4842" t="s">
        <v>245</v>
      </c>
      <c r="D4842">
        <v>30</v>
      </c>
      <c r="E4842" t="s">
        <v>39</v>
      </c>
      <c r="F4842" t="s">
        <v>187</v>
      </c>
      <c r="G4842">
        <v>90</v>
      </c>
    </row>
    <row r="4843" spans="1:7" x14ac:dyDescent="0.35">
      <c r="A4843" t="s">
        <v>11</v>
      </c>
      <c r="C4843" t="s">
        <v>245</v>
      </c>
      <c r="D4843">
        <v>301</v>
      </c>
      <c r="E4843" t="s">
        <v>148</v>
      </c>
      <c r="F4843" t="s">
        <v>23</v>
      </c>
      <c r="G4843">
        <v>3</v>
      </c>
    </row>
    <row r="4844" spans="1:7" x14ac:dyDescent="0.35">
      <c r="A4844" t="s">
        <v>11</v>
      </c>
      <c r="C4844" t="s">
        <v>245</v>
      </c>
      <c r="D4844">
        <v>31</v>
      </c>
      <c r="E4844" t="s">
        <v>39</v>
      </c>
      <c r="F4844" t="s">
        <v>188</v>
      </c>
      <c r="G4844">
        <v>11</v>
      </c>
    </row>
    <row r="4845" spans="1:7" x14ac:dyDescent="0.35">
      <c r="A4845" t="s">
        <v>11</v>
      </c>
      <c r="C4845" t="s">
        <v>245</v>
      </c>
      <c r="D4845">
        <v>310</v>
      </c>
      <c r="E4845" t="s">
        <v>150</v>
      </c>
      <c r="F4845" t="s">
        <v>151</v>
      </c>
      <c r="G4845">
        <v>4</v>
      </c>
    </row>
    <row r="4846" spans="1:7" x14ac:dyDescent="0.35">
      <c r="A4846" t="s">
        <v>11</v>
      </c>
      <c r="C4846" t="s">
        <v>245</v>
      </c>
      <c r="D4846">
        <v>311</v>
      </c>
      <c r="E4846" t="s">
        <v>150</v>
      </c>
      <c r="F4846" t="s">
        <v>189</v>
      </c>
      <c r="G4846">
        <v>1669</v>
      </c>
    </row>
    <row r="4847" spans="1:7" x14ac:dyDescent="0.35">
      <c r="A4847" t="s">
        <v>11</v>
      </c>
      <c r="C4847" t="s">
        <v>245</v>
      </c>
      <c r="D4847">
        <v>312</v>
      </c>
      <c r="E4847" t="s">
        <v>150</v>
      </c>
      <c r="F4847" t="s">
        <v>154</v>
      </c>
      <c r="G4847">
        <v>1640</v>
      </c>
    </row>
    <row r="4848" spans="1:7" x14ac:dyDescent="0.35">
      <c r="A4848" t="s">
        <v>11</v>
      </c>
      <c r="C4848" t="s">
        <v>245</v>
      </c>
      <c r="D4848">
        <v>313</v>
      </c>
      <c r="E4848" t="s">
        <v>150</v>
      </c>
      <c r="F4848" t="s">
        <v>207</v>
      </c>
      <c r="G4848">
        <v>262</v>
      </c>
    </row>
    <row r="4849" spans="1:7" x14ac:dyDescent="0.35">
      <c r="A4849" t="s">
        <v>11</v>
      </c>
      <c r="C4849" t="s">
        <v>245</v>
      </c>
      <c r="D4849">
        <v>320</v>
      </c>
      <c r="E4849" t="s">
        <v>21</v>
      </c>
      <c r="F4849" t="s">
        <v>156</v>
      </c>
      <c r="G4849">
        <v>184</v>
      </c>
    </row>
    <row r="4850" spans="1:7" x14ac:dyDescent="0.35">
      <c r="A4850" t="s">
        <v>11</v>
      </c>
      <c r="C4850" t="s">
        <v>245</v>
      </c>
      <c r="D4850">
        <v>321</v>
      </c>
      <c r="E4850" t="s">
        <v>21</v>
      </c>
      <c r="F4850" t="s">
        <v>157</v>
      </c>
      <c r="G4850">
        <v>358</v>
      </c>
    </row>
    <row r="4851" spans="1:7" x14ac:dyDescent="0.35">
      <c r="A4851" t="s">
        <v>11</v>
      </c>
      <c r="C4851" t="s">
        <v>245</v>
      </c>
      <c r="D4851">
        <v>33</v>
      </c>
      <c r="E4851" t="s">
        <v>39</v>
      </c>
      <c r="F4851" t="s">
        <v>43</v>
      </c>
      <c r="G4851">
        <v>2</v>
      </c>
    </row>
    <row r="4852" spans="1:7" x14ac:dyDescent="0.35">
      <c r="A4852" t="s">
        <v>11</v>
      </c>
      <c r="C4852" t="s">
        <v>245</v>
      </c>
      <c r="D4852">
        <v>330</v>
      </c>
      <c r="E4852" t="s">
        <v>208</v>
      </c>
      <c r="F4852" t="s">
        <v>160</v>
      </c>
      <c r="G4852">
        <v>28</v>
      </c>
    </row>
    <row r="4853" spans="1:7" x14ac:dyDescent="0.35">
      <c r="A4853" t="s">
        <v>11</v>
      </c>
      <c r="C4853" t="s">
        <v>245</v>
      </c>
      <c r="D4853">
        <v>331</v>
      </c>
      <c r="E4853" t="s">
        <v>208</v>
      </c>
      <c r="F4853" t="s">
        <v>161</v>
      </c>
      <c r="G4853">
        <v>50</v>
      </c>
    </row>
    <row r="4854" spans="1:7" x14ac:dyDescent="0.35">
      <c r="A4854" t="s">
        <v>11</v>
      </c>
      <c r="C4854" t="s">
        <v>245</v>
      </c>
      <c r="D4854">
        <v>34</v>
      </c>
      <c r="E4854" t="s">
        <v>39</v>
      </c>
      <c r="F4854" t="s">
        <v>190</v>
      </c>
      <c r="G4854">
        <v>1</v>
      </c>
    </row>
    <row r="4855" spans="1:7" x14ac:dyDescent="0.35">
      <c r="A4855" t="s">
        <v>11</v>
      </c>
      <c r="C4855" t="s">
        <v>245</v>
      </c>
      <c r="D4855">
        <v>340</v>
      </c>
      <c r="E4855" t="s">
        <v>162</v>
      </c>
      <c r="F4855" t="s">
        <v>163</v>
      </c>
      <c r="G4855">
        <v>2121</v>
      </c>
    </row>
    <row r="4856" spans="1:7" x14ac:dyDescent="0.35">
      <c r="A4856" t="s">
        <v>11</v>
      </c>
      <c r="C4856" t="s">
        <v>245</v>
      </c>
      <c r="D4856">
        <v>35</v>
      </c>
      <c r="E4856" t="s">
        <v>39</v>
      </c>
      <c r="F4856" t="s">
        <v>191</v>
      </c>
      <c r="G4856">
        <v>3</v>
      </c>
    </row>
    <row r="4857" spans="1:7" x14ac:dyDescent="0.35">
      <c r="A4857" t="s">
        <v>11</v>
      </c>
      <c r="C4857" t="s">
        <v>245</v>
      </c>
      <c r="D4857">
        <v>350</v>
      </c>
      <c r="E4857" t="s">
        <v>34</v>
      </c>
      <c r="F4857" t="s">
        <v>33</v>
      </c>
      <c r="G4857">
        <v>535</v>
      </c>
    </row>
    <row r="4858" spans="1:7" x14ac:dyDescent="0.35">
      <c r="A4858" t="s">
        <v>11</v>
      </c>
      <c r="C4858" t="s">
        <v>245</v>
      </c>
      <c r="D4858">
        <v>351</v>
      </c>
      <c r="E4858" t="s">
        <v>34</v>
      </c>
      <c r="F4858" t="s">
        <v>26</v>
      </c>
      <c r="G4858">
        <v>52</v>
      </c>
    </row>
    <row r="4859" spans="1:7" x14ac:dyDescent="0.35">
      <c r="A4859" t="s">
        <v>11</v>
      </c>
      <c r="C4859" t="s">
        <v>245</v>
      </c>
      <c r="D4859">
        <v>352</v>
      </c>
      <c r="E4859" t="s">
        <v>34</v>
      </c>
      <c r="F4859" t="s">
        <v>186</v>
      </c>
      <c r="G4859">
        <v>1548</v>
      </c>
    </row>
    <row r="4860" spans="1:7" x14ac:dyDescent="0.35">
      <c r="A4860" t="s">
        <v>11</v>
      </c>
      <c r="C4860" t="s">
        <v>245</v>
      </c>
      <c r="D4860">
        <v>353</v>
      </c>
      <c r="E4860" t="s">
        <v>34</v>
      </c>
      <c r="F4860" t="s">
        <v>28</v>
      </c>
      <c r="G4860">
        <v>1562</v>
      </c>
    </row>
    <row r="4861" spans="1:7" x14ac:dyDescent="0.35">
      <c r="A4861" t="s">
        <v>11</v>
      </c>
      <c r="C4861" t="s">
        <v>245</v>
      </c>
      <c r="D4861">
        <v>354</v>
      </c>
      <c r="E4861" t="s">
        <v>34</v>
      </c>
      <c r="F4861" t="s">
        <v>29</v>
      </c>
      <c r="G4861">
        <v>878</v>
      </c>
    </row>
    <row r="4862" spans="1:7" x14ac:dyDescent="0.35">
      <c r="A4862" t="s">
        <v>11</v>
      </c>
      <c r="C4862" t="s">
        <v>245</v>
      </c>
      <c r="D4862">
        <v>355</v>
      </c>
      <c r="E4862" t="s">
        <v>34</v>
      </c>
      <c r="F4862" t="s">
        <v>30</v>
      </c>
      <c r="G4862">
        <v>15</v>
      </c>
    </row>
    <row r="4863" spans="1:7" x14ac:dyDescent="0.35">
      <c r="A4863" t="s">
        <v>11</v>
      </c>
      <c r="C4863" t="s">
        <v>245</v>
      </c>
      <c r="D4863">
        <v>356</v>
      </c>
      <c r="E4863" t="s">
        <v>34</v>
      </c>
      <c r="F4863" t="s">
        <v>31</v>
      </c>
      <c r="G4863">
        <v>215</v>
      </c>
    </row>
    <row r="4864" spans="1:7" x14ac:dyDescent="0.35">
      <c r="A4864" t="s">
        <v>11</v>
      </c>
      <c r="C4864" t="s">
        <v>245</v>
      </c>
      <c r="D4864">
        <v>357</v>
      </c>
      <c r="E4864" t="s">
        <v>34</v>
      </c>
      <c r="F4864" t="s">
        <v>32</v>
      </c>
      <c r="G4864">
        <v>67</v>
      </c>
    </row>
    <row r="4865" spans="1:7" x14ac:dyDescent="0.35">
      <c r="A4865" t="s">
        <v>11</v>
      </c>
      <c r="C4865" t="s">
        <v>245</v>
      </c>
      <c r="D4865">
        <v>358</v>
      </c>
      <c r="E4865" t="s">
        <v>34</v>
      </c>
      <c r="F4865" t="s">
        <v>23</v>
      </c>
      <c r="G4865">
        <v>740</v>
      </c>
    </row>
    <row r="4866" spans="1:7" x14ac:dyDescent="0.35">
      <c r="A4866" t="s">
        <v>11</v>
      </c>
      <c r="C4866" t="s">
        <v>245</v>
      </c>
      <c r="D4866">
        <v>36</v>
      </c>
      <c r="E4866" t="s">
        <v>39</v>
      </c>
      <c r="F4866" t="s">
        <v>192</v>
      </c>
      <c r="G4866">
        <v>1</v>
      </c>
    </row>
    <row r="4867" spans="1:7" x14ac:dyDescent="0.35">
      <c r="A4867" t="s">
        <v>11</v>
      </c>
      <c r="C4867" t="s">
        <v>245</v>
      </c>
      <c r="D4867">
        <v>37</v>
      </c>
      <c r="E4867" t="s">
        <v>39</v>
      </c>
      <c r="F4867" t="s">
        <v>47</v>
      </c>
      <c r="G4867">
        <v>47</v>
      </c>
    </row>
    <row r="4868" spans="1:7" x14ac:dyDescent="0.35">
      <c r="A4868" t="s">
        <v>11</v>
      </c>
      <c r="C4868" t="s">
        <v>245</v>
      </c>
      <c r="D4868">
        <v>4</v>
      </c>
      <c r="E4868" t="s">
        <v>13</v>
      </c>
      <c r="F4868" t="s">
        <v>21</v>
      </c>
      <c r="G4868">
        <v>191</v>
      </c>
    </row>
    <row r="4869" spans="1:7" x14ac:dyDescent="0.35">
      <c r="A4869" t="s">
        <v>11</v>
      </c>
      <c r="C4869" t="s">
        <v>245</v>
      </c>
      <c r="D4869">
        <v>40</v>
      </c>
      <c r="E4869" t="s">
        <v>39</v>
      </c>
      <c r="F4869" t="s">
        <v>23</v>
      </c>
      <c r="G4869">
        <v>15</v>
      </c>
    </row>
    <row r="4870" spans="1:7" x14ac:dyDescent="0.35">
      <c r="A4870" t="s">
        <v>11</v>
      </c>
      <c r="C4870" t="s">
        <v>245</v>
      </c>
      <c r="D4870">
        <v>41</v>
      </c>
      <c r="E4870" t="s">
        <v>39</v>
      </c>
      <c r="F4870" t="s">
        <v>220</v>
      </c>
      <c r="G4870">
        <v>9</v>
      </c>
    </row>
    <row r="4871" spans="1:7" x14ac:dyDescent="0.35">
      <c r="A4871" t="s">
        <v>11</v>
      </c>
      <c r="C4871" t="s">
        <v>245</v>
      </c>
      <c r="D4871">
        <v>42</v>
      </c>
      <c r="E4871" t="s">
        <v>39</v>
      </c>
      <c r="F4871" t="s">
        <v>217</v>
      </c>
      <c r="G4871">
        <v>22</v>
      </c>
    </row>
    <row r="4872" spans="1:7" x14ac:dyDescent="0.35">
      <c r="A4872" t="s">
        <v>11</v>
      </c>
      <c r="C4872" t="s">
        <v>245</v>
      </c>
      <c r="D4872">
        <v>43</v>
      </c>
      <c r="E4872" t="s">
        <v>39</v>
      </c>
      <c r="F4872" t="s">
        <v>222</v>
      </c>
      <c r="G4872">
        <v>9</v>
      </c>
    </row>
    <row r="4873" spans="1:7" x14ac:dyDescent="0.35">
      <c r="A4873" t="s">
        <v>11</v>
      </c>
      <c r="C4873" t="s">
        <v>245</v>
      </c>
      <c r="D4873">
        <v>5</v>
      </c>
      <c r="E4873" t="s">
        <v>13</v>
      </c>
      <c r="F4873" t="s">
        <v>176</v>
      </c>
      <c r="G4873">
        <v>580</v>
      </c>
    </row>
    <row r="4874" spans="1:7" x14ac:dyDescent="0.35">
      <c r="A4874" t="s">
        <v>11</v>
      </c>
      <c r="C4874" t="s">
        <v>245</v>
      </c>
      <c r="D4874">
        <v>50</v>
      </c>
      <c r="E4874" t="s">
        <v>39</v>
      </c>
      <c r="F4874" t="s">
        <v>54</v>
      </c>
      <c r="G4874">
        <v>3</v>
      </c>
    </row>
    <row r="4875" spans="1:7" x14ac:dyDescent="0.35">
      <c r="A4875" t="s">
        <v>11</v>
      </c>
      <c r="C4875" t="s">
        <v>245</v>
      </c>
      <c r="D4875">
        <v>51</v>
      </c>
      <c r="E4875" t="s">
        <v>39</v>
      </c>
      <c r="F4875" t="s">
        <v>55</v>
      </c>
      <c r="G4875">
        <v>15</v>
      </c>
    </row>
    <row r="4876" spans="1:7" x14ac:dyDescent="0.35">
      <c r="A4876" t="s">
        <v>11</v>
      </c>
      <c r="C4876" t="s">
        <v>245</v>
      </c>
      <c r="D4876">
        <v>52</v>
      </c>
      <c r="E4876" t="s">
        <v>39</v>
      </c>
      <c r="F4876" t="s">
        <v>23</v>
      </c>
      <c r="G4876">
        <v>17</v>
      </c>
    </row>
    <row r="4877" spans="1:7" x14ac:dyDescent="0.35">
      <c r="A4877" t="s">
        <v>11</v>
      </c>
      <c r="C4877" t="s">
        <v>245</v>
      </c>
      <c r="D4877">
        <v>6</v>
      </c>
      <c r="E4877" t="s">
        <v>13</v>
      </c>
      <c r="F4877" t="s">
        <v>23</v>
      </c>
      <c r="G4877">
        <v>210</v>
      </c>
    </row>
    <row r="4878" spans="1:7" x14ac:dyDescent="0.35">
      <c r="A4878" t="s">
        <v>11</v>
      </c>
      <c r="C4878" t="s">
        <v>245</v>
      </c>
      <c r="D4878">
        <v>60</v>
      </c>
      <c r="E4878" t="s">
        <v>65</v>
      </c>
      <c r="F4878" t="s">
        <v>66</v>
      </c>
      <c r="G4878">
        <v>120</v>
      </c>
    </row>
    <row r="4879" spans="1:7" x14ac:dyDescent="0.35">
      <c r="A4879" t="s">
        <v>11</v>
      </c>
      <c r="C4879" t="s">
        <v>245</v>
      </c>
      <c r="D4879">
        <v>61</v>
      </c>
      <c r="E4879" t="s">
        <v>65</v>
      </c>
      <c r="F4879" t="s">
        <v>194</v>
      </c>
      <c r="G4879">
        <v>10</v>
      </c>
    </row>
    <row r="4880" spans="1:7" x14ac:dyDescent="0.35">
      <c r="A4880" t="s">
        <v>11</v>
      </c>
      <c r="C4880" t="s">
        <v>245</v>
      </c>
      <c r="D4880">
        <v>62</v>
      </c>
      <c r="E4880" t="s">
        <v>65</v>
      </c>
      <c r="F4880" t="s">
        <v>195</v>
      </c>
      <c r="G4880">
        <v>32</v>
      </c>
    </row>
    <row r="4881" spans="1:7" x14ac:dyDescent="0.35">
      <c r="A4881" t="s">
        <v>11</v>
      </c>
      <c r="C4881" t="s">
        <v>245</v>
      </c>
      <c r="D4881">
        <v>63</v>
      </c>
      <c r="E4881" t="s">
        <v>65</v>
      </c>
      <c r="F4881" t="s">
        <v>69</v>
      </c>
      <c r="G4881">
        <v>4</v>
      </c>
    </row>
    <row r="4882" spans="1:7" x14ac:dyDescent="0.35">
      <c r="A4882" t="s">
        <v>11</v>
      </c>
      <c r="C4882" t="s">
        <v>245</v>
      </c>
      <c r="D4882">
        <v>64</v>
      </c>
      <c r="E4882" t="s">
        <v>65</v>
      </c>
      <c r="F4882" t="s">
        <v>70</v>
      </c>
      <c r="G4882">
        <v>23</v>
      </c>
    </row>
    <row r="4883" spans="1:7" x14ac:dyDescent="0.35">
      <c r="A4883" t="s">
        <v>11</v>
      </c>
      <c r="C4883" t="s">
        <v>245</v>
      </c>
      <c r="D4883">
        <v>65</v>
      </c>
      <c r="E4883" t="s">
        <v>65</v>
      </c>
      <c r="F4883" t="s">
        <v>196</v>
      </c>
      <c r="G4883">
        <v>248</v>
      </c>
    </row>
    <row r="4884" spans="1:7" x14ac:dyDescent="0.35">
      <c r="A4884" t="s">
        <v>11</v>
      </c>
      <c r="C4884" t="s">
        <v>245</v>
      </c>
      <c r="D4884">
        <v>66</v>
      </c>
      <c r="E4884" t="s">
        <v>65</v>
      </c>
      <c r="F4884" t="s">
        <v>197</v>
      </c>
      <c r="G4884">
        <v>15</v>
      </c>
    </row>
    <row r="4885" spans="1:7" x14ac:dyDescent="0.35">
      <c r="A4885" t="s">
        <v>11</v>
      </c>
      <c r="C4885" t="s">
        <v>245</v>
      </c>
      <c r="D4885">
        <v>67</v>
      </c>
      <c r="E4885" t="s">
        <v>65</v>
      </c>
      <c r="F4885" t="s">
        <v>23</v>
      </c>
      <c r="G4885">
        <v>480</v>
      </c>
    </row>
    <row r="4886" spans="1:7" x14ac:dyDescent="0.35">
      <c r="A4886" t="s">
        <v>11</v>
      </c>
      <c r="C4886" t="s">
        <v>245</v>
      </c>
      <c r="D4886">
        <v>7</v>
      </c>
      <c r="E4886" t="s">
        <v>13</v>
      </c>
      <c r="F4886" t="s">
        <v>173</v>
      </c>
      <c r="G4886">
        <v>639</v>
      </c>
    </row>
    <row r="4887" spans="1:7" x14ac:dyDescent="0.35">
      <c r="A4887" t="s">
        <v>11</v>
      </c>
      <c r="C4887" t="s">
        <v>245</v>
      </c>
      <c r="D4887">
        <v>70</v>
      </c>
      <c r="E4887" t="s">
        <v>73</v>
      </c>
      <c r="F4887" t="s">
        <v>198</v>
      </c>
      <c r="G4887">
        <v>9</v>
      </c>
    </row>
    <row r="4888" spans="1:7" x14ac:dyDescent="0.35">
      <c r="A4888" t="s">
        <v>11</v>
      </c>
      <c r="C4888" t="s">
        <v>245</v>
      </c>
      <c r="D4888">
        <v>71</v>
      </c>
      <c r="E4888" t="s">
        <v>73</v>
      </c>
      <c r="F4888" t="s">
        <v>199</v>
      </c>
      <c r="G4888">
        <v>168</v>
      </c>
    </row>
    <row r="4889" spans="1:7" x14ac:dyDescent="0.35">
      <c r="A4889" t="s">
        <v>11</v>
      </c>
      <c r="C4889" t="s">
        <v>245</v>
      </c>
      <c r="D4889">
        <v>72</v>
      </c>
      <c r="E4889" t="s">
        <v>73</v>
      </c>
      <c r="F4889" t="s">
        <v>200</v>
      </c>
      <c r="G4889">
        <v>21</v>
      </c>
    </row>
    <row r="4890" spans="1:7" x14ac:dyDescent="0.35">
      <c r="A4890" t="s">
        <v>11</v>
      </c>
      <c r="C4890" t="s">
        <v>245</v>
      </c>
      <c r="D4890">
        <v>73</v>
      </c>
      <c r="E4890" t="s">
        <v>73</v>
      </c>
      <c r="F4890" t="s">
        <v>23</v>
      </c>
      <c r="G4890">
        <v>27</v>
      </c>
    </row>
    <row r="4891" spans="1:7" x14ac:dyDescent="0.35">
      <c r="A4891" t="s">
        <v>11</v>
      </c>
      <c r="C4891" t="s">
        <v>245</v>
      </c>
      <c r="D4891">
        <v>8</v>
      </c>
      <c r="E4891" t="s">
        <v>13</v>
      </c>
      <c r="F4891" t="s">
        <v>18</v>
      </c>
      <c r="G4891">
        <v>2269</v>
      </c>
    </row>
    <row r="4892" spans="1:7" x14ac:dyDescent="0.35">
      <c r="A4892" t="s">
        <v>11</v>
      </c>
      <c r="C4892" t="s">
        <v>245</v>
      </c>
      <c r="D4892">
        <v>80</v>
      </c>
      <c r="E4892" t="s">
        <v>73</v>
      </c>
      <c r="F4892" t="s">
        <v>198</v>
      </c>
      <c r="G4892">
        <v>4</v>
      </c>
    </row>
    <row r="4893" spans="1:7" x14ac:dyDescent="0.35">
      <c r="A4893" t="s">
        <v>11</v>
      </c>
      <c r="C4893" t="s">
        <v>245</v>
      </c>
      <c r="D4893">
        <v>81</v>
      </c>
      <c r="E4893" t="s">
        <v>73</v>
      </c>
      <c r="F4893" t="s">
        <v>199</v>
      </c>
      <c r="G4893">
        <v>36</v>
      </c>
    </row>
    <row r="4894" spans="1:7" x14ac:dyDescent="0.35">
      <c r="A4894" t="s">
        <v>11</v>
      </c>
      <c r="C4894" t="s">
        <v>245</v>
      </c>
      <c r="D4894">
        <v>83</v>
      </c>
      <c r="E4894" t="s">
        <v>73</v>
      </c>
      <c r="F4894" t="s">
        <v>23</v>
      </c>
      <c r="G4894">
        <v>4</v>
      </c>
    </row>
    <row r="4895" spans="1:7" x14ac:dyDescent="0.35">
      <c r="A4895" t="s">
        <v>11</v>
      </c>
      <c r="C4895" t="s">
        <v>245</v>
      </c>
      <c r="D4895">
        <v>9</v>
      </c>
      <c r="E4895" t="s">
        <v>13</v>
      </c>
      <c r="F4895" t="s">
        <v>20</v>
      </c>
      <c r="G4895">
        <v>407</v>
      </c>
    </row>
    <row r="4896" spans="1:7" x14ac:dyDescent="0.35">
      <c r="A4896" t="s">
        <v>11</v>
      </c>
      <c r="C4896" t="s">
        <v>245</v>
      </c>
      <c r="D4896">
        <v>90</v>
      </c>
      <c r="E4896" t="s">
        <v>73</v>
      </c>
      <c r="F4896" t="s">
        <v>198</v>
      </c>
      <c r="G4896">
        <v>75</v>
      </c>
    </row>
    <row r="4897" spans="1:7" x14ac:dyDescent="0.35">
      <c r="A4897" t="s">
        <v>11</v>
      </c>
      <c r="C4897" t="s">
        <v>245</v>
      </c>
      <c r="D4897">
        <v>91</v>
      </c>
      <c r="E4897" t="s">
        <v>73</v>
      </c>
      <c r="F4897" t="s">
        <v>199</v>
      </c>
      <c r="G4897">
        <v>49</v>
      </c>
    </row>
    <row r="4898" spans="1:7" x14ac:dyDescent="0.35">
      <c r="A4898" t="s">
        <v>11</v>
      </c>
      <c r="C4898" t="s">
        <v>245</v>
      </c>
      <c r="D4898">
        <v>92</v>
      </c>
      <c r="E4898" t="s">
        <v>73</v>
      </c>
      <c r="F4898" t="s">
        <v>200</v>
      </c>
      <c r="G4898">
        <v>1</v>
      </c>
    </row>
    <row r="4899" spans="1:7" x14ac:dyDescent="0.35">
      <c r="A4899" t="s">
        <v>11</v>
      </c>
      <c r="C4899" t="s">
        <v>245</v>
      </c>
      <c r="D4899">
        <v>93</v>
      </c>
      <c r="E4899" t="s">
        <v>73</v>
      </c>
      <c r="F4899" t="s">
        <v>23</v>
      </c>
      <c r="G4899">
        <v>21</v>
      </c>
    </row>
    <row r="4900" spans="1:7" x14ac:dyDescent="0.35">
      <c r="A4900" t="s">
        <v>11</v>
      </c>
      <c r="C4900" t="s">
        <v>245</v>
      </c>
      <c r="D4900">
        <v>94</v>
      </c>
      <c r="E4900" t="s">
        <v>73</v>
      </c>
      <c r="F4900" t="s">
        <v>209</v>
      </c>
      <c r="G4900">
        <v>6</v>
      </c>
    </row>
    <row r="4901" spans="1:7" x14ac:dyDescent="0.35">
      <c r="A4901" t="s">
        <v>11</v>
      </c>
      <c r="C4901" t="s">
        <v>245</v>
      </c>
      <c r="D4901">
        <v>95</v>
      </c>
      <c r="E4901" t="s">
        <v>73</v>
      </c>
      <c r="F4901" t="s">
        <v>211</v>
      </c>
      <c r="G4901">
        <v>3</v>
      </c>
    </row>
    <row r="4902" spans="1:7" x14ac:dyDescent="0.35">
      <c r="A4902" t="s">
        <v>11</v>
      </c>
      <c r="C4902" t="s">
        <v>245</v>
      </c>
      <c r="D4902">
        <v>96</v>
      </c>
      <c r="E4902" t="s">
        <v>73</v>
      </c>
      <c r="F4902" t="s">
        <v>210</v>
      </c>
      <c r="G4902">
        <v>60</v>
      </c>
    </row>
    <row r="4903" spans="1:7" x14ac:dyDescent="0.35">
      <c r="A4903" t="s">
        <v>11</v>
      </c>
      <c r="C4903" t="s">
        <v>245</v>
      </c>
      <c r="D4903">
        <v>97</v>
      </c>
      <c r="E4903" t="s">
        <v>73</v>
      </c>
      <c r="F4903" t="s">
        <v>209</v>
      </c>
      <c r="G4903">
        <v>232</v>
      </c>
    </row>
    <row r="4904" spans="1:7" x14ac:dyDescent="0.35">
      <c r="A4904" t="s">
        <v>11</v>
      </c>
      <c r="C4904" t="s">
        <v>245</v>
      </c>
      <c r="D4904">
        <v>98</v>
      </c>
      <c r="E4904" t="s">
        <v>73</v>
      </c>
      <c r="F4904" t="s">
        <v>211</v>
      </c>
      <c r="G4904">
        <v>75</v>
      </c>
    </row>
    <row r="4905" spans="1:7" x14ac:dyDescent="0.35">
      <c r="A4905" t="s">
        <v>11</v>
      </c>
      <c r="C4905" t="s">
        <v>245</v>
      </c>
      <c r="D4905">
        <v>99</v>
      </c>
      <c r="E4905" t="s">
        <v>73</v>
      </c>
      <c r="F4905" t="s">
        <v>210</v>
      </c>
      <c r="G4905">
        <v>17</v>
      </c>
    </row>
    <row r="4906" spans="1:7" x14ac:dyDescent="0.35">
      <c r="A4906" t="s">
        <v>246</v>
      </c>
      <c r="C4906" t="s">
        <v>247</v>
      </c>
      <c r="D4906">
        <v>1</v>
      </c>
      <c r="E4906" t="s">
        <v>13</v>
      </c>
      <c r="F4906" t="s">
        <v>171</v>
      </c>
      <c r="G4906">
        <v>1101</v>
      </c>
    </row>
    <row r="4907" spans="1:7" x14ac:dyDescent="0.35">
      <c r="A4907" t="s">
        <v>246</v>
      </c>
      <c r="C4907" t="s">
        <v>247</v>
      </c>
      <c r="D4907">
        <v>10</v>
      </c>
      <c r="E4907" t="s">
        <v>203</v>
      </c>
      <c r="F4907" t="s">
        <v>171</v>
      </c>
      <c r="G4907">
        <v>17</v>
      </c>
    </row>
    <row r="4908" spans="1:7" x14ac:dyDescent="0.35">
      <c r="A4908" t="s">
        <v>246</v>
      </c>
      <c r="C4908" t="s">
        <v>247</v>
      </c>
      <c r="D4908">
        <v>100</v>
      </c>
      <c r="E4908" t="s">
        <v>73</v>
      </c>
      <c r="F4908" t="s">
        <v>172</v>
      </c>
      <c r="G4908">
        <v>36</v>
      </c>
    </row>
    <row r="4909" spans="1:7" x14ac:dyDescent="0.35">
      <c r="A4909" t="s">
        <v>246</v>
      </c>
      <c r="C4909" t="s">
        <v>247</v>
      </c>
      <c r="D4909">
        <v>101</v>
      </c>
      <c r="E4909" t="s">
        <v>73</v>
      </c>
      <c r="F4909" t="s">
        <v>23</v>
      </c>
      <c r="G4909">
        <v>49</v>
      </c>
    </row>
    <row r="4910" spans="1:7" x14ac:dyDescent="0.35">
      <c r="A4910" t="s">
        <v>246</v>
      </c>
      <c r="C4910" t="s">
        <v>247</v>
      </c>
      <c r="D4910">
        <v>102</v>
      </c>
      <c r="E4910" t="s">
        <v>73</v>
      </c>
      <c r="F4910" t="s">
        <v>209</v>
      </c>
      <c r="G4910">
        <v>43</v>
      </c>
    </row>
    <row r="4911" spans="1:7" x14ac:dyDescent="0.35">
      <c r="A4911" t="s">
        <v>246</v>
      </c>
      <c r="C4911" t="s">
        <v>247</v>
      </c>
      <c r="D4911">
        <v>103</v>
      </c>
      <c r="E4911" t="s">
        <v>73</v>
      </c>
      <c r="F4911" t="s">
        <v>211</v>
      </c>
      <c r="G4911">
        <v>16</v>
      </c>
    </row>
    <row r="4912" spans="1:7" x14ac:dyDescent="0.35">
      <c r="A4912" t="s">
        <v>246</v>
      </c>
      <c r="C4912" t="s">
        <v>247</v>
      </c>
      <c r="D4912">
        <v>104</v>
      </c>
      <c r="E4912" t="s">
        <v>73</v>
      </c>
      <c r="F4912" t="s">
        <v>209</v>
      </c>
      <c r="G4912">
        <v>32</v>
      </c>
    </row>
    <row r="4913" spans="1:7" x14ac:dyDescent="0.35">
      <c r="A4913" t="s">
        <v>246</v>
      </c>
      <c r="C4913" t="s">
        <v>247</v>
      </c>
      <c r="D4913">
        <v>105</v>
      </c>
      <c r="E4913" t="s">
        <v>73</v>
      </c>
      <c r="F4913" t="s">
        <v>211</v>
      </c>
      <c r="G4913">
        <v>12</v>
      </c>
    </row>
    <row r="4914" spans="1:7" x14ac:dyDescent="0.35">
      <c r="A4914" t="s">
        <v>246</v>
      </c>
      <c r="C4914" t="s">
        <v>247</v>
      </c>
      <c r="D4914">
        <v>11</v>
      </c>
      <c r="E4914" t="s">
        <v>203</v>
      </c>
      <c r="F4914" t="s">
        <v>173</v>
      </c>
      <c r="G4914">
        <v>100</v>
      </c>
    </row>
    <row r="4915" spans="1:7" x14ac:dyDescent="0.35">
      <c r="A4915" t="s">
        <v>246</v>
      </c>
      <c r="C4915" t="s">
        <v>247</v>
      </c>
      <c r="D4915">
        <v>110</v>
      </c>
      <c r="E4915" t="s">
        <v>105</v>
      </c>
      <c r="F4915" t="s">
        <v>174</v>
      </c>
      <c r="G4915">
        <v>1</v>
      </c>
    </row>
    <row r="4916" spans="1:7" x14ac:dyDescent="0.35">
      <c r="A4916" t="s">
        <v>246</v>
      </c>
      <c r="C4916" t="s">
        <v>247</v>
      </c>
      <c r="D4916">
        <v>111</v>
      </c>
      <c r="E4916" t="s">
        <v>105</v>
      </c>
      <c r="F4916" t="s">
        <v>175</v>
      </c>
      <c r="G4916">
        <v>5</v>
      </c>
    </row>
    <row r="4917" spans="1:7" x14ac:dyDescent="0.35">
      <c r="A4917" t="s">
        <v>246</v>
      </c>
      <c r="C4917" t="s">
        <v>247</v>
      </c>
      <c r="D4917">
        <v>12</v>
      </c>
      <c r="E4917" t="s">
        <v>203</v>
      </c>
      <c r="F4917" t="s">
        <v>17</v>
      </c>
      <c r="G4917">
        <v>44</v>
      </c>
    </row>
    <row r="4918" spans="1:7" x14ac:dyDescent="0.35">
      <c r="A4918" t="s">
        <v>246</v>
      </c>
      <c r="C4918" t="s">
        <v>247</v>
      </c>
      <c r="D4918">
        <v>120</v>
      </c>
      <c r="E4918" t="s">
        <v>105</v>
      </c>
      <c r="F4918" t="s">
        <v>174</v>
      </c>
      <c r="G4918">
        <v>38</v>
      </c>
    </row>
    <row r="4919" spans="1:7" x14ac:dyDescent="0.35">
      <c r="A4919" t="s">
        <v>246</v>
      </c>
      <c r="C4919" t="s">
        <v>247</v>
      </c>
      <c r="D4919">
        <v>121</v>
      </c>
      <c r="E4919" t="s">
        <v>105</v>
      </c>
      <c r="F4919" t="s">
        <v>175</v>
      </c>
      <c r="G4919">
        <v>328</v>
      </c>
    </row>
    <row r="4920" spans="1:7" x14ac:dyDescent="0.35">
      <c r="A4920" t="s">
        <v>246</v>
      </c>
      <c r="C4920" t="s">
        <v>247</v>
      </c>
      <c r="D4920">
        <v>13</v>
      </c>
      <c r="E4920" t="s">
        <v>203</v>
      </c>
      <c r="F4920" t="s">
        <v>21</v>
      </c>
      <c r="G4920">
        <v>11</v>
      </c>
    </row>
    <row r="4921" spans="1:7" x14ac:dyDescent="0.35">
      <c r="A4921" t="s">
        <v>246</v>
      </c>
      <c r="C4921" t="s">
        <v>247</v>
      </c>
      <c r="D4921">
        <v>130</v>
      </c>
      <c r="E4921" t="s">
        <v>105</v>
      </c>
      <c r="F4921" t="s">
        <v>174</v>
      </c>
      <c r="G4921">
        <v>36</v>
      </c>
    </row>
    <row r="4922" spans="1:7" x14ac:dyDescent="0.35">
      <c r="A4922" t="s">
        <v>246</v>
      </c>
      <c r="C4922" t="s">
        <v>247</v>
      </c>
      <c r="D4922">
        <v>131</v>
      </c>
      <c r="E4922" t="s">
        <v>105</v>
      </c>
      <c r="F4922" t="s">
        <v>175</v>
      </c>
      <c r="G4922">
        <v>35</v>
      </c>
    </row>
    <row r="4923" spans="1:7" x14ac:dyDescent="0.35">
      <c r="A4923" t="s">
        <v>246</v>
      </c>
      <c r="C4923" t="s">
        <v>247</v>
      </c>
      <c r="D4923">
        <v>14</v>
      </c>
      <c r="E4923" t="s">
        <v>203</v>
      </c>
      <c r="F4923" t="s">
        <v>176</v>
      </c>
      <c r="G4923">
        <v>31</v>
      </c>
    </row>
    <row r="4924" spans="1:7" x14ac:dyDescent="0.35">
      <c r="A4924" t="s">
        <v>246</v>
      </c>
      <c r="C4924" t="s">
        <v>247</v>
      </c>
      <c r="D4924">
        <v>140</v>
      </c>
      <c r="E4924" t="s">
        <v>105</v>
      </c>
      <c r="F4924" t="s">
        <v>174</v>
      </c>
      <c r="G4924">
        <v>3</v>
      </c>
    </row>
    <row r="4925" spans="1:7" x14ac:dyDescent="0.35">
      <c r="A4925" t="s">
        <v>246</v>
      </c>
      <c r="C4925" t="s">
        <v>247</v>
      </c>
      <c r="D4925">
        <v>141</v>
      </c>
      <c r="E4925" t="s">
        <v>105</v>
      </c>
      <c r="F4925" t="s">
        <v>175</v>
      </c>
      <c r="G4925">
        <v>6</v>
      </c>
    </row>
    <row r="4926" spans="1:7" x14ac:dyDescent="0.35">
      <c r="A4926" t="s">
        <v>246</v>
      </c>
      <c r="C4926" t="s">
        <v>247</v>
      </c>
      <c r="D4926">
        <v>15</v>
      </c>
      <c r="E4926" t="s">
        <v>203</v>
      </c>
      <c r="F4926" t="s">
        <v>23</v>
      </c>
      <c r="G4926">
        <v>33</v>
      </c>
    </row>
    <row r="4927" spans="1:7" x14ac:dyDescent="0.35">
      <c r="A4927" t="s">
        <v>246</v>
      </c>
      <c r="C4927" t="s">
        <v>247</v>
      </c>
      <c r="D4927">
        <v>150</v>
      </c>
      <c r="E4927" t="s">
        <v>105</v>
      </c>
      <c r="F4927" t="s">
        <v>174</v>
      </c>
      <c r="G4927">
        <v>1</v>
      </c>
    </row>
    <row r="4928" spans="1:7" x14ac:dyDescent="0.35">
      <c r="A4928" t="s">
        <v>246</v>
      </c>
      <c r="C4928" t="s">
        <v>247</v>
      </c>
      <c r="D4928">
        <v>151</v>
      </c>
      <c r="E4928" t="s">
        <v>105</v>
      </c>
      <c r="F4928" t="s">
        <v>175</v>
      </c>
      <c r="G4928">
        <v>4</v>
      </c>
    </row>
    <row r="4929" spans="1:7" x14ac:dyDescent="0.35">
      <c r="A4929" t="s">
        <v>246</v>
      </c>
      <c r="C4929" t="s">
        <v>247</v>
      </c>
      <c r="D4929">
        <v>16</v>
      </c>
      <c r="E4929" t="s">
        <v>203</v>
      </c>
      <c r="F4929" t="s">
        <v>18</v>
      </c>
      <c r="G4929">
        <v>66</v>
      </c>
    </row>
    <row r="4930" spans="1:7" x14ac:dyDescent="0.35">
      <c r="A4930" t="s">
        <v>246</v>
      </c>
      <c r="C4930" t="s">
        <v>247</v>
      </c>
      <c r="D4930">
        <v>160</v>
      </c>
      <c r="E4930" t="s">
        <v>105</v>
      </c>
      <c r="F4930" t="s">
        <v>174</v>
      </c>
      <c r="G4930">
        <v>12</v>
      </c>
    </row>
    <row r="4931" spans="1:7" x14ac:dyDescent="0.35">
      <c r="A4931" t="s">
        <v>246</v>
      </c>
      <c r="C4931" t="s">
        <v>247</v>
      </c>
      <c r="D4931">
        <v>161</v>
      </c>
      <c r="E4931" t="s">
        <v>105</v>
      </c>
      <c r="F4931" t="s">
        <v>175</v>
      </c>
      <c r="G4931">
        <v>34</v>
      </c>
    </row>
    <row r="4932" spans="1:7" x14ac:dyDescent="0.35">
      <c r="A4932" t="s">
        <v>246</v>
      </c>
      <c r="C4932" t="s">
        <v>247</v>
      </c>
      <c r="D4932">
        <v>17</v>
      </c>
      <c r="E4932" t="s">
        <v>203</v>
      </c>
      <c r="F4932" t="s">
        <v>20</v>
      </c>
      <c r="G4932">
        <v>12</v>
      </c>
    </row>
    <row r="4933" spans="1:7" x14ac:dyDescent="0.35">
      <c r="A4933" t="s">
        <v>246</v>
      </c>
      <c r="C4933" t="s">
        <v>247</v>
      </c>
      <c r="D4933">
        <v>171</v>
      </c>
      <c r="E4933" t="s">
        <v>105</v>
      </c>
      <c r="F4933" t="s">
        <v>175</v>
      </c>
      <c r="G4933">
        <v>3</v>
      </c>
    </row>
    <row r="4934" spans="1:7" x14ac:dyDescent="0.35">
      <c r="A4934" t="s">
        <v>246</v>
      </c>
      <c r="C4934" t="s">
        <v>247</v>
      </c>
      <c r="D4934">
        <v>180</v>
      </c>
      <c r="E4934" t="s">
        <v>105</v>
      </c>
      <c r="F4934" t="s">
        <v>174</v>
      </c>
      <c r="G4934">
        <v>14</v>
      </c>
    </row>
    <row r="4935" spans="1:7" x14ac:dyDescent="0.35">
      <c r="A4935" t="s">
        <v>246</v>
      </c>
      <c r="C4935" t="s">
        <v>247</v>
      </c>
      <c r="D4935">
        <v>181</v>
      </c>
      <c r="E4935" t="s">
        <v>105</v>
      </c>
      <c r="F4935" t="s">
        <v>175</v>
      </c>
      <c r="G4935">
        <v>46</v>
      </c>
    </row>
    <row r="4936" spans="1:7" x14ac:dyDescent="0.35">
      <c r="A4936" t="s">
        <v>246</v>
      </c>
      <c r="C4936" t="s">
        <v>247</v>
      </c>
      <c r="D4936">
        <v>190</v>
      </c>
      <c r="E4936" t="s">
        <v>105</v>
      </c>
      <c r="F4936" t="s">
        <v>174</v>
      </c>
      <c r="G4936">
        <v>5</v>
      </c>
    </row>
    <row r="4937" spans="1:7" x14ac:dyDescent="0.35">
      <c r="A4937" t="s">
        <v>246</v>
      </c>
      <c r="C4937" t="s">
        <v>247</v>
      </c>
      <c r="D4937">
        <v>191</v>
      </c>
      <c r="E4937" t="s">
        <v>105</v>
      </c>
      <c r="F4937" t="s">
        <v>175</v>
      </c>
      <c r="G4937">
        <v>1</v>
      </c>
    </row>
    <row r="4938" spans="1:7" x14ac:dyDescent="0.35">
      <c r="A4938" t="s">
        <v>246</v>
      </c>
      <c r="C4938" t="s">
        <v>247</v>
      </c>
      <c r="D4938">
        <v>2</v>
      </c>
      <c r="E4938" t="s">
        <v>13</v>
      </c>
      <c r="F4938" t="s">
        <v>17</v>
      </c>
      <c r="G4938">
        <v>2092</v>
      </c>
    </row>
    <row r="4939" spans="1:7" x14ac:dyDescent="0.35">
      <c r="A4939" t="s">
        <v>246</v>
      </c>
      <c r="C4939" t="s">
        <v>247</v>
      </c>
      <c r="D4939">
        <v>20</v>
      </c>
      <c r="E4939" t="s">
        <v>35</v>
      </c>
      <c r="F4939" t="s">
        <v>36</v>
      </c>
      <c r="G4939">
        <v>53</v>
      </c>
    </row>
    <row r="4940" spans="1:7" x14ac:dyDescent="0.35">
      <c r="A4940" t="s">
        <v>246</v>
      </c>
      <c r="C4940" t="s">
        <v>247</v>
      </c>
      <c r="D4940">
        <v>200</v>
      </c>
      <c r="E4940" t="s">
        <v>105</v>
      </c>
      <c r="F4940" t="s">
        <v>174</v>
      </c>
      <c r="G4940">
        <v>8</v>
      </c>
    </row>
    <row r="4941" spans="1:7" x14ac:dyDescent="0.35">
      <c r="A4941" t="s">
        <v>246</v>
      </c>
      <c r="C4941" t="s">
        <v>247</v>
      </c>
      <c r="D4941">
        <v>201</v>
      </c>
      <c r="E4941" t="s">
        <v>105</v>
      </c>
      <c r="F4941" t="s">
        <v>175</v>
      </c>
      <c r="G4941">
        <v>27</v>
      </c>
    </row>
    <row r="4942" spans="1:7" x14ac:dyDescent="0.35">
      <c r="A4942" t="s">
        <v>246</v>
      </c>
      <c r="C4942" t="s">
        <v>247</v>
      </c>
      <c r="D4942">
        <v>21</v>
      </c>
      <c r="E4942" t="s">
        <v>35</v>
      </c>
      <c r="F4942" t="s">
        <v>37</v>
      </c>
      <c r="G4942">
        <v>305</v>
      </c>
    </row>
    <row r="4943" spans="1:7" x14ac:dyDescent="0.35">
      <c r="A4943" t="s">
        <v>246</v>
      </c>
      <c r="C4943" t="s">
        <v>247</v>
      </c>
      <c r="D4943">
        <v>210</v>
      </c>
      <c r="E4943" t="s">
        <v>105</v>
      </c>
      <c r="F4943" t="s">
        <v>174</v>
      </c>
      <c r="G4943">
        <v>19</v>
      </c>
    </row>
    <row r="4944" spans="1:7" x14ac:dyDescent="0.35">
      <c r="A4944" t="s">
        <v>246</v>
      </c>
      <c r="C4944" t="s">
        <v>247</v>
      </c>
      <c r="D4944">
        <v>211</v>
      </c>
      <c r="E4944" t="s">
        <v>105</v>
      </c>
      <c r="F4944" t="s">
        <v>175</v>
      </c>
      <c r="G4944">
        <v>130</v>
      </c>
    </row>
    <row r="4945" spans="1:7" x14ac:dyDescent="0.35">
      <c r="A4945" t="s">
        <v>246</v>
      </c>
      <c r="C4945" t="s">
        <v>247</v>
      </c>
      <c r="D4945">
        <v>22</v>
      </c>
      <c r="E4945" t="s">
        <v>35</v>
      </c>
      <c r="F4945" t="s">
        <v>21</v>
      </c>
      <c r="G4945">
        <v>1016</v>
      </c>
    </row>
    <row r="4946" spans="1:7" x14ac:dyDescent="0.35">
      <c r="A4946" t="s">
        <v>246</v>
      </c>
      <c r="C4946" t="s">
        <v>247</v>
      </c>
      <c r="D4946">
        <v>220</v>
      </c>
      <c r="E4946" t="s">
        <v>128</v>
      </c>
      <c r="F4946" t="s">
        <v>129</v>
      </c>
      <c r="G4946">
        <v>83</v>
      </c>
    </row>
    <row r="4947" spans="1:7" x14ac:dyDescent="0.35">
      <c r="A4947" t="s">
        <v>246</v>
      </c>
      <c r="C4947" t="s">
        <v>247</v>
      </c>
      <c r="D4947">
        <v>221</v>
      </c>
      <c r="E4947" t="s">
        <v>128</v>
      </c>
      <c r="F4947" t="s">
        <v>130</v>
      </c>
      <c r="G4947">
        <v>574</v>
      </c>
    </row>
    <row r="4948" spans="1:7" x14ac:dyDescent="0.35">
      <c r="A4948" t="s">
        <v>246</v>
      </c>
      <c r="C4948" t="s">
        <v>247</v>
      </c>
      <c r="D4948">
        <v>222</v>
      </c>
      <c r="E4948" t="s">
        <v>128</v>
      </c>
      <c r="F4948" t="s">
        <v>23</v>
      </c>
      <c r="G4948">
        <v>269</v>
      </c>
    </row>
    <row r="4949" spans="1:7" x14ac:dyDescent="0.35">
      <c r="A4949" t="s">
        <v>246</v>
      </c>
      <c r="C4949" t="s">
        <v>247</v>
      </c>
      <c r="D4949">
        <v>23</v>
      </c>
      <c r="E4949" t="s">
        <v>35</v>
      </c>
      <c r="F4949" t="s">
        <v>176</v>
      </c>
      <c r="G4949">
        <v>147</v>
      </c>
    </row>
    <row r="4950" spans="1:7" x14ac:dyDescent="0.35">
      <c r="A4950" t="s">
        <v>246</v>
      </c>
      <c r="C4950" t="s">
        <v>247</v>
      </c>
      <c r="D4950">
        <v>230</v>
      </c>
      <c r="E4950" t="s">
        <v>204</v>
      </c>
      <c r="F4950" t="s">
        <v>177</v>
      </c>
      <c r="G4950">
        <v>275</v>
      </c>
    </row>
    <row r="4951" spans="1:7" x14ac:dyDescent="0.35">
      <c r="A4951" t="s">
        <v>246</v>
      </c>
      <c r="C4951" t="s">
        <v>247</v>
      </c>
      <c r="D4951">
        <v>231</v>
      </c>
      <c r="E4951" t="s">
        <v>204</v>
      </c>
      <c r="F4951" t="s">
        <v>178</v>
      </c>
      <c r="G4951">
        <v>44</v>
      </c>
    </row>
    <row r="4952" spans="1:7" x14ac:dyDescent="0.35">
      <c r="A4952" t="s">
        <v>246</v>
      </c>
      <c r="C4952" t="s">
        <v>247</v>
      </c>
      <c r="D4952">
        <v>232</v>
      </c>
      <c r="E4952" t="s">
        <v>204</v>
      </c>
      <c r="F4952" t="s">
        <v>134</v>
      </c>
      <c r="G4952">
        <v>17</v>
      </c>
    </row>
    <row r="4953" spans="1:7" x14ac:dyDescent="0.35">
      <c r="A4953" t="s">
        <v>246</v>
      </c>
      <c r="C4953" t="s">
        <v>247</v>
      </c>
      <c r="D4953">
        <v>233</v>
      </c>
      <c r="E4953" t="s">
        <v>204</v>
      </c>
      <c r="F4953" t="s">
        <v>135</v>
      </c>
      <c r="G4953">
        <v>49</v>
      </c>
    </row>
    <row r="4954" spans="1:7" x14ac:dyDescent="0.35">
      <c r="A4954" t="s">
        <v>246</v>
      </c>
      <c r="C4954" t="s">
        <v>247</v>
      </c>
      <c r="D4954">
        <v>234</v>
      </c>
      <c r="E4954" t="s">
        <v>204</v>
      </c>
      <c r="F4954" t="s">
        <v>136</v>
      </c>
      <c r="G4954">
        <v>13</v>
      </c>
    </row>
    <row r="4955" spans="1:7" x14ac:dyDescent="0.35">
      <c r="A4955" t="s">
        <v>246</v>
      </c>
      <c r="C4955" t="s">
        <v>247</v>
      </c>
      <c r="D4955">
        <v>235</v>
      </c>
      <c r="E4955" t="s">
        <v>204</v>
      </c>
      <c r="F4955" t="s">
        <v>137</v>
      </c>
      <c r="G4955">
        <v>34</v>
      </c>
    </row>
    <row r="4956" spans="1:7" x14ac:dyDescent="0.35">
      <c r="A4956" t="s">
        <v>246</v>
      </c>
      <c r="C4956" t="s">
        <v>247</v>
      </c>
      <c r="D4956">
        <v>236</v>
      </c>
      <c r="E4956" t="s">
        <v>204</v>
      </c>
      <c r="F4956" t="s">
        <v>23</v>
      </c>
      <c r="G4956">
        <v>244</v>
      </c>
    </row>
    <row r="4957" spans="1:7" x14ac:dyDescent="0.35">
      <c r="A4957" t="s">
        <v>246</v>
      </c>
      <c r="C4957" t="s">
        <v>247</v>
      </c>
      <c r="D4957">
        <v>24</v>
      </c>
      <c r="E4957" t="s">
        <v>35</v>
      </c>
      <c r="F4957" t="s">
        <v>23</v>
      </c>
      <c r="G4957">
        <v>150</v>
      </c>
    </row>
    <row r="4958" spans="1:7" x14ac:dyDescent="0.35">
      <c r="A4958" t="s">
        <v>246</v>
      </c>
      <c r="C4958" t="s">
        <v>247</v>
      </c>
      <c r="D4958">
        <v>240</v>
      </c>
      <c r="E4958" t="s">
        <v>205</v>
      </c>
      <c r="F4958" t="s">
        <v>179</v>
      </c>
      <c r="G4958">
        <v>102</v>
      </c>
    </row>
    <row r="4959" spans="1:7" x14ac:dyDescent="0.35">
      <c r="A4959" t="s">
        <v>246</v>
      </c>
      <c r="C4959" t="s">
        <v>247</v>
      </c>
      <c r="D4959">
        <v>241</v>
      </c>
      <c r="E4959" t="s">
        <v>205</v>
      </c>
      <c r="F4959" t="s">
        <v>180</v>
      </c>
      <c r="G4959">
        <v>52</v>
      </c>
    </row>
    <row r="4960" spans="1:7" x14ac:dyDescent="0.35">
      <c r="A4960" t="s">
        <v>246</v>
      </c>
      <c r="C4960" t="s">
        <v>247</v>
      </c>
      <c r="D4960">
        <v>242</v>
      </c>
      <c r="E4960" t="s">
        <v>205</v>
      </c>
      <c r="F4960" t="s">
        <v>181</v>
      </c>
      <c r="G4960">
        <v>515</v>
      </c>
    </row>
    <row r="4961" spans="1:7" x14ac:dyDescent="0.35">
      <c r="A4961" t="s">
        <v>246</v>
      </c>
      <c r="C4961" t="s">
        <v>247</v>
      </c>
      <c r="D4961">
        <v>243</v>
      </c>
      <c r="E4961" t="s">
        <v>205</v>
      </c>
      <c r="F4961" t="s">
        <v>182</v>
      </c>
      <c r="G4961">
        <v>1979</v>
      </c>
    </row>
    <row r="4962" spans="1:7" x14ac:dyDescent="0.35">
      <c r="A4962" t="s">
        <v>246</v>
      </c>
      <c r="C4962" t="s">
        <v>247</v>
      </c>
      <c r="D4962">
        <v>244</v>
      </c>
      <c r="E4962" t="s">
        <v>205</v>
      </c>
      <c r="F4962" t="s">
        <v>63</v>
      </c>
      <c r="G4962">
        <v>184</v>
      </c>
    </row>
    <row r="4963" spans="1:7" x14ac:dyDescent="0.35">
      <c r="A4963" t="s">
        <v>246</v>
      </c>
      <c r="C4963" t="s">
        <v>247</v>
      </c>
      <c r="D4963">
        <v>245</v>
      </c>
      <c r="E4963" t="s">
        <v>205</v>
      </c>
      <c r="F4963" t="s">
        <v>23</v>
      </c>
      <c r="G4963">
        <v>59</v>
      </c>
    </row>
    <row r="4964" spans="1:7" x14ac:dyDescent="0.35">
      <c r="A4964" t="s">
        <v>246</v>
      </c>
      <c r="C4964" t="s">
        <v>247</v>
      </c>
      <c r="D4964">
        <v>25</v>
      </c>
      <c r="E4964" t="s">
        <v>35</v>
      </c>
      <c r="F4964" t="s">
        <v>38</v>
      </c>
      <c r="G4964">
        <v>2067</v>
      </c>
    </row>
    <row r="4965" spans="1:7" x14ac:dyDescent="0.35">
      <c r="A4965" t="s">
        <v>246</v>
      </c>
      <c r="C4965" t="s">
        <v>247</v>
      </c>
      <c r="D4965">
        <v>250</v>
      </c>
      <c r="E4965" t="s">
        <v>57</v>
      </c>
      <c r="F4965" t="s">
        <v>179</v>
      </c>
      <c r="G4965">
        <v>1241</v>
      </c>
    </row>
    <row r="4966" spans="1:7" x14ac:dyDescent="0.35">
      <c r="A4966" t="s">
        <v>246</v>
      </c>
      <c r="C4966" t="s">
        <v>247</v>
      </c>
      <c r="D4966">
        <v>251</v>
      </c>
      <c r="E4966" t="s">
        <v>57</v>
      </c>
      <c r="F4966" t="s">
        <v>180</v>
      </c>
      <c r="G4966">
        <v>1521</v>
      </c>
    </row>
    <row r="4967" spans="1:7" x14ac:dyDescent="0.35">
      <c r="A4967" t="s">
        <v>246</v>
      </c>
      <c r="C4967" t="s">
        <v>247</v>
      </c>
      <c r="D4967">
        <v>252</v>
      </c>
      <c r="E4967" t="s">
        <v>57</v>
      </c>
      <c r="F4967" t="s">
        <v>181</v>
      </c>
      <c r="G4967">
        <v>733</v>
      </c>
    </row>
    <row r="4968" spans="1:7" x14ac:dyDescent="0.35">
      <c r="A4968" t="s">
        <v>246</v>
      </c>
      <c r="C4968" t="s">
        <v>247</v>
      </c>
      <c r="D4968">
        <v>253</v>
      </c>
      <c r="E4968" t="s">
        <v>57</v>
      </c>
      <c r="F4968" t="s">
        <v>182</v>
      </c>
      <c r="G4968">
        <v>1844</v>
      </c>
    </row>
    <row r="4969" spans="1:7" x14ac:dyDescent="0.35">
      <c r="A4969" t="s">
        <v>246</v>
      </c>
      <c r="C4969" t="s">
        <v>247</v>
      </c>
      <c r="D4969">
        <v>254</v>
      </c>
      <c r="E4969" t="s">
        <v>57</v>
      </c>
      <c r="F4969" t="s">
        <v>63</v>
      </c>
      <c r="G4969">
        <v>356</v>
      </c>
    </row>
    <row r="4970" spans="1:7" x14ac:dyDescent="0.35">
      <c r="A4970" t="s">
        <v>246</v>
      </c>
      <c r="C4970" t="s">
        <v>247</v>
      </c>
      <c r="D4970">
        <v>255</v>
      </c>
      <c r="E4970" t="s">
        <v>57</v>
      </c>
      <c r="F4970" t="s">
        <v>23</v>
      </c>
      <c r="G4970">
        <v>361</v>
      </c>
    </row>
    <row r="4971" spans="1:7" x14ac:dyDescent="0.35">
      <c r="A4971" t="s">
        <v>246</v>
      </c>
      <c r="C4971" t="s">
        <v>247</v>
      </c>
      <c r="D4971">
        <v>260</v>
      </c>
      <c r="E4971" t="s">
        <v>98</v>
      </c>
      <c r="F4971" t="s">
        <v>99</v>
      </c>
      <c r="G4971">
        <v>787</v>
      </c>
    </row>
    <row r="4972" spans="1:7" x14ac:dyDescent="0.35">
      <c r="A4972" t="s">
        <v>246</v>
      </c>
      <c r="C4972" t="s">
        <v>247</v>
      </c>
      <c r="D4972">
        <v>261</v>
      </c>
      <c r="E4972" t="s">
        <v>98</v>
      </c>
      <c r="F4972" t="s">
        <v>100</v>
      </c>
      <c r="G4972">
        <v>56</v>
      </c>
    </row>
    <row r="4973" spans="1:7" x14ac:dyDescent="0.35">
      <c r="A4973" t="s">
        <v>246</v>
      </c>
      <c r="C4973" t="s">
        <v>247</v>
      </c>
      <c r="D4973">
        <v>262</v>
      </c>
      <c r="E4973" t="s">
        <v>98</v>
      </c>
      <c r="F4973" t="s">
        <v>183</v>
      </c>
      <c r="G4973">
        <v>70</v>
      </c>
    </row>
    <row r="4974" spans="1:7" x14ac:dyDescent="0.35">
      <c r="A4974" t="s">
        <v>246</v>
      </c>
      <c r="C4974" t="s">
        <v>247</v>
      </c>
      <c r="D4974">
        <v>263</v>
      </c>
      <c r="E4974" t="s">
        <v>98</v>
      </c>
      <c r="F4974" t="s">
        <v>102</v>
      </c>
      <c r="G4974">
        <v>16</v>
      </c>
    </row>
    <row r="4975" spans="1:7" x14ac:dyDescent="0.35">
      <c r="A4975" t="s">
        <v>246</v>
      </c>
      <c r="C4975" t="s">
        <v>247</v>
      </c>
      <c r="D4975">
        <v>264</v>
      </c>
      <c r="E4975" t="s">
        <v>98</v>
      </c>
      <c r="F4975" t="s">
        <v>184</v>
      </c>
      <c r="G4975">
        <v>10</v>
      </c>
    </row>
    <row r="4976" spans="1:7" x14ac:dyDescent="0.35">
      <c r="A4976" t="s">
        <v>246</v>
      </c>
      <c r="C4976" t="s">
        <v>247</v>
      </c>
      <c r="D4976">
        <v>265</v>
      </c>
      <c r="E4976" t="s">
        <v>98</v>
      </c>
      <c r="F4976" t="s">
        <v>103</v>
      </c>
      <c r="G4976">
        <v>265</v>
      </c>
    </row>
    <row r="4977" spans="1:7" x14ac:dyDescent="0.35">
      <c r="A4977" t="s">
        <v>246</v>
      </c>
      <c r="C4977" t="s">
        <v>247</v>
      </c>
      <c r="D4977">
        <v>266</v>
      </c>
      <c r="E4977" t="s">
        <v>98</v>
      </c>
      <c r="F4977" t="s">
        <v>23</v>
      </c>
      <c r="G4977">
        <v>108</v>
      </c>
    </row>
    <row r="4978" spans="1:7" x14ac:dyDescent="0.35">
      <c r="A4978" t="s">
        <v>246</v>
      </c>
      <c r="C4978" t="s">
        <v>247</v>
      </c>
      <c r="D4978">
        <v>270</v>
      </c>
      <c r="E4978" t="s">
        <v>138</v>
      </c>
      <c r="F4978" t="s">
        <v>185</v>
      </c>
      <c r="G4978">
        <v>405</v>
      </c>
    </row>
    <row r="4979" spans="1:7" x14ac:dyDescent="0.35">
      <c r="A4979" t="s">
        <v>246</v>
      </c>
      <c r="C4979" t="s">
        <v>247</v>
      </c>
      <c r="D4979">
        <v>271</v>
      </c>
      <c r="E4979" t="s">
        <v>138</v>
      </c>
      <c r="F4979" t="s">
        <v>140</v>
      </c>
      <c r="G4979">
        <v>73</v>
      </c>
    </row>
    <row r="4980" spans="1:7" x14ac:dyDescent="0.35">
      <c r="A4980" t="s">
        <v>246</v>
      </c>
      <c r="C4980" t="s">
        <v>247</v>
      </c>
      <c r="D4980">
        <v>280</v>
      </c>
      <c r="E4980" t="s">
        <v>206</v>
      </c>
      <c r="F4980" t="s">
        <v>26</v>
      </c>
      <c r="G4980">
        <v>462</v>
      </c>
    </row>
    <row r="4981" spans="1:7" x14ac:dyDescent="0.35">
      <c r="A4981" t="s">
        <v>246</v>
      </c>
      <c r="C4981" t="s">
        <v>247</v>
      </c>
      <c r="D4981">
        <v>281</v>
      </c>
      <c r="E4981" t="s">
        <v>206</v>
      </c>
      <c r="F4981" t="s">
        <v>186</v>
      </c>
      <c r="G4981">
        <v>58</v>
      </c>
    </row>
    <row r="4982" spans="1:7" x14ac:dyDescent="0.35">
      <c r="A4982" t="s">
        <v>246</v>
      </c>
      <c r="C4982" t="s">
        <v>247</v>
      </c>
      <c r="D4982">
        <v>282</v>
      </c>
      <c r="E4982" t="s">
        <v>206</v>
      </c>
      <c r="F4982" t="s">
        <v>28</v>
      </c>
      <c r="G4982">
        <v>115</v>
      </c>
    </row>
    <row r="4983" spans="1:7" x14ac:dyDescent="0.35">
      <c r="A4983" t="s">
        <v>246</v>
      </c>
      <c r="C4983" t="s">
        <v>247</v>
      </c>
      <c r="D4983">
        <v>283</v>
      </c>
      <c r="E4983" t="s">
        <v>206</v>
      </c>
      <c r="F4983" t="s">
        <v>29</v>
      </c>
      <c r="G4983">
        <v>96</v>
      </c>
    </row>
    <row r="4984" spans="1:7" x14ac:dyDescent="0.35">
      <c r="A4984" t="s">
        <v>246</v>
      </c>
      <c r="C4984" t="s">
        <v>247</v>
      </c>
      <c r="D4984">
        <v>284</v>
      </c>
      <c r="E4984" t="s">
        <v>206</v>
      </c>
      <c r="F4984" t="s">
        <v>30</v>
      </c>
      <c r="G4984">
        <v>2</v>
      </c>
    </row>
    <row r="4985" spans="1:7" x14ac:dyDescent="0.35">
      <c r="A4985" t="s">
        <v>246</v>
      </c>
      <c r="C4985" t="s">
        <v>247</v>
      </c>
      <c r="D4985">
        <v>285</v>
      </c>
      <c r="E4985" t="s">
        <v>206</v>
      </c>
      <c r="F4985" t="s">
        <v>31</v>
      </c>
      <c r="G4985">
        <v>288</v>
      </c>
    </row>
    <row r="4986" spans="1:7" x14ac:dyDescent="0.35">
      <c r="A4986" t="s">
        <v>246</v>
      </c>
      <c r="C4986" t="s">
        <v>247</v>
      </c>
      <c r="D4986">
        <v>286</v>
      </c>
      <c r="E4986" t="s">
        <v>206</v>
      </c>
      <c r="F4986" t="s">
        <v>32</v>
      </c>
      <c r="G4986">
        <v>5</v>
      </c>
    </row>
    <row r="4987" spans="1:7" x14ac:dyDescent="0.35">
      <c r="A4987" t="s">
        <v>246</v>
      </c>
      <c r="C4987" t="s">
        <v>247</v>
      </c>
      <c r="D4987">
        <v>287</v>
      </c>
      <c r="E4987" t="s">
        <v>206</v>
      </c>
      <c r="F4987" t="s">
        <v>23</v>
      </c>
      <c r="G4987">
        <v>199</v>
      </c>
    </row>
    <row r="4988" spans="1:7" x14ac:dyDescent="0.35">
      <c r="A4988" t="s">
        <v>246</v>
      </c>
      <c r="C4988" t="s">
        <v>247</v>
      </c>
      <c r="D4988">
        <v>288</v>
      </c>
      <c r="E4988" t="s">
        <v>206</v>
      </c>
      <c r="F4988" t="s">
        <v>33</v>
      </c>
      <c r="G4988">
        <v>101</v>
      </c>
    </row>
    <row r="4989" spans="1:7" x14ac:dyDescent="0.35">
      <c r="A4989" t="s">
        <v>246</v>
      </c>
      <c r="C4989" t="s">
        <v>247</v>
      </c>
      <c r="D4989">
        <v>290</v>
      </c>
      <c r="E4989" t="s">
        <v>141</v>
      </c>
      <c r="F4989" t="s">
        <v>142</v>
      </c>
      <c r="G4989">
        <v>90</v>
      </c>
    </row>
    <row r="4990" spans="1:7" x14ac:dyDescent="0.35">
      <c r="A4990" t="s">
        <v>246</v>
      </c>
      <c r="C4990" t="s">
        <v>247</v>
      </c>
      <c r="D4990">
        <v>291</v>
      </c>
      <c r="E4990" t="s">
        <v>141</v>
      </c>
      <c r="F4990" t="s">
        <v>143</v>
      </c>
      <c r="G4990">
        <v>4</v>
      </c>
    </row>
    <row r="4991" spans="1:7" x14ac:dyDescent="0.35">
      <c r="A4991" t="s">
        <v>246</v>
      </c>
      <c r="C4991" t="s">
        <v>247</v>
      </c>
      <c r="D4991">
        <v>292</v>
      </c>
      <c r="E4991" t="s">
        <v>141</v>
      </c>
      <c r="F4991" t="s">
        <v>144</v>
      </c>
      <c r="G4991">
        <v>3</v>
      </c>
    </row>
    <row r="4992" spans="1:7" x14ac:dyDescent="0.35">
      <c r="A4992" t="s">
        <v>246</v>
      </c>
      <c r="C4992" t="s">
        <v>247</v>
      </c>
      <c r="D4992">
        <v>293</v>
      </c>
      <c r="E4992" t="s">
        <v>141</v>
      </c>
      <c r="F4992" t="s">
        <v>145</v>
      </c>
      <c r="G4992">
        <v>7</v>
      </c>
    </row>
    <row r="4993" spans="1:7" x14ac:dyDescent="0.35">
      <c r="A4993" t="s">
        <v>246</v>
      </c>
      <c r="C4993" t="s">
        <v>247</v>
      </c>
      <c r="D4993">
        <v>294</v>
      </c>
      <c r="E4993" t="s">
        <v>141</v>
      </c>
      <c r="F4993" t="s">
        <v>146</v>
      </c>
      <c r="G4993">
        <v>1</v>
      </c>
    </row>
    <row r="4994" spans="1:7" x14ac:dyDescent="0.35">
      <c r="A4994" t="s">
        <v>246</v>
      </c>
      <c r="C4994" t="s">
        <v>247</v>
      </c>
      <c r="D4994">
        <v>295</v>
      </c>
      <c r="E4994" t="s">
        <v>141</v>
      </c>
      <c r="F4994" t="s">
        <v>147</v>
      </c>
      <c r="G4994">
        <v>19</v>
      </c>
    </row>
    <row r="4995" spans="1:7" x14ac:dyDescent="0.35">
      <c r="A4995" t="s">
        <v>246</v>
      </c>
      <c r="C4995" t="s">
        <v>247</v>
      </c>
      <c r="D4995">
        <v>3</v>
      </c>
      <c r="E4995" t="s">
        <v>13</v>
      </c>
      <c r="F4995" t="s">
        <v>19</v>
      </c>
      <c r="G4995">
        <v>231</v>
      </c>
    </row>
    <row r="4996" spans="1:7" x14ac:dyDescent="0.35">
      <c r="A4996" t="s">
        <v>246</v>
      </c>
      <c r="C4996" t="s">
        <v>247</v>
      </c>
      <c r="D4996">
        <v>30</v>
      </c>
      <c r="E4996" t="s">
        <v>39</v>
      </c>
      <c r="F4996" t="s">
        <v>187</v>
      </c>
      <c r="G4996">
        <v>122</v>
      </c>
    </row>
    <row r="4997" spans="1:7" x14ac:dyDescent="0.35">
      <c r="A4997" t="s">
        <v>246</v>
      </c>
      <c r="C4997" t="s">
        <v>247</v>
      </c>
      <c r="D4997">
        <v>300</v>
      </c>
      <c r="E4997" t="s">
        <v>148</v>
      </c>
      <c r="F4997" t="s">
        <v>149</v>
      </c>
      <c r="G4997">
        <v>3</v>
      </c>
    </row>
    <row r="4998" spans="1:7" x14ac:dyDescent="0.35">
      <c r="A4998" t="s">
        <v>246</v>
      </c>
      <c r="C4998" t="s">
        <v>247</v>
      </c>
      <c r="D4998">
        <v>301</v>
      </c>
      <c r="E4998" t="s">
        <v>148</v>
      </c>
      <c r="F4998" t="s">
        <v>23</v>
      </c>
      <c r="G4998">
        <v>13</v>
      </c>
    </row>
    <row r="4999" spans="1:7" x14ac:dyDescent="0.35">
      <c r="A4999" t="s">
        <v>246</v>
      </c>
      <c r="C4999" t="s">
        <v>247</v>
      </c>
      <c r="D4999">
        <v>31</v>
      </c>
      <c r="E4999" t="s">
        <v>39</v>
      </c>
      <c r="F4999" t="s">
        <v>188</v>
      </c>
      <c r="G4999">
        <v>36</v>
      </c>
    </row>
    <row r="5000" spans="1:7" x14ac:dyDescent="0.35">
      <c r="A5000" t="s">
        <v>246</v>
      </c>
      <c r="C5000" t="s">
        <v>247</v>
      </c>
      <c r="D5000">
        <v>310</v>
      </c>
      <c r="E5000" t="s">
        <v>150</v>
      </c>
      <c r="F5000" t="s">
        <v>151</v>
      </c>
      <c r="G5000">
        <v>13</v>
      </c>
    </row>
    <row r="5001" spans="1:7" x14ac:dyDescent="0.35">
      <c r="A5001" t="s">
        <v>246</v>
      </c>
      <c r="C5001" t="s">
        <v>247</v>
      </c>
      <c r="D5001">
        <v>311</v>
      </c>
      <c r="E5001" t="s">
        <v>150</v>
      </c>
      <c r="F5001" t="s">
        <v>189</v>
      </c>
      <c r="G5001">
        <v>1542</v>
      </c>
    </row>
    <row r="5002" spans="1:7" x14ac:dyDescent="0.35">
      <c r="A5002" t="s">
        <v>246</v>
      </c>
      <c r="C5002" t="s">
        <v>247</v>
      </c>
      <c r="D5002">
        <v>312</v>
      </c>
      <c r="E5002" t="s">
        <v>150</v>
      </c>
      <c r="F5002" t="s">
        <v>154</v>
      </c>
      <c r="G5002">
        <v>1671</v>
      </c>
    </row>
    <row r="5003" spans="1:7" x14ac:dyDescent="0.35">
      <c r="A5003" t="s">
        <v>246</v>
      </c>
      <c r="C5003" t="s">
        <v>247</v>
      </c>
      <c r="D5003">
        <v>313</v>
      </c>
      <c r="E5003" t="s">
        <v>150</v>
      </c>
      <c r="F5003" t="s">
        <v>207</v>
      </c>
      <c r="G5003">
        <v>308</v>
      </c>
    </row>
    <row r="5004" spans="1:7" x14ac:dyDescent="0.35">
      <c r="A5004" t="s">
        <v>246</v>
      </c>
      <c r="C5004" t="s">
        <v>247</v>
      </c>
      <c r="D5004">
        <v>320</v>
      </c>
      <c r="E5004" t="s">
        <v>21</v>
      </c>
      <c r="F5004" t="s">
        <v>156</v>
      </c>
      <c r="G5004">
        <v>171</v>
      </c>
    </row>
    <row r="5005" spans="1:7" x14ac:dyDescent="0.35">
      <c r="A5005" t="s">
        <v>246</v>
      </c>
      <c r="C5005" t="s">
        <v>247</v>
      </c>
      <c r="D5005">
        <v>321</v>
      </c>
      <c r="E5005" t="s">
        <v>21</v>
      </c>
      <c r="F5005" t="s">
        <v>157</v>
      </c>
      <c r="G5005">
        <v>385</v>
      </c>
    </row>
    <row r="5006" spans="1:7" x14ac:dyDescent="0.35">
      <c r="A5006" t="s">
        <v>246</v>
      </c>
      <c r="C5006" t="s">
        <v>247</v>
      </c>
      <c r="D5006">
        <v>330</v>
      </c>
      <c r="E5006" t="s">
        <v>208</v>
      </c>
      <c r="F5006" t="s">
        <v>160</v>
      </c>
      <c r="G5006">
        <v>22</v>
      </c>
    </row>
    <row r="5007" spans="1:7" x14ac:dyDescent="0.35">
      <c r="A5007" t="s">
        <v>246</v>
      </c>
      <c r="C5007" t="s">
        <v>247</v>
      </c>
      <c r="D5007">
        <v>331</v>
      </c>
      <c r="E5007" t="s">
        <v>208</v>
      </c>
      <c r="F5007" t="s">
        <v>161</v>
      </c>
      <c r="G5007">
        <v>54</v>
      </c>
    </row>
    <row r="5008" spans="1:7" x14ac:dyDescent="0.35">
      <c r="A5008" t="s">
        <v>246</v>
      </c>
      <c r="C5008" t="s">
        <v>247</v>
      </c>
      <c r="D5008">
        <v>332</v>
      </c>
      <c r="E5008" t="s">
        <v>208</v>
      </c>
      <c r="F5008" t="s">
        <v>159</v>
      </c>
      <c r="G5008">
        <v>2</v>
      </c>
    </row>
    <row r="5009" spans="1:7" x14ac:dyDescent="0.35">
      <c r="A5009" t="s">
        <v>246</v>
      </c>
      <c r="C5009" t="s">
        <v>247</v>
      </c>
      <c r="D5009">
        <v>34</v>
      </c>
      <c r="E5009" t="s">
        <v>39</v>
      </c>
      <c r="F5009" t="s">
        <v>190</v>
      </c>
      <c r="G5009">
        <v>5</v>
      </c>
    </row>
    <row r="5010" spans="1:7" x14ac:dyDescent="0.35">
      <c r="A5010" t="s">
        <v>246</v>
      </c>
      <c r="C5010" t="s">
        <v>247</v>
      </c>
      <c r="D5010">
        <v>340</v>
      </c>
      <c r="E5010" t="s">
        <v>162</v>
      </c>
      <c r="F5010" t="s">
        <v>163</v>
      </c>
      <c r="G5010">
        <v>2005</v>
      </c>
    </row>
    <row r="5011" spans="1:7" x14ac:dyDescent="0.35">
      <c r="A5011" t="s">
        <v>246</v>
      </c>
      <c r="C5011" t="s">
        <v>247</v>
      </c>
      <c r="D5011">
        <v>35</v>
      </c>
      <c r="E5011" t="s">
        <v>39</v>
      </c>
      <c r="F5011" t="s">
        <v>191</v>
      </c>
      <c r="G5011">
        <v>8</v>
      </c>
    </row>
    <row r="5012" spans="1:7" x14ac:dyDescent="0.35">
      <c r="A5012" t="s">
        <v>246</v>
      </c>
      <c r="C5012" t="s">
        <v>247</v>
      </c>
      <c r="D5012">
        <v>350</v>
      </c>
      <c r="E5012" t="s">
        <v>34</v>
      </c>
      <c r="F5012" t="s">
        <v>33</v>
      </c>
      <c r="G5012">
        <v>536</v>
      </c>
    </row>
    <row r="5013" spans="1:7" x14ac:dyDescent="0.35">
      <c r="A5013" t="s">
        <v>246</v>
      </c>
      <c r="C5013" t="s">
        <v>247</v>
      </c>
      <c r="D5013">
        <v>351</v>
      </c>
      <c r="E5013" t="s">
        <v>34</v>
      </c>
      <c r="F5013" t="s">
        <v>26</v>
      </c>
      <c r="G5013">
        <v>59</v>
      </c>
    </row>
    <row r="5014" spans="1:7" x14ac:dyDescent="0.35">
      <c r="A5014" t="s">
        <v>246</v>
      </c>
      <c r="C5014" t="s">
        <v>247</v>
      </c>
      <c r="D5014">
        <v>352</v>
      </c>
      <c r="E5014" t="s">
        <v>34</v>
      </c>
      <c r="F5014" t="s">
        <v>186</v>
      </c>
      <c r="G5014">
        <v>1152</v>
      </c>
    </row>
    <row r="5015" spans="1:7" x14ac:dyDescent="0.35">
      <c r="A5015" t="s">
        <v>246</v>
      </c>
      <c r="C5015" t="s">
        <v>247</v>
      </c>
      <c r="D5015">
        <v>353</v>
      </c>
      <c r="E5015" t="s">
        <v>34</v>
      </c>
      <c r="F5015" t="s">
        <v>28</v>
      </c>
      <c r="G5015">
        <v>1303</v>
      </c>
    </row>
    <row r="5016" spans="1:7" x14ac:dyDescent="0.35">
      <c r="A5016" t="s">
        <v>246</v>
      </c>
      <c r="C5016" t="s">
        <v>247</v>
      </c>
      <c r="D5016">
        <v>354</v>
      </c>
      <c r="E5016" t="s">
        <v>34</v>
      </c>
      <c r="F5016" t="s">
        <v>29</v>
      </c>
      <c r="G5016">
        <v>844</v>
      </c>
    </row>
    <row r="5017" spans="1:7" x14ac:dyDescent="0.35">
      <c r="A5017" t="s">
        <v>246</v>
      </c>
      <c r="C5017" t="s">
        <v>247</v>
      </c>
      <c r="D5017">
        <v>355</v>
      </c>
      <c r="E5017" t="s">
        <v>34</v>
      </c>
      <c r="F5017" t="s">
        <v>30</v>
      </c>
      <c r="G5017">
        <v>9</v>
      </c>
    </row>
    <row r="5018" spans="1:7" x14ac:dyDescent="0.35">
      <c r="A5018" t="s">
        <v>246</v>
      </c>
      <c r="C5018" t="s">
        <v>247</v>
      </c>
      <c r="D5018">
        <v>356</v>
      </c>
      <c r="E5018" t="s">
        <v>34</v>
      </c>
      <c r="F5018" t="s">
        <v>31</v>
      </c>
      <c r="G5018">
        <v>143</v>
      </c>
    </row>
    <row r="5019" spans="1:7" x14ac:dyDescent="0.35">
      <c r="A5019" t="s">
        <v>246</v>
      </c>
      <c r="C5019" t="s">
        <v>247</v>
      </c>
      <c r="D5019">
        <v>357</v>
      </c>
      <c r="E5019" t="s">
        <v>34</v>
      </c>
      <c r="F5019" t="s">
        <v>32</v>
      </c>
      <c r="G5019">
        <v>43</v>
      </c>
    </row>
    <row r="5020" spans="1:7" x14ac:dyDescent="0.35">
      <c r="A5020" t="s">
        <v>246</v>
      </c>
      <c r="C5020" t="s">
        <v>247</v>
      </c>
      <c r="D5020">
        <v>358</v>
      </c>
      <c r="E5020" t="s">
        <v>34</v>
      </c>
      <c r="F5020" t="s">
        <v>23</v>
      </c>
      <c r="G5020">
        <v>662</v>
      </c>
    </row>
    <row r="5021" spans="1:7" x14ac:dyDescent="0.35">
      <c r="A5021" t="s">
        <v>246</v>
      </c>
      <c r="C5021" t="s">
        <v>247</v>
      </c>
      <c r="D5021">
        <v>36</v>
      </c>
      <c r="E5021" t="s">
        <v>39</v>
      </c>
      <c r="F5021" t="s">
        <v>192</v>
      </c>
      <c r="G5021">
        <v>1</v>
      </c>
    </row>
    <row r="5022" spans="1:7" x14ac:dyDescent="0.35">
      <c r="A5022" t="s">
        <v>246</v>
      </c>
      <c r="C5022" t="s">
        <v>247</v>
      </c>
      <c r="D5022">
        <v>37</v>
      </c>
      <c r="E5022" t="s">
        <v>39</v>
      </c>
      <c r="F5022" t="s">
        <v>47</v>
      </c>
      <c r="G5022">
        <v>27</v>
      </c>
    </row>
    <row r="5023" spans="1:7" x14ac:dyDescent="0.35">
      <c r="A5023" t="s">
        <v>246</v>
      </c>
      <c r="C5023" t="s">
        <v>247</v>
      </c>
      <c r="D5023">
        <v>39</v>
      </c>
      <c r="E5023" t="s">
        <v>39</v>
      </c>
      <c r="F5023" t="s">
        <v>193</v>
      </c>
      <c r="G5023">
        <v>1</v>
      </c>
    </row>
    <row r="5024" spans="1:7" x14ac:dyDescent="0.35">
      <c r="A5024" t="s">
        <v>246</v>
      </c>
      <c r="C5024" t="s">
        <v>247</v>
      </c>
      <c r="D5024">
        <v>4</v>
      </c>
      <c r="E5024" t="s">
        <v>13</v>
      </c>
      <c r="F5024" t="s">
        <v>21</v>
      </c>
      <c r="G5024">
        <v>172</v>
      </c>
    </row>
    <row r="5025" spans="1:7" x14ac:dyDescent="0.35">
      <c r="A5025" t="s">
        <v>246</v>
      </c>
      <c r="C5025" t="s">
        <v>247</v>
      </c>
      <c r="D5025">
        <v>40</v>
      </c>
      <c r="E5025" t="s">
        <v>39</v>
      </c>
      <c r="F5025" t="s">
        <v>23</v>
      </c>
      <c r="G5025">
        <v>16</v>
      </c>
    </row>
    <row r="5026" spans="1:7" x14ac:dyDescent="0.35">
      <c r="A5026" t="s">
        <v>246</v>
      </c>
      <c r="C5026" t="s">
        <v>247</v>
      </c>
      <c r="D5026">
        <v>41</v>
      </c>
      <c r="E5026" t="s">
        <v>39</v>
      </c>
      <c r="F5026" t="s">
        <v>220</v>
      </c>
      <c r="G5026">
        <v>9</v>
      </c>
    </row>
    <row r="5027" spans="1:7" x14ac:dyDescent="0.35">
      <c r="A5027" t="s">
        <v>246</v>
      </c>
      <c r="C5027" t="s">
        <v>247</v>
      </c>
      <c r="D5027">
        <v>42</v>
      </c>
      <c r="E5027" t="s">
        <v>39</v>
      </c>
      <c r="F5027" t="s">
        <v>217</v>
      </c>
      <c r="G5027">
        <v>41</v>
      </c>
    </row>
    <row r="5028" spans="1:7" x14ac:dyDescent="0.35">
      <c r="A5028" t="s">
        <v>246</v>
      </c>
      <c r="C5028" t="s">
        <v>247</v>
      </c>
      <c r="D5028">
        <v>43</v>
      </c>
      <c r="E5028" t="s">
        <v>39</v>
      </c>
      <c r="F5028" t="s">
        <v>222</v>
      </c>
      <c r="G5028">
        <v>11</v>
      </c>
    </row>
    <row r="5029" spans="1:7" x14ac:dyDescent="0.35">
      <c r="A5029" t="s">
        <v>246</v>
      </c>
      <c r="C5029" t="s">
        <v>247</v>
      </c>
      <c r="D5029">
        <v>5</v>
      </c>
      <c r="E5029" t="s">
        <v>13</v>
      </c>
      <c r="F5029" t="s">
        <v>176</v>
      </c>
      <c r="G5029">
        <v>477</v>
      </c>
    </row>
    <row r="5030" spans="1:7" x14ac:dyDescent="0.35">
      <c r="A5030" t="s">
        <v>246</v>
      </c>
      <c r="C5030" t="s">
        <v>247</v>
      </c>
      <c r="D5030">
        <v>50</v>
      </c>
      <c r="E5030" t="s">
        <v>39</v>
      </c>
      <c r="F5030" t="s">
        <v>54</v>
      </c>
      <c r="G5030">
        <v>3</v>
      </c>
    </row>
    <row r="5031" spans="1:7" x14ac:dyDescent="0.35">
      <c r="A5031" t="s">
        <v>246</v>
      </c>
      <c r="C5031" t="s">
        <v>247</v>
      </c>
      <c r="D5031">
        <v>51</v>
      </c>
      <c r="E5031" t="s">
        <v>39</v>
      </c>
      <c r="F5031" t="s">
        <v>55</v>
      </c>
      <c r="G5031">
        <v>10</v>
      </c>
    </row>
    <row r="5032" spans="1:7" x14ac:dyDescent="0.35">
      <c r="A5032" t="s">
        <v>246</v>
      </c>
      <c r="C5032" t="s">
        <v>247</v>
      </c>
      <c r="D5032">
        <v>52</v>
      </c>
      <c r="E5032" t="s">
        <v>39</v>
      </c>
      <c r="F5032" t="s">
        <v>23</v>
      </c>
      <c r="G5032">
        <v>21</v>
      </c>
    </row>
    <row r="5033" spans="1:7" x14ac:dyDescent="0.35">
      <c r="A5033" t="s">
        <v>246</v>
      </c>
      <c r="C5033" t="s">
        <v>247</v>
      </c>
      <c r="D5033">
        <v>6</v>
      </c>
      <c r="E5033" t="s">
        <v>13</v>
      </c>
      <c r="F5033" t="s">
        <v>23</v>
      </c>
      <c r="G5033">
        <v>174</v>
      </c>
    </row>
    <row r="5034" spans="1:7" x14ac:dyDescent="0.35">
      <c r="A5034" t="s">
        <v>246</v>
      </c>
      <c r="C5034" t="s">
        <v>247</v>
      </c>
      <c r="D5034">
        <v>60</v>
      </c>
      <c r="E5034" t="s">
        <v>65</v>
      </c>
      <c r="F5034" t="s">
        <v>66</v>
      </c>
      <c r="G5034">
        <v>173</v>
      </c>
    </row>
    <row r="5035" spans="1:7" x14ac:dyDescent="0.35">
      <c r="A5035" t="s">
        <v>246</v>
      </c>
      <c r="C5035" t="s">
        <v>247</v>
      </c>
      <c r="D5035">
        <v>61</v>
      </c>
      <c r="E5035" t="s">
        <v>65</v>
      </c>
      <c r="F5035" t="s">
        <v>194</v>
      </c>
      <c r="G5035">
        <v>15</v>
      </c>
    </row>
    <row r="5036" spans="1:7" x14ac:dyDescent="0.35">
      <c r="A5036" t="s">
        <v>246</v>
      </c>
      <c r="C5036" t="s">
        <v>247</v>
      </c>
      <c r="D5036">
        <v>62</v>
      </c>
      <c r="E5036" t="s">
        <v>65</v>
      </c>
      <c r="F5036" t="s">
        <v>195</v>
      </c>
      <c r="G5036">
        <v>56</v>
      </c>
    </row>
    <row r="5037" spans="1:7" x14ac:dyDescent="0.35">
      <c r="A5037" t="s">
        <v>246</v>
      </c>
      <c r="C5037" t="s">
        <v>247</v>
      </c>
      <c r="D5037">
        <v>63</v>
      </c>
      <c r="E5037" t="s">
        <v>65</v>
      </c>
      <c r="F5037" t="s">
        <v>69</v>
      </c>
      <c r="G5037">
        <v>1</v>
      </c>
    </row>
    <row r="5038" spans="1:7" x14ac:dyDescent="0.35">
      <c r="A5038" t="s">
        <v>246</v>
      </c>
      <c r="C5038" t="s">
        <v>247</v>
      </c>
      <c r="D5038">
        <v>64</v>
      </c>
      <c r="E5038" t="s">
        <v>65</v>
      </c>
      <c r="F5038" t="s">
        <v>70</v>
      </c>
      <c r="G5038">
        <v>26</v>
      </c>
    </row>
    <row r="5039" spans="1:7" x14ac:dyDescent="0.35">
      <c r="A5039" t="s">
        <v>246</v>
      </c>
      <c r="C5039" t="s">
        <v>247</v>
      </c>
      <c r="D5039">
        <v>65</v>
      </c>
      <c r="E5039" t="s">
        <v>65</v>
      </c>
      <c r="F5039" t="s">
        <v>196</v>
      </c>
      <c r="G5039">
        <v>390</v>
      </c>
    </row>
    <row r="5040" spans="1:7" x14ac:dyDescent="0.35">
      <c r="A5040" t="s">
        <v>246</v>
      </c>
      <c r="C5040" t="s">
        <v>247</v>
      </c>
      <c r="D5040">
        <v>66</v>
      </c>
      <c r="E5040" t="s">
        <v>65</v>
      </c>
      <c r="F5040" t="s">
        <v>197</v>
      </c>
      <c r="G5040">
        <v>21</v>
      </c>
    </row>
    <row r="5041" spans="1:7" x14ac:dyDescent="0.35">
      <c r="A5041" t="s">
        <v>246</v>
      </c>
      <c r="C5041" t="s">
        <v>247</v>
      </c>
      <c r="D5041">
        <v>67</v>
      </c>
      <c r="E5041" t="s">
        <v>65</v>
      </c>
      <c r="F5041" t="s">
        <v>23</v>
      </c>
      <c r="G5041">
        <v>535</v>
      </c>
    </row>
    <row r="5042" spans="1:7" x14ac:dyDescent="0.35">
      <c r="A5042" t="s">
        <v>246</v>
      </c>
      <c r="C5042" t="s">
        <v>247</v>
      </c>
      <c r="D5042">
        <v>7</v>
      </c>
      <c r="E5042" t="s">
        <v>13</v>
      </c>
      <c r="F5042" t="s">
        <v>173</v>
      </c>
      <c r="G5042">
        <v>471</v>
      </c>
    </row>
    <row r="5043" spans="1:7" x14ac:dyDescent="0.35">
      <c r="A5043" t="s">
        <v>246</v>
      </c>
      <c r="C5043" t="s">
        <v>247</v>
      </c>
      <c r="D5043">
        <v>70</v>
      </c>
      <c r="E5043" t="s">
        <v>73</v>
      </c>
      <c r="F5043" t="s">
        <v>198</v>
      </c>
      <c r="G5043">
        <v>10</v>
      </c>
    </row>
    <row r="5044" spans="1:7" x14ac:dyDescent="0.35">
      <c r="A5044" t="s">
        <v>246</v>
      </c>
      <c r="C5044" t="s">
        <v>247</v>
      </c>
      <c r="D5044">
        <v>71</v>
      </c>
      <c r="E5044" t="s">
        <v>73</v>
      </c>
      <c r="F5044" t="s">
        <v>199</v>
      </c>
      <c r="G5044">
        <v>320</v>
      </c>
    </row>
    <row r="5045" spans="1:7" x14ac:dyDescent="0.35">
      <c r="A5045" t="s">
        <v>246</v>
      </c>
      <c r="C5045" t="s">
        <v>247</v>
      </c>
      <c r="D5045">
        <v>72</v>
      </c>
      <c r="E5045" t="s">
        <v>73</v>
      </c>
      <c r="F5045" t="s">
        <v>200</v>
      </c>
      <c r="G5045">
        <v>70</v>
      </c>
    </row>
    <row r="5046" spans="1:7" x14ac:dyDescent="0.35">
      <c r="A5046" t="s">
        <v>246</v>
      </c>
      <c r="C5046" t="s">
        <v>247</v>
      </c>
      <c r="D5046">
        <v>73</v>
      </c>
      <c r="E5046" t="s">
        <v>73</v>
      </c>
      <c r="F5046" t="s">
        <v>23</v>
      </c>
      <c r="G5046">
        <v>99</v>
      </c>
    </row>
    <row r="5047" spans="1:7" x14ac:dyDescent="0.35">
      <c r="A5047" t="s">
        <v>246</v>
      </c>
      <c r="C5047" t="s">
        <v>247</v>
      </c>
      <c r="D5047">
        <v>8</v>
      </c>
      <c r="E5047" t="s">
        <v>13</v>
      </c>
      <c r="F5047" t="s">
        <v>18</v>
      </c>
      <c r="G5047">
        <v>2235</v>
      </c>
    </row>
    <row r="5048" spans="1:7" x14ac:dyDescent="0.35">
      <c r="A5048" t="s">
        <v>246</v>
      </c>
      <c r="C5048" t="s">
        <v>247</v>
      </c>
      <c r="D5048">
        <v>80</v>
      </c>
      <c r="E5048" t="s">
        <v>73</v>
      </c>
      <c r="F5048" t="s">
        <v>198</v>
      </c>
      <c r="G5048">
        <v>11</v>
      </c>
    </row>
    <row r="5049" spans="1:7" x14ac:dyDescent="0.35">
      <c r="A5049" t="s">
        <v>246</v>
      </c>
      <c r="C5049" t="s">
        <v>247</v>
      </c>
      <c r="D5049">
        <v>81</v>
      </c>
      <c r="E5049" t="s">
        <v>73</v>
      </c>
      <c r="F5049" t="s">
        <v>199</v>
      </c>
      <c r="G5049">
        <v>44</v>
      </c>
    </row>
    <row r="5050" spans="1:7" x14ac:dyDescent="0.35">
      <c r="A5050" t="s">
        <v>246</v>
      </c>
      <c r="C5050" t="s">
        <v>247</v>
      </c>
      <c r="D5050">
        <v>82</v>
      </c>
      <c r="E5050" t="s">
        <v>73</v>
      </c>
      <c r="F5050" t="s">
        <v>200</v>
      </c>
      <c r="G5050">
        <v>3</v>
      </c>
    </row>
    <row r="5051" spans="1:7" x14ac:dyDescent="0.35">
      <c r="A5051" t="s">
        <v>246</v>
      </c>
      <c r="C5051" t="s">
        <v>247</v>
      </c>
      <c r="D5051">
        <v>83</v>
      </c>
      <c r="E5051" t="s">
        <v>73</v>
      </c>
      <c r="F5051" t="s">
        <v>23</v>
      </c>
      <c r="G5051">
        <v>15</v>
      </c>
    </row>
    <row r="5052" spans="1:7" x14ac:dyDescent="0.35">
      <c r="A5052" t="s">
        <v>246</v>
      </c>
      <c r="C5052" t="s">
        <v>247</v>
      </c>
      <c r="D5052">
        <v>9</v>
      </c>
      <c r="E5052" t="s">
        <v>13</v>
      </c>
      <c r="F5052" t="s">
        <v>20</v>
      </c>
      <c r="G5052">
        <v>401</v>
      </c>
    </row>
    <row r="5053" spans="1:7" x14ac:dyDescent="0.35">
      <c r="A5053" t="s">
        <v>246</v>
      </c>
      <c r="C5053" t="s">
        <v>247</v>
      </c>
      <c r="D5053">
        <v>90</v>
      </c>
      <c r="E5053" t="s">
        <v>73</v>
      </c>
      <c r="F5053" t="s">
        <v>198</v>
      </c>
      <c r="G5053">
        <v>104</v>
      </c>
    </row>
    <row r="5054" spans="1:7" x14ac:dyDescent="0.35">
      <c r="A5054" t="s">
        <v>246</v>
      </c>
      <c r="C5054" t="s">
        <v>247</v>
      </c>
      <c r="D5054">
        <v>91</v>
      </c>
      <c r="E5054" t="s">
        <v>73</v>
      </c>
      <c r="F5054" t="s">
        <v>199</v>
      </c>
      <c r="G5054">
        <v>58</v>
      </c>
    </row>
    <row r="5055" spans="1:7" x14ac:dyDescent="0.35">
      <c r="A5055" t="s">
        <v>246</v>
      </c>
      <c r="C5055" t="s">
        <v>247</v>
      </c>
      <c r="D5055">
        <v>92</v>
      </c>
      <c r="E5055" t="s">
        <v>73</v>
      </c>
      <c r="F5055" t="s">
        <v>200</v>
      </c>
      <c r="G5055">
        <v>1</v>
      </c>
    </row>
    <row r="5056" spans="1:7" x14ac:dyDescent="0.35">
      <c r="A5056" t="s">
        <v>246</v>
      </c>
      <c r="C5056" t="s">
        <v>247</v>
      </c>
      <c r="D5056">
        <v>93</v>
      </c>
      <c r="E5056" t="s">
        <v>73</v>
      </c>
      <c r="F5056" t="s">
        <v>23</v>
      </c>
      <c r="G5056">
        <v>32</v>
      </c>
    </row>
    <row r="5057" spans="1:7" x14ac:dyDescent="0.35">
      <c r="A5057" t="s">
        <v>246</v>
      </c>
      <c r="C5057" t="s">
        <v>247</v>
      </c>
      <c r="D5057">
        <v>94</v>
      </c>
      <c r="E5057" t="s">
        <v>73</v>
      </c>
      <c r="F5057" t="s">
        <v>209</v>
      </c>
      <c r="G5057">
        <v>10</v>
      </c>
    </row>
    <row r="5058" spans="1:7" x14ac:dyDescent="0.35">
      <c r="A5058" t="s">
        <v>246</v>
      </c>
      <c r="C5058" t="s">
        <v>247</v>
      </c>
      <c r="D5058">
        <v>95</v>
      </c>
      <c r="E5058" t="s">
        <v>73</v>
      </c>
      <c r="F5058" t="s">
        <v>211</v>
      </c>
      <c r="G5058">
        <v>2</v>
      </c>
    </row>
    <row r="5059" spans="1:7" x14ac:dyDescent="0.35">
      <c r="A5059" t="s">
        <v>246</v>
      </c>
      <c r="C5059" t="s">
        <v>247</v>
      </c>
      <c r="D5059">
        <v>96</v>
      </c>
      <c r="E5059" t="s">
        <v>73</v>
      </c>
      <c r="F5059" t="s">
        <v>210</v>
      </c>
      <c r="G5059">
        <v>81</v>
      </c>
    </row>
    <row r="5060" spans="1:7" x14ac:dyDescent="0.35">
      <c r="A5060" t="s">
        <v>246</v>
      </c>
      <c r="C5060" t="s">
        <v>247</v>
      </c>
      <c r="D5060">
        <v>97</v>
      </c>
      <c r="E5060" t="s">
        <v>73</v>
      </c>
      <c r="F5060" t="s">
        <v>209</v>
      </c>
      <c r="G5060">
        <v>338</v>
      </c>
    </row>
    <row r="5061" spans="1:7" x14ac:dyDescent="0.35">
      <c r="A5061" t="s">
        <v>246</v>
      </c>
      <c r="C5061" t="s">
        <v>247</v>
      </c>
      <c r="D5061">
        <v>98</v>
      </c>
      <c r="E5061" t="s">
        <v>73</v>
      </c>
      <c r="F5061" t="s">
        <v>211</v>
      </c>
      <c r="G5061">
        <v>191</v>
      </c>
    </row>
    <row r="5062" spans="1:7" x14ac:dyDescent="0.35">
      <c r="A5062" t="s">
        <v>246</v>
      </c>
      <c r="C5062" t="s">
        <v>247</v>
      </c>
      <c r="D5062">
        <v>99</v>
      </c>
      <c r="E5062" t="s">
        <v>73</v>
      </c>
      <c r="F5062" t="s">
        <v>210</v>
      </c>
      <c r="G5062">
        <v>11</v>
      </c>
    </row>
    <row r="5063" spans="1:7" x14ac:dyDescent="0.35">
      <c r="A5063" t="s">
        <v>246</v>
      </c>
      <c r="C5063" t="s">
        <v>277</v>
      </c>
      <c r="D5063">
        <v>1</v>
      </c>
      <c r="E5063" t="s">
        <v>13</v>
      </c>
      <c r="F5063" t="s">
        <v>171</v>
      </c>
      <c r="G5063">
        <v>1096</v>
      </c>
    </row>
    <row r="5064" spans="1:7" x14ac:dyDescent="0.35">
      <c r="A5064" t="s">
        <v>246</v>
      </c>
      <c r="C5064" t="s">
        <v>277</v>
      </c>
      <c r="D5064">
        <v>10</v>
      </c>
      <c r="E5064" t="s">
        <v>203</v>
      </c>
      <c r="F5064" t="s">
        <v>171</v>
      </c>
      <c r="G5064">
        <v>15</v>
      </c>
    </row>
    <row r="5065" spans="1:7" x14ac:dyDescent="0.35">
      <c r="A5065" t="s">
        <v>246</v>
      </c>
      <c r="C5065" t="s">
        <v>277</v>
      </c>
      <c r="D5065">
        <v>100</v>
      </c>
      <c r="E5065" t="s">
        <v>73</v>
      </c>
      <c r="F5065" t="s">
        <v>172</v>
      </c>
      <c r="G5065">
        <v>28</v>
      </c>
    </row>
    <row r="5066" spans="1:7" x14ac:dyDescent="0.35">
      <c r="A5066" t="s">
        <v>246</v>
      </c>
      <c r="C5066" t="s">
        <v>277</v>
      </c>
      <c r="D5066">
        <v>101</v>
      </c>
      <c r="E5066" t="s">
        <v>73</v>
      </c>
      <c r="F5066" t="s">
        <v>23</v>
      </c>
      <c r="G5066">
        <v>35</v>
      </c>
    </row>
    <row r="5067" spans="1:7" x14ac:dyDescent="0.35">
      <c r="A5067" t="s">
        <v>246</v>
      </c>
      <c r="C5067" t="s">
        <v>277</v>
      </c>
      <c r="D5067">
        <v>102</v>
      </c>
      <c r="E5067" t="s">
        <v>73</v>
      </c>
      <c r="F5067" t="s">
        <v>209</v>
      </c>
      <c r="G5067">
        <v>31</v>
      </c>
    </row>
    <row r="5068" spans="1:7" x14ac:dyDescent="0.35">
      <c r="A5068" t="s">
        <v>246</v>
      </c>
      <c r="C5068" t="s">
        <v>277</v>
      </c>
      <c r="D5068">
        <v>103</v>
      </c>
      <c r="E5068" t="s">
        <v>73</v>
      </c>
      <c r="F5068" t="s">
        <v>211</v>
      </c>
      <c r="G5068">
        <v>7</v>
      </c>
    </row>
    <row r="5069" spans="1:7" x14ac:dyDescent="0.35">
      <c r="A5069" t="s">
        <v>246</v>
      </c>
      <c r="C5069" t="s">
        <v>277</v>
      </c>
      <c r="D5069">
        <v>104</v>
      </c>
      <c r="E5069" t="s">
        <v>73</v>
      </c>
      <c r="F5069" t="s">
        <v>209</v>
      </c>
      <c r="G5069">
        <v>26</v>
      </c>
    </row>
    <row r="5070" spans="1:7" x14ac:dyDescent="0.35">
      <c r="A5070" t="s">
        <v>246</v>
      </c>
      <c r="C5070" t="s">
        <v>277</v>
      </c>
      <c r="D5070">
        <v>105</v>
      </c>
      <c r="E5070" t="s">
        <v>73</v>
      </c>
      <c r="F5070" t="s">
        <v>211</v>
      </c>
      <c r="G5070">
        <v>5</v>
      </c>
    </row>
    <row r="5071" spans="1:7" x14ac:dyDescent="0.35">
      <c r="A5071" t="s">
        <v>246</v>
      </c>
      <c r="C5071" t="s">
        <v>277</v>
      </c>
      <c r="D5071">
        <v>11</v>
      </c>
      <c r="E5071" t="s">
        <v>203</v>
      </c>
      <c r="F5071" t="s">
        <v>173</v>
      </c>
      <c r="G5071">
        <v>81</v>
      </c>
    </row>
    <row r="5072" spans="1:7" x14ac:dyDescent="0.35">
      <c r="A5072" t="s">
        <v>246</v>
      </c>
      <c r="C5072" t="s">
        <v>277</v>
      </c>
      <c r="D5072">
        <v>111</v>
      </c>
      <c r="E5072" t="s">
        <v>105</v>
      </c>
      <c r="F5072" t="s">
        <v>175</v>
      </c>
      <c r="G5072">
        <v>8</v>
      </c>
    </row>
    <row r="5073" spans="1:7" x14ac:dyDescent="0.35">
      <c r="A5073" t="s">
        <v>246</v>
      </c>
      <c r="C5073" t="s">
        <v>277</v>
      </c>
      <c r="D5073">
        <v>12</v>
      </c>
      <c r="E5073" t="s">
        <v>203</v>
      </c>
      <c r="F5073" t="s">
        <v>17</v>
      </c>
      <c r="G5073">
        <v>49</v>
      </c>
    </row>
    <row r="5074" spans="1:7" x14ac:dyDescent="0.35">
      <c r="A5074" t="s">
        <v>246</v>
      </c>
      <c r="C5074" t="s">
        <v>277</v>
      </c>
      <c r="D5074">
        <v>120</v>
      </c>
      <c r="E5074" t="s">
        <v>105</v>
      </c>
      <c r="F5074" t="s">
        <v>174</v>
      </c>
      <c r="G5074">
        <v>18</v>
      </c>
    </row>
    <row r="5075" spans="1:7" x14ac:dyDescent="0.35">
      <c r="A5075" t="s">
        <v>246</v>
      </c>
      <c r="C5075" t="s">
        <v>277</v>
      </c>
      <c r="D5075">
        <v>121</v>
      </c>
      <c r="E5075" t="s">
        <v>105</v>
      </c>
      <c r="F5075" t="s">
        <v>175</v>
      </c>
      <c r="G5075">
        <v>372</v>
      </c>
    </row>
    <row r="5076" spans="1:7" x14ac:dyDescent="0.35">
      <c r="A5076" t="s">
        <v>246</v>
      </c>
      <c r="C5076" t="s">
        <v>277</v>
      </c>
      <c r="D5076">
        <v>13</v>
      </c>
      <c r="E5076" t="s">
        <v>203</v>
      </c>
      <c r="F5076" t="s">
        <v>21</v>
      </c>
      <c r="G5076">
        <v>9</v>
      </c>
    </row>
    <row r="5077" spans="1:7" x14ac:dyDescent="0.35">
      <c r="A5077" t="s">
        <v>246</v>
      </c>
      <c r="C5077" t="s">
        <v>277</v>
      </c>
      <c r="D5077">
        <v>130</v>
      </c>
      <c r="E5077" t="s">
        <v>105</v>
      </c>
      <c r="F5077" t="s">
        <v>174</v>
      </c>
      <c r="G5077">
        <v>21</v>
      </c>
    </row>
    <row r="5078" spans="1:7" x14ac:dyDescent="0.35">
      <c r="A5078" t="s">
        <v>246</v>
      </c>
      <c r="C5078" t="s">
        <v>277</v>
      </c>
      <c r="D5078">
        <v>131</v>
      </c>
      <c r="E5078" t="s">
        <v>105</v>
      </c>
      <c r="F5078" t="s">
        <v>175</v>
      </c>
      <c r="G5078">
        <v>56</v>
      </c>
    </row>
    <row r="5079" spans="1:7" x14ac:dyDescent="0.35">
      <c r="A5079" t="s">
        <v>246</v>
      </c>
      <c r="C5079" t="s">
        <v>277</v>
      </c>
      <c r="D5079">
        <v>14</v>
      </c>
      <c r="E5079" t="s">
        <v>203</v>
      </c>
      <c r="F5079" t="s">
        <v>176</v>
      </c>
      <c r="G5079">
        <v>23</v>
      </c>
    </row>
    <row r="5080" spans="1:7" x14ac:dyDescent="0.35">
      <c r="A5080" t="s">
        <v>246</v>
      </c>
      <c r="C5080" t="s">
        <v>277</v>
      </c>
      <c r="D5080">
        <v>140</v>
      </c>
      <c r="E5080" t="s">
        <v>105</v>
      </c>
      <c r="F5080" t="s">
        <v>174</v>
      </c>
      <c r="G5080">
        <v>2</v>
      </c>
    </row>
    <row r="5081" spans="1:7" x14ac:dyDescent="0.35">
      <c r="A5081" t="s">
        <v>246</v>
      </c>
      <c r="C5081" t="s">
        <v>277</v>
      </c>
      <c r="D5081">
        <v>141</v>
      </c>
      <c r="E5081" t="s">
        <v>105</v>
      </c>
      <c r="F5081" t="s">
        <v>175</v>
      </c>
      <c r="G5081">
        <v>2</v>
      </c>
    </row>
    <row r="5082" spans="1:7" x14ac:dyDescent="0.35">
      <c r="A5082" t="s">
        <v>246</v>
      </c>
      <c r="C5082" t="s">
        <v>277</v>
      </c>
      <c r="D5082">
        <v>15</v>
      </c>
      <c r="E5082" t="s">
        <v>203</v>
      </c>
      <c r="F5082" t="s">
        <v>23</v>
      </c>
      <c r="G5082">
        <v>18</v>
      </c>
    </row>
    <row r="5083" spans="1:7" x14ac:dyDescent="0.35">
      <c r="A5083" t="s">
        <v>246</v>
      </c>
      <c r="C5083" t="s">
        <v>277</v>
      </c>
      <c r="D5083">
        <v>151</v>
      </c>
      <c r="E5083" t="s">
        <v>105</v>
      </c>
      <c r="F5083" t="s">
        <v>175</v>
      </c>
      <c r="G5083">
        <v>3</v>
      </c>
    </row>
    <row r="5084" spans="1:7" x14ac:dyDescent="0.35">
      <c r="A5084" t="s">
        <v>246</v>
      </c>
      <c r="C5084" t="s">
        <v>277</v>
      </c>
      <c r="D5084">
        <v>16</v>
      </c>
      <c r="E5084" t="s">
        <v>203</v>
      </c>
      <c r="F5084" t="s">
        <v>18</v>
      </c>
      <c r="G5084">
        <v>70</v>
      </c>
    </row>
    <row r="5085" spans="1:7" x14ac:dyDescent="0.35">
      <c r="A5085" t="s">
        <v>246</v>
      </c>
      <c r="C5085" t="s">
        <v>277</v>
      </c>
      <c r="D5085">
        <v>160</v>
      </c>
      <c r="E5085" t="s">
        <v>105</v>
      </c>
      <c r="F5085" t="s">
        <v>174</v>
      </c>
      <c r="G5085">
        <v>5</v>
      </c>
    </row>
    <row r="5086" spans="1:7" x14ac:dyDescent="0.35">
      <c r="A5086" t="s">
        <v>246</v>
      </c>
      <c r="C5086" t="s">
        <v>277</v>
      </c>
      <c r="D5086">
        <v>161</v>
      </c>
      <c r="E5086" t="s">
        <v>105</v>
      </c>
      <c r="F5086" t="s">
        <v>175</v>
      </c>
      <c r="G5086">
        <v>22</v>
      </c>
    </row>
    <row r="5087" spans="1:7" x14ac:dyDescent="0.35">
      <c r="A5087" t="s">
        <v>246</v>
      </c>
      <c r="C5087" t="s">
        <v>277</v>
      </c>
      <c r="D5087">
        <v>17</v>
      </c>
      <c r="E5087" t="s">
        <v>203</v>
      </c>
      <c r="F5087" t="s">
        <v>20</v>
      </c>
      <c r="G5087">
        <v>15</v>
      </c>
    </row>
    <row r="5088" spans="1:7" x14ac:dyDescent="0.35">
      <c r="A5088" t="s">
        <v>246</v>
      </c>
      <c r="C5088" t="s">
        <v>277</v>
      </c>
      <c r="D5088">
        <v>171</v>
      </c>
      <c r="E5088" t="s">
        <v>105</v>
      </c>
      <c r="F5088" t="s">
        <v>175</v>
      </c>
      <c r="G5088">
        <v>1</v>
      </c>
    </row>
    <row r="5089" spans="1:7" x14ac:dyDescent="0.35">
      <c r="A5089" t="s">
        <v>246</v>
      </c>
      <c r="C5089" t="s">
        <v>277</v>
      </c>
      <c r="D5089">
        <v>180</v>
      </c>
      <c r="E5089" t="s">
        <v>105</v>
      </c>
      <c r="F5089" t="s">
        <v>174</v>
      </c>
      <c r="G5089">
        <v>9</v>
      </c>
    </row>
    <row r="5090" spans="1:7" x14ac:dyDescent="0.35">
      <c r="A5090" t="s">
        <v>246</v>
      </c>
      <c r="C5090" t="s">
        <v>277</v>
      </c>
      <c r="D5090">
        <v>181</v>
      </c>
      <c r="E5090" t="s">
        <v>105</v>
      </c>
      <c r="F5090" t="s">
        <v>175</v>
      </c>
      <c r="G5090">
        <v>33</v>
      </c>
    </row>
    <row r="5091" spans="1:7" x14ac:dyDescent="0.35">
      <c r="A5091" t="s">
        <v>246</v>
      </c>
      <c r="C5091" t="s">
        <v>277</v>
      </c>
      <c r="D5091">
        <v>190</v>
      </c>
      <c r="E5091" t="s">
        <v>105</v>
      </c>
      <c r="F5091" t="s">
        <v>174</v>
      </c>
      <c r="G5091">
        <v>2</v>
      </c>
    </row>
    <row r="5092" spans="1:7" x14ac:dyDescent="0.35">
      <c r="A5092" t="s">
        <v>246</v>
      </c>
      <c r="C5092" t="s">
        <v>277</v>
      </c>
      <c r="D5092">
        <v>191</v>
      </c>
      <c r="E5092" t="s">
        <v>105</v>
      </c>
      <c r="F5092" t="s">
        <v>175</v>
      </c>
      <c r="G5092">
        <v>4</v>
      </c>
    </row>
    <row r="5093" spans="1:7" x14ac:dyDescent="0.35">
      <c r="A5093" t="s">
        <v>246</v>
      </c>
      <c r="C5093" t="s">
        <v>277</v>
      </c>
      <c r="D5093">
        <v>2</v>
      </c>
      <c r="E5093" t="s">
        <v>13</v>
      </c>
      <c r="F5093" t="s">
        <v>17</v>
      </c>
      <c r="G5093">
        <v>2056</v>
      </c>
    </row>
    <row r="5094" spans="1:7" x14ac:dyDescent="0.35">
      <c r="A5094" t="s">
        <v>246</v>
      </c>
      <c r="C5094" t="s">
        <v>277</v>
      </c>
      <c r="D5094">
        <v>20</v>
      </c>
      <c r="E5094" t="s">
        <v>35</v>
      </c>
      <c r="F5094" t="s">
        <v>36</v>
      </c>
      <c r="G5094">
        <v>21</v>
      </c>
    </row>
    <row r="5095" spans="1:7" x14ac:dyDescent="0.35">
      <c r="A5095" t="s">
        <v>246</v>
      </c>
      <c r="C5095" t="s">
        <v>277</v>
      </c>
      <c r="D5095">
        <v>200</v>
      </c>
      <c r="E5095" t="s">
        <v>105</v>
      </c>
      <c r="F5095" t="s">
        <v>174</v>
      </c>
      <c r="G5095">
        <v>5</v>
      </c>
    </row>
    <row r="5096" spans="1:7" x14ac:dyDescent="0.35">
      <c r="A5096" t="s">
        <v>246</v>
      </c>
      <c r="C5096" t="s">
        <v>277</v>
      </c>
      <c r="D5096">
        <v>201</v>
      </c>
      <c r="E5096" t="s">
        <v>105</v>
      </c>
      <c r="F5096" t="s">
        <v>175</v>
      </c>
      <c r="G5096">
        <v>24</v>
      </c>
    </row>
    <row r="5097" spans="1:7" x14ac:dyDescent="0.35">
      <c r="A5097" t="s">
        <v>246</v>
      </c>
      <c r="C5097" t="s">
        <v>277</v>
      </c>
      <c r="D5097">
        <v>21</v>
      </c>
      <c r="E5097" t="s">
        <v>35</v>
      </c>
      <c r="F5097" t="s">
        <v>37</v>
      </c>
      <c r="G5097">
        <v>105</v>
      </c>
    </row>
    <row r="5098" spans="1:7" x14ac:dyDescent="0.35">
      <c r="A5098" t="s">
        <v>246</v>
      </c>
      <c r="C5098" t="s">
        <v>277</v>
      </c>
      <c r="D5098">
        <v>210</v>
      </c>
      <c r="E5098" t="s">
        <v>105</v>
      </c>
      <c r="F5098" t="s">
        <v>174</v>
      </c>
      <c r="G5098">
        <v>16</v>
      </c>
    </row>
    <row r="5099" spans="1:7" x14ac:dyDescent="0.35">
      <c r="A5099" t="s">
        <v>246</v>
      </c>
      <c r="C5099" t="s">
        <v>277</v>
      </c>
      <c r="D5099">
        <v>211</v>
      </c>
      <c r="E5099" t="s">
        <v>105</v>
      </c>
      <c r="F5099" t="s">
        <v>175</v>
      </c>
      <c r="G5099">
        <v>92</v>
      </c>
    </row>
    <row r="5100" spans="1:7" x14ac:dyDescent="0.35">
      <c r="A5100" t="s">
        <v>246</v>
      </c>
      <c r="C5100" t="s">
        <v>277</v>
      </c>
      <c r="D5100">
        <v>22</v>
      </c>
      <c r="E5100" t="s">
        <v>35</v>
      </c>
      <c r="F5100" t="s">
        <v>21</v>
      </c>
      <c r="G5100">
        <v>608</v>
      </c>
    </row>
    <row r="5101" spans="1:7" x14ac:dyDescent="0.35">
      <c r="A5101" t="s">
        <v>246</v>
      </c>
      <c r="C5101" t="s">
        <v>277</v>
      </c>
      <c r="D5101">
        <v>220</v>
      </c>
      <c r="E5101" t="s">
        <v>128</v>
      </c>
      <c r="F5101" t="s">
        <v>129</v>
      </c>
      <c r="G5101">
        <v>63</v>
      </c>
    </row>
    <row r="5102" spans="1:7" x14ac:dyDescent="0.35">
      <c r="A5102" t="s">
        <v>246</v>
      </c>
      <c r="C5102" t="s">
        <v>277</v>
      </c>
      <c r="D5102">
        <v>221</v>
      </c>
      <c r="E5102" t="s">
        <v>128</v>
      </c>
      <c r="F5102" t="s">
        <v>130</v>
      </c>
      <c r="G5102">
        <v>363</v>
      </c>
    </row>
    <row r="5103" spans="1:7" x14ac:dyDescent="0.35">
      <c r="A5103" t="s">
        <v>246</v>
      </c>
      <c r="C5103" t="s">
        <v>277</v>
      </c>
      <c r="D5103">
        <v>222</v>
      </c>
      <c r="E5103" t="s">
        <v>128</v>
      </c>
      <c r="F5103" t="s">
        <v>23</v>
      </c>
      <c r="G5103">
        <v>298</v>
      </c>
    </row>
    <row r="5104" spans="1:7" x14ac:dyDescent="0.35">
      <c r="A5104" t="s">
        <v>246</v>
      </c>
      <c r="C5104" t="s">
        <v>277</v>
      </c>
      <c r="D5104">
        <v>23</v>
      </c>
      <c r="E5104" t="s">
        <v>35</v>
      </c>
      <c r="F5104" t="s">
        <v>176</v>
      </c>
      <c r="G5104">
        <v>81</v>
      </c>
    </row>
    <row r="5105" spans="1:7" x14ac:dyDescent="0.35">
      <c r="A5105" t="s">
        <v>246</v>
      </c>
      <c r="C5105" t="s">
        <v>277</v>
      </c>
      <c r="D5105">
        <v>230</v>
      </c>
      <c r="E5105" t="s">
        <v>204</v>
      </c>
      <c r="F5105" t="s">
        <v>177</v>
      </c>
      <c r="G5105">
        <v>656</v>
      </c>
    </row>
    <row r="5106" spans="1:7" x14ac:dyDescent="0.35">
      <c r="A5106" t="s">
        <v>246</v>
      </c>
      <c r="C5106" t="s">
        <v>277</v>
      </c>
      <c r="D5106">
        <v>231</v>
      </c>
      <c r="E5106" t="s">
        <v>204</v>
      </c>
      <c r="F5106" t="s">
        <v>178</v>
      </c>
      <c r="G5106">
        <v>46</v>
      </c>
    </row>
    <row r="5107" spans="1:7" x14ac:dyDescent="0.35">
      <c r="A5107" t="s">
        <v>246</v>
      </c>
      <c r="C5107" t="s">
        <v>277</v>
      </c>
      <c r="D5107">
        <v>232</v>
      </c>
      <c r="E5107" t="s">
        <v>204</v>
      </c>
      <c r="F5107" t="s">
        <v>134</v>
      </c>
      <c r="G5107">
        <v>72</v>
      </c>
    </row>
    <row r="5108" spans="1:7" x14ac:dyDescent="0.35">
      <c r="A5108" t="s">
        <v>246</v>
      </c>
      <c r="C5108" t="s">
        <v>277</v>
      </c>
      <c r="D5108">
        <v>233</v>
      </c>
      <c r="E5108" t="s">
        <v>204</v>
      </c>
      <c r="F5108" t="s">
        <v>135</v>
      </c>
      <c r="G5108">
        <v>73</v>
      </c>
    </row>
    <row r="5109" spans="1:7" x14ac:dyDescent="0.35">
      <c r="A5109" t="s">
        <v>246</v>
      </c>
      <c r="C5109" t="s">
        <v>277</v>
      </c>
      <c r="D5109">
        <v>234</v>
      </c>
      <c r="E5109" t="s">
        <v>204</v>
      </c>
      <c r="F5109" t="s">
        <v>136</v>
      </c>
      <c r="G5109">
        <v>18</v>
      </c>
    </row>
    <row r="5110" spans="1:7" x14ac:dyDescent="0.35">
      <c r="A5110" t="s">
        <v>246</v>
      </c>
      <c r="C5110" t="s">
        <v>277</v>
      </c>
      <c r="D5110">
        <v>235</v>
      </c>
      <c r="E5110" t="s">
        <v>204</v>
      </c>
      <c r="F5110" t="s">
        <v>137</v>
      </c>
      <c r="G5110">
        <v>68</v>
      </c>
    </row>
    <row r="5111" spans="1:7" x14ac:dyDescent="0.35">
      <c r="A5111" t="s">
        <v>246</v>
      </c>
      <c r="C5111" t="s">
        <v>277</v>
      </c>
      <c r="D5111">
        <v>236</v>
      </c>
      <c r="E5111" t="s">
        <v>204</v>
      </c>
      <c r="F5111" t="s">
        <v>23</v>
      </c>
      <c r="G5111">
        <v>267</v>
      </c>
    </row>
    <row r="5112" spans="1:7" x14ac:dyDescent="0.35">
      <c r="A5112" t="s">
        <v>246</v>
      </c>
      <c r="C5112" t="s">
        <v>277</v>
      </c>
      <c r="D5112">
        <v>24</v>
      </c>
      <c r="E5112" t="s">
        <v>35</v>
      </c>
      <c r="F5112" t="s">
        <v>23</v>
      </c>
      <c r="G5112">
        <v>106</v>
      </c>
    </row>
    <row r="5113" spans="1:7" x14ac:dyDescent="0.35">
      <c r="A5113" t="s">
        <v>246</v>
      </c>
      <c r="C5113" t="s">
        <v>277</v>
      </c>
      <c r="D5113">
        <v>240</v>
      </c>
      <c r="E5113" t="s">
        <v>205</v>
      </c>
      <c r="F5113" t="s">
        <v>179</v>
      </c>
      <c r="G5113">
        <v>95</v>
      </c>
    </row>
    <row r="5114" spans="1:7" x14ac:dyDescent="0.35">
      <c r="A5114" t="s">
        <v>246</v>
      </c>
      <c r="C5114" t="s">
        <v>277</v>
      </c>
      <c r="D5114">
        <v>241</v>
      </c>
      <c r="E5114" t="s">
        <v>205</v>
      </c>
      <c r="F5114" t="s">
        <v>180</v>
      </c>
      <c r="G5114">
        <v>45</v>
      </c>
    </row>
    <row r="5115" spans="1:7" x14ac:dyDescent="0.35">
      <c r="A5115" t="s">
        <v>246</v>
      </c>
      <c r="C5115" t="s">
        <v>277</v>
      </c>
      <c r="D5115">
        <v>242</v>
      </c>
      <c r="E5115" t="s">
        <v>205</v>
      </c>
      <c r="F5115" t="s">
        <v>181</v>
      </c>
      <c r="G5115">
        <v>434</v>
      </c>
    </row>
    <row r="5116" spans="1:7" x14ac:dyDescent="0.35">
      <c r="A5116" t="s">
        <v>246</v>
      </c>
      <c r="C5116" t="s">
        <v>277</v>
      </c>
      <c r="D5116">
        <v>243</v>
      </c>
      <c r="E5116" t="s">
        <v>205</v>
      </c>
      <c r="F5116" t="s">
        <v>182</v>
      </c>
      <c r="G5116">
        <v>1804</v>
      </c>
    </row>
    <row r="5117" spans="1:7" x14ac:dyDescent="0.35">
      <c r="A5117" t="s">
        <v>246</v>
      </c>
      <c r="C5117" t="s">
        <v>277</v>
      </c>
      <c r="D5117">
        <v>244</v>
      </c>
      <c r="E5117" t="s">
        <v>205</v>
      </c>
      <c r="F5117" t="s">
        <v>63</v>
      </c>
      <c r="G5117">
        <v>159</v>
      </c>
    </row>
    <row r="5118" spans="1:7" x14ac:dyDescent="0.35">
      <c r="A5118" t="s">
        <v>246</v>
      </c>
      <c r="C5118" t="s">
        <v>277</v>
      </c>
      <c r="D5118">
        <v>245</v>
      </c>
      <c r="E5118" t="s">
        <v>205</v>
      </c>
      <c r="F5118" t="s">
        <v>23</v>
      </c>
      <c r="G5118">
        <v>46</v>
      </c>
    </row>
    <row r="5119" spans="1:7" x14ac:dyDescent="0.35">
      <c r="A5119" t="s">
        <v>246</v>
      </c>
      <c r="C5119" t="s">
        <v>277</v>
      </c>
      <c r="D5119">
        <v>25</v>
      </c>
      <c r="E5119" t="s">
        <v>35</v>
      </c>
      <c r="F5119" t="s">
        <v>38</v>
      </c>
      <c r="G5119">
        <v>1959</v>
      </c>
    </row>
    <row r="5120" spans="1:7" x14ac:dyDescent="0.35">
      <c r="A5120" t="s">
        <v>246</v>
      </c>
      <c r="C5120" t="s">
        <v>277</v>
      </c>
      <c r="D5120">
        <v>250</v>
      </c>
      <c r="E5120" t="s">
        <v>57</v>
      </c>
      <c r="F5120" t="s">
        <v>179</v>
      </c>
      <c r="G5120">
        <v>1020</v>
      </c>
    </row>
    <row r="5121" spans="1:7" x14ac:dyDescent="0.35">
      <c r="A5121" t="s">
        <v>246</v>
      </c>
      <c r="C5121" t="s">
        <v>277</v>
      </c>
      <c r="D5121">
        <v>251</v>
      </c>
      <c r="E5121" t="s">
        <v>57</v>
      </c>
      <c r="F5121" t="s">
        <v>180</v>
      </c>
      <c r="G5121">
        <v>1917</v>
      </c>
    </row>
    <row r="5122" spans="1:7" x14ac:dyDescent="0.35">
      <c r="A5122" t="s">
        <v>246</v>
      </c>
      <c r="C5122" t="s">
        <v>277</v>
      </c>
      <c r="D5122">
        <v>252</v>
      </c>
      <c r="E5122" t="s">
        <v>57</v>
      </c>
      <c r="F5122" t="s">
        <v>181</v>
      </c>
      <c r="G5122">
        <v>707</v>
      </c>
    </row>
    <row r="5123" spans="1:7" x14ac:dyDescent="0.35">
      <c r="A5123" t="s">
        <v>246</v>
      </c>
      <c r="C5123" t="s">
        <v>277</v>
      </c>
      <c r="D5123">
        <v>253</v>
      </c>
      <c r="E5123" t="s">
        <v>57</v>
      </c>
      <c r="F5123" t="s">
        <v>182</v>
      </c>
      <c r="G5123">
        <v>1623</v>
      </c>
    </row>
    <row r="5124" spans="1:7" x14ac:dyDescent="0.35">
      <c r="A5124" t="s">
        <v>246</v>
      </c>
      <c r="C5124" t="s">
        <v>277</v>
      </c>
      <c r="D5124">
        <v>254</v>
      </c>
      <c r="E5124" t="s">
        <v>57</v>
      </c>
      <c r="F5124" t="s">
        <v>63</v>
      </c>
      <c r="G5124">
        <v>361</v>
      </c>
    </row>
    <row r="5125" spans="1:7" x14ac:dyDescent="0.35">
      <c r="A5125" t="s">
        <v>246</v>
      </c>
      <c r="C5125" t="s">
        <v>277</v>
      </c>
      <c r="D5125">
        <v>255</v>
      </c>
      <c r="E5125" t="s">
        <v>57</v>
      </c>
      <c r="F5125" t="s">
        <v>23</v>
      </c>
      <c r="G5125">
        <v>314</v>
      </c>
    </row>
    <row r="5126" spans="1:7" x14ac:dyDescent="0.35">
      <c r="A5126" t="s">
        <v>246</v>
      </c>
      <c r="C5126" t="s">
        <v>277</v>
      </c>
      <c r="D5126">
        <v>260</v>
      </c>
      <c r="E5126" t="s">
        <v>98</v>
      </c>
      <c r="F5126" t="s">
        <v>99</v>
      </c>
      <c r="G5126">
        <v>694</v>
      </c>
    </row>
    <row r="5127" spans="1:7" x14ac:dyDescent="0.35">
      <c r="A5127" t="s">
        <v>246</v>
      </c>
      <c r="C5127" t="s">
        <v>277</v>
      </c>
      <c r="D5127">
        <v>261</v>
      </c>
      <c r="E5127" t="s">
        <v>98</v>
      </c>
      <c r="F5127" t="s">
        <v>100</v>
      </c>
      <c r="G5127">
        <v>36</v>
      </c>
    </row>
    <row r="5128" spans="1:7" x14ac:dyDescent="0.35">
      <c r="A5128" t="s">
        <v>246</v>
      </c>
      <c r="C5128" t="s">
        <v>277</v>
      </c>
      <c r="D5128">
        <v>262</v>
      </c>
      <c r="E5128" t="s">
        <v>98</v>
      </c>
      <c r="F5128" t="s">
        <v>183</v>
      </c>
      <c r="G5128">
        <v>78</v>
      </c>
    </row>
    <row r="5129" spans="1:7" x14ac:dyDescent="0.35">
      <c r="A5129" t="s">
        <v>246</v>
      </c>
      <c r="C5129" t="s">
        <v>277</v>
      </c>
      <c r="D5129">
        <v>263</v>
      </c>
      <c r="E5129" t="s">
        <v>98</v>
      </c>
      <c r="F5129" t="s">
        <v>102</v>
      </c>
      <c r="G5129">
        <v>14</v>
      </c>
    </row>
    <row r="5130" spans="1:7" x14ac:dyDescent="0.35">
      <c r="A5130" t="s">
        <v>246</v>
      </c>
      <c r="C5130" t="s">
        <v>277</v>
      </c>
      <c r="D5130">
        <v>264</v>
      </c>
      <c r="E5130" t="s">
        <v>98</v>
      </c>
      <c r="F5130" t="s">
        <v>184</v>
      </c>
      <c r="G5130">
        <v>12</v>
      </c>
    </row>
    <row r="5131" spans="1:7" x14ac:dyDescent="0.35">
      <c r="A5131" t="s">
        <v>246</v>
      </c>
      <c r="C5131" t="s">
        <v>277</v>
      </c>
      <c r="D5131">
        <v>265</v>
      </c>
      <c r="E5131" t="s">
        <v>98</v>
      </c>
      <c r="F5131" t="s">
        <v>103</v>
      </c>
      <c r="G5131">
        <v>182</v>
      </c>
    </row>
    <row r="5132" spans="1:7" x14ac:dyDescent="0.35">
      <c r="A5132" t="s">
        <v>246</v>
      </c>
      <c r="C5132" t="s">
        <v>277</v>
      </c>
      <c r="D5132">
        <v>266</v>
      </c>
      <c r="E5132" t="s">
        <v>98</v>
      </c>
      <c r="F5132" t="s">
        <v>23</v>
      </c>
      <c r="G5132">
        <v>93</v>
      </c>
    </row>
    <row r="5133" spans="1:7" x14ac:dyDescent="0.35">
      <c r="A5133" t="s">
        <v>246</v>
      </c>
      <c r="C5133" t="s">
        <v>277</v>
      </c>
      <c r="D5133">
        <v>270</v>
      </c>
      <c r="E5133" t="s">
        <v>138</v>
      </c>
      <c r="F5133" t="s">
        <v>185</v>
      </c>
      <c r="G5133">
        <v>324</v>
      </c>
    </row>
    <row r="5134" spans="1:7" x14ac:dyDescent="0.35">
      <c r="A5134" t="s">
        <v>246</v>
      </c>
      <c r="C5134" t="s">
        <v>277</v>
      </c>
      <c r="D5134">
        <v>271</v>
      </c>
      <c r="E5134" t="s">
        <v>138</v>
      </c>
      <c r="F5134" t="s">
        <v>140</v>
      </c>
      <c r="G5134">
        <v>88</v>
      </c>
    </row>
    <row r="5135" spans="1:7" x14ac:dyDescent="0.35">
      <c r="A5135" t="s">
        <v>246</v>
      </c>
      <c r="C5135" t="s">
        <v>277</v>
      </c>
      <c r="D5135">
        <v>280</v>
      </c>
      <c r="E5135" t="s">
        <v>206</v>
      </c>
      <c r="F5135" t="s">
        <v>26</v>
      </c>
      <c r="G5135">
        <v>437</v>
      </c>
    </row>
    <row r="5136" spans="1:7" x14ac:dyDescent="0.35">
      <c r="A5136" t="s">
        <v>246</v>
      </c>
      <c r="C5136" t="s">
        <v>277</v>
      </c>
      <c r="D5136">
        <v>281</v>
      </c>
      <c r="E5136" t="s">
        <v>206</v>
      </c>
      <c r="F5136" t="s">
        <v>186</v>
      </c>
      <c r="G5136">
        <v>42</v>
      </c>
    </row>
    <row r="5137" spans="1:7" x14ac:dyDescent="0.35">
      <c r="A5137" t="s">
        <v>246</v>
      </c>
      <c r="C5137" t="s">
        <v>277</v>
      </c>
      <c r="D5137">
        <v>282</v>
      </c>
      <c r="E5137" t="s">
        <v>206</v>
      </c>
      <c r="F5137" t="s">
        <v>28</v>
      </c>
      <c r="G5137">
        <v>99</v>
      </c>
    </row>
    <row r="5138" spans="1:7" x14ac:dyDescent="0.35">
      <c r="A5138" t="s">
        <v>246</v>
      </c>
      <c r="C5138" t="s">
        <v>277</v>
      </c>
      <c r="D5138">
        <v>283</v>
      </c>
      <c r="E5138" t="s">
        <v>206</v>
      </c>
      <c r="F5138" t="s">
        <v>29</v>
      </c>
      <c r="G5138">
        <v>75</v>
      </c>
    </row>
    <row r="5139" spans="1:7" x14ac:dyDescent="0.35">
      <c r="A5139" t="s">
        <v>246</v>
      </c>
      <c r="C5139" t="s">
        <v>277</v>
      </c>
      <c r="D5139">
        <v>284</v>
      </c>
      <c r="E5139" t="s">
        <v>206</v>
      </c>
      <c r="F5139" t="s">
        <v>30</v>
      </c>
      <c r="G5139">
        <v>1</v>
      </c>
    </row>
    <row r="5140" spans="1:7" x14ac:dyDescent="0.35">
      <c r="A5140" t="s">
        <v>246</v>
      </c>
      <c r="C5140" t="s">
        <v>277</v>
      </c>
      <c r="D5140">
        <v>285</v>
      </c>
      <c r="E5140" t="s">
        <v>206</v>
      </c>
      <c r="F5140" t="s">
        <v>31</v>
      </c>
      <c r="G5140">
        <v>227</v>
      </c>
    </row>
    <row r="5141" spans="1:7" x14ac:dyDescent="0.35">
      <c r="A5141" t="s">
        <v>246</v>
      </c>
      <c r="C5141" t="s">
        <v>277</v>
      </c>
      <c r="D5141">
        <v>286</v>
      </c>
      <c r="E5141" t="s">
        <v>206</v>
      </c>
      <c r="F5141" t="s">
        <v>32</v>
      </c>
      <c r="G5141">
        <v>5</v>
      </c>
    </row>
    <row r="5142" spans="1:7" x14ac:dyDescent="0.35">
      <c r="A5142" t="s">
        <v>246</v>
      </c>
      <c r="C5142" t="s">
        <v>277</v>
      </c>
      <c r="D5142">
        <v>287</v>
      </c>
      <c r="E5142" t="s">
        <v>206</v>
      </c>
      <c r="F5142" t="s">
        <v>23</v>
      </c>
      <c r="G5142">
        <v>158</v>
      </c>
    </row>
    <row r="5143" spans="1:7" x14ac:dyDescent="0.35">
      <c r="A5143" t="s">
        <v>246</v>
      </c>
      <c r="C5143" t="s">
        <v>277</v>
      </c>
      <c r="D5143">
        <v>288</v>
      </c>
      <c r="E5143" t="s">
        <v>206</v>
      </c>
      <c r="F5143" t="s">
        <v>33</v>
      </c>
      <c r="G5143">
        <v>58</v>
      </c>
    </row>
    <row r="5144" spans="1:7" x14ac:dyDescent="0.35">
      <c r="A5144" t="s">
        <v>246</v>
      </c>
      <c r="C5144" t="s">
        <v>277</v>
      </c>
      <c r="D5144">
        <v>290</v>
      </c>
      <c r="E5144" t="s">
        <v>141</v>
      </c>
      <c r="F5144" t="s">
        <v>142</v>
      </c>
      <c r="G5144">
        <v>115</v>
      </c>
    </row>
    <row r="5145" spans="1:7" x14ac:dyDescent="0.35">
      <c r="A5145" t="s">
        <v>246</v>
      </c>
      <c r="C5145" t="s">
        <v>277</v>
      </c>
      <c r="D5145">
        <v>291</v>
      </c>
      <c r="E5145" t="s">
        <v>141</v>
      </c>
      <c r="F5145" t="s">
        <v>143</v>
      </c>
      <c r="G5145">
        <v>2</v>
      </c>
    </row>
    <row r="5146" spans="1:7" x14ac:dyDescent="0.35">
      <c r="A5146" t="s">
        <v>246</v>
      </c>
      <c r="C5146" t="s">
        <v>277</v>
      </c>
      <c r="D5146">
        <v>292</v>
      </c>
      <c r="E5146" t="s">
        <v>141</v>
      </c>
      <c r="F5146" t="s">
        <v>144</v>
      </c>
      <c r="G5146">
        <v>6</v>
      </c>
    </row>
    <row r="5147" spans="1:7" x14ac:dyDescent="0.35">
      <c r="A5147" t="s">
        <v>246</v>
      </c>
      <c r="C5147" t="s">
        <v>277</v>
      </c>
      <c r="D5147">
        <v>293</v>
      </c>
      <c r="E5147" t="s">
        <v>141</v>
      </c>
      <c r="F5147" t="s">
        <v>145</v>
      </c>
      <c r="G5147">
        <v>5</v>
      </c>
    </row>
    <row r="5148" spans="1:7" x14ac:dyDescent="0.35">
      <c r="A5148" t="s">
        <v>246</v>
      </c>
      <c r="C5148" t="s">
        <v>277</v>
      </c>
      <c r="D5148">
        <v>295</v>
      </c>
      <c r="E5148" t="s">
        <v>141</v>
      </c>
      <c r="F5148" t="s">
        <v>147</v>
      </c>
      <c r="G5148">
        <v>15</v>
      </c>
    </row>
    <row r="5149" spans="1:7" x14ac:dyDescent="0.35">
      <c r="A5149" t="s">
        <v>246</v>
      </c>
      <c r="C5149" t="s">
        <v>277</v>
      </c>
      <c r="D5149">
        <v>3</v>
      </c>
      <c r="E5149" t="s">
        <v>13</v>
      </c>
      <c r="F5149" t="s">
        <v>19</v>
      </c>
      <c r="G5149">
        <v>192</v>
      </c>
    </row>
    <row r="5150" spans="1:7" x14ac:dyDescent="0.35">
      <c r="A5150" t="s">
        <v>246</v>
      </c>
      <c r="C5150" t="s">
        <v>277</v>
      </c>
      <c r="D5150">
        <v>30</v>
      </c>
      <c r="E5150" t="s">
        <v>39</v>
      </c>
      <c r="F5150" t="s">
        <v>187</v>
      </c>
      <c r="G5150">
        <v>101</v>
      </c>
    </row>
    <row r="5151" spans="1:7" x14ac:dyDescent="0.35">
      <c r="A5151" t="s">
        <v>246</v>
      </c>
      <c r="C5151" t="s">
        <v>277</v>
      </c>
      <c r="D5151">
        <v>301</v>
      </c>
      <c r="E5151" t="s">
        <v>148</v>
      </c>
      <c r="F5151" t="s">
        <v>23</v>
      </c>
      <c r="G5151">
        <v>5</v>
      </c>
    </row>
    <row r="5152" spans="1:7" x14ac:dyDescent="0.35">
      <c r="A5152" t="s">
        <v>246</v>
      </c>
      <c r="C5152" t="s">
        <v>277</v>
      </c>
      <c r="D5152">
        <v>31</v>
      </c>
      <c r="E5152" t="s">
        <v>39</v>
      </c>
      <c r="F5152" t="s">
        <v>188</v>
      </c>
      <c r="G5152">
        <v>14</v>
      </c>
    </row>
    <row r="5153" spans="1:7" x14ac:dyDescent="0.35">
      <c r="A5153" t="s">
        <v>246</v>
      </c>
      <c r="C5153" t="s">
        <v>277</v>
      </c>
      <c r="D5153">
        <v>310</v>
      </c>
      <c r="E5153" t="s">
        <v>150</v>
      </c>
      <c r="F5153" t="s">
        <v>151</v>
      </c>
      <c r="G5153">
        <v>8</v>
      </c>
    </row>
    <row r="5154" spans="1:7" x14ac:dyDescent="0.35">
      <c r="A5154" t="s">
        <v>246</v>
      </c>
      <c r="C5154" t="s">
        <v>277</v>
      </c>
      <c r="D5154">
        <v>311</v>
      </c>
      <c r="E5154" t="s">
        <v>150</v>
      </c>
      <c r="F5154" t="s">
        <v>189</v>
      </c>
      <c r="G5154">
        <v>1772</v>
      </c>
    </row>
    <row r="5155" spans="1:7" x14ac:dyDescent="0.35">
      <c r="A5155" t="s">
        <v>246</v>
      </c>
      <c r="C5155" t="s">
        <v>277</v>
      </c>
      <c r="D5155">
        <v>312</v>
      </c>
      <c r="E5155" t="s">
        <v>150</v>
      </c>
      <c r="F5155" t="s">
        <v>154</v>
      </c>
      <c r="G5155">
        <v>1852</v>
      </c>
    </row>
    <row r="5156" spans="1:7" x14ac:dyDescent="0.35">
      <c r="A5156" t="s">
        <v>246</v>
      </c>
      <c r="C5156" t="s">
        <v>277</v>
      </c>
      <c r="D5156">
        <v>313</v>
      </c>
      <c r="E5156" t="s">
        <v>150</v>
      </c>
      <c r="F5156" t="s">
        <v>207</v>
      </c>
      <c r="G5156">
        <v>296</v>
      </c>
    </row>
    <row r="5157" spans="1:7" x14ac:dyDescent="0.35">
      <c r="A5157" t="s">
        <v>246</v>
      </c>
      <c r="C5157" t="s">
        <v>277</v>
      </c>
      <c r="D5157">
        <v>32</v>
      </c>
      <c r="E5157" t="s">
        <v>39</v>
      </c>
      <c r="F5157" t="s">
        <v>42</v>
      </c>
      <c r="G5157">
        <v>2</v>
      </c>
    </row>
    <row r="5158" spans="1:7" x14ac:dyDescent="0.35">
      <c r="A5158" t="s">
        <v>246</v>
      </c>
      <c r="C5158" t="s">
        <v>277</v>
      </c>
      <c r="D5158">
        <v>320</v>
      </c>
      <c r="E5158" t="s">
        <v>21</v>
      </c>
      <c r="F5158" t="s">
        <v>156</v>
      </c>
      <c r="G5158">
        <v>161</v>
      </c>
    </row>
    <row r="5159" spans="1:7" x14ac:dyDescent="0.35">
      <c r="A5159" t="s">
        <v>246</v>
      </c>
      <c r="C5159" t="s">
        <v>277</v>
      </c>
      <c r="D5159">
        <v>321</v>
      </c>
      <c r="E5159" t="s">
        <v>21</v>
      </c>
      <c r="F5159" t="s">
        <v>157</v>
      </c>
      <c r="G5159">
        <v>396</v>
      </c>
    </row>
    <row r="5160" spans="1:7" x14ac:dyDescent="0.35">
      <c r="A5160" t="s">
        <v>246</v>
      </c>
      <c r="C5160" t="s">
        <v>277</v>
      </c>
      <c r="D5160">
        <v>330</v>
      </c>
      <c r="E5160" t="s">
        <v>208</v>
      </c>
      <c r="F5160" t="s">
        <v>160</v>
      </c>
      <c r="G5160">
        <v>19</v>
      </c>
    </row>
    <row r="5161" spans="1:7" x14ac:dyDescent="0.35">
      <c r="A5161" t="s">
        <v>246</v>
      </c>
      <c r="C5161" t="s">
        <v>277</v>
      </c>
      <c r="D5161">
        <v>331</v>
      </c>
      <c r="E5161" t="s">
        <v>208</v>
      </c>
      <c r="F5161" t="s">
        <v>161</v>
      </c>
      <c r="G5161">
        <v>51</v>
      </c>
    </row>
    <row r="5162" spans="1:7" x14ac:dyDescent="0.35">
      <c r="A5162" t="s">
        <v>246</v>
      </c>
      <c r="C5162" t="s">
        <v>277</v>
      </c>
      <c r="D5162">
        <v>332</v>
      </c>
      <c r="E5162" t="s">
        <v>208</v>
      </c>
      <c r="F5162" t="s">
        <v>159</v>
      </c>
      <c r="G5162">
        <v>6</v>
      </c>
    </row>
    <row r="5163" spans="1:7" x14ac:dyDescent="0.35">
      <c r="A5163" t="s">
        <v>246</v>
      </c>
      <c r="C5163" t="s">
        <v>277</v>
      </c>
      <c r="D5163">
        <v>34</v>
      </c>
      <c r="E5163" t="s">
        <v>39</v>
      </c>
      <c r="F5163" t="s">
        <v>190</v>
      </c>
      <c r="G5163">
        <v>3</v>
      </c>
    </row>
    <row r="5164" spans="1:7" x14ac:dyDescent="0.35">
      <c r="A5164" t="s">
        <v>246</v>
      </c>
      <c r="C5164" t="s">
        <v>277</v>
      </c>
      <c r="D5164">
        <v>340</v>
      </c>
      <c r="E5164" t="s">
        <v>162</v>
      </c>
      <c r="F5164" t="s">
        <v>163</v>
      </c>
      <c r="G5164">
        <v>1916</v>
      </c>
    </row>
    <row r="5165" spans="1:7" x14ac:dyDescent="0.35">
      <c r="A5165" t="s">
        <v>246</v>
      </c>
      <c r="C5165" t="s">
        <v>277</v>
      </c>
      <c r="D5165">
        <v>35</v>
      </c>
      <c r="E5165" t="s">
        <v>39</v>
      </c>
      <c r="F5165" t="s">
        <v>191</v>
      </c>
      <c r="G5165">
        <v>2</v>
      </c>
    </row>
    <row r="5166" spans="1:7" x14ac:dyDescent="0.35">
      <c r="A5166" t="s">
        <v>246</v>
      </c>
      <c r="C5166" t="s">
        <v>277</v>
      </c>
      <c r="D5166">
        <v>350</v>
      </c>
      <c r="E5166" t="s">
        <v>34</v>
      </c>
      <c r="F5166" t="s">
        <v>33</v>
      </c>
      <c r="G5166">
        <v>518</v>
      </c>
    </row>
    <row r="5167" spans="1:7" x14ac:dyDescent="0.35">
      <c r="A5167" t="s">
        <v>246</v>
      </c>
      <c r="C5167" t="s">
        <v>277</v>
      </c>
      <c r="D5167">
        <v>351</v>
      </c>
      <c r="E5167" t="s">
        <v>34</v>
      </c>
      <c r="F5167" t="s">
        <v>26</v>
      </c>
      <c r="G5167">
        <v>58</v>
      </c>
    </row>
    <row r="5168" spans="1:7" x14ac:dyDescent="0.35">
      <c r="A5168" t="s">
        <v>246</v>
      </c>
      <c r="C5168" t="s">
        <v>277</v>
      </c>
      <c r="D5168">
        <v>352</v>
      </c>
      <c r="E5168" t="s">
        <v>34</v>
      </c>
      <c r="F5168" t="s">
        <v>186</v>
      </c>
      <c r="G5168">
        <v>924</v>
      </c>
    </row>
    <row r="5169" spans="1:7" x14ac:dyDescent="0.35">
      <c r="A5169" t="s">
        <v>246</v>
      </c>
      <c r="C5169" t="s">
        <v>277</v>
      </c>
      <c r="D5169">
        <v>353</v>
      </c>
      <c r="E5169" t="s">
        <v>34</v>
      </c>
      <c r="F5169" t="s">
        <v>28</v>
      </c>
      <c r="G5169">
        <v>1115</v>
      </c>
    </row>
    <row r="5170" spans="1:7" x14ac:dyDescent="0.35">
      <c r="A5170" t="s">
        <v>246</v>
      </c>
      <c r="C5170" t="s">
        <v>277</v>
      </c>
      <c r="D5170">
        <v>354</v>
      </c>
      <c r="E5170" t="s">
        <v>34</v>
      </c>
      <c r="F5170" t="s">
        <v>29</v>
      </c>
      <c r="G5170">
        <v>602</v>
      </c>
    </row>
    <row r="5171" spans="1:7" x14ac:dyDescent="0.35">
      <c r="A5171" t="s">
        <v>246</v>
      </c>
      <c r="C5171" t="s">
        <v>277</v>
      </c>
      <c r="D5171">
        <v>355</v>
      </c>
      <c r="E5171" t="s">
        <v>34</v>
      </c>
      <c r="F5171" t="s">
        <v>30</v>
      </c>
      <c r="G5171">
        <v>7</v>
      </c>
    </row>
    <row r="5172" spans="1:7" x14ac:dyDescent="0.35">
      <c r="A5172" t="s">
        <v>246</v>
      </c>
      <c r="C5172" t="s">
        <v>277</v>
      </c>
      <c r="D5172">
        <v>356</v>
      </c>
      <c r="E5172" t="s">
        <v>34</v>
      </c>
      <c r="F5172" t="s">
        <v>31</v>
      </c>
      <c r="G5172">
        <v>73</v>
      </c>
    </row>
    <row r="5173" spans="1:7" x14ac:dyDescent="0.35">
      <c r="A5173" t="s">
        <v>246</v>
      </c>
      <c r="C5173" t="s">
        <v>277</v>
      </c>
      <c r="D5173">
        <v>357</v>
      </c>
      <c r="E5173" t="s">
        <v>34</v>
      </c>
      <c r="F5173" t="s">
        <v>32</v>
      </c>
      <c r="G5173">
        <v>33</v>
      </c>
    </row>
    <row r="5174" spans="1:7" x14ac:dyDescent="0.35">
      <c r="A5174" t="s">
        <v>246</v>
      </c>
      <c r="C5174" t="s">
        <v>277</v>
      </c>
      <c r="D5174">
        <v>358</v>
      </c>
      <c r="E5174" t="s">
        <v>34</v>
      </c>
      <c r="F5174" t="s">
        <v>23</v>
      </c>
      <c r="G5174">
        <v>465</v>
      </c>
    </row>
    <row r="5175" spans="1:7" x14ac:dyDescent="0.35">
      <c r="A5175" t="s">
        <v>246</v>
      </c>
      <c r="C5175" t="s">
        <v>277</v>
      </c>
      <c r="D5175">
        <v>36</v>
      </c>
      <c r="E5175" t="s">
        <v>39</v>
      </c>
      <c r="F5175" t="s">
        <v>192</v>
      </c>
      <c r="G5175">
        <v>1</v>
      </c>
    </row>
    <row r="5176" spans="1:7" x14ac:dyDescent="0.35">
      <c r="A5176" t="s">
        <v>246</v>
      </c>
      <c r="C5176" t="s">
        <v>277</v>
      </c>
      <c r="D5176">
        <v>37</v>
      </c>
      <c r="E5176" t="s">
        <v>39</v>
      </c>
      <c r="F5176" t="s">
        <v>47</v>
      </c>
      <c r="G5176">
        <v>18</v>
      </c>
    </row>
    <row r="5177" spans="1:7" x14ac:dyDescent="0.35">
      <c r="A5177" t="s">
        <v>246</v>
      </c>
      <c r="C5177" t="s">
        <v>277</v>
      </c>
      <c r="D5177">
        <v>4</v>
      </c>
      <c r="E5177" t="s">
        <v>13</v>
      </c>
      <c r="F5177" t="s">
        <v>21</v>
      </c>
      <c r="G5177">
        <v>182</v>
      </c>
    </row>
    <row r="5178" spans="1:7" x14ac:dyDescent="0.35">
      <c r="A5178" t="s">
        <v>246</v>
      </c>
      <c r="C5178" t="s">
        <v>277</v>
      </c>
      <c r="D5178">
        <v>40</v>
      </c>
      <c r="E5178" t="s">
        <v>39</v>
      </c>
      <c r="F5178" t="s">
        <v>23</v>
      </c>
      <c r="G5178">
        <v>14</v>
      </c>
    </row>
    <row r="5179" spans="1:7" x14ac:dyDescent="0.35">
      <c r="A5179" t="s">
        <v>246</v>
      </c>
      <c r="C5179" t="s">
        <v>277</v>
      </c>
      <c r="D5179">
        <v>41</v>
      </c>
      <c r="E5179" t="s">
        <v>39</v>
      </c>
      <c r="F5179" t="s">
        <v>220</v>
      </c>
      <c r="G5179">
        <v>6</v>
      </c>
    </row>
    <row r="5180" spans="1:7" x14ac:dyDescent="0.35">
      <c r="A5180" t="s">
        <v>246</v>
      </c>
      <c r="C5180" t="s">
        <v>277</v>
      </c>
      <c r="D5180">
        <v>42</v>
      </c>
      <c r="E5180" t="s">
        <v>39</v>
      </c>
      <c r="F5180" t="s">
        <v>217</v>
      </c>
      <c r="G5180">
        <v>19</v>
      </c>
    </row>
    <row r="5181" spans="1:7" x14ac:dyDescent="0.35">
      <c r="A5181" t="s">
        <v>246</v>
      </c>
      <c r="C5181" t="s">
        <v>277</v>
      </c>
      <c r="D5181">
        <v>43</v>
      </c>
      <c r="E5181" t="s">
        <v>39</v>
      </c>
      <c r="F5181" t="s">
        <v>222</v>
      </c>
      <c r="G5181">
        <v>6</v>
      </c>
    </row>
    <row r="5182" spans="1:7" x14ac:dyDescent="0.35">
      <c r="A5182" t="s">
        <v>246</v>
      </c>
      <c r="C5182" t="s">
        <v>277</v>
      </c>
      <c r="D5182">
        <v>5</v>
      </c>
      <c r="E5182" t="s">
        <v>13</v>
      </c>
      <c r="F5182" t="s">
        <v>176</v>
      </c>
      <c r="G5182">
        <v>523</v>
      </c>
    </row>
    <row r="5183" spans="1:7" x14ac:dyDescent="0.35">
      <c r="A5183" t="s">
        <v>246</v>
      </c>
      <c r="C5183" t="s">
        <v>277</v>
      </c>
      <c r="D5183">
        <v>50</v>
      </c>
      <c r="E5183" t="s">
        <v>39</v>
      </c>
      <c r="F5183" t="s">
        <v>54</v>
      </c>
      <c r="G5183">
        <v>2</v>
      </c>
    </row>
    <row r="5184" spans="1:7" x14ac:dyDescent="0.35">
      <c r="A5184" t="s">
        <v>246</v>
      </c>
      <c r="C5184" t="s">
        <v>277</v>
      </c>
      <c r="D5184">
        <v>51</v>
      </c>
      <c r="E5184" t="s">
        <v>39</v>
      </c>
      <c r="F5184" t="s">
        <v>55</v>
      </c>
      <c r="G5184">
        <v>8</v>
      </c>
    </row>
    <row r="5185" spans="1:7" x14ac:dyDescent="0.35">
      <c r="A5185" t="s">
        <v>246</v>
      </c>
      <c r="C5185" t="s">
        <v>277</v>
      </c>
      <c r="D5185">
        <v>52</v>
      </c>
      <c r="E5185" t="s">
        <v>39</v>
      </c>
      <c r="F5185" t="s">
        <v>23</v>
      </c>
      <c r="G5185">
        <v>15</v>
      </c>
    </row>
    <row r="5186" spans="1:7" x14ac:dyDescent="0.35">
      <c r="A5186" t="s">
        <v>246</v>
      </c>
      <c r="C5186" t="s">
        <v>277</v>
      </c>
      <c r="D5186">
        <v>6</v>
      </c>
      <c r="E5186" t="s">
        <v>13</v>
      </c>
      <c r="F5186" t="s">
        <v>23</v>
      </c>
      <c r="G5186">
        <v>158</v>
      </c>
    </row>
    <row r="5187" spans="1:7" x14ac:dyDescent="0.35">
      <c r="A5187" t="s">
        <v>246</v>
      </c>
      <c r="C5187" t="s">
        <v>277</v>
      </c>
      <c r="D5187">
        <v>60</v>
      </c>
      <c r="E5187" t="s">
        <v>65</v>
      </c>
      <c r="F5187" t="s">
        <v>66</v>
      </c>
      <c r="G5187">
        <v>99</v>
      </c>
    </row>
    <row r="5188" spans="1:7" x14ac:dyDescent="0.35">
      <c r="A5188" t="s">
        <v>246</v>
      </c>
      <c r="C5188" t="s">
        <v>277</v>
      </c>
      <c r="D5188">
        <v>61</v>
      </c>
      <c r="E5188" t="s">
        <v>65</v>
      </c>
      <c r="F5188" t="s">
        <v>194</v>
      </c>
      <c r="G5188">
        <v>9</v>
      </c>
    </row>
    <row r="5189" spans="1:7" x14ac:dyDescent="0.35">
      <c r="A5189" t="s">
        <v>246</v>
      </c>
      <c r="C5189" t="s">
        <v>277</v>
      </c>
      <c r="D5189">
        <v>62</v>
      </c>
      <c r="E5189" t="s">
        <v>65</v>
      </c>
      <c r="F5189" t="s">
        <v>195</v>
      </c>
      <c r="G5189">
        <v>34</v>
      </c>
    </row>
    <row r="5190" spans="1:7" x14ac:dyDescent="0.35">
      <c r="A5190" t="s">
        <v>246</v>
      </c>
      <c r="C5190" t="s">
        <v>277</v>
      </c>
      <c r="D5190">
        <v>63</v>
      </c>
      <c r="E5190" t="s">
        <v>65</v>
      </c>
      <c r="F5190" t="s">
        <v>69</v>
      </c>
      <c r="G5190">
        <v>4</v>
      </c>
    </row>
    <row r="5191" spans="1:7" x14ac:dyDescent="0.35">
      <c r="A5191" t="s">
        <v>246</v>
      </c>
      <c r="C5191" t="s">
        <v>277</v>
      </c>
      <c r="D5191">
        <v>64</v>
      </c>
      <c r="E5191" t="s">
        <v>65</v>
      </c>
      <c r="F5191" t="s">
        <v>70</v>
      </c>
      <c r="G5191">
        <v>14</v>
      </c>
    </row>
    <row r="5192" spans="1:7" x14ac:dyDescent="0.35">
      <c r="A5192" t="s">
        <v>246</v>
      </c>
      <c r="C5192" t="s">
        <v>277</v>
      </c>
      <c r="D5192">
        <v>65</v>
      </c>
      <c r="E5192" t="s">
        <v>65</v>
      </c>
      <c r="F5192" t="s">
        <v>196</v>
      </c>
      <c r="G5192">
        <v>235</v>
      </c>
    </row>
    <row r="5193" spans="1:7" x14ac:dyDescent="0.35">
      <c r="A5193" t="s">
        <v>246</v>
      </c>
      <c r="C5193" t="s">
        <v>277</v>
      </c>
      <c r="D5193">
        <v>66</v>
      </c>
      <c r="E5193" t="s">
        <v>65</v>
      </c>
      <c r="F5193" t="s">
        <v>197</v>
      </c>
      <c r="G5193">
        <v>14</v>
      </c>
    </row>
    <row r="5194" spans="1:7" x14ac:dyDescent="0.35">
      <c r="A5194" t="s">
        <v>246</v>
      </c>
      <c r="C5194" t="s">
        <v>277</v>
      </c>
      <c r="D5194">
        <v>67</v>
      </c>
      <c r="E5194" t="s">
        <v>65</v>
      </c>
      <c r="F5194" t="s">
        <v>23</v>
      </c>
      <c r="G5194">
        <v>414</v>
      </c>
    </row>
    <row r="5195" spans="1:7" x14ac:dyDescent="0.35">
      <c r="A5195" t="s">
        <v>246</v>
      </c>
      <c r="C5195" t="s">
        <v>277</v>
      </c>
      <c r="D5195">
        <v>7</v>
      </c>
      <c r="E5195" t="s">
        <v>13</v>
      </c>
      <c r="F5195" t="s">
        <v>173</v>
      </c>
      <c r="G5195">
        <v>539</v>
      </c>
    </row>
    <row r="5196" spans="1:7" x14ac:dyDescent="0.35">
      <c r="A5196" t="s">
        <v>246</v>
      </c>
      <c r="C5196" t="s">
        <v>277</v>
      </c>
      <c r="D5196">
        <v>70</v>
      </c>
      <c r="E5196" t="s">
        <v>73</v>
      </c>
      <c r="F5196" t="s">
        <v>198</v>
      </c>
      <c r="G5196">
        <v>3</v>
      </c>
    </row>
    <row r="5197" spans="1:7" x14ac:dyDescent="0.35">
      <c r="A5197" t="s">
        <v>246</v>
      </c>
      <c r="C5197" t="s">
        <v>277</v>
      </c>
      <c r="D5197">
        <v>71</v>
      </c>
      <c r="E5197" t="s">
        <v>73</v>
      </c>
      <c r="F5197" t="s">
        <v>199</v>
      </c>
      <c r="G5197">
        <v>177</v>
      </c>
    </row>
    <row r="5198" spans="1:7" x14ac:dyDescent="0.35">
      <c r="A5198" t="s">
        <v>246</v>
      </c>
      <c r="C5198" t="s">
        <v>277</v>
      </c>
      <c r="D5198">
        <v>72</v>
      </c>
      <c r="E5198" t="s">
        <v>73</v>
      </c>
      <c r="F5198" t="s">
        <v>200</v>
      </c>
      <c r="G5198">
        <v>28</v>
      </c>
    </row>
    <row r="5199" spans="1:7" x14ac:dyDescent="0.35">
      <c r="A5199" t="s">
        <v>246</v>
      </c>
      <c r="C5199" t="s">
        <v>277</v>
      </c>
      <c r="D5199">
        <v>73</v>
      </c>
      <c r="E5199" t="s">
        <v>73</v>
      </c>
      <c r="F5199" t="s">
        <v>23</v>
      </c>
      <c r="G5199">
        <v>34</v>
      </c>
    </row>
    <row r="5200" spans="1:7" x14ac:dyDescent="0.35">
      <c r="A5200" t="s">
        <v>246</v>
      </c>
      <c r="C5200" t="s">
        <v>277</v>
      </c>
      <c r="D5200">
        <v>8</v>
      </c>
      <c r="E5200" t="s">
        <v>13</v>
      </c>
      <c r="F5200" t="s">
        <v>18</v>
      </c>
      <c r="G5200">
        <v>2256</v>
      </c>
    </row>
    <row r="5201" spans="1:7" x14ac:dyDescent="0.35">
      <c r="A5201" t="s">
        <v>246</v>
      </c>
      <c r="C5201" t="s">
        <v>277</v>
      </c>
      <c r="D5201">
        <v>80</v>
      </c>
      <c r="E5201" t="s">
        <v>73</v>
      </c>
      <c r="F5201" t="s">
        <v>198</v>
      </c>
      <c r="G5201">
        <v>2</v>
      </c>
    </row>
    <row r="5202" spans="1:7" x14ac:dyDescent="0.35">
      <c r="A5202" t="s">
        <v>246</v>
      </c>
      <c r="C5202" t="s">
        <v>277</v>
      </c>
      <c r="D5202">
        <v>81</v>
      </c>
      <c r="E5202" t="s">
        <v>73</v>
      </c>
      <c r="F5202" t="s">
        <v>199</v>
      </c>
      <c r="G5202">
        <v>29</v>
      </c>
    </row>
    <row r="5203" spans="1:7" x14ac:dyDescent="0.35">
      <c r="A5203" t="s">
        <v>246</v>
      </c>
      <c r="C5203" t="s">
        <v>277</v>
      </c>
      <c r="D5203">
        <v>82</v>
      </c>
      <c r="E5203" t="s">
        <v>73</v>
      </c>
      <c r="F5203" t="s">
        <v>200</v>
      </c>
      <c r="G5203">
        <v>1</v>
      </c>
    </row>
    <row r="5204" spans="1:7" x14ac:dyDescent="0.35">
      <c r="A5204" t="s">
        <v>246</v>
      </c>
      <c r="C5204" t="s">
        <v>277</v>
      </c>
      <c r="D5204">
        <v>83</v>
      </c>
      <c r="E5204" t="s">
        <v>73</v>
      </c>
      <c r="F5204" t="s">
        <v>23</v>
      </c>
      <c r="G5204">
        <v>3</v>
      </c>
    </row>
    <row r="5205" spans="1:7" x14ac:dyDescent="0.35">
      <c r="A5205" t="s">
        <v>246</v>
      </c>
      <c r="C5205" t="s">
        <v>277</v>
      </c>
      <c r="D5205">
        <v>9</v>
      </c>
      <c r="E5205" t="s">
        <v>13</v>
      </c>
      <c r="F5205" t="s">
        <v>20</v>
      </c>
      <c r="G5205">
        <v>308</v>
      </c>
    </row>
    <row r="5206" spans="1:7" x14ac:dyDescent="0.35">
      <c r="A5206" t="s">
        <v>246</v>
      </c>
      <c r="C5206" t="s">
        <v>277</v>
      </c>
      <c r="D5206">
        <v>90</v>
      </c>
      <c r="E5206" t="s">
        <v>73</v>
      </c>
      <c r="F5206" t="s">
        <v>198</v>
      </c>
      <c r="G5206">
        <v>46</v>
      </c>
    </row>
    <row r="5207" spans="1:7" x14ac:dyDescent="0.35">
      <c r="A5207" t="s">
        <v>246</v>
      </c>
      <c r="C5207" t="s">
        <v>277</v>
      </c>
      <c r="D5207">
        <v>91</v>
      </c>
      <c r="E5207" t="s">
        <v>73</v>
      </c>
      <c r="F5207" t="s">
        <v>199</v>
      </c>
      <c r="G5207">
        <v>46</v>
      </c>
    </row>
    <row r="5208" spans="1:7" x14ac:dyDescent="0.35">
      <c r="A5208" t="s">
        <v>246</v>
      </c>
      <c r="C5208" t="s">
        <v>277</v>
      </c>
      <c r="D5208">
        <v>92</v>
      </c>
      <c r="E5208" t="s">
        <v>73</v>
      </c>
      <c r="F5208" t="s">
        <v>200</v>
      </c>
      <c r="G5208">
        <v>4</v>
      </c>
    </row>
    <row r="5209" spans="1:7" x14ac:dyDescent="0.35">
      <c r="A5209" t="s">
        <v>246</v>
      </c>
      <c r="C5209" t="s">
        <v>277</v>
      </c>
      <c r="D5209">
        <v>93</v>
      </c>
      <c r="E5209" t="s">
        <v>73</v>
      </c>
      <c r="F5209" t="s">
        <v>23</v>
      </c>
      <c r="G5209">
        <v>15</v>
      </c>
    </row>
    <row r="5210" spans="1:7" x14ac:dyDescent="0.35">
      <c r="A5210" t="s">
        <v>246</v>
      </c>
      <c r="C5210" t="s">
        <v>277</v>
      </c>
      <c r="D5210">
        <v>94</v>
      </c>
      <c r="E5210" t="s">
        <v>73</v>
      </c>
      <c r="F5210" t="s">
        <v>209</v>
      </c>
      <c r="G5210">
        <v>11</v>
      </c>
    </row>
    <row r="5211" spans="1:7" x14ac:dyDescent="0.35">
      <c r="A5211" t="s">
        <v>246</v>
      </c>
      <c r="C5211" t="s">
        <v>277</v>
      </c>
      <c r="D5211">
        <v>95</v>
      </c>
      <c r="E5211" t="s">
        <v>73</v>
      </c>
      <c r="F5211" t="s">
        <v>211</v>
      </c>
      <c r="G5211">
        <v>3</v>
      </c>
    </row>
    <row r="5212" spans="1:7" x14ac:dyDescent="0.35">
      <c r="A5212" t="s">
        <v>246</v>
      </c>
      <c r="C5212" t="s">
        <v>277</v>
      </c>
      <c r="D5212">
        <v>96</v>
      </c>
      <c r="E5212" t="s">
        <v>73</v>
      </c>
      <c r="F5212" t="s">
        <v>210</v>
      </c>
      <c r="G5212">
        <v>42</v>
      </c>
    </row>
    <row r="5213" spans="1:7" x14ac:dyDescent="0.35">
      <c r="A5213" t="s">
        <v>246</v>
      </c>
      <c r="C5213" t="s">
        <v>277</v>
      </c>
      <c r="D5213">
        <v>97</v>
      </c>
      <c r="E5213" t="s">
        <v>73</v>
      </c>
      <c r="F5213" t="s">
        <v>209</v>
      </c>
      <c r="G5213">
        <v>211</v>
      </c>
    </row>
    <row r="5214" spans="1:7" x14ac:dyDescent="0.35">
      <c r="A5214" t="s">
        <v>246</v>
      </c>
      <c r="C5214" t="s">
        <v>277</v>
      </c>
      <c r="D5214">
        <v>98</v>
      </c>
      <c r="E5214" t="s">
        <v>73</v>
      </c>
      <c r="F5214" t="s">
        <v>211</v>
      </c>
      <c r="G5214">
        <v>91</v>
      </c>
    </row>
    <row r="5215" spans="1:7" x14ac:dyDescent="0.35">
      <c r="A5215" t="s">
        <v>246</v>
      </c>
      <c r="C5215" t="s">
        <v>277</v>
      </c>
      <c r="D5215">
        <v>99</v>
      </c>
      <c r="E5215" t="s">
        <v>73</v>
      </c>
      <c r="F5215" t="s">
        <v>210</v>
      </c>
      <c r="G5215">
        <v>7</v>
      </c>
    </row>
    <row r="5216" spans="1:7" x14ac:dyDescent="0.35">
      <c r="A5216" t="s">
        <v>246</v>
      </c>
      <c r="C5216" t="s">
        <v>248</v>
      </c>
      <c r="D5216">
        <v>1</v>
      </c>
      <c r="E5216" t="s">
        <v>13</v>
      </c>
      <c r="F5216" t="s">
        <v>171</v>
      </c>
      <c r="G5216">
        <v>1142</v>
      </c>
    </row>
    <row r="5217" spans="1:7" x14ac:dyDescent="0.35">
      <c r="A5217" t="s">
        <v>246</v>
      </c>
      <c r="C5217" t="s">
        <v>248</v>
      </c>
      <c r="D5217">
        <v>10</v>
      </c>
      <c r="E5217" t="s">
        <v>203</v>
      </c>
      <c r="F5217" t="s">
        <v>171</v>
      </c>
      <c r="G5217">
        <v>22</v>
      </c>
    </row>
    <row r="5218" spans="1:7" x14ac:dyDescent="0.35">
      <c r="A5218" t="s">
        <v>246</v>
      </c>
      <c r="C5218" t="s">
        <v>248</v>
      </c>
      <c r="D5218">
        <v>100</v>
      </c>
      <c r="E5218" t="s">
        <v>73</v>
      </c>
      <c r="F5218" t="s">
        <v>172</v>
      </c>
      <c r="G5218">
        <v>40</v>
      </c>
    </row>
    <row r="5219" spans="1:7" x14ac:dyDescent="0.35">
      <c r="A5219" t="s">
        <v>246</v>
      </c>
      <c r="C5219" t="s">
        <v>248</v>
      </c>
      <c r="D5219">
        <v>101</v>
      </c>
      <c r="E5219" t="s">
        <v>73</v>
      </c>
      <c r="F5219" t="s">
        <v>23</v>
      </c>
      <c r="G5219">
        <v>44</v>
      </c>
    </row>
    <row r="5220" spans="1:7" x14ac:dyDescent="0.35">
      <c r="A5220" t="s">
        <v>246</v>
      </c>
      <c r="C5220" t="s">
        <v>248</v>
      </c>
      <c r="D5220">
        <v>102</v>
      </c>
      <c r="E5220" t="s">
        <v>73</v>
      </c>
      <c r="F5220" t="s">
        <v>209</v>
      </c>
      <c r="G5220">
        <v>45</v>
      </c>
    </row>
    <row r="5221" spans="1:7" x14ac:dyDescent="0.35">
      <c r="A5221" t="s">
        <v>246</v>
      </c>
      <c r="C5221" t="s">
        <v>248</v>
      </c>
      <c r="D5221">
        <v>103</v>
      </c>
      <c r="E5221" t="s">
        <v>73</v>
      </c>
      <c r="F5221" t="s">
        <v>211</v>
      </c>
      <c r="G5221">
        <v>13</v>
      </c>
    </row>
    <row r="5222" spans="1:7" x14ac:dyDescent="0.35">
      <c r="A5222" t="s">
        <v>246</v>
      </c>
      <c r="C5222" t="s">
        <v>248</v>
      </c>
      <c r="D5222">
        <v>104</v>
      </c>
      <c r="E5222" t="s">
        <v>73</v>
      </c>
      <c r="F5222" t="s">
        <v>209</v>
      </c>
      <c r="G5222">
        <v>44</v>
      </c>
    </row>
    <row r="5223" spans="1:7" x14ac:dyDescent="0.35">
      <c r="A5223" t="s">
        <v>246</v>
      </c>
      <c r="C5223" t="s">
        <v>248</v>
      </c>
      <c r="D5223">
        <v>105</v>
      </c>
      <c r="E5223" t="s">
        <v>73</v>
      </c>
      <c r="F5223" t="s">
        <v>211</v>
      </c>
      <c r="G5223">
        <v>9</v>
      </c>
    </row>
    <row r="5224" spans="1:7" x14ac:dyDescent="0.35">
      <c r="A5224" t="s">
        <v>246</v>
      </c>
      <c r="C5224" t="s">
        <v>248</v>
      </c>
      <c r="D5224">
        <v>11</v>
      </c>
      <c r="E5224" t="s">
        <v>203</v>
      </c>
      <c r="F5224" t="s">
        <v>173</v>
      </c>
      <c r="G5224">
        <v>103</v>
      </c>
    </row>
    <row r="5225" spans="1:7" x14ac:dyDescent="0.35">
      <c r="A5225" t="s">
        <v>246</v>
      </c>
      <c r="C5225" t="s">
        <v>248</v>
      </c>
      <c r="D5225">
        <v>111</v>
      </c>
      <c r="E5225" t="s">
        <v>105</v>
      </c>
      <c r="F5225" t="s">
        <v>175</v>
      </c>
      <c r="G5225">
        <v>4</v>
      </c>
    </row>
    <row r="5226" spans="1:7" x14ac:dyDescent="0.35">
      <c r="A5226" t="s">
        <v>246</v>
      </c>
      <c r="C5226" t="s">
        <v>248</v>
      </c>
      <c r="D5226">
        <v>12</v>
      </c>
      <c r="E5226" t="s">
        <v>203</v>
      </c>
      <c r="F5226" t="s">
        <v>17</v>
      </c>
      <c r="G5226">
        <v>52</v>
      </c>
    </row>
    <row r="5227" spans="1:7" x14ac:dyDescent="0.35">
      <c r="A5227" t="s">
        <v>246</v>
      </c>
      <c r="C5227" t="s">
        <v>248</v>
      </c>
      <c r="D5227">
        <v>120</v>
      </c>
      <c r="E5227" t="s">
        <v>105</v>
      </c>
      <c r="F5227" t="s">
        <v>174</v>
      </c>
      <c r="G5227">
        <v>29</v>
      </c>
    </row>
    <row r="5228" spans="1:7" x14ac:dyDescent="0.35">
      <c r="A5228" t="s">
        <v>246</v>
      </c>
      <c r="C5228" t="s">
        <v>248</v>
      </c>
      <c r="D5228">
        <v>121</v>
      </c>
      <c r="E5228" t="s">
        <v>105</v>
      </c>
      <c r="F5228" t="s">
        <v>175</v>
      </c>
      <c r="G5228">
        <v>302</v>
      </c>
    </row>
    <row r="5229" spans="1:7" x14ac:dyDescent="0.35">
      <c r="A5229" t="s">
        <v>246</v>
      </c>
      <c r="C5229" t="s">
        <v>248</v>
      </c>
      <c r="D5229">
        <v>13</v>
      </c>
      <c r="E5229" t="s">
        <v>203</v>
      </c>
      <c r="F5229" t="s">
        <v>21</v>
      </c>
      <c r="G5229">
        <v>19</v>
      </c>
    </row>
    <row r="5230" spans="1:7" x14ac:dyDescent="0.35">
      <c r="A5230" t="s">
        <v>246</v>
      </c>
      <c r="C5230" t="s">
        <v>248</v>
      </c>
      <c r="D5230">
        <v>130</v>
      </c>
      <c r="E5230" t="s">
        <v>105</v>
      </c>
      <c r="F5230" t="s">
        <v>174</v>
      </c>
      <c r="G5230">
        <v>26</v>
      </c>
    </row>
    <row r="5231" spans="1:7" x14ac:dyDescent="0.35">
      <c r="A5231" t="s">
        <v>246</v>
      </c>
      <c r="C5231" t="s">
        <v>248</v>
      </c>
      <c r="D5231">
        <v>131</v>
      </c>
      <c r="E5231" t="s">
        <v>105</v>
      </c>
      <c r="F5231" t="s">
        <v>175</v>
      </c>
      <c r="G5231">
        <v>48</v>
      </c>
    </row>
    <row r="5232" spans="1:7" x14ac:dyDescent="0.35">
      <c r="A5232" t="s">
        <v>246</v>
      </c>
      <c r="C5232" t="s">
        <v>248</v>
      </c>
      <c r="D5232">
        <v>14</v>
      </c>
      <c r="E5232" t="s">
        <v>203</v>
      </c>
      <c r="F5232" t="s">
        <v>176</v>
      </c>
      <c r="G5232">
        <v>28</v>
      </c>
    </row>
    <row r="5233" spans="1:7" x14ac:dyDescent="0.35">
      <c r="A5233" t="s">
        <v>246</v>
      </c>
      <c r="C5233" t="s">
        <v>248</v>
      </c>
      <c r="D5233">
        <v>140</v>
      </c>
      <c r="E5233" t="s">
        <v>105</v>
      </c>
      <c r="F5233" t="s">
        <v>174</v>
      </c>
      <c r="G5233">
        <v>2</v>
      </c>
    </row>
    <row r="5234" spans="1:7" x14ac:dyDescent="0.35">
      <c r="A5234" t="s">
        <v>246</v>
      </c>
      <c r="C5234" t="s">
        <v>248</v>
      </c>
      <c r="D5234">
        <v>141</v>
      </c>
      <c r="E5234" t="s">
        <v>105</v>
      </c>
      <c r="F5234" t="s">
        <v>175</v>
      </c>
      <c r="G5234">
        <v>8</v>
      </c>
    </row>
    <row r="5235" spans="1:7" x14ac:dyDescent="0.35">
      <c r="A5235" t="s">
        <v>246</v>
      </c>
      <c r="C5235" t="s">
        <v>248</v>
      </c>
      <c r="D5235">
        <v>15</v>
      </c>
      <c r="E5235" t="s">
        <v>203</v>
      </c>
      <c r="F5235" t="s">
        <v>23</v>
      </c>
      <c r="G5235">
        <v>15</v>
      </c>
    </row>
    <row r="5236" spans="1:7" x14ac:dyDescent="0.35">
      <c r="A5236" t="s">
        <v>246</v>
      </c>
      <c r="C5236" t="s">
        <v>248</v>
      </c>
      <c r="D5236">
        <v>150</v>
      </c>
      <c r="E5236" t="s">
        <v>105</v>
      </c>
      <c r="F5236" t="s">
        <v>174</v>
      </c>
      <c r="G5236">
        <v>3</v>
      </c>
    </row>
    <row r="5237" spans="1:7" x14ac:dyDescent="0.35">
      <c r="A5237" t="s">
        <v>246</v>
      </c>
      <c r="C5237" t="s">
        <v>248</v>
      </c>
      <c r="D5237">
        <v>151</v>
      </c>
      <c r="E5237" t="s">
        <v>105</v>
      </c>
      <c r="F5237" t="s">
        <v>175</v>
      </c>
      <c r="G5237">
        <v>2</v>
      </c>
    </row>
    <row r="5238" spans="1:7" x14ac:dyDescent="0.35">
      <c r="A5238" t="s">
        <v>246</v>
      </c>
      <c r="C5238" t="s">
        <v>248</v>
      </c>
      <c r="D5238">
        <v>16</v>
      </c>
      <c r="E5238" t="s">
        <v>203</v>
      </c>
      <c r="F5238" t="s">
        <v>18</v>
      </c>
      <c r="G5238">
        <v>77</v>
      </c>
    </row>
    <row r="5239" spans="1:7" x14ac:dyDescent="0.35">
      <c r="A5239" t="s">
        <v>246</v>
      </c>
      <c r="C5239" t="s">
        <v>248</v>
      </c>
      <c r="D5239">
        <v>160</v>
      </c>
      <c r="E5239" t="s">
        <v>105</v>
      </c>
      <c r="F5239" t="s">
        <v>174</v>
      </c>
      <c r="G5239">
        <v>11</v>
      </c>
    </row>
    <row r="5240" spans="1:7" x14ac:dyDescent="0.35">
      <c r="A5240" t="s">
        <v>246</v>
      </c>
      <c r="C5240" t="s">
        <v>248</v>
      </c>
      <c r="D5240">
        <v>161</v>
      </c>
      <c r="E5240" t="s">
        <v>105</v>
      </c>
      <c r="F5240" t="s">
        <v>175</v>
      </c>
      <c r="G5240">
        <v>24</v>
      </c>
    </row>
    <row r="5241" spans="1:7" x14ac:dyDescent="0.35">
      <c r="A5241" t="s">
        <v>246</v>
      </c>
      <c r="C5241" t="s">
        <v>248</v>
      </c>
      <c r="D5241">
        <v>17</v>
      </c>
      <c r="E5241" t="s">
        <v>203</v>
      </c>
      <c r="F5241" t="s">
        <v>20</v>
      </c>
      <c r="G5241">
        <v>16</v>
      </c>
    </row>
    <row r="5242" spans="1:7" x14ac:dyDescent="0.35">
      <c r="A5242" t="s">
        <v>246</v>
      </c>
      <c r="C5242" t="s">
        <v>248</v>
      </c>
      <c r="D5242">
        <v>170</v>
      </c>
      <c r="E5242" t="s">
        <v>105</v>
      </c>
      <c r="F5242" t="s">
        <v>174</v>
      </c>
      <c r="G5242">
        <v>1</v>
      </c>
    </row>
    <row r="5243" spans="1:7" x14ac:dyDescent="0.35">
      <c r="A5243" t="s">
        <v>246</v>
      </c>
      <c r="C5243" t="s">
        <v>248</v>
      </c>
      <c r="D5243">
        <v>171</v>
      </c>
      <c r="E5243" t="s">
        <v>105</v>
      </c>
      <c r="F5243" t="s">
        <v>175</v>
      </c>
      <c r="G5243">
        <v>2</v>
      </c>
    </row>
    <row r="5244" spans="1:7" x14ac:dyDescent="0.35">
      <c r="A5244" t="s">
        <v>246</v>
      </c>
      <c r="C5244" t="s">
        <v>248</v>
      </c>
      <c r="D5244">
        <v>180</v>
      </c>
      <c r="E5244" t="s">
        <v>105</v>
      </c>
      <c r="F5244" t="s">
        <v>174</v>
      </c>
      <c r="G5244">
        <v>18</v>
      </c>
    </row>
    <row r="5245" spans="1:7" x14ac:dyDescent="0.35">
      <c r="A5245" t="s">
        <v>246</v>
      </c>
      <c r="C5245" t="s">
        <v>248</v>
      </c>
      <c r="D5245">
        <v>181</v>
      </c>
      <c r="E5245" t="s">
        <v>105</v>
      </c>
      <c r="F5245" t="s">
        <v>175</v>
      </c>
      <c r="G5245">
        <v>39</v>
      </c>
    </row>
    <row r="5246" spans="1:7" x14ac:dyDescent="0.35">
      <c r="A5246" t="s">
        <v>246</v>
      </c>
      <c r="C5246" t="s">
        <v>248</v>
      </c>
      <c r="D5246">
        <v>190</v>
      </c>
      <c r="E5246" t="s">
        <v>105</v>
      </c>
      <c r="F5246" t="s">
        <v>174</v>
      </c>
      <c r="G5246">
        <v>2</v>
      </c>
    </row>
    <row r="5247" spans="1:7" x14ac:dyDescent="0.35">
      <c r="A5247" t="s">
        <v>246</v>
      </c>
      <c r="C5247" t="s">
        <v>248</v>
      </c>
      <c r="D5247">
        <v>2</v>
      </c>
      <c r="E5247" t="s">
        <v>13</v>
      </c>
      <c r="F5247" t="s">
        <v>17</v>
      </c>
      <c r="G5247">
        <v>2395</v>
      </c>
    </row>
    <row r="5248" spans="1:7" x14ac:dyDescent="0.35">
      <c r="A5248" t="s">
        <v>246</v>
      </c>
      <c r="C5248" t="s">
        <v>248</v>
      </c>
      <c r="D5248">
        <v>20</v>
      </c>
      <c r="E5248" t="s">
        <v>35</v>
      </c>
      <c r="F5248" t="s">
        <v>36</v>
      </c>
      <c r="G5248">
        <v>13</v>
      </c>
    </row>
    <row r="5249" spans="1:7" x14ac:dyDescent="0.35">
      <c r="A5249" t="s">
        <v>246</v>
      </c>
      <c r="C5249" t="s">
        <v>248</v>
      </c>
      <c r="D5249">
        <v>200</v>
      </c>
      <c r="E5249" t="s">
        <v>105</v>
      </c>
      <c r="F5249" t="s">
        <v>174</v>
      </c>
      <c r="G5249">
        <v>10</v>
      </c>
    </row>
    <row r="5250" spans="1:7" x14ac:dyDescent="0.35">
      <c r="A5250" t="s">
        <v>246</v>
      </c>
      <c r="C5250" t="s">
        <v>248</v>
      </c>
      <c r="D5250">
        <v>201</v>
      </c>
      <c r="E5250" t="s">
        <v>105</v>
      </c>
      <c r="F5250" t="s">
        <v>175</v>
      </c>
      <c r="G5250">
        <v>40</v>
      </c>
    </row>
    <row r="5251" spans="1:7" x14ac:dyDescent="0.35">
      <c r="A5251" t="s">
        <v>246</v>
      </c>
      <c r="C5251" t="s">
        <v>248</v>
      </c>
      <c r="D5251">
        <v>21</v>
      </c>
      <c r="E5251" t="s">
        <v>35</v>
      </c>
      <c r="F5251" t="s">
        <v>37</v>
      </c>
      <c r="G5251">
        <v>149</v>
      </c>
    </row>
    <row r="5252" spans="1:7" x14ac:dyDescent="0.35">
      <c r="A5252" t="s">
        <v>246</v>
      </c>
      <c r="C5252" t="s">
        <v>248</v>
      </c>
      <c r="D5252">
        <v>210</v>
      </c>
      <c r="E5252" t="s">
        <v>105</v>
      </c>
      <c r="F5252" t="s">
        <v>174</v>
      </c>
      <c r="G5252">
        <v>18</v>
      </c>
    </row>
    <row r="5253" spans="1:7" x14ac:dyDescent="0.35">
      <c r="A5253" t="s">
        <v>246</v>
      </c>
      <c r="C5253" t="s">
        <v>248</v>
      </c>
      <c r="D5253">
        <v>211</v>
      </c>
      <c r="E5253" t="s">
        <v>105</v>
      </c>
      <c r="F5253" t="s">
        <v>175</v>
      </c>
      <c r="G5253">
        <v>85</v>
      </c>
    </row>
    <row r="5254" spans="1:7" x14ac:dyDescent="0.35">
      <c r="A5254" t="s">
        <v>246</v>
      </c>
      <c r="C5254" t="s">
        <v>248</v>
      </c>
      <c r="D5254">
        <v>22</v>
      </c>
      <c r="E5254" t="s">
        <v>35</v>
      </c>
      <c r="F5254" t="s">
        <v>21</v>
      </c>
      <c r="G5254">
        <v>714</v>
      </c>
    </row>
    <row r="5255" spans="1:7" x14ac:dyDescent="0.35">
      <c r="A5255" t="s">
        <v>246</v>
      </c>
      <c r="C5255" t="s">
        <v>248</v>
      </c>
      <c r="D5255">
        <v>220</v>
      </c>
      <c r="E5255" t="s">
        <v>128</v>
      </c>
      <c r="F5255" t="s">
        <v>129</v>
      </c>
      <c r="G5255">
        <v>90</v>
      </c>
    </row>
    <row r="5256" spans="1:7" x14ac:dyDescent="0.35">
      <c r="A5256" t="s">
        <v>246</v>
      </c>
      <c r="C5256" t="s">
        <v>248</v>
      </c>
      <c r="D5256">
        <v>221</v>
      </c>
      <c r="E5256" t="s">
        <v>128</v>
      </c>
      <c r="F5256" t="s">
        <v>130</v>
      </c>
      <c r="G5256">
        <v>571</v>
      </c>
    </row>
    <row r="5257" spans="1:7" x14ac:dyDescent="0.35">
      <c r="A5257" t="s">
        <v>246</v>
      </c>
      <c r="C5257" t="s">
        <v>248</v>
      </c>
      <c r="D5257">
        <v>222</v>
      </c>
      <c r="E5257" t="s">
        <v>128</v>
      </c>
      <c r="F5257" t="s">
        <v>23</v>
      </c>
      <c r="G5257">
        <v>330</v>
      </c>
    </row>
    <row r="5258" spans="1:7" x14ac:dyDescent="0.35">
      <c r="A5258" t="s">
        <v>246</v>
      </c>
      <c r="C5258" t="s">
        <v>248</v>
      </c>
      <c r="D5258">
        <v>23</v>
      </c>
      <c r="E5258" t="s">
        <v>35</v>
      </c>
      <c r="F5258" t="s">
        <v>176</v>
      </c>
      <c r="G5258">
        <v>144</v>
      </c>
    </row>
    <row r="5259" spans="1:7" x14ac:dyDescent="0.35">
      <c r="A5259" t="s">
        <v>246</v>
      </c>
      <c r="C5259" t="s">
        <v>248</v>
      </c>
      <c r="D5259">
        <v>230</v>
      </c>
      <c r="E5259" t="s">
        <v>204</v>
      </c>
      <c r="F5259" t="s">
        <v>177</v>
      </c>
      <c r="G5259">
        <v>431</v>
      </c>
    </row>
    <row r="5260" spans="1:7" x14ac:dyDescent="0.35">
      <c r="A5260" t="s">
        <v>246</v>
      </c>
      <c r="C5260" t="s">
        <v>248</v>
      </c>
      <c r="D5260">
        <v>231</v>
      </c>
      <c r="E5260" t="s">
        <v>204</v>
      </c>
      <c r="F5260" t="s">
        <v>178</v>
      </c>
      <c r="G5260">
        <v>59</v>
      </c>
    </row>
    <row r="5261" spans="1:7" x14ac:dyDescent="0.35">
      <c r="A5261" t="s">
        <v>246</v>
      </c>
      <c r="C5261" t="s">
        <v>248</v>
      </c>
      <c r="D5261">
        <v>232</v>
      </c>
      <c r="E5261" t="s">
        <v>204</v>
      </c>
      <c r="F5261" t="s">
        <v>134</v>
      </c>
      <c r="G5261">
        <v>45</v>
      </c>
    </row>
    <row r="5262" spans="1:7" x14ac:dyDescent="0.35">
      <c r="A5262" t="s">
        <v>246</v>
      </c>
      <c r="C5262" t="s">
        <v>248</v>
      </c>
      <c r="D5262">
        <v>233</v>
      </c>
      <c r="E5262" t="s">
        <v>204</v>
      </c>
      <c r="F5262" t="s">
        <v>135</v>
      </c>
      <c r="G5262">
        <v>84</v>
      </c>
    </row>
    <row r="5263" spans="1:7" x14ac:dyDescent="0.35">
      <c r="A5263" t="s">
        <v>246</v>
      </c>
      <c r="C5263" t="s">
        <v>248</v>
      </c>
      <c r="D5263">
        <v>234</v>
      </c>
      <c r="E5263" t="s">
        <v>204</v>
      </c>
      <c r="F5263" t="s">
        <v>136</v>
      </c>
      <c r="G5263">
        <v>15</v>
      </c>
    </row>
    <row r="5264" spans="1:7" x14ac:dyDescent="0.35">
      <c r="A5264" t="s">
        <v>246</v>
      </c>
      <c r="C5264" t="s">
        <v>248</v>
      </c>
      <c r="D5264">
        <v>235</v>
      </c>
      <c r="E5264" t="s">
        <v>204</v>
      </c>
      <c r="F5264" t="s">
        <v>137</v>
      </c>
      <c r="G5264">
        <v>45</v>
      </c>
    </row>
    <row r="5265" spans="1:7" x14ac:dyDescent="0.35">
      <c r="A5265" t="s">
        <v>246</v>
      </c>
      <c r="C5265" t="s">
        <v>248</v>
      </c>
      <c r="D5265">
        <v>236</v>
      </c>
      <c r="E5265" t="s">
        <v>204</v>
      </c>
      <c r="F5265" t="s">
        <v>23</v>
      </c>
      <c r="G5265">
        <v>277</v>
      </c>
    </row>
    <row r="5266" spans="1:7" x14ac:dyDescent="0.35">
      <c r="A5266" t="s">
        <v>246</v>
      </c>
      <c r="C5266" t="s">
        <v>248</v>
      </c>
      <c r="D5266">
        <v>24</v>
      </c>
      <c r="E5266" t="s">
        <v>35</v>
      </c>
      <c r="F5266" t="s">
        <v>23</v>
      </c>
      <c r="G5266">
        <v>141</v>
      </c>
    </row>
    <row r="5267" spans="1:7" x14ac:dyDescent="0.35">
      <c r="A5267" t="s">
        <v>246</v>
      </c>
      <c r="C5267" t="s">
        <v>248</v>
      </c>
      <c r="D5267">
        <v>240</v>
      </c>
      <c r="E5267" t="s">
        <v>205</v>
      </c>
      <c r="F5267" t="s">
        <v>179</v>
      </c>
      <c r="G5267">
        <v>142</v>
      </c>
    </row>
    <row r="5268" spans="1:7" x14ac:dyDescent="0.35">
      <c r="A5268" t="s">
        <v>246</v>
      </c>
      <c r="C5268" t="s">
        <v>248</v>
      </c>
      <c r="D5268">
        <v>241</v>
      </c>
      <c r="E5268" t="s">
        <v>205</v>
      </c>
      <c r="F5268" t="s">
        <v>180</v>
      </c>
      <c r="G5268">
        <v>73</v>
      </c>
    </row>
    <row r="5269" spans="1:7" x14ac:dyDescent="0.35">
      <c r="A5269" t="s">
        <v>246</v>
      </c>
      <c r="C5269" t="s">
        <v>248</v>
      </c>
      <c r="D5269">
        <v>242</v>
      </c>
      <c r="E5269" t="s">
        <v>205</v>
      </c>
      <c r="F5269" t="s">
        <v>181</v>
      </c>
      <c r="G5269">
        <v>599</v>
      </c>
    </row>
    <row r="5270" spans="1:7" x14ac:dyDescent="0.35">
      <c r="A5270" t="s">
        <v>246</v>
      </c>
      <c r="C5270" t="s">
        <v>248</v>
      </c>
      <c r="D5270">
        <v>243</v>
      </c>
      <c r="E5270" t="s">
        <v>205</v>
      </c>
      <c r="F5270" t="s">
        <v>182</v>
      </c>
      <c r="G5270">
        <v>2142</v>
      </c>
    </row>
    <row r="5271" spans="1:7" x14ac:dyDescent="0.35">
      <c r="A5271" t="s">
        <v>246</v>
      </c>
      <c r="C5271" t="s">
        <v>248</v>
      </c>
      <c r="D5271">
        <v>244</v>
      </c>
      <c r="E5271" t="s">
        <v>205</v>
      </c>
      <c r="F5271" t="s">
        <v>63</v>
      </c>
      <c r="G5271">
        <v>169</v>
      </c>
    </row>
    <row r="5272" spans="1:7" x14ac:dyDescent="0.35">
      <c r="A5272" t="s">
        <v>246</v>
      </c>
      <c r="C5272" t="s">
        <v>248</v>
      </c>
      <c r="D5272">
        <v>245</v>
      </c>
      <c r="E5272" t="s">
        <v>205</v>
      </c>
      <c r="F5272" t="s">
        <v>23</v>
      </c>
      <c r="G5272">
        <v>61</v>
      </c>
    </row>
    <row r="5273" spans="1:7" x14ac:dyDescent="0.35">
      <c r="A5273" t="s">
        <v>246</v>
      </c>
      <c r="C5273" t="s">
        <v>248</v>
      </c>
      <c r="D5273">
        <v>25</v>
      </c>
      <c r="E5273" t="s">
        <v>35</v>
      </c>
      <c r="F5273" t="s">
        <v>38</v>
      </c>
      <c r="G5273">
        <v>2195</v>
      </c>
    </row>
    <row r="5274" spans="1:7" x14ac:dyDescent="0.35">
      <c r="A5274" t="s">
        <v>246</v>
      </c>
      <c r="C5274" t="s">
        <v>248</v>
      </c>
      <c r="D5274">
        <v>250</v>
      </c>
      <c r="E5274" t="s">
        <v>57</v>
      </c>
      <c r="F5274" t="s">
        <v>179</v>
      </c>
      <c r="G5274">
        <v>1171</v>
      </c>
    </row>
    <row r="5275" spans="1:7" x14ac:dyDescent="0.35">
      <c r="A5275" t="s">
        <v>246</v>
      </c>
      <c r="C5275" t="s">
        <v>248</v>
      </c>
      <c r="D5275">
        <v>251</v>
      </c>
      <c r="E5275" t="s">
        <v>57</v>
      </c>
      <c r="F5275" t="s">
        <v>180</v>
      </c>
      <c r="G5275">
        <v>1642</v>
      </c>
    </row>
    <row r="5276" spans="1:7" x14ac:dyDescent="0.35">
      <c r="A5276" t="s">
        <v>246</v>
      </c>
      <c r="C5276" t="s">
        <v>248</v>
      </c>
      <c r="D5276">
        <v>252</v>
      </c>
      <c r="E5276" t="s">
        <v>57</v>
      </c>
      <c r="F5276" t="s">
        <v>181</v>
      </c>
      <c r="G5276">
        <v>813</v>
      </c>
    </row>
    <row r="5277" spans="1:7" x14ac:dyDescent="0.35">
      <c r="A5277" t="s">
        <v>246</v>
      </c>
      <c r="C5277" t="s">
        <v>248</v>
      </c>
      <c r="D5277">
        <v>253</v>
      </c>
      <c r="E5277" t="s">
        <v>57</v>
      </c>
      <c r="F5277" t="s">
        <v>182</v>
      </c>
      <c r="G5277">
        <v>2020</v>
      </c>
    </row>
    <row r="5278" spans="1:7" x14ac:dyDescent="0.35">
      <c r="A5278" t="s">
        <v>246</v>
      </c>
      <c r="C5278" t="s">
        <v>248</v>
      </c>
      <c r="D5278">
        <v>254</v>
      </c>
      <c r="E5278" t="s">
        <v>57</v>
      </c>
      <c r="F5278" t="s">
        <v>63</v>
      </c>
      <c r="G5278">
        <v>431</v>
      </c>
    </row>
    <row r="5279" spans="1:7" x14ac:dyDescent="0.35">
      <c r="A5279" t="s">
        <v>246</v>
      </c>
      <c r="C5279" t="s">
        <v>248</v>
      </c>
      <c r="D5279">
        <v>255</v>
      </c>
      <c r="E5279" t="s">
        <v>57</v>
      </c>
      <c r="F5279" t="s">
        <v>23</v>
      </c>
      <c r="G5279">
        <v>333</v>
      </c>
    </row>
    <row r="5280" spans="1:7" x14ac:dyDescent="0.35">
      <c r="A5280" t="s">
        <v>246</v>
      </c>
      <c r="C5280" t="s">
        <v>248</v>
      </c>
      <c r="D5280">
        <v>260</v>
      </c>
      <c r="E5280" t="s">
        <v>98</v>
      </c>
      <c r="F5280" t="s">
        <v>99</v>
      </c>
      <c r="G5280">
        <v>761</v>
      </c>
    </row>
    <row r="5281" spans="1:7" x14ac:dyDescent="0.35">
      <c r="A5281" t="s">
        <v>246</v>
      </c>
      <c r="C5281" t="s">
        <v>248</v>
      </c>
      <c r="D5281">
        <v>261</v>
      </c>
      <c r="E5281" t="s">
        <v>98</v>
      </c>
      <c r="F5281" t="s">
        <v>100</v>
      </c>
      <c r="G5281">
        <v>47</v>
      </c>
    </row>
    <row r="5282" spans="1:7" x14ac:dyDescent="0.35">
      <c r="A5282" t="s">
        <v>246</v>
      </c>
      <c r="C5282" t="s">
        <v>248</v>
      </c>
      <c r="D5282">
        <v>262</v>
      </c>
      <c r="E5282" t="s">
        <v>98</v>
      </c>
      <c r="F5282" t="s">
        <v>183</v>
      </c>
      <c r="G5282">
        <v>92</v>
      </c>
    </row>
    <row r="5283" spans="1:7" x14ac:dyDescent="0.35">
      <c r="A5283" t="s">
        <v>246</v>
      </c>
      <c r="C5283" t="s">
        <v>248</v>
      </c>
      <c r="D5283">
        <v>263</v>
      </c>
      <c r="E5283" t="s">
        <v>98</v>
      </c>
      <c r="F5283" t="s">
        <v>102</v>
      </c>
      <c r="G5283">
        <v>25</v>
      </c>
    </row>
    <row r="5284" spans="1:7" x14ac:dyDescent="0.35">
      <c r="A5284" t="s">
        <v>246</v>
      </c>
      <c r="C5284" t="s">
        <v>248</v>
      </c>
      <c r="D5284">
        <v>264</v>
      </c>
      <c r="E5284" t="s">
        <v>98</v>
      </c>
      <c r="F5284" t="s">
        <v>184</v>
      </c>
      <c r="G5284">
        <v>21</v>
      </c>
    </row>
    <row r="5285" spans="1:7" x14ac:dyDescent="0.35">
      <c r="A5285" t="s">
        <v>246</v>
      </c>
      <c r="C5285" t="s">
        <v>248</v>
      </c>
      <c r="D5285">
        <v>265</v>
      </c>
      <c r="E5285" t="s">
        <v>98</v>
      </c>
      <c r="F5285" t="s">
        <v>103</v>
      </c>
      <c r="G5285">
        <v>260</v>
      </c>
    </row>
    <row r="5286" spans="1:7" x14ac:dyDescent="0.35">
      <c r="A5286" t="s">
        <v>246</v>
      </c>
      <c r="C5286" t="s">
        <v>248</v>
      </c>
      <c r="D5286">
        <v>266</v>
      </c>
      <c r="E5286" t="s">
        <v>98</v>
      </c>
      <c r="F5286" t="s">
        <v>23</v>
      </c>
      <c r="G5286">
        <v>110</v>
      </c>
    </row>
    <row r="5287" spans="1:7" x14ac:dyDescent="0.35">
      <c r="A5287" t="s">
        <v>246</v>
      </c>
      <c r="C5287" t="s">
        <v>248</v>
      </c>
      <c r="D5287">
        <v>270</v>
      </c>
      <c r="E5287" t="s">
        <v>138</v>
      </c>
      <c r="F5287" t="s">
        <v>185</v>
      </c>
      <c r="G5287">
        <v>498</v>
      </c>
    </row>
    <row r="5288" spans="1:7" x14ac:dyDescent="0.35">
      <c r="A5288" t="s">
        <v>246</v>
      </c>
      <c r="C5288" t="s">
        <v>248</v>
      </c>
      <c r="D5288">
        <v>271</v>
      </c>
      <c r="E5288" t="s">
        <v>138</v>
      </c>
      <c r="F5288" t="s">
        <v>140</v>
      </c>
      <c r="G5288">
        <v>77</v>
      </c>
    </row>
    <row r="5289" spans="1:7" x14ac:dyDescent="0.35">
      <c r="A5289" t="s">
        <v>246</v>
      </c>
      <c r="C5289" t="s">
        <v>248</v>
      </c>
      <c r="D5289">
        <v>280</v>
      </c>
      <c r="E5289" t="s">
        <v>206</v>
      </c>
      <c r="F5289" t="s">
        <v>26</v>
      </c>
      <c r="G5289">
        <v>471</v>
      </c>
    </row>
    <row r="5290" spans="1:7" x14ac:dyDescent="0.35">
      <c r="A5290" t="s">
        <v>246</v>
      </c>
      <c r="C5290" t="s">
        <v>248</v>
      </c>
      <c r="D5290">
        <v>281</v>
      </c>
      <c r="E5290" t="s">
        <v>206</v>
      </c>
      <c r="F5290" t="s">
        <v>186</v>
      </c>
      <c r="G5290">
        <v>46</v>
      </c>
    </row>
    <row r="5291" spans="1:7" x14ac:dyDescent="0.35">
      <c r="A5291" t="s">
        <v>246</v>
      </c>
      <c r="C5291" t="s">
        <v>248</v>
      </c>
      <c r="D5291">
        <v>282</v>
      </c>
      <c r="E5291" t="s">
        <v>206</v>
      </c>
      <c r="F5291" t="s">
        <v>28</v>
      </c>
      <c r="G5291">
        <v>103</v>
      </c>
    </row>
    <row r="5292" spans="1:7" x14ac:dyDescent="0.35">
      <c r="A5292" t="s">
        <v>246</v>
      </c>
      <c r="C5292" t="s">
        <v>248</v>
      </c>
      <c r="D5292">
        <v>283</v>
      </c>
      <c r="E5292" t="s">
        <v>206</v>
      </c>
      <c r="F5292" t="s">
        <v>29</v>
      </c>
      <c r="G5292">
        <v>102</v>
      </c>
    </row>
    <row r="5293" spans="1:7" x14ac:dyDescent="0.35">
      <c r="A5293" t="s">
        <v>246</v>
      </c>
      <c r="C5293" t="s">
        <v>248</v>
      </c>
      <c r="D5293">
        <v>284</v>
      </c>
      <c r="E5293" t="s">
        <v>206</v>
      </c>
      <c r="F5293" t="s">
        <v>30</v>
      </c>
      <c r="G5293">
        <v>1</v>
      </c>
    </row>
    <row r="5294" spans="1:7" x14ac:dyDescent="0.35">
      <c r="A5294" t="s">
        <v>246</v>
      </c>
      <c r="C5294" t="s">
        <v>248</v>
      </c>
      <c r="D5294">
        <v>285</v>
      </c>
      <c r="E5294" t="s">
        <v>206</v>
      </c>
      <c r="F5294" t="s">
        <v>31</v>
      </c>
      <c r="G5294">
        <v>235</v>
      </c>
    </row>
    <row r="5295" spans="1:7" x14ac:dyDescent="0.35">
      <c r="A5295" t="s">
        <v>246</v>
      </c>
      <c r="C5295" t="s">
        <v>248</v>
      </c>
      <c r="D5295">
        <v>286</v>
      </c>
      <c r="E5295" t="s">
        <v>206</v>
      </c>
      <c r="F5295" t="s">
        <v>32</v>
      </c>
      <c r="G5295">
        <v>5</v>
      </c>
    </row>
    <row r="5296" spans="1:7" x14ac:dyDescent="0.35">
      <c r="A5296" t="s">
        <v>246</v>
      </c>
      <c r="C5296" t="s">
        <v>248</v>
      </c>
      <c r="D5296">
        <v>287</v>
      </c>
      <c r="E5296" t="s">
        <v>206</v>
      </c>
      <c r="F5296" t="s">
        <v>23</v>
      </c>
      <c r="G5296">
        <v>214</v>
      </c>
    </row>
    <row r="5297" spans="1:7" x14ac:dyDescent="0.35">
      <c r="A5297" t="s">
        <v>246</v>
      </c>
      <c r="C5297" t="s">
        <v>248</v>
      </c>
      <c r="D5297">
        <v>288</v>
      </c>
      <c r="E5297" t="s">
        <v>206</v>
      </c>
      <c r="F5297" t="s">
        <v>33</v>
      </c>
      <c r="G5297">
        <v>90</v>
      </c>
    </row>
    <row r="5298" spans="1:7" x14ac:dyDescent="0.35">
      <c r="A5298" t="s">
        <v>246</v>
      </c>
      <c r="C5298" t="s">
        <v>248</v>
      </c>
      <c r="D5298">
        <v>290</v>
      </c>
      <c r="E5298" t="s">
        <v>141</v>
      </c>
      <c r="F5298" t="s">
        <v>142</v>
      </c>
      <c r="G5298">
        <v>101</v>
      </c>
    </row>
    <row r="5299" spans="1:7" x14ac:dyDescent="0.35">
      <c r="A5299" t="s">
        <v>246</v>
      </c>
      <c r="C5299" t="s">
        <v>248</v>
      </c>
      <c r="D5299">
        <v>291</v>
      </c>
      <c r="E5299" t="s">
        <v>141</v>
      </c>
      <c r="F5299" t="s">
        <v>143</v>
      </c>
      <c r="G5299">
        <v>2</v>
      </c>
    </row>
    <row r="5300" spans="1:7" x14ac:dyDescent="0.35">
      <c r="A5300" t="s">
        <v>246</v>
      </c>
      <c r="C5300" t="s">
        <v>248</v>
      </c>
      <c r="D5300">
        <v>292</v>
      </c>
      <c r="E5300" t="s">
        <v>141</v>
      </c>
      <c r="F5300" t="s">
        <v>144</v>
      </c>
      <c r="G5300">
        <v>2</v>
      </c>
    </row>
    <row r="5301" spans="1:7" x14ac:dyDescent="0.35">
      <c r="A5301" t="s">
        <v>246</v>
      </c>
      <c r="C5301" t="s">
        <v>248</v>
      </c>
      <c r="D5301">
        <v>293</v>
      </c>
      <c r="E5301" t="s">
        <v>141</v>
      </c>
      <c r="F5301" t="s">
        <v>145</v>
      </c>
      <c r="G5301">
        <v>5</v>
      </c>
    </row>
    <row r="5302" spans="1:7" x14ac:dyDescent="0.35">
      <c r="A5302" t="s">
        <v>246</v>
      </c>
      <c r="C5302" t="s">
        <v>248</v>
      </c>
      <c r="D5302">
        <v>294</v>
      </c>
      <c r="E5302" t="s">
        <v>141</v>
      </c>
      <c r="F5302" t="s">
        <v>146</v>
      </c>
      <c r="G5302">
        <v>1</v>
      </c>
    </row>
    <row r="5303" spans="1:7" x14ac:dyDescent="0.35">
      <c r="A5303" t="s">
        <v>246</v>
      </c>
      <c r="C5303" t="s">
        <v>248</v>
      </c>
      <c r="D5303">
        <v>295</v>
      </c>
      <c r="E5303" t="s">
        <v>141</v>
      </c>
      <c r="F5303" t="s">
        <v>147</v>
      </c>
      <c r="G5303">
        <v>24</v>
      </c>
    </row>
    <row r="5304" spans="1:7" x14ac:dyDescent="0.35">
      <c r="A5304" t="s">
        <v>246</v>
      </c>
      <c r="C5304" t="s">
        <v>248</v>
      </c>
      <c r="D5304">
        <v>3</v>
      </c>
      <c r="E5304" t="s">
        <v>13</v>
      </c>
      <c r="F5304" t="s">
        <v>19</v>
      </c>
      <c r="G5304">
        <v>209</v>
      </c>
    </row>
    <row r="5305" spans="1:7" x14ac:dyDescent="0.35">
      <c r="A5305" t="s">
        <v>246</v>
      </c>
      <c r="C5305" t="s">
        <v>248</v>
      </c>
      <c r="D5305">
        <v>30</v>
      </c>
      <c r="E5305" t="s">
        <v>39</v>
      </c>
      <c r="F5305" t="s">
        <v>187</v>
      </c>
      <c r="G5305">
        <v>146</v>
      </c>
    </row>
    <row r="5306" spans="1:7" x14ac:dyDescent="0.35">
      <c r="A5306" t="s">
        <v>246</v>
      </c>
      <c r="C5306" t="s">
        <v>248</v>
      </c>
      <c r="D5306">
        <v>300</v>
      </c>
      <c r="E5306" t="s">
        <v>148</v>
      </c>
      <c r="F5306" t="s">
        <v>149</v>
      </c>
      <c r="G5306">
        <v>3</v>
      </c>
    </row>
    <row r="5307" spans="1:7" x14ac:dyDescent="0.35">
      <c r="A5307" t="s">
        <v>246</v>
      </c>
      <c r="C5307" t="s">
        <v>248</v>
      </c>
      <c r="D5307">
        <v>301</v>
      </c>
      <c r="E5307" t="s">
        <v>148</v>
      </c>
      <c r="F5307" t="s">
        <v>23</v>
      </c>
      <c r="G5307">
        <v>12</v>
      </c>
    </row>
    <row r="5308" spans="1:7" x14ac:dyDescent="0.35">
      <c r="A5308" t="s">
        <v>246</v>
      </c>
      <c r="C5308" t="s">
        <v>248</v>
      </c>
      <c r="D5308">
        <v>31</v>
      </c>
      <c r="E5308" t="s">
        <v>39</v>
      </c>
      <c r="F5308" t="s">
        <v>188</v>
      </c>
      <c r="G5308">
        <v>30</v>
      </c>
    </row>
    <row r="5309" spans="1:7" x14ac:dyDescent="0.35">
      <c r="A5309" t="s">
        <v>246</v>
      </c>
      <c r="C5309" t="s">
        <v>248</v>
      </c>
      <c r="D5309">
        <v>310</v>
      </c>
      <c r="E5309" t="s">
        <v>150</v>
      </c>
      <c r="F5309" t="s">
        <v>151</v>
      </c>
      <c r="G5309">
        <v>6</v>
      </c>
    </row>
    <row r="5310" spans="1:7" x14ac:dyDescent="0.35">
      <c r="A5310" t="s">
        <v>246</v>
      </c>
      <c r="C5310" t="s">
        <v>248</v>
      </c>
      <c r="D5310">
        <v>311</v>
      </c>
      <c r="E5310" t="s">
        <v>150</v>
      </c>
      <c r="F5310" t="s">
        <v>189</v>
      </c>
      <c r="G5310">
        <v>1714</v>
      </c>
    </row>
    <row r="5311" spans="1:7" x14ac:dyDescent="0.35">
      <c r="A5311" t="s">
        <v>246</v>
      </c>
      <c r="C5311" t="s">
        <v>248</v>
      </c>
      <c r="D5311">
        <v>312</v>
      </c>
      <c r="E5311" t="s">
        <v>150</v>
      </c>
      <c r="F5311" t="s">
        <v>154</v>
      </c>
      <c r="G5311">
        <v>1696</v>
      </c>
    </row>
    <row r="5312" spans="1:7" x14ac:dyDescent="0.35">
      <c r="A5312" t="s">
        <v>246</v>
      </c>
      <c r="C5312" t="s">
        <v>248</v>
      </c>
      <c r="D5312">
        <v>313</v>
      </c>
      <c r="E5312" t="s">
        <v>150</v>
      </c>
      <c r="F5312" t="s">
        <v>207</v>
      </c>
      <c r="G5312">
        <v>290</v>
      </c>
    </row>
    <row r="5313" spans="1:7" x14ac:dyDescent="0.35">
      <c r="A5313" t="s">
        <v>246</v>
      </c>
      <c r="C5313" t="s">
        <v>248</v>
      </c>
      <c r="D5313">
        <v>320</v>
      </c>
      <c r="E5313" t="s">
        <v>21</v>
      </c>
      <c r="F5313" t="s">
        <v>156</v>
      </c>
      <c r="G5313">
        <v>187</v>
      </c>
    </row>
    <row r="5314" spans="1:7" x14ac:dyDescent="0.35">
      <c r="A5314" t="s">
        <v>246</v>
      </c>
      <c r="C5314" t="s">
        <v>248</v>
      </c>
      <c r="D5314">
        <v>321</v>
      </c>
      <c r="E5314" t="s">
        <v>21</v>
      </c>
      <c r="F5314" t="s">
        <v>157</v>
      </c>
      <c r="G5314">
        <v>424</v>
      </c>
    </row>
    <row r="5315" spans="1:7" x14ac:dyDescent="0.35">
      <c r="A5315" t="s">
        <v>246</v>
      </c>
      <c r="C5315" t="s">
        <v>248</v>
      </c>
      <c r="D5315">
        <v>33</v>
      </c>
      <c r="E5315" t="s">
        <v>39</v>
      </c>
      <c r="F5315" t="s">
        <v>43</v>
      </c>
      <c r="G5315">
        <v>1</v>
      </c>
    </row>
    <row r="5316" spans="1:7" x14ac:dyDescent="0.35">
      <c r="A5316" t="s">
        <v>246</v>
      </c>
      <c r="C5316" t="s">
        <v>248</v>
      </c>
      <c r="D5316">
        <v>330</v>
      </c>
      <c r="E5316" t="s">
        <v>208</v>
      </c>
      <c r="F5316" t="s">
        <v>160</v>
      </c>
      <c r="G5316">
        <v>27</v>
      </c>
    </row>
    <row r="5317" spans="1:7" x14ac:dyDescent="0.35">
      <c r="A5317" t="s">
        <v>246</v>
      </c>
      <c r="C5317" t="s">
        <v>248</v>
      </c>
      <c r="D5317">
        <v>331</v>
      </c>
      <c r="E5317" t="s">
        <v>208</v>
      </c>
      <c r="F5317" t="s">
        <v>161</v>
      </c>
      <c r="G5317">
        <v>54</v>
      </c>
    </row>
    <row r="5318" spans="1:7" x14ac:dyDescent="0.35">
      <c r="A5318" t="s">
        <v>246</v>
      </c>
      <c r="C5318" t="s">
        <v>248</v>
      </c>
      <c r="D5318">
        <v>332</v>
      </c>
      <c r="E5318" t="s">
        <v>208</v>
      </c>
      <c r="F5318" t="s">
        <v>159</v>
      </c>
      <c r="G5318">
        <v>2</v>
      </c>
    </row>
    <row r="5319" spans="1:7" x14ac:dyDescent="0.35">
      <c r="A5319" t="s">
        <v>246</v>
      </c>
      <c r="C5319" t="s">
        <v>248</v>
      </c>
      <c r="D5319">
        <v>34</v>
      </c>
      <c r="E5319" t="s">
        <v>39</v>
      </c>
      <c r="F5319" t="s">
        <v>190</v>
      </c>
      <c r="G5319">
        <v>5</v>
      </c>
    </row>
    <row r="5320" spans="1:7" x14ac:dyDescent="0.35">
      <c r="A5320" t="s">
        <v>246</v>
      </c>
      <c r="C5320" t="s">
        <v>248</v>
      </c>
      <c r="D5320">
        <v>340</v>
      </c>
      <c r="E5320" t="s">
        <v>162</v>
      </c>
      <c r="F5320" t="s">
        <v>163</v>
      </c>
      <c r="G5320">
        <v>2193</v>
      </c>
    </row>
    <row r="5321" spans="1:7" x14ac:dyDescent="0.35">
      <c r="A5321" t="s">
        <v>246</v>
      </c>
      <c r="C5321" t="s">
        <v>248</v>
      </c>
      <c r="D5321">
        <v>35</v>
      </c>
      <c r="E5321" t="s">
        <v>39</v>
      </c>
      <c r="F5321" t="s">
        <v>191</v>
      </c>
      <c r="G5321">
        <v>6</v>
      </c>
    </row>
    <row r="5322" spans="1:7" x14ac:dyDescent="0.35">
      <c r="A5322" t="s">
        <v>246</v>
      </c>
      <c r="C5322" t="s">
        <v>248</v>
      </c>
      <c r="D5322">
        <v>350</v>
      </c>
      <c r="E5322" t="s">
        <v>34</v>
      </c>
      <c r="F5322" t="s">
        <v>33</v>
      </c>
      <c r="G5322">
        <v>414</v>
      </c>
    </row>
    <row r="5323" spans="1:7" x14ac:dyDescent="0.35">
      <c r="A5323" t="s">
        <v>246</v>
      </c>
      <c r="C5323" t="s">
        <v>248</v>
      </c>
      <c r="D5323">
        <v>351</v>
      </c>
      <c r="E5323" t="s">
        <v>34</v>
      </c>
      <c r="F5323" t="s">
        <v>26</v>
      </c>
      <c r="G5323">
        <v>43</v>
      </c>
    </row>
    <row r="5324" spans="1:7" x14ac:dyDescent="0.35">
      <c r="A5324" t="s">
        <v>246</v>
      </c>
      <c r="C5324" t="s">
        <v>248</v>
      </c>
      <c r="D5324">
        <v>352</v>
      </c>
      <c r="E5324" t="s">
        <v>34</v>
      </c>
      <c r="F5324" t="s">
        <v>186</v>
      </c>
      <c r="G5324">
        <v>695</v>
      </c>
    </row>
    <row r="5325" spans="1:7" x14ac:dyDescent="0.35">
      <c r="A5325" t="s">
        <v>246</v>
      </c>
      <c r="C5325" t="s">
        <v>248</v>
      </c>
      <c r="D5325">
        <v>353</v>
      </c>
      <c r="E5325" t="s">
        <v>34</v>
      </c>
      <c r="F5325" t="s">
        <v>28</v>
      </c>
      <c r="G5325">
        <v>880</v>
      </c>
    </row>
    <row r="5326" spans="1:7" x14ac:dyDescent="0.35">
      <c r="A5326" t="s">
        <v>246</v>
      </c>
      <c r="C5326" t="s">
        <v>248</v>
      </c>
      <c r="D5326">
        <v>354</v>
      </c>
      <c r="E5326" t="s">
        <v>34</v>
      </c>
      <c r="F5326" t="s">
        <v>29</v>
      </c>
      <c r="G5326">
        <v>614</v>
      </c>
    </row>
    <row r="5327" spans="1:7" x14ac:dyDescent="0.35">
      <c r="A5327" t="s">
        <v>246</v>
      </c>
      <c r="C5327" t="s">
        <v>248</v>
      </c>
      <c r="D5327">
        <v>355</v>
      </c>
      <c r="E5327" t="s">
        <v>34</v>
      </c>
      <c r="F5327" t="s">
        <v>30</v>
      </c>
      <c r="G5327">
        <v>9</v>
      </c>
    </row>
    <row r="5328" spans="1:7" x14ac:dyDescent="0.35">
      <c r="A5328" t="s">
        <v>246</v>
      </c>
      <c r="C5328" t="s">
        <v>248</v>
      </c>
      <c r="D5328">
        <v>356</v>
      </c>
      <c r="E5328" t="s">
        <v>34</v>
      </c>
      <c r="F5328" t="s">
        <v>31</v>
      </c>
      <c r="G5328">
        <v>99</v>
      </c>
    </row>
    <row r="5329" spans="1:7" x14ac:dyDescent="0.35">
      <c r="A5329" t="s">
        <v>246</v>
      </c>
      <c r="C5329" t="s">
        <v>248</v>
      </c>
      <c r="D5329">
        <v>357</v>
      </c>
      <c r="E5329" t="s">
        <v>34</v>
      </c>
      <c r="F5329" t="s">
        <v>32</v>
      </c>
      <c r="G5329">
        <v>43</v>
      </c>
    </row>
    <row r="5330" spans="1:7" x14ac:dyDescent="0.35">
      <c r="A5330" t="s">
        <v>246</v>
      </c>
      <c r="C5330" t="s">
        <v>248</v>
      </c>
      <c r="D5330">
        <v>358</v>
      </c>
      <c r="E5330" t="s">
        <v>34</v>
      </c>
      <c r="F5330" t="s">
        <v>23</v>
      </c>
      <c r="G5330">
        <v>412</v>
      </c>
    </row>
    <row r="5331" spans="1:7" x14ac:dyDescent="0.35">
      <c r="A5331" t="s">
        <v>246</v>
      </c>
      <c r="C5331" t="s">
        <v>248</v>
      </c>
      <c r="D5331">
        <v>36</v>
      </c>
      <c r="E5331" t="s">
        <v>39</v>
      </c>
      <c r="F5331" t="s">
        <v>192</v>
      </c>
      <c r="G5331">
        <v>2</v>
      </c>
    </row>
    <row r="5332" spans="1:7" x14ac:dyDescent="0.35">
      <c r="A5332" t="s">
        <v>246</v>
      </c>
      <c r="C5332" t="s">
        <v>248</v>
      </c>
      <c r="D5332">
        <v>37</v>
      </c>
      <c r="E5332" t="s">
        <v>39</v>
      </c>
      <c r="F5332" t="s">
        <v>47</v>
      </c>
      <c r="G5332">
        <v>4</v>
      </c>
    </row>
    <row r="5333" spans="1:7" x14ac:dyDescent="0.35">
      <c r="A5333" t="s">
        <v>246</v>
      </c>
      <c r="C5333" t="s">
        <v>248</v>
      </c>
      <c r="D5333">
        <v>4</v>
      </c>
      <c r="E5333" t="s">
        <v>13</v>
      </c>
      <c r="F5333" t="s">
        <v>21</v>
      </c>
      <c r="G5333">
        <v>166</v>
      </c>
    </row>
    <row r="5334" spans="1:7" x14ac:dyDescent="0.35">
      <c r="A5334" t="s">
        <v>246</v>
      </c>
      <c r="C5334" t="s">
        <v>248</v>
      </c>
      <c r="D5334">
        <v>40</v>
      </c>
      <c r="E5334" t="s">
        <v>39</v>
      </c>
      <c r="F5334" t="s">
        <v>23</v>
      </c>
      <c r="G5334">
        <v>13</v>
      </c>
    </row>
    <row r="5335" spans="1:7" x14ac:dyDescent="0.35">
      <c r="A5335" t="s">
        <v>246</v>
      </c>
      <c r="C5335" t="s">
        <v>248</v>
      </c>
      <c r="D5335">
        <v>41</v>
      </c>
      <c r="E5335" t="s">
        <v>39</v>
      </c>
      <c r="F5335" t="s">
        <v>220</v>
      </c>
      <c r="G5335">
        <v>2</v>
      </c>
    </row>
    <row r="5336" spans="1:7" x14ac:dyDescent="0.35">
      <c r="A5336" t="s">
        <v>246</v>
      </c>
      <c r="C5336" t="s">
        <v>248</v>
      </c>
      <c r="D5336">
        <v>42</v>
      </c>
      <c r="E5336" t="s">
        <v>39</v>
      </c>
      <c r="F5336" t="s">
        <v>217</v>
      </c>
      <c r="G5336">
        <v>35</v>
      </c>
    </row>
    <row r="5337" spans="1:7" x14ac:dyDescent="0.35">
      <c r="A5337" t="s">
        <v>246</v>
      </c>
      <c r="C5337" t="s">
        <v>248</v>
      </c>
      <c r="D5337">
        <v>43</v>
      </c>
      <c r="E5337" t="s">
        <v>39</v>
      </c>
      <c r="F5337" t="s">
        <v>222</v>
      </c>
      <c r="G5337">
        <v>2</v>
      </c>
    </row>
    <row r="5338" spans="1:7" x14ac:dyDescent="0.35">
      <c r="A5338" t="s">
        <v>246</v>
      </c>
      <c r="C5338" t="s">
        <v>248</v>
      </c>
      <c r="D5338">
        <v>5</v>
      </c>
      <c r="E5338" t="s">
        <v>13</v>
      </c>
      <c r="F5338" t="s">
        <v>176</v>
      </c>
      <c r="G5338">
        <v>492</v>
      </c>
    </row>
    <row r="5339" spans="1:7" x14ac:dyDescent="0.35">
      <c r="A5339" t="s">
        <v>246</v>
      </c>
      <c r="C5339" t="s">
        <v>248</v>
      </c>
      <c r="D5339">
        <v>50</v>
      </c>
      <c r="E5339" t="s">
        <v>39</v>
      </c>
      <c r="F5339" t="s">
        <v>54</v>
      </c>
      <c r="G5339">
        <v>3</v>
      </c>
    </row>
    <row r="5340" spans="1:7" x14ac:dyDescent="0.35">
      <c r="A5340" t="s">
        <v>246</v>
      </c>
      <c r="C5340" t="s">
        <v>248</v>
      </c>
      <c r="D5340">
        <v>51</v>
      </c>
      <c r="E5340" t="s">
        <v>39</v>
      </c>
      <c r="F5340" t="s">
        <v>55</v>
      </c>
      <c r="G5340">
        <v>3</v>
      </c>
    </row>
    <row r="5341" spans="1:7" x14ac:dyDescent="0.35">
      <c r="A5341" t="s">
        <v>246</v>
      </c>
      <c r="C5341" t="s">
        <v>248</v>
      </c>
      <c r="D5341">
        <v>52</v>
      </c>
      <c r="E5341" t="s">
        <v>39</v>
      </c>
      <c r="F5341" t="s">
        <v>23</v>
      </c>
      <c r="G5341">
        <v>15</v>
      </c>
    </row>
    <row r="5342" spans="1:7" x14ac:dyDescent="0.35">
      <c r="A5342" t="s">
        <v>246</v>
      </c>
      <c r="C5342" t="s">
        <v>248</v>
      </c>
      <c r="D5342">
        <v>6</v>
      </c>
      <c r="E5342" t="s">
        <v>13</v>
      </c>
      <c r="F5342" t="s">
        <v>23</v>
      </c>
      <c r="G5342">
        <v>166</v>
      </c>
    </row>
    <row r="5343" spans="1:7" x14ac:dyDescent="0.35">
      <c r="A5343" t="s">
        <v>246</v>
      </c>
      <c r="C5343" t="s">
        <v>248</v>
      </c>
      <c r="D5343">
        <v>60</v>
      </c>
      <c r="E5343" t="s">
        <v>65</v>
      </c>
      <c r="F5343" t="s">
        <v>66</v>
      </c>
      <c r="G5343">
        <v>172</v>
      </c>
    </row>
    <row r="5344" spans="1:7" x14ac:dyDescent="0.35">
      <c r="A5344" t="s">
        <v>246</v>
      </c>
      <c r="C5344" t="s">
        <v>248</v>
      </c>
      <c r="D5344">
        <v>61</v>
      </c>
      <c r="E5344" t="s">
        <v>65</v>
      </c>
      <c r="F5344" t="s">
        <v>194</v>
      </c>
      <c r="G5344">
        <v>16</v>
      </c>
    </row>
    <row r="5345" spans="1:7" x14ac:dyDescent="0.35">
      <c r="A5345" t="s">
        <v>246</v>
      </c>
      <c r="C5345" t="s">
        <v>248</v>
      </c>
      <c r="D5345">
        <v>62</v>
      </c>
      <c r="E5345" t="s">
        <v>65</v>
      </c>
      <c r="F5345" t="s">
        <v>195</v>
      </c>
      <c r="G5345">
        <v>47</v>
      </c>
    </row>
    <row r="5346" spans="1:7" x14ac:dyDescent="0.35">
      <c r="A5346" t="s">
        <v>246</v>
      </c>
      <c r="C5346" t="s">
        <v>248</v>
      </c>
      <c r="D5346">
        <v>63</v>
      </c>
      <c r="E5346" t="s">
        <v>65</v>
      </c>
      <c r="F5346" t="s">
        <v>69</v>
      </c>
      <c r="G5346">
        <v>2</v>
      </c>
    </row>
    <row r="5347" spans="1:7" x14ac:dyDescent="0.35">
      <c r="A5347" t="s">
        <v>246</v>
      </c>
      <c r="C5347" t="s">
        <v>248</v>
      </c>
      <c r="D5347">
        <v>64</v>
      </c>
      <c r="E5347" t="s">
        <v>65</v>
      </c>
      <c r="F5347" t="s">
        <v>70</v>
      </c>
      <c r="G5347">
        <v>28</v>
      </c>
    </row>
    <row r="5348" spans="1:7" x14ac:dyDescent="0.35">
      <c r="A5348" t="s">
        <v>246</v>
      </c>
      <c r="C5348" t="s">
        <v>248</v>
      </c>
      <c r="D5348">
        <v>65</v>
      </c>
      <c r="E5348" t="s">
        <v>65</v>
      </c>
      <c r="F5348" t="s">
        <v>196</v>
      </c>
      <c r="G5348">
        <v>419</v>
      </c>
    </row>
    <row r="5349" spans="1:7" x14ac:dyDescent="0.35">
      <c r="A5349" t="s">
        <v>246</v>
      </c>
      <c r="C5349" t="s">
        <v>248</v>
      </c>
      <c r="D5349">
        <v>66</v>
      </c>
      <c r="E5349" t="s">
        <v>65</v>
      </c>
      <c r="F5349" t="s">
        <v>197</v>
      </c>
      <c r="G5349">
        <v>22</v>
      </c>
    </row>
    <row r="5350" spans="1:7" x14ac:dyDescent="0.35">
      <c r="A5350" t="s">
        <v>246</v>
      </c>
      <c r="C5350" t="s">
        <v>248</v>
      </c>
      <c r="D5350">
        <v>67</v>
      </c>
      <c r="E5350" t="s">
        <v>65</v>
      </c>
      <c r="F5350" t="s">
        <v>23</v>
      </c>
      <c r="G5350">
        <v>534</v>
      </c>
    </row>
    <row r="5351" spans="1:7" x14ac:dyDescent="0.35">
      <c r="A5351" t="s">
        <v>246</v>
      </c>
      <c r="C5351" t="s">
        <v>248</v>
      </c>
      <c r="D5351">
        <v>7</v>
      </c>
      <c r="E5351" t="s">
        <v>13</v>
      </c>
      <c r="F5351" t="s">
        <v>173</v>
      </c>
      <c r="G5351">
        <v>498</v>
      </c>
    </row>
    <row r="5352" spans="1:7" x14ac:dyDescent="0.35">
      <c r="A5352" t="s">
        <v>246</v>
      </c>
      <c r="C5352" t="s">
        <v>248</v>
      </c>
      <c r="D5352">
        <v>70</v>
      </c>
      <c r="E5352" t="s">
        <v>73</v>
      </c>
      <c r="F5352" t="s">
        <v>198</v>
      </c>
      <c r="G5352">
        <v>12</v>
      </c>
    </row>
    <row r="5353" spans="1:7" x14ac:dyDescent="0.35">
      <c r="A5353" t="s">
        <v>246</v>
      </c>
      <c r="C5353" t="s">
        <v>248</v>
      </c>
      <c r="D5353">
        <v>71</v>
      </c>
      <c r="E5353" t="s">
        <v>73</v>
      </c>
      <c r="F5353" t="s">
        <v>199</v>
      </c>
      <c r="G5353">
        <v>307</v>
      </c>
    </row>
    <row r="5354" spans="1:7" x14ac:dyDescent="0.35">
      <c r="A5354" t="s">
        <v>246</v>
      </c>
      <c r="C5354" t="s">
        <v>248</v>
      </c>
      <c r="D5354">
        <v>72</v>
      </c>
      <c r="E5354" t="s">
        <v>73</v>
      </c>
      <c r="F5354" t="s">
        <v>200</v>
      </c>
      <c r="G5354">
        <v>73</v>
      </c>
    </row>
    <row r="5355" spans="1:7" x14ac:dyDescent="0.35">
      <c r="A5355" t="s">
        <v>246</v>
      </c>
      <c r="C5355" t="s">
        <v>248</v>
      </c>
      <c r="D5355">
        <v>73</v>
      </c>
      <c r="E5355" t="s">
        <v>73</v>
      </c>
      <c r="F5355" t="s">
        <v>23</v>
      </c>
      <c r="G5355">
        <v>83</v>
      </c>
    </row>
    <row r="5356" spans="1:7" x14ac:dyDescent="0.35">
      <c r="A5356" t="s">
        <v>246</v>
      </c>
      <c r="C5356" t="s">
        <v>248</v>
      </c>
      <c r="D5356">
        <v>8</v>
      </c>
      <c r="E5356" t="s">
        <v>13</v>
      </c>
      <c r="F5356" t="s">
        <v>18</v>
      </c>
      <c r="G5356">
        <v>2526</v>
      </c>
    </row>
    <row r="5357" spans="1:7" x14ac:dyDescent="0.35">
      <c r="A5357" t="s">
        <v>246</v>
      </c>
      <c r="C5357" t="s">
        <v>248</v>
      </c>
      <c r="D5357">
        <v>80</v>
      </c>
      <c r="E5357" t="s">
        <v>73</v>
      </c>
      <c r="F5357" t="s">
        <v>198</v>
      </c>
      <c r="G5357">
        <v>9</v>
      </c>
    </row>
    <row r="5358" spans="1:7" x14ac:dyDescent="0.35">
      <c r="A5358" t="s">
        <v>246</v>
      </c>
      <c r="C5358" t="s">
        <v>248</v>
      </c>
      <c r="D5358">
        <v>81</v>
      </c>
      <c r="E5358" t="s">
        <v>73</v>
      </c>
      <c r="F5358" t="s">
        <v>199</v>
      </c>
      <c r="G5358">
        <v>47</v>
      </c>
    </row>
    <row r="5359" spans="1:7" x14ac:dyDescent="0.35">
      <c r="A5359" t="s">
        <v>246</v>
      </c>
      <c r="C5359" t="s">
        <v>248</v>
      </c>
      <c r="D5359">
        <v>83</v>
      </c>
      <c r="E5359" t="s">
        <v>73</v>
      </c>
      <c r="F5359" t="s">
        <v>23</v>
      </c>
      <c r="G5359">
        <v>7</v>
      </c>
    </row>
    <row r="5360" spans="1:7" x14ac:dyDescent="0.35">
      <c r="A5360" t="s">
        <v>246</v>
      </c>
      <c r="C5360" t="s">
        <v>248</v>
      </c>
      <c r="D5360">
        <v>9</v>
      </c>
      <c r="E5360" t="s">
        <v>13</v>
      </c>
      <c r="F5360" t="s">
        <v>20</v>
      </c>
      <c r="G5360">
        <v>442</v>
      </c>
    </row>
    <row r="5361" spans="1:7" x14ac:dyDescent="0.35">
      <c r="A5361" t="s">
        <v>246</v>
      </c>
      <c r="C5361" t="s">
        <v>248</v>
      </c>
      <c r="D5361">
        <v>90</v>
      </c>
      <c r="E5361" t="s">
        <v>73</v>
      </c>
      <c r="F5361" t="s">
        <v>198</v>
      </c>
      <c r="G5361">
        <v>184</v>
      </c>
    </row>
    <row r="5362" spans="1:7" x14ac:dyDescent="0.35">
      <c r="A5362" t="s">
        <v>246</v>
      </c>
      <c r="C5362" t="s">
        <v>248</v>
      </c>
      <c r="D5362">
        <v>91</v>
      </c>
      <c r="E5362" t="s">
        <v>73</v>
      </c>
      <c r="F5362" t="s">
        <v>199</v>
      </c>
      <c r="G5362">
        <v>48</v>
      </c>
    </row>
    <row r="5363" spans="1:7" x14ac:dyDescent="0.35">
      <c r="A5363" t="s">
        <v>246</v>
      </c>
      <c r="C5363" t="s">
        <v>248</v>
      </c>
      <c r="D5363">
        <v>92</v>
      </c>
      <c r="E5363" t="s">
        <v>73</v>
      </c>
      <c r="F5363" t="s">
        <v>200</v>
      </c>
      <c r="G5363">
        <v>3</v>
      </c>
    </row>
    <row r="5364" spans="1:7" x14ac:dyDescent="0.35">
      <c r="A5364" t="s">
        <v>246</v>
      </c>
      <c r="C5364" t="s">
        <v>248</v>
      </c>
      <c r="D5364">
        <v>93</v>
      </c>
      <c r="E5364" t="s">
        <v>73</v>
      </c>
      <c r="F5364" t="s">
        <v>23</v>
      </c>
      <c r="G5364">
        <v>29</v>
      </c>
    </row>
    <row r="5365" spans="1:7" x14ac:dyDescent="0.35">
      <c r="A5365" t="s">
        <v>246</v>
      </c>
      <c r="C5365" t="s">
        <v>248</v>
      </c>
      <c r="D5365">
        <v>94</v>
      </c>
      <c r="E5365" t="s">
        <v>73</v>
      </c>
      <c r="F5365" t="s">
        <v>209</v>
      </c>
      <c r="G5365">
        <v>7</v>
      </c>
    </row>
    <row r="5366" spans="1:7" x14ac:dyDescent="0.35">
      <c r="A5366" t="s">
        <v>246</v>
      </c>
      <c r="C5366" t="s">
        <v>248</v>
      </c>
      <c r="D5366">
        <v>96</v>
      </c>
      <c r="E5366" t="s">
        <v>73</v>
      </c>
      <c r="F5366" t="s">
        <v>210</v>
      </c>
      <c r="G5366">
        <v>83</v>
      </c>
    </row>
    <row r="5367" spans="1:7" x14ac:dyDescent="0.35">
      <c r="A5367" t="s">
        <v>246</v>
      </c>
      <c r="C5367" t="s">
        <v>248</v>
      </c>
      <c r="D5367">
        <v>97</v>
      </c>
      <c r="E5367" t="s">
        <v>73</v>
      </c>
      <c r="F5367" t="s">
        <v>209</v>
      </c>
      <c r="G5367">
        <v>302</v>
      </c>
    </row>
    <row r="5368" spans="1:7" x14ac:dyDescent="0.35">
      <c r="A5368" t="s">
        <v>246</v>
      </c>
      <c r="C5368" t="s">
        <v>248</v>
      </c>
      <c r="D5368">
        <v>98</v>
      </c>
      <c r="E5368" t="s">
        <v>73</v>
      </c>
      <c r="F5368" t="s">
        <v>211</v>
      </c>
      <c r="G5368">
        <v>147</v>
      </c>
    </row>
    <row r="5369" spans="1:7" x14ac:dyDescent="0.35">
      <c r="A5369" t="s">
        <v>246</v>
      </c>
      <c r="C5369" t="s">
        <v>248</v>
      </c>
      <c r="D5369">
        <v>99</v>
      </c>
      <c r="E5369" t="s">
        <v>73</v>
      </c>
      <c r="F5369" t="s">
        <v>210</v>
      </c>
      <c r="G5369">
        <v>24</v>
      </c>
    </row>
    <row r="5370" spans="1:7" x14ac:dyDescent="0.35">
      <c r="A5370" t="s">
        <v>246</v>
      </c>
      <c r="C5370" t="s">
        <v>269</v>
      </c>
      <c r="D5370">
        <v>1</v>
      </c>
      <c r="E5370" t="s">
        <v>13</v>
      </c>
      <c r="F5370" t="s">
        <v>171</v>
      </c>
      <c r="G5370">
        <v>1302</v>
      </c>
    </row>
    <row r="5371" spans="1:7" x14ac:dyDescent="0.35">
      <c r="A5371" t="s">
        <v>246</v>
      </c>
      <c r="C5371" t="s">
        <v>269</v>
      </c>
      <c r="D5371">
        <v>10</v>
      </c>
      <c r="E5371" t="s">
        <v>203</v>
      </c>
      <c r="F5371" t="s">
        <v>171</v>
      </c>
      <c r="G5371">
        <v>10</v>
      </c>
    </row>
    <row r="5372" spans="1:7" x14ac:dyDescent="0.35">
      <c r="A5372" t="s">
        <v>246</v>
      </c>
      <c r="C5372" t="s">
        <v>269</v>
      </c>
      <c r="D5372">
        <v>100</v>
      </c>
      <c r="E5372" t="s">
        <v>73</v>
      </c>
      <c r="F5372" t="s">
        <v>172</v>
      </c>
      <c r="G5372">
        <v>30</v>
      </c>
    </row>
    <row r="5373" spans="1:7" x14ac:dyDescent="0.35">
      <c r="A5373" t="s">
        <v>246</v>
      </c>
      <c r="C5373" t="s">
        <v>269</v>
      </c>
      <c r="D5373">
        <v>101</v>
      </c>
      <c r="E5373" t="s">
        <v>73</v>
      </c>
      <c r="F5373" t="s">
        <v>23</v>
      </c>
      <c r="G5373">
        <v>30</v>
      </c>
    </row>
    <row r="5374" spans="1:7" x14ac:dyDescent="0.35">
      <c r="A5374" t="s">
        <v>246</v>
      </c>
      <c r="C5374" t="s">
        <v>269</v>
      </c>
      <c r="D5374">
        <v>102</v>
      </c>
      <c r="E5374" t="s">
        <v>73</v>
      </c>
      <c r="F5374" t="s">
        <v>209</v>
      </c>
      <c r="G5374">
        <v>19</v>
      </c>
    </row>
    <row r="5375" spans="1:7" x14ac:dyDescent="0.35">
      <c r="A5375" t="s">
        <v>246</v>
      </c>
      <c r="C5375" t="s">
        <v>269</v>
      </c>
      <c r="D5375">
        <v>103</v>
      </c>
      <c r="E5375" t="s">
        <v>73</v>
      </c>
      <c r="F5375" t="s">
        <v>211</v>
      </c>
      <c r="G5375">
        <v>12</v>
      </c>
    </row>
    <row r="5376" spans="1:7" x14ac:dyDescent="0.35">
      <c r="A5376" t="s">
        <v>246</v>
      </c>
      <c r="C5376" t="s">
        <v>269</v>
      </c>
      <c r="D5376">
        <v>104</v>
      </c>
      <c r="E5376" t="s">
        <v>73</v>
      </c>
      <c r="F5376" t="s">
        <v>209</v>
      </c>
      <c r="G5376">
        <v>22</v>
      </c>
    </row>
    <row r="5377" spans="1:7" x14ac:dyDescent="0.35">
      <c r="A5377" t="s">
        <v>246</v>
      </c>
      <c r="C5377" t="s">
        <v>269</v>
      </c>
      <c r="D5377">
        <v>105</v>
      </c>
      <c r="E5377" t="s">
        <v>73</v>
      </c>
      <c r="F5377" t="s">
        <v>211</v>
      </c>
      <c r="G5377">
        <v>4</v>
      </c>
    </row>
    <row r="5378" spans="1:7" x14ac:dyDescent="0.35">
      <c r="A5378" t="s">
        <v>246</v>
      </c>
      <c r="C5378" t="s">
        <v>269</v>
      </c>
      <c r="D5378">
        <v>11</v>
      </c>
      <c r="E5378" t="s">
        <v>203</v>
      </c>
      <c r="F5378" t="s">
        <v>173</v>
      </c>
      <c r="G5378">
        <v>60</v>
      </c>
    </row>
    <row r="5379" spans="1:7" x14ac:dyDescent="0.35">
      <c r="A5379" t="s">
        <v>246</v>
      </c>
      <c r="C5379" t="s">
        <v>269</v>
      </c>
      <c r="D5379">
        <v>110</v>
      </c>
      <c r="E5379" t="s">
        <v>105</v>
      </c>
      <c r="F5379" t="s">
        <v>174</v>
      </c>
      <c r="G5379">
        <v>1</v>
      </c>
    </row>
    <row r="5380" spans="1:7" x14ac:dyDescent="0.35">
      <c r="A5380" t="s">
        <v>246</v>
      </c>
      <c r="C5380" t="s">
        <v>269</v>
      </c>
      <c r="D5380">
        <v>111</v>
      </c>
      <c r="E5380" t="s">
        <v>105</v>
      </c>
      <c r="F5380" t="s">
        <v>175</v>
      </c>
      <c r="G5380">
        <v>4</v>
      </c>
    </row>
    <row r="5381" spans="1:7" x14ac:dyDescent="0.35">
      <c r="A5381" t="s">
        <v>246</v>
      </c>
      <c r="C5381" t="s">
        <v>269</v>
      </c>
      <c r="D5381">
        <v>12</v>
      </c>
      <c r="E5381" t="s">
        <v>203</v>
      </c>
      <c r="F5381" t="s">
        <v>17</v>
      </c>
      <c r="G5381">
        <v>39</v>
      </c>
    </row>
    <row r="5382" spans="1:7" x14ac:dyDescent="0.35">
      <c r="A5382" t="s">
        <v>246</v>
      </c>
      <c r="C5382" t="s">
        <v>269</v>
      </c>
      <c r="D5382">
        <v>120</v>
      </c>
      <c r="E5382" t="s">
        <v>105</v>
      </c>
      <c r="F5382" t="s">
        <v>174</v>
      </c>
      <c r="G5382">
        <v>16</v>
      </c>
    </row>
    <row r="5383" spans="1:7" x14ac:dyDescent="0.35">
      <c r="A5383" t="s">
        <v>246</v>
      </c>
      <c r="C5383" t="s">
        <v>269</v>
      </c>
      <c r="D5383">
        <v>121</v>
      </c>
      <c r="E5383" t="s">
        <v>105</v>
      </c>
      <c r="F5383" t="s">
        <v>175</v>
      </c>
      <c r="G5383">
        <v>417</v>
      </c>
    </row>
    <row r="5384" spans="1:7" x14ac:dyDescent="0.35">
      <c r="A5384" t="s">
        <v>246</v>
      </c>
      <c r="C5384" t="s">
        <v>269</v>
      </c>
      <c r="D5384">
        <v>13</v>
      </c>
      <c r="E5384" t="s">
        <v>203</v>
      </c>
      <c r="F5384" t="s">
        <v>21</v>
      </c>
      <c r="G5384">
        <v>12</v>
      </c>
    </row>
    <row r="5385" spans="1:7" x14ac:dyDescent="0.35">
      <c r="A5385" t="s">
        <v>246</v>
      </c>
      <c r="C5385" t="s">
        <v>269</v>
      </c>
      <c r="D5385">
        <v>130</v>
      </c>
      <c r="E5385" t="s">
        <v>105</v>
      </c>
      <c r="F5385" t="s">
        <v>174</v>
      </c>
      <c r="G5385">
        <v>27</v>
      </c>
    </row>
    <row r="5386" spans="1:7" x14ac:dyDescent="0.35">
      <c r="A5386" t="s">
        <v>246</v>
      </c>
      <c r="C5386" t="s">
        <v>269</v>
      </c>
      <c r="D5386">
        <v>131</v>
      </c>
      <c r="E5386" t="s">
        <v>105</v>
      </c>
      <c r="F5386" t="s">
        <v>175</v>
      </c>
      <c r="G5386">
        <v>48</v>
      </c>
    </row>
    <row r="5387" spans="1:7" x14ac:dyDescent="0.35">
      <c r="A5387" t="s">
        <v>246</v>
      </c>
      <c r="C5387" t="s">
        <v>269</v>
      </c>
      <c r="D5387">
        <v>14</v>
      </c>
      <c r="E5387" t="s">
        <v>203</v>
      </c>
      <c r="F5387" t="s">
        <v>176</v>
      </c>
      <c r="G5387">
        <v>24</v>
      </c>
    </row>
    <row r="5388" spans="1:7" x14ac:dyDescent="0.35">
      <c r="A5388" t="s">
        <v>246</v>
      </c>
      <c r="C5388" t="s">
        <v>269</v>
      </c>
      <c r="D5388">
        <v>141</v>
      </c>
      <c r="E5388" t="s">
        <v>105</v>
      </c>
      <c r="F5388" t="s">
        <v>175</v>
      </c>
      <c r="G5388">
        <v>3</v>
      </c>
    </row>
    <row r="5389" spans="1:7" x14ac:dyDescent="0.35">
      <c r="A5389" t="s">
        <v>246</v>
      </c>
      <c r="C5389" t="s">
        <v>269</v>
      </c>
      <c r="D5389">
        <v>15</v>
      </c>
      <c r="E5389" t="s">
        <v>203</v>
      </c>
      <c r="F5389" t="s">
        <v>23</v>
      </c>
      <c r="G5389">
        <v>16</v>
      </c>
    </row>
    <row r="5390" spans="1:7" x14ac:dyDescent="0.35">
      <c r="A5390" t="s">
        <v>246</v>
      </c>
      <c r="C5390" t="s">
        <v>269</v>
      </c>
      <c r="D5390">
        <v>150</v>
      </c>
      <c r="E5390" t="s">
        <v>105</v>
      </c>
      <c r="F5390" t="s">
        <v>174</v>
      </c>
      <c r="G5390">
        <v>2</v>
      </c>
    </row>
    <row r="5391" spans="1:7" x14ac:dyDescent="0.35">
      <c r="A5391" t="s">
        <v>246</v>
      </c>
      <c r="C5391" t="s">
        <v>269</v>
      </c>
      <c r="D5391">
        <v>151</v>
      </c>
      <c r="E5391" t="s">
        <v>105</v>
      </c>
      <c r="F5391" t="s">
        <v>175</v>
      </c>
      <c r="G5391">
        <v>4</v>
      </c>
    </row>
    <row r="5392" spans="1:7" x14ac:dyDescent="0.35">
      <c r="A5392" t="s">
        <v>246</v>
      </c>
      <c r="C5392" t="s">
        <v>269</v>
      </c>
      <c r="D5392">
        <v>16</v>
      </c>
      <c r="E5392" t="s">
        <v>203</v>
      </c>
      <c r="F5392" t="s">
        <v>18</v>
      </c>
      <c r="G5392">
        <v>69</v>
      </c>
    </row>
    <row r="5393" spans="1:7" x14ac:dyDescent="0.35">
      <c r="A5393" t="s">
        <v>246</v>
      </c>
      <c r="C5393" t="s">
        <v>269</v>
      </c>
      <c r="D5393">
        <v>160</v>
      </c>
      <c r="E5393" t="s">
        <v>105</v>
      </c>
      <c r="F5393" t="s">
        <v>174</v>
      </c>
      <c r="G5393">
        <v>5</v>
      </c>
    </row>
    <row r="5394" spans="1:7" x14ac:dyDescent="0.35">
      <c r="A5394" t="s">
        <v>246</v>
      </c>
      <c r="C5394" t="s">
        <v>269</v>
      </c>
      <c r="D5394">
        <v>161</v>
      </c>
      <c r="E5394" t="s">
        <v>105</v>
      </c>
      <c r="F5394" t="s">
        <v>175</v>
      </c>
      <c r="G5394">
        <v>24</v>
      </c>
    </row>
    <row r="5395" spans="1:7" x14ac:dyDescent="0.35">
      <c r="A5395" t="s">
        <v>246</v>
      </c>
      <c r="C5395" t="s">
        <v>269</v>
      </c>
      <c r="D5395">
        <v>17</v>
      </c>
      <c r="E5395" t="s">
        <v>203</v>
      </c>
      <c r="F5395" t="s">
        <v>20</v>
      </c>
      <c r="G5395">
        <v>19</v>
      </c>
    </row>
    <row r="5396" spans="1:7" x14ac:dyDescent="0.35">
      <c r="A5396" t="s">
        <v>246</v>
      </c>
      <c r="C5396" t="s">
        <v>269</v>
      </c>
      <c r="D5396">
        <v>171</v>
      </c>
      <c r="E5396" t="s">
        <v>105</v>
      </c>
      <c r="F5396" t="s">
        <v>175</v>
      </c>
      <c r="G5396">
        <v>2</v>
      </c>
    </row>
    <row r="5397" spans="1:7" x14ac:dyDescent="0.35">
      <c r="A5397" t="s">
        <v>246</v>
      </c>
      <c r="C5397" t="s">
        <v>269</v>
      </c>
      <c r="D5397">
        <v>180</v>
      </c>
      <c r="E5397" t="s">
        <v>105</v>
      </c>
      <c r="F5397" t="s">
        <v>174</v>
      </c>
      <c r="G5397">
        <v>15</v>
      </c>
    </row>
    <row r="5398" spans="1:7" x14ac:dyDescent="0.35">
      <c r="A5398" t="s">
        <v>246</v>
      </c>
      <c r="C5398" t="s">
        <v>269</v>
      </c>
      <c r="D5398">
        <v>181</v>
      </c>
      <c r="E5398" t="s">
        <v>105</v>
      </c>
      <c r="F5398" t="s">
        <v>175</v>
      </c>
      <c r="G5398">
        <v>24</v>
      </c>
    </row>
    <row r="5399" spans="1:7" x14ac:dyDescent="0.35">
      <c r="A5399" t="s">
        <v>246</v>
      </c>
      <c r="C5399" t="s">
        <v>269</v>
      </c>
      <c r="D5399">
        <v>190</v>
      </c>
      <c r="E5399" t="s">
        <v>105</v>
      </c>
      <c r="F5399" t="s">
        <v>174</v>
      </c>
      <c r="G5399">
        <v>4</v>
      </c>
    </row>
    <row r="5400" spans="1:7" x14ac:dyDescent="0.35">
      <c r="A5400" t="s">
        <v>246</v>
      </c>
      <c r="C5400" t="s">
        <v>269</v>
      </c>
      <c r="D5400">
        <v>191</v>
      </c>
      <c r="E5400" t="s">
        <v>105</v>
      </c>
      <c r="F5400" t="s">
        <v>175</v>
      </c>
      <c r="G5400">
        <v>3</v>
      </c>
    </row>
    <row r="5401" spans="1:7" x14ac:dyDescent="0.35">
      <c r="A5401" t="s">
        <v>246</v>
      </c>
      <c r="C5401" t="s">
        <v>269</v>
      </c>
      <c r="D5401">
        <v>2</v>
      </c>
      <c r="E5401" t="s">
        <v>13</v>
      </c>
      <c r="F5401" t="s">
        <v>17</v>
      </c>
      <c r="G5401">
        <v>2442</v>
      </c>
    </row>
    <row r="5402" spans="1:7" x14ac:dyDescent="0.35">
      <c r="A5402" t="s">
        <v>246</v>
      </c>
      <c r="C5402" t="s">
        <v>269</v>
      </c>
      <c r="D5402">
        <v>20</v>
      </c>
      <c r="E5402" t="s">
        <v>35</v>
      </c>
      <c r="F5402" t="s">
        <v>36</v>
      </c>
      <c r="G5402">
        <v>16</v>
      </c>
    </row>
    <row r="5403" spans="1:7" x14ac:dyDescent="0.35">
      <c r="A5403" t="s">
        <v>246</v>
      </c>
      <c r="C5403" t="s">
        <v>269</v>
      </c>
      <c r="D5403">
        <v>200</v>
      </c>
      <c r="E5403" t="s">
        <v>105</v>
      </c>
      <c r="F5403" t="s">
        <v>174</v>
      </c>
      <c r="G5403">
        <v>4</v>
      </c>
    </row>
    <row r="5404" spans="1:7" x14ac:dyDescent="0.35">
      <c r="A5404" t="s">
        <v>246</v>
      </c>
      <c r="C5404" t="s">
        <v>269</v>
      </c>
      <c r="D5404">
        <v>201</v>
      </c>
      <c r="E5404" t="s">
        <v>105</v>
      </c>
      <c r="F5404" t="s">
        <v>175</v>
      </c>
      <c r="G5404">
        <v>26</v>
      </c>
    </row>
    <row r="5405" spans="1:7" x14ac:dyDescent="0.35">
      <c r="A5405" t="s">
        <v>246</v>
      </c>
      <c r="C5405" t="s">
        <v>269</v>
      </c>
      <c r="D5405">
        <v>21</v>
      </c>
      <c r="E5405" t="s">
        <v>35</v>
      </c>
      <c r="F5405" t="s">
        <v>37</v>
      </c>
      <c r="G5405">
        <v>124</v>
      </c>
    </row>
    <row r="5406" spans="1:7" x14ac:dyDescent="0.35">
      <c r="A5406" t="s">
        <v>246</v>
      </c>
      <c r="C5406" t="s">
        <v>269</v>
      </c>
      <c r="D5406">
        <v>210</v>
      </c>
      <c r="E5406" t="s">
        <v>105</v>
      </c>
      <c r="F5406" t="s">
        <v>174</v>
      </c>
      <c r="G5406">
        <v>15</v>
      </c>
    </row>
    <row r="5407" spans="1:7" x14ac:dyDescent="0.35">
      <c r="A5407" t="s">
        <v>246</v>
      </c>
      <c r="C5407" t="s">
        <v>269</v>
      </c>
      <c r="D5407">
        <v>211</v>
      </c>
      <c r="E5407" t="s">
        <v>105</v>
      </c>
      <c r="F5407" t="s">
        <v>175</v>
      </c>
      <c r="G5407">
        <v>97</v>
      </c>
    </row>
    <row r="5408" spans="1:7" x14ac:dyDescent="0.35">
      <c r="A5408" t="s">
        <v>246</v>
      </c>
      <c r="C5408" t="s">
        <v>269</v>
      </c>
      <c r="D5408">
        <v>22</v>
      </c>
      <c r="E5408" t="s">
        <v>35</v>
      </c>
      <c r="F5408" t="s">
        <v>21</v>
      </c>
      <c r="G5408">
        <v>734</v>
      </c>
    </row>
    <row r="5409" spans="1:7" x14ac:dyDescent="0.35">
      <c r="A5409" t="s">
        <v>246</v>
      </c>
      <c r="C5409" t="s">
        <v>269</v>
      </c>
      <c r="D5409">
        <v>220</v>
      </c>
      <c r="E5409" t="s">
        <v>128</v>
      </c>
      <c r="F5409" t="s">
        <v>129</v>
      </c>
      <c r="G5409">
        <v>77</v>
      </c>
    </row>
    <row r="5410" spans="1:7" x14ac:dyDescent="0.35">
      <c r="A5410" t="s">
        <v>246</v>
      </c>
      <c r="C5410" t="s">
        <v>269</v>
      </c>
      <c r="D5410">
        <v>221</v>
      </c>
      <c r="E5410" t="s">
        <v>128</v>
      </c>
      <c r="F5410" t="s">
        <v>130</v>
      </c>
      <c r="G5410">
        <v>398</v>
      </c>
    </row>
    <row r="5411" spans="1:7" x14ac:dyDescent="0.35">
      <c r="A5411" t="s">
        <v>246</v>
      </c>
      <c r="C5411" t="s">
        <v>269</v>
      </c>
      <c r="D5411">
        <v>222</v>
      </c>
      <c r="E5411" t="s">
        <v>128</v>
      </c>
      <c r="F5411" t="s">
        <v>23</v>
      </c>
      <c r="G5411">
        <v>329</v>
      </c>
    </row>
    <row r="5412" spans="1:7" x14ac:dyDescent="0.35">
      <c r="A5412" t="s">
        <v>246</v>
      </c>
      <c r="C5412" t="s">
        <v>269</v>
      </c>
      <c r="D5412">
        <v>23</v>
      </c>
      <c r="E5412" t="s">
        <v>35</v>
      </c>
      <c r="F5412" t="s">
        <v>176</v>
      </c>
      <c r="G5412">
        <v>98</v>
      </c>
    </row>
    <row r="5413" spans="1:7" x14ac:dyDescent="0.35">
      <c r="A5413" t="s">
        <v>246</v>
      </c>
      <c r="C5413" t="s">
        <v>269</v>
      </c>
      <c r="D5413">
        <v>230</v>
      </c>
      <c r="E5413" t="s">
        <v>204</v>
      </c>
      <c r="F5413" t="s">
        <v>177</v>
      </c>
      <c r="G5413">
        <v>364</v>
      </c>
    </row>
    <row r="5414" spans="1:7" x14ac:dyDescent="0.35">
      <c r="A5414" t="s">
        <v>246</v>
      </c>
      <c r="C5414" t="s">
        <v>269</v>
      </c>
      <c r="D5414">
        <v>231</v>
      </c>
      <c r="E5414" t="s">
        <v>204</v>
      </c>
      <c r="F5414" t="s">
        <v>178</v>
      </c>
      <c r="G5414">
        <v>39</v>
      </c>
    </row>
    <row r="5415" spans="1:7" x14ac:dyDescent="0.35">
      <c r="A5415" t="s">
        <v>246</v>
      </c>
      <c r="C5415" t="s">
        <v>269</v>
      </c>
      <c r="D5415">
        <v>232</v>
      </c>
      <c r="E5415" t="s">
        <v>204</v>
      </c>
      <c r="F5415" t="s">
        <v>134</v>
      </c>
      <c r="G5415">
        <v>37</v>
      </c>
    </row>
    <row r="5416" spans="1:7" x14ac:dyDescent="0.35">
      <c r="A5416" t="s">
        <v>246</v>
      </c>
      <c r="C5416" t="s">
        <v>269</v>
      </c>
      <c r="D5416">
        <v>233</v>
      </c>
      <c r="E5416" t="s">
        <v>204</v>
      </c>
      <c r="F5416" t="s">
        <v>135</v>
      </c>
      <c r="G5416">
        <v>48</v>
      </c>
    </row>
    <row r="5417" spans="1:7" x14ac:dyDescent="0.35">
      <c r="A5417" t="s">
        <v>246</v>
      </c>
      <c r="C5417" t="s">
        <v>269</v>
      </c>
      <c r="D5417">
        <v>234</v>
      </c>
      <c r="E5417" t="s">
        <v>204</v>
      </c>
      <c r="F5417" t="s">
        <v>136</v>
      </c>
      <c r="G5417">
        <v>21</v>
      </c>
    </row>
    <row r="5418" spans="1:7" x14ac:dyDescent="0.35">
      <c r="A5418" t="s">
        <v>246</v>
      </c>
      <c r="C5418" t="s">
        <v>269</v>
      </c>
      <c r="D5418">
        <v>235</v>
      </c>
      <c r="E5418" t="s">
        <v>204</v>
      </c>
      <c r="F5418" t="s">
        <v>137</v>
      </c>
      <c r="G5418">
        <v>51</v>
      </c>
    </row>
    <row r="5419" spans="1:7" x14ac:dyDescent="0.35">
      <c r="A5419" t="s">
        <v>246</v>
      </c>
      <c r="C5419" t="s">
        <v>269</v>
      </c>
      <c r="D5419">
        <v>236</v>
      </c>
      <c r="E5419" t="s">
        <v>204</v>
      </c>
      <c r="F5419" t="s">
        <v>23</v>
      </c>
      <c r="G5419">
        <v>269</v>
      </c>
    </row>
    <row r="5420" spans="1:7" x14ac:dyDescent="0.35">
      <c r="A5420" t="s">
        <v>246</v>
      </c>
      <c r="C5420" t="s">
        <v>269</v>
      </c>
      <c r="D5420">
        <v>24</v>
      </c>
      <c r="E5420" t="s">
        <v>35</v>
      </c>
      <c r="F5420" t="s">
        <v>23</v>
      </c>
      <c r="G5420">
        <v>133</v>
      </c>
    </row>
    <row r="5421" spans="1:7" x14ac:dyDescent="0.35">
      <c r="A5421" t="s">
        <v>246</v>
      </c>
      <c r="C5421" t="s">
        <v>269</v>
      </c>
      <c r="D5421">
        <v>240</v>
      </c>
      <c r="E5421" t="s">
        <v>205</v>
      </c>
      <c r="F5421" t="s">
        <v>179</v>
      </c>
      <c r="G5421">
        <v>90</v>
      </c>
    </row>
    <row r="5422" spans="1:7" x14ac:dyDescent="0.35">
      <c r="A5422" t="s">
        <v>246</v>
      </c>
      <c r="C5422" t="s">
        <v>269</v>
      </c>
      <c r="D5422">
        <v>241</v>
      </c>
      <c r="E5422" t="s">
        <v>205</v>
      </c>
      <c r="F5422" t="s">
        <v>180</v>
      </c>
      <c r="G5422">
        <v>49</v>
      </c>
    </row>
    <row r="5423" spans="1:7" x14ac:dyDescent="0.35">
      <c r="A5423" t="s">
        <v>246</v>
      </c>
      <c r="C5423" t="s">
        <v>269</v>
      </c>
      <c r="D5423">
        <v>242</v>
      </c>
      <c r="E5423" t="s">
        <v>205</v>
      </c>
      <c r="F5423" t="s">
        <v>181</v>
      </c>
      <c r="G5423">
        <v>470</v>
      </c>
    </row>
    <row r="5424" spans="1:7" x14ac:dyDescent="0.35">
      <c r="A5424" t="s">
        <v>246</v>
      </c>
      <c r="C5424" t="s">
        <v>269</v>
      </c>
      <c r="D5424">
        <v>243</v>
      </c>
      <c r="E5424" t="s">
        <v>205</v>
      </c>
      <c r="F5424" t="s">
        <v>182</v>
      </c>
      <c r="G5424">
        <v>2000</v>
      </c>
    </row>
    <row r="5425" spans="1:7" x14ac:dyDescent="0.35">
      <c r="A5425" t="s">
        <v>246</v>
      </c>
      <c r="C5425" t="s">
        <v>269</v>
      </c>
      <c r="D5425">
        <v>244</v>
      </c>
      <c r="E5425" t="s">
        <v>205</v>
      </c>
      <c r="F5425" t="s">
        <v>63</v>
      </c>
      <c r="G5425">
        <v>167</v>
      </c>
    </row>
    <row r="5426" spans="1:7" x14ac:dyDescent="0.35">
      <c r="A5426" t="s">
        <v>246</v>
      </c>
      <c r="C5426" t="s">
        <v>269</v>
      </c>
      <c r="D5426">
        <v>245</v>
      </c>
      <c r="E5426" t="s">
        <v>205</v>
      </c>
      <c r="F5426" t="s">
        <v>23</v>
      </c>
      <c r="G5426">
        <v>71</v>
      </c>
    </row>
    <row r="5427" spans="1:7" x14ac:dyDescent="0.35">
      <c r="A5427" t="s">
        <v>246</v>
      </c>
      <c r="C5427" t="s">
        <v>269</v>
      </c>
      <c r="D5427">
        <v>25</v>
      </c>
      <c r="E5427" t="s">
        <v>35</v>
      </c>
      <c r="F5427" t="s">
        <v>38</v>
      </c>
      <c r="G5427">
        <v>2281</v>
      </c>
    </row>
    <row r="5428" spans="1:7" x14ac:dyDescent="0.35">
      <c r="A5428" t="s">
        <v>246</v>
      </c>
      <c r="C5428" t="s">
        <v>269</v>
      </c>
      <c r="D5428">
        <v>250</v>
      </c>
      <c r="E5428" t="s">
        <v>57</v>
      </c>
      <c r="F5428" t="s">
        <v>179</v>
      </c>
      <c r="G5428">
        <v>1104</v>
      </c>
    </row>
    <row r="5429" spans="1:7" x14ac:dyDescent="0.35">
      <c r="A5429" t="s">
        <v>246</v>
      </c>
      <c r="C5429" t="s">
        <v>269</v>
      </c>
      <c r="D5429">
        <v>251</v>
      </c>
      <c r="E5429" t="s">
        <v>57</v>
      </c>
      <c r="F5429" t="s">
        <v>180</v>
      </c>
      <c r="G5429">
        <v>1883</v>
      </c>
    </row>
    <row r="5430" spans="1:7" x14ac:dyDescent="0.35">
      <c r="A5430" t="s">
        <v>246</v>
      </c>
      <c r="C5430" t="s">
        <v>269</v>
      </c>
      <c r="D5430">
        <v>252</v>
      </c>
      <c r="E5430" t="s">
        <v>57</v>
      </c>
      <c r="F5430" t="s">
        <v>181</v>
      </c>
      <c r="G5430">
        <v>806</v>
      </c>
    </row>
    <row r="5431" spans="1:7" x14ac:dyDescent="0.35">
      <c r="A5431" t="s">
        <v>246</v>
      </c>
      <c r="C5431" t="s">
        <v>269</v>
      </c>
      <c r="D5431">
        <v>253</v>
      </c>
      <c r="E5431" t="s">
        <v>57</v>
      </c>
      <c r="F5431" t="s">
        <v>182</v>
      </c>
      <c r="G5431">
        <v>1961</v>
      </c>
    </row>
    <row r="5432" spans="1:7" x14ac:dyDescent="0.35">
      <c r="A5432" t="s">
        <v>246</v>
      </c>
      <c r="C5432" t="s">
        <v>269</v>
      </c>
      <c r="D5432">
        <v>254</v>
      </c>
      <c r="E5432" t="s">
        <v>57</v>
      </c>
      <c r="F5432" t="s">
        <v>63</v>
      </c>
      <c r="G5432">
        <v>384</v>
      </c>
    </row>
    <row r="5433" spans="1:7" x14ac:dyDescent="0.35">
      <c r="A5433" t="s">
        <v>246</v>
      </c>
      <c r="C5433" t="s">
        <v>269</v>
      </c>
      <c r="D5433">
        <v>255</v>
      </c>
      <c r="E5433" t="s">
        <v>57</v>
      </c>
      <c r="F5433" t="s">
        <v>23</v>
      </c>
      <c r="G5433">
        <v>325</v>
      </c>
    </row>
    <row r="5434" spans="1:7" x14ac:dyDescent="0.35">
      <c r="A5434" t="s">
        <v>246</v>
      </c>
      <c r="C5434" t="s">
        <v>269</v>
      </c>
      <c r="D5434">
        <v>260</v>
      </c>
      <c r="E5434" t="s">
        <v>98</v>
      </c>
      <c r="F5434" t="s">
        <v>99</v>
      </c>
      <c r="G5434">
        <v>702</v>
      </c>
    </row>
    <row r="5435" spans="1:7" x14ac:dyDescent="0.35">
      <c r="A5435" t="s">
        <v>246</v>
      </c>
      <c r="C5435" t="s">
        <v>269</v>
      </c>
      <c r="D5435">
        <v>261</v>
      </c>
      <c r="E5435" t="s">
        <v>98</v>
      </c>
      <c r="F5435" t="s">
        <v>100</v>
      </c>
      <c r="G5435">
        <v>39</v>
      </c>
    </row>
    <row r="5436" spans="1:7" x14ac:dyDescent="0.35">
      <c r="A5436" t="s">
        <v>246</v>
      </c>
      <c r="C5436" t="s">
        <v>269</v>
      </c>
      <c r="D5436">
        <v>262</v>
      </c>
      <c r="E5436" t="s">
        <v>98</v>
      </c>
      <c r="F5436" t="s">
        <v>183</v>
      </c>
      <c r="G5436">
        <v>88</v>
      </c>
    </row>
    <row r="5437" spans="1:7" x14ac:dyDescent="0.35">
      <c r="A5437" t="s">
        <v>246</v>
      </c>
      <c r="C5437" t="s">
        <v>269</v>
      </c>
      <c r="D5437">
        <v>263</v>
      </c>
      <c r="E5437" t="s">
        <v>98</v>
      </c>
      <c r="F5437" t="s">
        <v>102</v>
      </c>
      <c r="G5437">
        <v>16</v>
      </c>
    </row>
    <row r="5438" spans="1:7" x14ac:dyDescent="0.35">
      <c r="A5438" t="s">
        <v>246</v>
      </c>
      <c r="C5438" t="s">
        <v>269</v>
      </c>
      <c r="D5438">
        <v>264</v>
      </c>
      <c r="E5438" t="s">
        <v>98</v>
      </c>
      <c r="F5438" t="s">
        <v>184</v>
      </c>
      <c r="G5438">
        <v>13</v>
      </c>
    </row>
    <row r="5439" spans="1:7" x14ac:dyDescent="0.35">
      <c r="A5439" t="s">
        <v>246</v>
      </c>
      <c r="C5439" t="s">
        <v>269</v>
      </c>
      <c r="D5439">
        <v>265</v>
      </c>
      <c r="E5439" t="s">
        <v>98</v>
      </c>
      <c r="F5439" t="s">
        <v>103</v>
      </c>
      <c r="G5439">
        <v>190</v>
      </c>
    </row>
    <row r="5440" spans="1:7" x14ac:dyDescent="0.35">
      <c r="A5440" t="s">
        <v>246</v>
      </c>
      <c r="C5440" t="s">
        <v>269</v>
      </c>
      <c r="D5440">
        <v>266</v>
      </c>
      <c r="E5440" t="s">
        <v>98</v>
      </c>
      <c r="F5440" t="s">
        <v>23</v>
      </c>
      <c r="G5440">
        <v>92</v>
      </c>
    </row>
    <row r="5441" spans="1:7" x14ac:dyDescent="0.35">
      <c r="A5441" t="s">
        <v>246</v>
      </c>
      <c r="C5441" t="s">
        <v>269</v>
      </c>
      <c r="D5441">
        <v>270</v>
      </c>
      <c r="E5441" t="s">
        <v>138</v>
      </c>
      <c r="F5441" t="s">
        <v>185</v>
      </c>
      <c r="G5441">
        <v>373</v>
      </c>
    </row>
    <row r="5442" spans="1:7" x14ac:dyDescent="0.35">
      <c r="A5442" t="s">
        <v>246</v>
      </c>
      <c r="C5442" t="s">
        <v>269</v>
      </c>
      <c r="D5442">
        <v>271</v>
      </c>
      <c r="E5442" t="s">
        <v>138</v>
      </c>
      <c r="F5442" t="s">
        <v>140</v>
      </c>
      <c r="G5442">
        <v>67</v>
      </c>
    </row>
    <row r="5443" spans="1:7" x14ac:dyDescent="0.35">
      <c r="A5443" t="s">
        <v>246</v>
      </c>
      <c r="C5443" t="s">
        <v>269</v>
      </c>
      <c r="D5443">
        <v>280</v>
      </c>
      <c r="E5443" t="s">
        <v>206</v>
      </c>
      <c r="F5443" t="s">
        <v>26</v>
      </c>
      <c r="G5443">
        <v>520</v>
      </c>
    </row>
    <row r="5444" spans="1:7" x14ac:dyDescent="0.35">
      <c r="A5444" t="s">
        <v>246</v>
      </c>
      <c r="C5444" t="s">
        <v>269</v>
      </c>
      <c r="D5444">
        <v>281</v>
      </c>
      <c r="E5444" t="s">
        <v>206</v>
      </c>
      <c r="F5444" t="s">
        <v>186</v>
      </c>
      <c r="G5444">
        <v>31</v>
      </c>
    </row>
    <row r="5445" spans="1:7" x14ac:dyDescent="0.35">
      <c r="A5445" t="s">
        <v>246</v>
      </c>
      <c r="C5445" t="s">
        <v>269</v>
      </c>
      <c r="D5445">
        <v>282</v>
      </c>
      <c r="E5445" t="s">
        <v>206</v>
      </c>
      <c r="F5445" t="s">
        <v>28</v>
      </c>
      <c r="G5445">
        <v>86</v>
      </c>
    </row>
    <row r="5446" spans="1:7" x14ac:dyDescent="0.35">
      <c r="A5446" t="s">
        <v>246</v>
      </c>
      <c r="C5446" t="s">
        <v>269</v>
      </c>
      <c r="D5446">
        <v>283</v>
      </c>
      <c r="E5446" t="s">
        <v>206</v>
      </c>
      <c r="F5446" t="s">
        <v>29</v>
      </c>
      <c r="G5446">
        <v>92</v>
      </c>
    </row>
    <row r="5447" spans="1:7" x14ac:dyDescent="0.35">
      <c r="A5447" t="s">
        <v>246</v>
      </c>
      <c r="C5447" t="s">
        <v>269</v>
      </c>
      <c r="D5447">
        <v>285</v>
      </c>
      <c r="E5447" t="s">
        <v>206</v>
      </c>
      <c r="F5447" t="s">
        <v>31</v>
      </c>
      <c r="G5447">
        <v>232</v>
      </c>
    </row>
    <row r="5448" spans="1:7" x14ac:dyDescent="0.35">
      <c r="A5448" t="s">
        <v>246</v>
      </c>
      <c r="C5448" t="s">
        <v>269</v>
      </c>
      <c r="D5448">
        <v>286</v>
      </c>
      <c r="E5448" t="s">
        <v>206</v>
      </c>
      <c r="F5448" t="s">
        <v>32</v>
      </c>
      <c r="G5448">
        <v>5</v>
      </c>
    </row>
    <row r="5449" spans="1:7" x14ac:dyDescent="0.35">
      <c r="A5449" t="s">
        <v>246</v>
      </c>
      <c r="C5449" t="s">
        <v>269</v>
      </c>
      <c r="D5449">
        <v>287</v>
      </c>
      <c r="E5449" t="s">
        <v>206</v>
      </c>
      <c r="F5449" t="s">
        <v>23</v>
      </c>
      <c r="G5449">
        <v>157</v>
      </c>
    </row>
    <row r="5450" spans="1:7" x14ac:dyDescent="0.35">
      <c r="A5450" t="s">
        <v>246</v>
      </c>
      <c r="C5450" t="s">
        <v>269</v>
      </c>
      <c r="D5450">
        <v>288</v>
      </c>
      <c r="E5450" t="s">
        <v>206</v>
      </c>
      <c r="F5450" t="s">
        <v>33</v>
      </c>
      <c r="G5450">
        <v>79</v>
      </c>
    </row>
    <row r="5451" spans="1:7" x14ac:dyDescent="0.35">
      <c r="A5451" t="s">
        <v>246</v>
      </c>
      <c r="C5451" t="s">
        <v>269</v>
      </c>
      <c r="D5451">
        <v>290</v>
      </c>
      <c r="E5451" t="s">
        <v>141</v>
      </c>
      <c r="F5451" t="s">
        <v>142</v>
      </c>
      <c r="G5451">
        <v>114</v>
      </c>
    </row>
    <row r="5452" spans="1:7" x14ac:dyDescent="0.35">
      <c r="A5452" t="s">
        <v>246</v>
      </c>
      <c r="C5452" t="s">
        <v>269</v>
      </c>
      <c r="D5452">
        <v>291</v>
      </c>
      <c r="E5452" t="s">
        <v>141</v>
      </c>
      <c r="F5452" t="s">
        <v>143</v>
      </c>
      <c r="G5452">
        <v>2</v>
      </c>
    </row>
    <row r="5453" spans="1:7" x14ac:dyDescent="0.35">
      <c r="A5453" t="s">
        <v>246</v>
      </c>
      <c r="C5453" t="s">
        <v>269</v>
      </c>
      <c r="D5453">
        <v>293</v>
      </c>
      <c r="E5453" t="s">
        <v>141</v>
      </c>
      <c r="F5453" t="s">
        <v>145</v>
      </c>
      <c r="G5453">
        <v>2</v>
      </c>
    </row>
    <row r="5454" spans="1:7" x14ac:dyDescent="0.35">
      <c r="A5454" t="s">
        <v>246</v>
      </c>
      <c r="C5454" t="s">
        <v>269</v>
      </c>
      <c r="D5454">
        <v>295</v>
      </c>
      <c r="E5454" t="s">
        <v>141</v>
      </c>
      <c r="F5454" t="s">
        <v>147</v>
      </c>
      <c r="G5454">
        <v>30</v>
      </c>
    </row>
    <row r="5455" spans="1:7" x14ac:dyDescent="0.35">
      <c r="A5455" t="s">
        <v>246</v>
      </c>
      <c r="C5455" t="s">
        <v>269</v>
      </c>
      <c r="D5455">
        <v>3</v>
      </c>
      <c r="E5455" t="s">
        <v>13</v>
      </c>
      <c r="F5455" t="s">
        <v>19</v>
      </c>
      <c r="G5455">
        <v>212</v>
      </c>
    </row>
    <row r="5456" spans="1:7" x14ac:dyDescent="0.35">
      <c r="A5456" t="s">
        <v>246</v>
      </c>
      <c r="C5456" t="s">
        <v>269</v>
      </c>
      <c r="D5456">
        <v>30</v>
      </c>
      <c r="E5456" t="s">
        <v>39</v>
      </c>
      <c r="F5456" t="s">
        <v>187</v>
      </c>
      <c r="G5456">
        <v>96</v>
      </c>
    </row>
    <row r="5457" spans="1:7" x14ac:dyDescent="0.35">
      <c r="A5457" t="s">
        <v>246</v>
      </c>
      <c r="C5457" t="s">
        <v>269</v>
      </c>
      <c r="D5457">
        <v>301</v>
      </c>
      <c r="E5457" t="s">
        <v>148</v>
      </c>
      <c r="F5457" t="s">
        <v>23</v>
      </c>
      <c r="G5457">
        <v>4</v>
      </c>
    </row>
    <row r="5458" spans="1:7" x14ac:dyDescent="0.35">
      <c r="A5458" t="s">
        <v>246</v>
      </c>
      <c r="C5458" t="s">
        <v>269</v>
      </c>
      <c r="D5458">
        <v>31</v>
      </c>
      <c r="E5458" t="s">
        <v>39</v>
      </c>
      <c r="F5458" t="s">
        <v>188</v>
      </c>
      <c r="G5458">
        <v>21</v>
      </c>
    </row>
    <row r="5459" spans="1:7" x14ac:dyDescent="0.35">
      <c r="A5459" t="s">
        <v>246</v>
      </c>
      <c r="C5459" t="s">
        <v>269</v>
      </c>
      <c r="D5459">
        <v>310</v>
      </c>
      <c r="E5459" t="s">
        <v>150</v>
      </c>
      <c r="F5459" t="s">
        <v>151</v>
      </c>
      <c r="G5459">
        <v>7</v>
      </c>
    </row>
    <row r="5460" spans="1:7" x14ac:dyDescent="0.35">
      <c r="A5460" t="s">
        <v>246</v>
      </c>
      <c r="C5460" t="s">
        <v>269</v>
      </c>
      <c r="D5460">
        <v>311</v>
      </c>
      <c r="E5460" t="s">
        <v>150</v>
      </c>
      <c r="F5460" t="s">
        <v>189</v>
      </c>
      <c r="G5460">
        <v>1632</v>
      </c>
    </row>
    <row r="5461" spans="1:7" x14ac:dyDescent="0.35">
      <c r="A5461" t="s">
        <v>246</v>
      </c>
      <c r="C5461" t="s">
        <v>269</v>
      </c>
      <c r="D5461">
        <v>312</v>
      </c>
      <c r="E5461" t="s">
        <v>150</v>
      </c>
      <c r="F5461" t="s">
        <v>154</v>
      </c>
      <c r="G5461">
        <v>1696</v>
      </c>
    </row>
    <row r="5462" spans="1:7" x14ac:dyDescent="0.35">
      <c r="A5462" t="s">
        <v>246</v>
      </c>
      <c r="C5462" t="s">
        <v>269</v>
      </c>
      <c r="D5462">
        <v>313</v>
      </c>
      <c r="E5462" t="s">
        <v>150</v>
      </c>
      <c r="F5462" t="s">
        <v>207</v>
      </c>
      <c r="G5462">
        <v>314</v>
      </c>
    </row>
    <row r="5463" spans="1:7" x14ac:dyDescent="0.35">
      <c r="A5463" t="s">
        <v>246</v>
      </c>
      <c r="C5463" t="s">
        <v>269</v>
      </c>
      <c r="D5463">
        <v>320</v>
      </c>
      <c r="E5463" t="s">
        <v>21</v>
      </c>
      <c r="F5463" t="s">
        <v>156</v>
      </c>
      <c r="G5463">
        <v>195</v>
      </c>
    </row>
    <row r="5464" spans="1:7" x14ac:dyDescent="0.35">
      <c r="A5464" t="s">
        <v>246</v>
      </c>
      <c r="C5464" t="s">
        <v>269</v>
      </c>
      <c r="D5464">
        <v>321</v>
      </c>
      <c r="E5464" t="s">
        <v>21</v>
      </c>
      <c r="F5464" t="s">
        <v>157</v>
      </c>
      <c r="G5464">
        <v>370</v>
      </c>
    </row>
    <row r="5465" spans="1:7" x14ac:dyDescent="0.35">
      <c r="A5465" t="s">
        <v>246</v>
      </c>
      <c r="C5465" t="s">
        <v>269</v>
      </c>
      <c r="D5465">
        <v>330</v>
      </c>
      <c r="E5465" t="s">
        <v>208</v>
      </c>
      <c r="F5465" t="s">
        <v>160</v>
      </c>
      <c r="G5465">
        <v>19</v>
      </c>
    </row>
    <row r="5466" spans="1:7" x14ac:dyDescent="0.35">
      <c r="A5466" t="s">
        <v>246</v>
      </c>
      <c r="C5466" t="s">
        <v>269</v>
      </c>
      <c r="D5466">
        <v>331</v>
      </c>
      <c r="E5466" t="s">
        <v>208</v>
      </c>
      <c r="F5466" t="s">
        <v>161</v>
      </c>
      <c r="G5466">
        <v>48</v>
      </c>
    </row>
    <row r="5467" spans="1:7" x14ac:dyDescent="0.35">
      <c r="A5467" t="s">
        <v>246</v>
      </c>
      <c r="C5467" t="s">
        <v>269</v>
      </c>
      <c r="D5467">
        <v>332</v>
      </c>
      <c r="E5467" t="s">
        <v>208</v>
      </c>
      <c r="F5467" t="s">
        <v>159</v>
      </c>
      <c r="G5467">
        <v>1</v>
      </c>
    </row>
    <row r="5468" spans="1:7" x14ac:dyDescent="0.35">
      <c r="A5468" t="s">
        <v>246</v>
      </c>
      <c r="C5468" t="s">
        <v>269</v>
      </c>
      <c r="D5468">
        <v>34</v>
      </c>
      <c r="E5468" t="s">
        <v>39</v>
      </c>
      <c r="F5468" t="s">
        <v>190</v>
      </c>
      <c r="G5468">
        <v>5</v>
      </c>
    </row>
    <row r="5469" spans="1:7" x14ac:dyDescent="0.35">
      <c r="A5469" t="s">
        <v>246</v>
      </c>
      <c r="C5469" t="s">
        <v>269</v>
      </c>
      <c r="D5469">
        <v>340</v>
      </c>
      <c r="E5469" t="s">
        <v>162</v>
      </c>
      <c r="F5469" t="s">
        <v>163</v>
      </c>
      <c r="G5469">
        <v>2009</v>
      </c>
    </row>
    <row r="5470" spans="1:7" x14ac:dyDescent="0.35">
      <c r="A5470" t="s">
        <v>246</v>
      </c>
      <c r="C5470" t="s">
        <v>269</v>
      </c>
      <c r="D5470">
        <v>35</v>
      </c>
      <c r="E5470" t="s">
        <v>39</v>
      </c>
      <c r="F5470" t="s">
        <v>191</v>
      </c>
      <c r="G5470">
        <v>2</v>
      </c>
    </row>
    <row r="5471" spans="1:7" x14ac:dyDescent="0.35">
      <c r="A5471" t="s">
        <v>246</v>
      </c>
      <c r="C5471" t="s">
        <v>269</v>
      </c>
      <c r="D5471">
        <v>350</v>
      </c>
      <c r="E5471" t="s">
        <v>34</v>
      </c>
      <c r="F5471" t="s">
        <v>33</v>
      </c>
      <c r="G5471">
        <v>408</v>
      </c>
    </row>
    <row r="5472" spans="1:7" x14ac:dyDescent="0.35">
      <c r="A5472" t="s">
        <v>246</v>
      </c>
      <c r="C5472" t="s">
        <v>269</v>
      </c>
      <c r="D5472">
        <v>351</v>
      </c>
      <c r="E5472" t="s">
        <v>34</v>
      </c>
      <c r="F5472" t="s">
        <v>26</v>
      </c>
      <c r="G5472">
        <v>42</v>
      </c>
    </row>
    <row r="5473" spans="1:7" x14ac:dyDescent="0.35">
      <c r="A5473" t="s">
        <v>246</v>
      </c>
      <c r="C5473" t="s">
        <v>269</v>
      </c>
      <c r="D5473">
        <v>352</v>
      </c>
      <c r="E5473" t="s">
        <v>34</v>
      </c>
      <c r="F5473" t="s">
        <v>186</v>
      </c>
      <c r="G5473">
        <v>803</v>
      </c>
    </row>
    <row r="5474" spans="1:7" x14ac:dyDescent="0.35">
      <c r="A5474" t="s">
        <v>246</v>
      </c>
      <c r="C5474" t="s">
        <v>269</v>
      </c>
      <c r="D5474">
        <v>353</v>
      </c>
      <c r="E5474" t="s">
        <v>34</v>
      </c>
      <c r="F5474" t="s">
        <v>28</v>
      </c>
      <c r="G5474">
        <v>909</v>
      </c>
    </row>
    <row r="5475" spans="1:7" x14ac:dyDescent="0.35">
      <c r="A5475" t="s">
        <v>246</v>
      </c>
      <c r="C5475" t="s">
        <v>269</v>
      </c>
      <c r="D5475">
        <v>354</v>
      </c>
      <c r="E5475" t="s">
        <v>34</v>
      </c>
      <c r="F5475" t="s">
        <v>29</v>
      </c>
      <c r="G5475">
        <v>544</v>
      </c>
    </row>
    <row r="5476" spans="1:7" x14ac:dyDescent="0.35">
      <c r="A5476" t="s">
        <v>246</v>
      </c>
      <c r="C5476" t="s">
        <v>269</v>
      </c>
      <c r="D5476">
        <v>355</v>
      </c>
      <c r="E5476" t="s">
        <v>34</v>
      </c>
      <c r="F5476" t="s">
        <v>30</v>
      </c>
      <c r="G5476">
        <v>7</v>
      </c>
    </row>
    <row r="5477" spans="1:7" x14ac:dyDescent="0.35">
      <c r="A5477" t="s">
        <v>246</v>
      </c>
      <c r="C5477" t="s">
        <v>269</v>
      </c>
      <c r="D5477">
        <v>356</v>
      </c>
      <c r="E5477" t="s">
        <v>34</v>
      </c>
      <c r="F5477" t="s">
        <v>31</v>
      </c>
      <c r="G5477">
        <v>78</v>
      </c>
    </row>
    <row r="5478" spans="1:7" x14ac:dyDescent="0.35">
      <c r="A5478" t="s">
        <v>246</v>
      </c>
      <c r="C5478" t="s">
        <v>269</v>
      </c>
      <c r="D5478">
        <v>357</v>
      </c>
      <c r="E5478" t="s">
        <v>34</v>
      </c>
      <c r="F5478" t="s">
        <v>32</v>
      </c>
      <c r="G5478">
        <v>32</v>
      </c>
    </row>
    <row r="5479" spans="1:7" x14ac:dyDescent="0.35">
      <c r="A5479" t="s">
        <v>246</v>
      </c>
      <c r="C5479" t="s">
        <v>269</v>
      </c>
      <c r="D5479">
        <v>358</v>
      </c>
      <c r="E5479" t="s">
        <v>34</v>
      </c>
      <c r="F5479" t="s">
        <v>23</v>
      </c>
      <c r="G5479">
        <v>423</v>
      </c>
    </row>
    <row r="5480" spans="1:7" x14ac:dyDescent="0.35">
      <c r="A5480" t="s">
        <v>246</v>
      </c>
      <c r="C5480" t="s">
        <v>269</v>
      </c>
      <c r="D5480">
        <v>37</v>
      </c>
      <c r="E5480" t="s">
        <v>39</v>
      </c>
      <c r="F5480" t="s">
        <v>47</v>
      </c>
      <c r="G5480">
        <v>30</v>
      </c>
    </row>
    <row r="5481" spans="1:7" x14ac:dyDescent="0.35">
      <c r="A5481" t="s">
        <v>246</v>
      </c>
      <c r="C5481" t="s">
        <v>269</v>
      </c>
      <c r="D5481">
        <v>39</v>
      </c>
      <c r="E5481" t="s">
        <v>39</v>
      </c>
      <c r="F5481" t="s">
        <v>193</v>
      </c>
      <c r="G5481">
        <v>1</v>
      </c>
    </row>
    <row r="5482" spans="1:7" x14ac:dyDescent="0.35">
      <c r="A5482" t="s">
        <v>246</v>
      </c>
      <c r="C5482" t="s">
        <v>269</v>
      </c>
      <c r="D5482">
        <v>4</v>
      </c>
      <c r="E5482" t="s">
        <v>13</v>
      </c>
      <c r="F5482" t="s">
        <v>21</v>
      </c>
      <c r="G5482">
        <v>189</v>
      </c>
    </row>
    <row r="5483" spans="1:7" x14ac:dyDescent="0.35">
      <c r="A5483" t="s">
        <v>246</v>
      </c>
      <c r="C5483" t="s">
        <v>269</v>
      </c>
      <c r="D5483">
        <v>40</v>
      </c>
      <c r="E5483" t="s">
        <v>39</v>
      </c>
      <c r="F5483" t="s">
        <v>23</v>
      </c>
      <c r="G5483">
        <v>9</v>
      </c>
    </row>
    <row r="5484" spans="1:7" x14ac:dyDescent="0.35">
      <c r="A5484" t="s">
        <v>246</v>
      </c>
      <c r="C5484" t="s">
        <v>269</v>
      </c>
      <c r="D5484">
        <v>41</v>
      </c>
      <c r="E5484" t="s">
        <v>39</v>
      </c>
      <c r="F5484" t="s">
        <v>220</v>
      </c>
      <c r="G5484">
        <v>3</v>
      </c>
    </row>
    <row r="5485" spans="1:7" x14ac:dyDescent="0.35">
      <c r="A5485" t="s">
        <v>246</v>
      </c>
      <c r="C5485" t="s">
        <v>269</v>
      </c>
      <c r="D5485">
        <v>42</v>
      </c>
      <c r="E5485" t="s">
        <v>39</v>
      </c>
      <c r="F5485" t="s">
        <v>217</v>
      </c>
      <c r="G5485">
        <v>35</v>
      </c>
    </row>
    <row r="5486" spans="1:7" x14ac:dyDescent="0.35">
      <c r="A5486" t="s">
        <v>246</v>
      </c>
      <c r="C5486" t="s">
        <v>269</v>
      </c>
      <c r="D5486">
        <v>43</v>
      </c>
      <c r="E5486" t="s">
        <v>39</v>
      </c>
      <c r="F5486" t="s">
        <v>222</v>
      </c>
      <c r="G5486">
        <v>2</v>
      </c>
    </row>
    <row r="5487" spans="1:7" x14ac:dyDescent="0.35">
      <c r="A5487" t="s">
        <v>246</v>
      </c>
      <c r="C5487" t="s">
        <v>269</v>
      </c>
      <c r="D5487">
        <v>5</v>
      </c>
      <c r="E5487" t="s">
        <v>13</v>
      </c>
      <c r="F5487" t="s">
        <v>176</v>
      </c>
      <c r="G5487">
        <v>506</v>
      </c>
    </row>
    <row r="5488" spans="1:7" x14ac:dyDescent="0.35">
      <c r="A5488" t="s">
        <v>246</v>
      </c>
      <c r="C5488" t="s">
        <v>269</v>
      </c>
      <c r="D5488">
        <v>51</v>
      </c>
      <c r="E5488" t="s">
        <v>39</v>
      </c>
      <c r="F5488" t="s">
        <v>55</v>
      </c>
      <c r="G5488">
        <v>7</v>
      </c>
    </row>
    <row r="5489" spans="1:7" x14ac:dyDescent="0.35">
      <c r="A5489" t="s">
        <v>246</v>
      </c>
      <c r="C5489" t="s">
        <v>269</v>
      </c>
      <c r="D5489">
        <v>52</v>
      </c>
      <c r="E5489" t="s">
        <v>39</v>
      </c>
      <c r="F5489" t="s">
        <v>23</v>
      </c>
      <c r="G5489">
        <v>11</v>
      </c>
    </row>
    <row r="5490" spans="1:7" x14ac:dyDescent="0.35">
      <c r="A5490" t="s">
        <v>246</v>
      </c>
      <c r="C5490" t="s">
        <v>269</v>
      </c>
      <c r="D5490">
        <v>6</v>
      </c>
      <c r="E5490" t="s">
        <v>13</v>
      </c>
      <c r="F5490" t="s">
        <v>23</v>
      </c>
      <c r="G5490">
        <v>202</v>
      </c>
    </row>
    <row r="5491" spans="1:7" x14ac:dyDescent="0.35">
      <c r="A5491" t="s">
        <v>246</v>
      </c>
      <c r="C5491" t="s">
        <v>269</v>
      </c>
      <c r="D5491">
        <v>60</v>
      </c>
      <c r="E5491" t="s">
        <v>65</v>
      </c>
      <c r="F5491" t="s">
        <v>66</v>
      </c>
      <c r="G5491">
        <v>125</v>
      </c>
    </row>
    <row r="5492" spans="1:7" x14ac:dyDescent="0.35">
      <c r="A5492" t="s">
        <v>246</v>
      </c>
      <c r="C5492" t="s">
        <v>269</v>
      </c>
      <c r="D5492">
        <v>61</v>
      </c>
      <c r="E5492" t="s">
        <v>65</v>
      </c>
      <c r="F5492" t="s">
        <v>194</v>
      </c>
      <c r="G5492">
        <v>9</v>
      </c>
    </row>
    <row r="5493" spans="1:7" x14ac:dyDescent="0.35">
      <c r="A5493" t="s">
        <v>246</v>
      </c>
      <c r="C5493" t="s">
        <v>269</v>
      </c>
      <c r="D5493">
        <v>62</v>
      </c>
      <c r="E5493" t="s">
        <v>65</v>
      </c>
      <c r="F5493" t="s">
        <v>195</v>
      </c>
      <c r="G5493">
        <v>29</v>
      </c>
    </row>
    <row r="5494" spans="1:7" x14ac:dyDescent="0.35">
      <c r="A5494" t="s">
        <v>246</v>
      </c>
      <c r="C5494" t="s">
        <v>269</v>
      </c>
      <c r="D5494">
        <v>63</v>
      </c>
      <c r="E5494" t="s">
        <v>65</v>
      </c>
      <c r="F5494" t="s">
        <v>69</v>
      </c>
      <c r="G5494">
        <v>4</v>
      </c>
    </row>
    <row r="5495" spans="1:7" x14ac:dyDescent="0.35">
      <c r="A5495" t="s">
        <v>246</v>
      </c>
      <c r="C5495" t="s">
        <v>269</v>
      </c>
      <c r="D5495">
        <v>64</v>
      </c>
      <c r="E5495" t="s">
        <v>65</v>
      </c>
      <c r="F5495" t="s">
        <v>70</v>
      </c>
      <c r="G5495">
        <v>7</v>
      </c>
    </row>
    <row r="5496" spans="1:7" x14ac:dyDescent="0.35">
      <c r="A5496" t="s">
        <v>246</v>
      </c>
      <c r="C5496" t="s">
        <v>269</v>
      </c>
      <c r="D5496">
        <v>65</v>
      </c>
      <c r="E5496" t="s">
        <v>65</v>
      </c>
      <c r="F5496" t="s">
        <v>196</v>
      </c>
      <c r="G5496">
        <v>255</v>
      </c>
    </row>
    <row r="5497" spans="1:7" x14ac:dyDescent="0.35">
      <c r="A5497" t="s">
        <v>246</v>
      </c>
      <c r="C5497" t="s">
        <v>269</v>
      </c>
      <c r="D5497">
        <v>66</v>
      </c>
      <c r="E5497" t="s">
        <v>65</v>
      </c>
      <c r="F5497" t="s">
        <v>197</v>
      </c>
      <c r="G5497">
        <v>22</v>
      </c>
    </row>
    <row r="5498" spans="1:7" x14ac:dyDescent="0.35">
      <c r="A5498" t="s">
        <v>246</v>
      </c>
      <c r="C5498" t="s">
        <v>269</v>
      </c>
      <c r="D5498">
        <v>67</v>
      </c>
      <c r="E5498" t="s">
        <v>65</v>
      </c>
      <c r="F5498" t="s">
        <v>23</v>
      </c>
      <c r="G5498">
        <v>428</v>
      </c>
    </row>
    <row r="5499" spans="1:7" x14ac:dyDescent="0.35">
      <c r="A5499" t="s">
        <v>246</v>
      </c>
      <c r="C5499" t="s">
        <v>269</v>
      </c>
      <c r="D5499">
        <v>7</v>
      </c>
      <c r="E5499" t="s">
        <v>13</v>
      </c>
      <c r="F5499" t="s">
        <v>173</v>
      </c>
      <c r="G5499">
        <v>606</v>
      </c>
    </row>
    <row r="5500" spans="1:7" x14ac:dyDescent="0.35">
      <c r="A5500" t="s">
        <v>246</v>
      </c>
      <c r="C5500" t="s">
        <v>269</v>
      </c>
      <c r="D5500">
        <v>70</v>
      </c>
      <c r="E5500" t="s">
        <v>73</v>
      </c>
      <c r="F5500" t="s">
        <v>198</v>
      </c>
      <c r="G5500">
        <v>1</v>
      </c>
    </row>
    <row r="5501" spans="1:7" x14ac:dyDescent="0.35">
      <c r="A5501" t="s">
        <v>246</v>
      </c>
      <c r="C5501" t="s">
        <v>269</v>
      </c>
      <c r="D5501">
        <v>71</v>
      </c>
      <c r="E5501" t="s">
        <v>73</v>
      </c>
      <c r="F5501" t="s">
        <v>199</v>
      </c>
      <c r="G5501">
        <v>165</v>
      </c>
    </row>
    <row r="5502" spans="1:7" x14ac:dyDescent="0.35">
      <c r="A5502" t="s">
        <v>246</v>
      </c>
      <c r="C5502" t="s">
        <v>269</v>
      </c>
      <c r="D5502">
        <v>72</v>
      </c>
      <c r="E5502" t="s">
        <v>73</v>
      </c>
      <c r="F5502" t="s">
        <v>200</v>
      </c>
      <c r="G5502">
        <v>11</v>
      </c>
    </row>
    <row r="5503" spans="1:7" x14ac:dyDescent="0.35">
      <c r="A5503" t="s">
        <v>246</v>
      </c>
      <c r="C5503" t="s">
        <v>269</v>
      </c>
      <c r="D5503">
        <v>73</v>
      </c>
      <c r="E5503" t="s">
        <v>73</v>
      </c>
      <c r="F5503" t="s">
        <v>23</v>
      </c>
      <c r="G5503">
        <v>21</v>
      </c>
    </row>
    <row r="5504" spans="1:7" x14ac:dyDescent="0.35">
      <c r="A5504" t="s">
        <v>246</v>
      </c>
      <c r="C5504" t="s">
        <v>269</v>
      </c>
      <c r="D5504">
        <v>8</v>
      </c>
      <c r="E5504" t="s">
        <v>13</v>
      </c>
      <c r="F5504" t="s">
        <v>18</v>
      </c>
      <c r="G5504">
        <v>2548</v>
      </c>
    </row>
    <row r="5505" spans="1:7" x14ac:dyDescent="0.35">
      <c r="A5505" t="s">
        <v>246</v>
      </c>
      <c r="C5505" t="s">
        <v>269</v>
      </c>
      <c r="D5505">
        <v>80</v>
      </c>
      <c r="E5505" t="s">
        <v>73</v>
      </c>
      <c r="F5505" t="s">
        <v>198</v>
      </c>
      <c r="G5505">
        <v>3</v>
      </c>
    </row>
    <row r="5506" spans="1:7" x14ac:dyDescent="0.35">
      <c r="A5506" t="s">
        <v>246</v>
      </c>
      <c r="C5506" t="s">
        <v>269</v>
      </c>
      <c r="D5506">
        <v>81</v>
      </c>
      <c r="E5506" t="s">
        <v>73</v>
      </c>
      <c r="F5506" t="s">
        <v>199</v>
      </c>
      <c r="G5506">
        <v>39</v>
      </c>
    </row>
    <row r="5507" spans="1:7" x14ac:dyDescent="0.35">
      <c r="A5507" t="s">
        <v>246</v>
      </c>
      <c r="C5507" t="s">
        <v>269</v>
      </c>
      <c r="D5507">
        <v>83</v>
      </c>
      <c r="E5507" t="s">
        <v>73</v>
      </c>
      <c r="F5507" t="s">
        <v>23</v>
      </c>
      <c r="G5507">
        <v>4</v>
      </c>
    </row>
    <row r="5508" spans="1:7" x14ac:dyDescent="0.35">
      <c r="A5508" t="s">
        <v>246</v>
      </c>
      <c r="C5508" t="s">
        <v>269</v>
      </c>
      <c r="D5508">
        <v>9</v>
      </c>
      <c r="E5508" t="s">
        <v>13</v>
      </c>
      <c r="F5508" t="s">
        <v>20</v>
      </c>
      <c r="G5508">
        <v>379</v>
      </c>
    </row>
    <row r="5509" spans="1:7" x14ac:dyDescent="0.35">
      <c r="A5509" t="s">
        <v>246</v>
      </c>
      <c r="C5509" t="s">
        <v>269</v>
      </c>
      <c r="D5509">
        <v>90</v>
      </c>
      <c r="E5509" t="s">
        <v>73</v>
      </c>
      <c r="F5509" t="s">
        <v>198</v>
      </c>
      <c r="G5509">
        <v>104</v>
      </c>
    </row>
    <row r="5510" spans="1:7" x14ac:dyDescent="0.35">
      <c r="A5510" t="s">
        <v>246</v>
      </c>
      <c r="C5510" t="s">
        <v>269</v>
      </c>
      <c r="D5510">
        <v>91</v>
      </c>
      <c r="E5510" t="s">
        <v>73</v>
      </c>
      <c r="F5510" t="s">
        <v>199</v>
      </c>
      <c r="G5510">
        <v>38</v>
      </c>
    </row>
    <row r="5511" spans="1:7" x14ac:dyDescent="0.35">
      <c r="A5511" t="s">
        <v>246</v>
      </c>
      <c r="C5511" t="s">
        <v>269</v>
      </c>
      <c r="D5511">
        <v>92</v>
      </c>
      <c r="E5511" t="s">
        <v>73</v>
      </c>
      <c r="F5511" t="s">
        <v>200</v>
      </c>
      <c r="G5511">
        <v>5</v>
      </c>
    </row>
    <row r="5512" spans="1:7" x14ac:dyDescent="0.35">
      <c r="A5512" t="s">
        <v>246</v>
      </c>
      <c r="C5512" t="s">
        <v>269</v>
      </c>
      <c r="D5512">
        <v>93</v>
      </c>
      <c r="E5512" t="s">
        <v>73</v>
      </c>
      <c r="F5512" t="s">
        <v>23</v>
      </c>
      <c r="G5512">
        <v>15</v>
      </c>
    </row>
    <row r="5513" spans="1:7" x14ac:dyDescent="0.35">
      <c r="A5513" t="s">
        <v>246</v>
      </c>
      <c r="C5513" t="s">
        <v>269</v>
      </c>
      <c r="D5513">
        <v>94</v>
      </c>
      <c r="E5513" t="s">
        <v>73</v>
      </c>
      <c r="F5513" t="s">
        <v>209</v>
      </c>
      <c r="G5513">
        <v>3</v>
      </c>
    </row>
    <row r="5514" spans="1:7" x14ac:dyDescent="0.35">
      <c r="A5514" t="s">
        <v>246</v>
      </c>
      <c r="C5514" t="s">
        <v>269</v>
      </c>
      <c r="D5514">
        <v>95</v>
      </c>
      <c r="E5514" t="s">
        <v>73</v>
      </c>
      <c r="F5514" t="s">
        <v>211</v>
      </c>
      <c r="G5514">
        <v>2</v>
      </c>
    </row>
    <row r="5515" spans="1:7" x14ac:dyDescent="0.35">
      <c r="A5515" t="s">
        <v>246</v>
      </c>
      <c r="C5515" t="s">
        <v>269</v>
      </c>
      <c r="D5515">
        <v>96</v>
      </c>
      <c r="E5515" t="s">
        <v>73</v>
      </c>
      <c r="F5515" t="s">
        <v>210</v>
      </c>
      <c r="G5515">
        <v>65</v>
      </c>
    </row>
    <row r="5516" spans="1:7" x14ac:dyDescent="0.35">
      <c r="A5516" t="s">
        <v>246</v>
      </c>
      <c r="C5516" t="s">
        <v>269</v>
      </c>
      <c r="D5516">
        <v>97</v>
      </c>
      <c r="E5516" t="s">
        <v>73</v>
      </c>
      <c r="F5516" t="s">
        <v>209</v>
      </c>
      <c r="G5516">
        <v>232</v>
      </c>
    </row>
    <row r="5517" spans="1:7" x14ac:dyDescent="0.35">
      <c r="A5517" t="s">
        <v>246</v>
      </c>
      <c r="C5517" t="s">
        <v>269</v>
      </c>
      <c r="D5517">
        <v>98</v>
      </c>
      <c r="E5517" t="s">
        <v>73</v>
      </c>
      <c r="F5517" t="s">
        <v>211</v>
      </c>
      <c r="G5517">
        <v>69</v>
      </c>
    </row>
    <row r="5518" spans="1:7" x14ac:dyDescent="0.35">
      <c r="A5518" t="s">
        <v>246</v>
      </c>
      <c r="C5518" t="s">
        <v>269</v>
      </c>
      <c r="D5518">
        <v>99</v>
      </c>
      <c r="E5518" t="s">
        <v>73</v>
      </c>
      <c r="F5518" t="s">
        <v>210</v>
      </c>
      <c r="G5518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105"/>
  <sheetViews>
    <sheetView workbookViewId="0"/>
  </sheetViews>
  <sheetFormatPr defaultRowHeight="14.5" x14ac:dyDescent="0.35"/>
  <cols>
    <col min="1" max="1" width="16.1796875" bestFit="1" customWidth="1"/>
    <col min="2" max="2" width="20.453125" bestFit="1" customWidth="1"/>
    <col min="3" max="3" width="26.7265625" bestFit="1" customWidth="1"/>
    <col min="4" max="4" width="28.1796875" bestFit="1" customWidth="1"/>
    <col min="5" max="5" width="52.1796875" bestFit="1" customWidth="1"/>
    <col min="6" max="6" width="35.26953125" bestFit="1" customWidth="1"/>
    <col min="7" max="7" width="19.81640625" bestFit="1" customWidth="1"/>
  </cols>
  <sheetData>
    <row r="1" spans="1:7" x14ac:dyDescent="0.35">
      <c r="A1" t="s">
        <v>167</v>
      </c>
      <c r="B1" t="s">
        <v>282</v>
      </c>
      <c r="C1" t="s">
        <v>168</v>
      </c>
      <c r="D1" t="s">
        <v>249</v>
      </c>
      <c r="E1" t="s">
        <v>250</v>
      </c>
      <c r="F1" t="s">
        <v>251</v>
      </c>
      <c r="G1" t="s">
        <v>252</v>
      </c>
    </row>
    <row r="2" spans="1:7" x14ac:dyDescent="0.35">
      <c r="A2" t="s">
        <v>3</v>
      </c>
      <c r="D2">
        <v>12</v>
      </c>
      <c r="E2" t="s">
        <v>201</v>
      </c>
      <c r="G2">
        <v>710</v>
      </c>
    </row>
    <row r="3" spans="1:7" x14ac:dyDescent="0.35">
      <c r="A3" t="s">
        <v>3</v>
      </c>
      <c r="D3">
        <v>150</v>
      </c>
      <c r="E3" t="s">
        <v>201</v>
      </c>
      <c r="G3">
        <v>12498</v>
      </c>
    </row>
    <row r="4" spans="1:7" x14ac:dyDescent="0.35">
      <c r="A4" t="s">
        <v>4</v>
      </c>
      <c r="C4" t="s">
        <v>202</v>
      </c>
      <c r="D4">
        <v>12</v>
      </c>
      <c r="E4" t="s">
        <v>164</v>
      </c>
      <c r="F4" t="s">
        <v>201</v>
      </c>
      <c r="G4">
        <v>177</v>
      </c>
    </row>
    <row r="5" spans="1:7" x14ac:dyDescent="0.35">
      <c r="A5" t="s">
        <v>4</v>
      </c>
      <c r="C5" t="s">
        <v>202</v>
      </c>
      <c r="D5">
        <v>150</v>
      </c>
      <c r="E5" t="s">
        <v>165</v>
      </c>
      <c r="F5" t="s">
        <v>201</v>
      </c>
      <c r="G5">
        <v>3057</v>
      </c>
    </row>
    <row r="6" spans="1:7" x14ac:dyDescent="0.35">
      <c r="A6" t="s">
        <v>4</v>
      </c>
      <c r="C6" t="s">
        <v>212</v>
      </c>
      <c r="D6">
        <v>12</v>
      </c>
      <c r="E6" t="s">
        <v>164</v>
      </c>
      <c r="F6" t="s">
        <v>201</v>
      </c>
      <c r="G6">
        <v>159</v>
      </c>
    </row>
    <row r="7" spans="1:7" x14ac:dyDescent="0.35">
      <c r="A7" t="s">
        <v>4</v>
      </c>
      <c r="C7" t="s">
        <v>212</v>
      </c>
      <c r="D7">
        <v>150</v>
      </c>
      <c r="E7" t="s">
        <v>165</v>
      </c>
      <c r="F7" t="s">
        <v>201</v>
      </c>
      <c r="G7">
        <v>2324</v>
      </c>
    </row>
    <row r="8" spans="1:7" x14ac:dyDescent="0.35">
      <c r="A8" t="s">
        <v>4</v>
      </c>
      <c r="C8" t="s">
        <v>213</v>
      </c>
      <c r="D8">
        <v>12</v>
      </c>
      <c r="E8" t="s">
        <v>164</v>
      </c>
      <c r="F8" t="s">
        <v>201</v>
      </c>
      <c r="G8">
        <v>180</v>
      </c>
    </row>
    <row r="9" spans="1:7" x14ac:dyDescent="0.35">
      <c r="A9" t="s">
        <v>4</v>
      </c>
      <c r="C9" t="s">
        <v>213</v>
      </c>
      <c r="D9">
        <v>150</v>
      </c>
      <c r="E9" t="s">
        <v>165</v>
      </c>
      <c r="F9" t="s">
        <v>201</v>
      </c>
      <c r="G9">
        <v>3044</v>
      </c>
    </row>
    <row r="10" spans="1:7" x14ac:dyDescent="0.35">
      <c r="A10" t="s">
        <v>4</v>
      </c>
      <c r="C10" t="s">
        <v>214</v>
      </c>
      <c r="D10">
        <v>12</v>
      </c>
      <c r="E10" t="s">
        <v>164</v>
      </c>
      <c r="F10" t="s">
        <v>201</v>
      </c>
      <c r="G10">
        <v>188</v>
      </c>
    </row>
    <row r="11" spans="1:7" x14ac:dyDescent="0.35">
      <c r="A11" t="s">
        <v>4</v>
      </c>
      <c r="C11" t="s">
        <v>214</v>
      </c>
      <c r="D11">
        <v>150</v>
      </c>
      <c r="E11" t="s">
        <v>165</v>
      </c>
      <c r="F11" t="s">
        <v>201</v>
      </c>
      <c r="G11">
        <v>2971</v>
      </c>
    </row>
    <row r="12" spans="1:7" x14ac:dyDescent="0.35">
      <c r="A12" t="s">
        <v>5</v>
      </c>
      <c r="C12" t="s">
        <v>215</v>
      </c>
      <c r="D12">
        <v>12</v>
      </c>
      <c r="E12" t="s">
        <v>164</v>
      </c>
      <c r="F12" t="s">
        <v>201</v>
      </c>
      <c r="G12">
        <v>155</v>
      </c>
    </row>
    <row r="13" spans="1:7" x14ac:dyDescent="0.35">
      <c r="A13" t="s">
        <v>5</v>
      </c>
      <c r="C13" t="s">
        <v>215</v>
      </c>
      <c r="D13">
        <v>150</v>
      </c>
      <c r="E13" t="s">
        <v>165</v>
      </c>
      <c r="F13" t="s">
        <v>201</v>
      </c>
      <c r="G13">
        <v>2367</v>
      </c>
    </row>
    <row r="14" spans="1:7" x14ac:dyDescent="0.35">
      <c r="A14" t="s">
        <v>5</v>
      </c>
      <c r="C14" t="s">
        <v>215</v>
      </c>
      <c r="D14">
        <v>151</v>
      </c>
      <c r="E14" t="s">
        <v>165</v>
      </c>
      <c r="F14" t="s">
        <v>253</v>
      </c>
      <c r="G14">
        <v>1</v>
      </c>
    </row>
    <row r="15" spans="1:7" x14ac:dyDescent="0.35">
      <c r="A15" t="s">
        <v>5</v>
      </c>
      <c r="C15" t="s">
        <v>216</v>
      </c>
      <c r="D15">
        <v>12</v>
      </c>
      <c r="E15" t="s">
        <v>164</v>
      </c>
      <c r="F15" t="s">
        <v>201</v>
      </c>
      <c r="G15">
        <v>117</v>
      </c>
    </row>
    <row r="16" spans="1:7" x14ac:dyDescent="0.35">
      <c r="A16" t="s">
        <v>5</v>
      </c>
      <c r="C16" t="s">
        <v>216</v>
      </c>
      <c r="D16">
        <v>150</v>
      </c>
      <c r="E16" t="s">
        <v>165</v>
      </c>
      <c r="F16" t="s">
        <v>201</v>
      </c>
      <c r="G16">
        <v>2295</v>
      </c>
    </row>
    <row r="17" spans="1:7" x14ac:dyDescent="0.35">
      <c r="A17" t="s">
        <v>5</v>
      </c>
      <c r="C17" t="s">
        <v>216</v>
      </c>
      <c r="D17">
        <v>151</v>
      </c>
      <c r="E17" t="s">
        <v>165</v>
      </c>
      <c r="F17" t="s">
        <v>253</v>
      </c>
      <c r="G17">
        <v>4</v>
      </c>
    </row>
    <row r="18" spans="1:7" x14ac:dyDescent="0.35">
      <c r="A18" t="s">
        <v>5</v>
      </c>
      <c r="C18" t="s">
        <v>218</v>
      </c>
      <c r="D18">
        <v>12</v>
      </c>
      <c r="E18" t="s">
        <v>164</v>
      </c>
      <c r="F18" t="s">
        <v>201</v>
      </c>
      <c r="G18">
        <v>130</v>
      </c>
    </row>
    <row r="19" spans="1:7" x14ac:dyDescent="0.35">
      <c r="A19" t="s">
        <v>5</v>
      </c>
      <c r="C19" t="s">
        <v>218</v>
      </c>
      <c r="D19">
        <v>150</v>
      </c>
      <c r="E19" t="s">
        <v>165</v>
      </c>
      <c r="F19" t="s">
        <v>201</v>
      </c>
      <c r="G19">
        <v>2407</v>
      </c>
    </row>
    <row r="20" spans="1:7" x14ac:dyDescent="0.35">
      <c r="A20" t="s">
        <v>5</v>
      </c>
      <c r="C20" t="s">
        <v>219</v>
      </c>
      <c r="D20">
        <v>12</v>
      </c>
      <c r="E20" t="s">
        <v>164</v>
      </c>
      <c r="F20" t="s">
        <v>201</v>
      </c>
      <c r="G20">
        <v>129</v>
      </c>
    </row>
    <row r="21" spans="1:7" x14ac:dyDescent="0.35">
      <c r="A21" t="s">
        <v>5</v>
      </c>
      <c r="C21" t="s">
        <v>219</v>
      </c>
      <c r="D21">
        <v>150</v>
      </c>
      <c r="E21" t="s">
        <v>165</v>
      </c>
      <c r="F21" t="s">
        <v>201</v>
      </c>
      <c r="G21">
        <v>2342</v>
      </c>
    </row>
    <row r="22" spans="1:7" x14ac:dyDescent="0.35">
      <c r="A22" t="s">
        <v>6</v>
      </c>
      <c r="C22" t="s">
        <v>221</v>
      </c>
      <c r="D22">
        <v>12</v>
      </c>
      <c r="E22" t="s">
        <v>164</v>
      </c>
      <c r="F22" t="s">
        <v>201</v>
      </c>
      <c r="G22">
        <v>68</v>
      </c>
    </row>
    <row r="23" spans="1:7" x14ac:dyDescent="0.35">
      <c r="A23" t="s">
        <v>6</v>
      </c>
      <c r="C23" t="s">
        <v>221</v>
      </c>
      <c r="D23">
        <v>150</v>
      </c>
      <c r="E23" t="s">
        <v>165</v>
      </c>
      <c r="F23" t="s">
        <v>201</v>
      </c>
      <c r="G23">
        <v>1454</v>
      </c>
    </row>
    <row r="24" spans="1:7" x14ac:dyDescent="0.35">
      <c r="A24" t="s">
        <v>6</v>
      </c>
      <c r="C24" t="s">
        <v>221</v>
      </c>
      <c r="D24">
        <v>151</v>
      </c>
      <c r="E24" t="s">
        <v>165</v>
      </c>
      <c r="F24" t="s">
        <v>253</v>
      </c>
      <c r="G24">
        <v>173</v>
      </c>
    </row>
    <row r="25" spans="1:7" x14ac:dyDescent="0.35">
      <c r="A25" t="s">
        <v>6</v>
      </c>
      <c r="C25" t="s">
        <v>223</v>
      </c>
      <c r="D25">
        <v>12</v>
      </c>
      <c r="E25" t="s">
        <v>164</v>
      </c>
      <c r="F25" t="s">
        <v>201</v>
      </c>
      <c r="G25">
        <v>39</v>
      </c>
    </row>
    <row r="26" spans="1:7" x14ac:dyDescent="0.35">
      <c r="A26" t="s">
        <v>6</v>
      </c>
      <c r="C26" t="s">
        <v>223</v>
      </c>
      <c r="D26">
        <v>150</v>
      </c>
      <c r="E26" t="s">
        <v>165</v>
      </c>
      <c r="F26" t="s">
        <v>201</v>
      </c>
      <c r="G26">
        <v>1142</v>
      </c>
    </row>
    <row r="27" spans="1:7" x14ac:dyDescent="0.35">
      <c r="A27" t="s">
        <v>6</v>
      </c>
      <c r="C27" t="s">
        <v>223</v>
      </c>
      <c r="D27">
        <v>151</v>
      </c>
      <c r="E27" t="s">
        <v>165</v>
      </c>
      <c r="F27" t="s">
        <v>253</v>
      </c>
      <c r="G27">
        <v>220</v>
      </c>
    </row>
    <row r="28" spans="1:7" x14ac:dyDescent="0.35">
      <c r="A28" t="s">
        <v>6</v>
      </c>
      <c r="C28" t="s">
        <v>224</v>
      </c>
      <c r="D28">
        <v>12</v>
      </c>
      <c r="E28" t="s">
        <v>164</v>
      </c>
      <c r="F28" t="s">
        <v>201</v>
      </c>
      <c r="G28">
        <v>60</v>
      </c>
    </row>
    <row r="29" spans="1:7" x14ac:dyDescent="0.35">
      <c r="A29" t="s">
        <v>6</v>
      </c>
      <c r="C29" t="s">
        <v>224</v>
      </c>
      <c r="D29">
        <v>150</v>
      </c>
      <c r="E29" t="s">
        <v>165</v>
      </c>
      <c r="F29" t="s">
        <v>201</v>
      </c>
      <c r="G29">
        <v>1261</v>
      </c>
    </row>
    <row r="30" spans="1:7" x14ac:dyDescent="0.35">
      <c r="A30" t="s">
        <v>6</v>
      </c>
      <c r="C30" t="s">
        <v>224</v>
      </c>
      <c r="D30">
        <v>151</v>
      </c>
      <c r="E30" t="s">
        <v>165</v>
      </c>
      <c r="F30" t="s">
        <v>253</v>
      </c>
      <c r="G30">
        <v>289</v>
      </c>
    </row>
    <row r="31" spans="1:7" x14ac:dyDescent="0.35">
      <c r="A31" t="s">
        <v>6</v>
      </c>
      <c r="C31" t="s">
        <v>225</v>
      </c>
      <c r="D31">
        <v>12</v>
      </c>
      <c r="E31" t="s">
        <v>164</v>
      </c>
      <c r="F31" t="s">
        <v>201</v>
      </c>
      <c r="G31">
        <v>58</v>
      </c>
    </row>
    <row r="32" spans="1:7" x14ac:dyDescent="0.35">
      <c r="A32" t="s">
        <v>6</v>
      </c>
      <c r="C32" t="s">
        <v>225</v>
      </c>
      <c r="D32">
        <v>150</v>
      </c>
      <c r="E32" t="s">
        <v>165</v>
      </c>
      <c r="F32" t="s">
        <v>201</v>
      </c>
      <c r="G32">
        <v>1334</v>
      </c>
    </row>
    <row r="33" spans="1:7" x14ac:dyDescent="0.35">
      <c r="A33" t="s">
        <v>6</v>
      </c>
      <c r="C33" t="s">
        <v>225</v>
      </c>
      <c r="D33">
        <v>151</v>
      </c>
      <c r="E33" t="s">
        <v>165</v>
      </c>
      <c r="F33" t="s">
        <v>253</v>
      </c>
      <c r="G33">
        <v>241</v>
      </c>
    </row>
    <row r="34" spans="1:7" x14ac:dyDescent="0.35">
      <c r="A34" t="s">
        <v>7</v>
      </c>
      <c r="C34" t="s">
        <v>226</v>
      </c>
      <c r="D34">
        <v>12</v>
      </c>
      <c r="E34" t="s">
        <v>164</v>
      </c>
      <c r="F34" t="s">
        <v>201</v>
      </c>
      <c r="G34">
        <v>36</v>
      </c>
    </row>
    <row r="35" spans="1:7" x14ac:dyDescent="0.35">
      <c r="A35" t="s">
        <v>7</v>
      </c>
      <c r="C35" t="s">
        <v>226</v>
      </c>
      <c r="D35">
        <v>150</v>
      </c>
      <c r="E35" t="s">
        <v>165</v>
      </c>
      <c r="F35" t="s">
        <v>201</v>
      </c>
      <c r="G35">
        <v>1076</v>
      </c>
    </row>
    <row r="36" spans="1:7" x14ac:dyDescent="0.35">
      <c r="A36" t="s">
        <v>7</v>
      </c>
      <c r="C36" t="s">
        <v>226</v>
      </c>
      <c r="D36">
        <v>151</v>
      </c>
      <c r="E36" t="s">
        <v>165</v>
      </c>
      <c r="F36" t="s">
        <v>253</v>
      </c>
      <c r="G36">
        <v>235</v>
      </c>
    </row>
    <row r="37" spans="1:7" x14ac:dyDescent="0.35">
      <c r="A37" t="s">
        <v>7</v>
      </c>
      <c r="C37" t="s">
        <v>227</v>
      </c>
      <c r="D37">
        <v>12</v>
      </c>
      <c r="E37" t="s">
        <v>164</v>
      </c>
      <c r="F37" t="s">
        <v>201</v>
      </c>
      <c r="G37">
        <v>41</v>
      </c>
    </row>
    <row r="38" spans="1:7" x14ac:dyDescent="0.35">
      <c r="A38" t="s">
        <v>7</v>
      </c>
      <c r="C38" t="s">
        <v>227</v>
      </c>
      <c r="D38">
        <v>150</v>
      </c>
      <c r="E38" t="s">
        <v>165</v>
      </c>
      <c r="F38" t="s">
        <v>201</v>
      </c>
      <c r="G38">
        <v>1072</v>
      </c>
    </row>
    <row r="39" spans="1:7" x14ac:dyDescent="0.35">
      <c r="A39" t="s">
        <v>7</v>
      </c>
      <c r="C39" t="s">
        <v>227</v>
      </c>
      <c r="D39">
        <v>151</v>
      </c>
      <c r="E39" t="s">
        <v>165</v>
      </c>
      <c r="F39" t="s">
        <v>253</v>
      </c>
      <c r="G39">
        <v>241</v>
      </c>
    </row>
    <row r="40" spans="1:7" x14ac:dyDescent="0.35">
      <c r="A40" t="s">
        <v>7</v>
      </c>
      <c r="C40" t="s">
        <v>228</v>
      </c>
      <c r="D40">
        <v>12</v>
      </c>
      <c r="E40" t="s">
        <v>164</v>
      </c>
      <c r="F40" t="s">
        <v>201</v>
      </c>
      <c r="G40">
        <v>42</v>
      </c>
    </row>
    <row r="41" spans="1:7" x14ac:dyDescent="0.35">
      <c r="A41" t="s">
        <v>7</v>
      </c>
      <c r="C41" t="s">
        <v>228</v>
      </c>
      <c r="D41">
        <v>150</v>
      </c>
      <c r="E41" t="s">
        <v>165</v>
      </c>
      <c r="F41" t="s">
        <v>201</v>
      </c>
      <c r="G41">
        <v>1124</v>
      </c>
    </row>
    <row r="42" spans="1:7" x14ac:dyDescent="0.35">
      <c r="A42" t="s">
        <v>7</v>
      </c>
      <c r="C42" t="s">
        <v>228</v>
      </c>
      <c r="D42">
        <v>151</v>
      </c>
      <c r="E42" t="s">
        <v>165</v>
      </c>
      <c r="F42" t="s">
        <v>253</v>
      </c>
      <c r="G42">
        <v>332</v>
      </c>
    </row>
    <row r="43" spans="1:7" x14ac:dyDescent="0.35">
      <c r="A43" t="s">
        <v>7</v>
      </c>
      <c r="C43" t="s">
        <v>229</v>
      </c>
      <c r="D43">
        <v>12</v>
      </c>
      <c r="E43" t="s">
        <v>164</v>
      </c>
      <c r="F43" t="s">
        <v>201</v>
      </c>
      <c r="G43">
        <v>50</v>
      </c>
    </row>
    <row r="44" spans="1:7" x14ac:dyDescent="0.35">
      <c r="A44" t="s">
        <v>7</v>
      </c>
      <c r="C44" t="s">
        <v>229</v>
      </c>
      <c r="D44">
        <v>150</v>
      </c>
      <c r="E44" t="s">
        <v>165</v>
      </c>
      <c r="F44" t="s">
        <v>201</v>
      </c>
      <c r="G44">
        <v>1140</v>
      </c>
    </row>
    <row r="45" spans="1:7" x14ac:dyDescent="0.35">
      <c r="A45" t="s">
        <v>7</v>
      </c>
      <c r="C45" t="s">
        <v>229</v>
      </c>
      <c r="D45">
        <v>151</v>
      </c>
      <c r="E45" t="s">
        <v>165</v>
      </c>
      <c r="F45" t="s">
        <v>253</v>
      </c>
      <c r="G45">
        <v>262</v>
      </c>
    </row>
    <row r="46" spans="1:7" x14ac:dyDescent="0.35">
      <c r="A46" t="s">
        <v>8</v>
      </c>
      <c r="C46" t="s">
        <v>230</v>
      </c>
      <c r="D46">
        <v>12</v>
      </c>
      <c r="E46" t="s">
        <v>164</v>
      </c>
      <c r="F46" t="s">
        <v>201</v>
      </c>
      <c r="G46">
        <v>42</v>
      </c>
    </row>
    <row r="47" spans="1:7" x14ac:dyDescent="0.35">
      <c r="A47" t="s">
        <v>8</v>
      </c>
      <c r="C47" t="s">
        <v>230</v>
      </c>
      <c r="D47">
        <v>150</v>
      </c>
      <c r="E47" t="s">
        <v>165</v>
      </c>
      <c r="F47" t="s">
        <v>201</v>
      </c>
      <c r="G47">
        <v>966</v>
      </c>
    </row>
    <row r="48" spans="1:7" x14ac:dyDescent="0.35">
      <c r="A48" t="s">
        <v>8</v>
      </c>
      <c r="C48" t="s">
        <v>230</v>
      </c>
      <c r="D48">
        <v>151</v>
      </c>
      <c r="E48" t="s">
        <v>165</v>
      </c>
      <c r="F48" t="s">
        <v>253</v>
      </c>
      <c r="G48">
        <v>248</v>
      </c>
    </row>
    <row r="49" spans="1:7" x14ac:dyDescent="0.35">
      <c r="A49" t="s">
        <v>8</v>
      </c>
      <c r="C49" t="s">
        <v>231</v>
      </c>
      <c r="D49">
        <v>12</v>
      </c>
      <c r="E49" t="s">
        <v>164</v>
      </c>
      <c r="F49" t="s">
        <v>201</v>
      </c>
      <c r="G49">
        <v>33</v>
      </c>
    </row>
    <row r="50" spans="1:7" x14ac:dyDescent="0.35">
      <c r="A50" t="s">
        <v>8</v>
      </c>
      <c r="C50" t="s">
        <v>231</v>
      </c>
      <c r="D50">
        <v>150</v>
      </c>
      <c r="E50" t="s">
        <v>165</v>
      </c>
      <c r="F50" t="s">
        <v>201</v>
      </c>
      <c r="G50">
        <v>903</v>
      </c>
    </row>
    <row r="51" spans="1:7" x14ac:dyDescent="0.35">
      <c r="A51" t="s">
        <v>8</v>
      </c>
      <c r="C51" t="s">
        <v>231</v>
      </c>
      <c r="D51">
        <v>151</v>
      </c>
      <c r="E51" t="s">
        <v>165</v>
      </c>
      <c r="F51" t="s">
        <v>253</v>
      </c>
      <c r="G51">
        <v>240</v>
      </c>
    </row>
    <row r="52" spans="1:7" x14ac:dyDescent="0.35">
      <c r="A52" t="s">
        <v>8</v>
      </c>
      <c r="C52" t="s">
        <v>232</v>
      </c>
      <c r="D52">
        <v>12</v>
      </c>
      <c r="E52" t="s">
        <v>164</v>
      </c>
      <c r="F52" t="s">
        <v>201</v>
      </c>
      <c r="G52">
        <v>45</v>
      </c>
    </row>
    <row r="53" spans="1:7" x14ac:dyDescent="0.35">
      <c r="A53" t="s">
        <v>8</v>
      </c>
      <c r="C53" t="s">
        <v>232</v>
      </c>
      <c r="D53">
        <v>150</v>
      </c>
      <c r="E53" t="s">
        <v>165</v>
      </c>
      <c r="F53" t="s">
        <v>201</v>
      </c>
      <c r="G53">
        <v>1084</v>
      </c>
    </row>
    <row r="54" spans="1:7" x14ac:dyDescent="0.35">
      <c r="A54" t="s">
        <v>8</v>
      </c>
      <c r="C54" t="s">
        <v>232</v>
      </c>
      <c r="D54">
        <v>151</v>
      </c>
      <c r="E54" t="s">
        <v>165</v>
      </c>
      <c r="F54" t="s">
        <v>253</v>
      </c>
      <c r="G54">
        <v>321</v>
      </c>
    </row>
    <row r="55" spans="1:7" x14ac:dyDescent="0.35">
      <c r="A55" t="s">
        <v>8</v>
      </c>
      <c r="C55" t="s">
        <v>233</v>
      </c>
      <c r="D55">
        <v>12</v>
      </c>
      <c r="E55" t="s">
        <v>164</v>
      </c>
      <c r="F55" t="s">
        <v>201</v>
      </c>
      <c r="G55">
        <v>41</v>
      </c>
    </row>
    <row r="56" spans="1:7" x14ac:dyDescent="0.35">
      <c r="A56" t="s">
        <v>8</v>
      </c>
      <c r="C56" t="s">
        <v>233</v>
      </c>
      <c r="D56">
        <v>150</v>
      </c>
      <c r="E56" t="s">
        <v>165</v>
      </c>
      <c r="F56" t="s">
        <v>201</v>
      </c>
      <c r="G56">
        <v>1047</v>
      </c>
    </row>
    <row r="57" spans="1:7" x14ac:dyDescent="0.35">
      <c r="A57" t="s">
        <v>8</v>
      </c>
      <c r="C57" t="s">
        <v>233</v>
      </c>
      <c r="D57">
        <v>151</v>
      </c>
      <c r="E57" t="s">
        <v>165</v>
      </c>
      <c r="F57" t="s">
        <v>253</v>
      </c>
      <c r="G57">
        <v>271</v>
      </c>
    </row>
    <row r="58" spans="1:7" x14ac:dyDescent="0.35">
      <c r="A58" t="s">
        <v>9</v>
      </c>
      <c r="C58" t="s">
        <v>234</v>
      </c>
      <c r="D58">
        <v>12</v>
      </c>
      <c r="E58" t="s">
        <v>164</v>
      </c>
      <c r="F58" t="s">
        <v>201</v>
      </c>
      <c r="G58">
        <v>39</v>
      </c>
    </row>
    <row r="59" spans="1:7" x14ac:dyDescent="0.35">
      <c r="A59" t="s">
        <v>9</v>
      </c>
      <c r="C59" t="s">
        <v>234</v>
      </c>
      <c r="D59">
        <v>150</v>
      </c>
      <c r="E59" t="s">
        <v>165</v>
      </c>
      <c r="F59" t="s">
        <v>201</v>
      </c>
      <c r="G59">
        <v>1069</v>
      </c>
    </row>
    <row r="60" spans="1:7" x14ac:dyDescent="0.35">
      <c r="A60" t="s">
        <v>9</v>
      </c>
      <c r="C60" t="s">
        <v>234</v>
      </c>
      <c r="D60">
        <v>151</v>
      </c>
      <c r="E60" t="s">
        <v>165</v>
      </c>
      <c r="F60" t="s">
        <v>253</v>
      </c>
      <c r="G60">
        <v>274</v>
      </c>
    </row>
    <row r="61" spans="1:7" x14ac:dyDescent="0.35">
      <c r="A61" t="s">
        <v>9</v>
      </c>
      <c r="C61" t="s">
        <v>235</v>
      </c>
      <c r="D61">
        <v>12</v>
      </c>
      <c r="E61" t="s">
        <v>164</v>
      </c>
      <c r="F61" t="s">
        <v>201</v>
      </c>
      <c r="G61">
        <v>46</v>
      </c>
    </row>
    <row r="62" spans="1:7" x14ac:dyDescent="0.35">
      <c r="A62" t="s">
        <v>9</v>
      </c>
      <c r="C62" t="s">
        <v>235</v>
      </c>
      <c r="D62">
        <v>150</v>
      </c>
      <c r="E62" t="s">
        <v>165</v>
      </c>
      <c r="F62" t="s">
        <v>201</v>
      </c>
      <c r="G62">
        <v>1181</v>
      </c>
    </row>
    <row r="63" spans="1:7" x14ac:dyDescent="0.35">
      <c r="A63" t="s">
        <v>9</v>
      </c>
      <c r="C63" t="s">
        <v>235</v>
      </c>
      <c r="D63">
        <v>151</v>
      </c>
      <c r="E63" t="s">
        <v>165</v>
      </c>
      <c r="F63" t="s">
        <v>253</v>
      </c>
      <c r="G63">
        <v>312</v>
      </c>
    </row>
    <row r="64" spans="1:7" x14ac:dyDescent="0.35">
      <c r="A64" t="s">
        <v>9</v>
      </c>
      <c r="C64" t="s">
        <v>236</v>
      </c>
      <c r="D64">
        <v>12</v>
      </c>
      <c r="E64" t="s">
        <v>164</v>
      </c>
      <c r="F64" t="s">
        <v>201</v>
      </c>
      <c r="G64">
        <v>45</v>
      </c>
    </row>
    <row r="65" spans="1:7" x14ac:dyDescent="0.35">
      <c r="A65" t="s">
        <v>9</v>
      </c>
      <c r="C65" t="s">
        <v>236</v>
      </c>
      <c r="D65">
        <v>150</v>
      </c>
      <c r="E65" t="s">
        <v>165</v>
      </c>
      <c r="F65" t="s">
        <v>201</v>
      </c>
      <c r="G65">
        <v>1145</v>
      </c>
    </row>
    <row r="66" spans="1:7" x14ac:dyDescent="0.35">
      <c r="A66" t="s">
        <v>9</v>
      </c>
      <c r="C66" t="s">
        <v>236</v>
      </c>
      <c r="D66">
        <v>151</v>
      </c>
      <c r="E66" t="s">
        <v>165</v>
      </c>
      <c r="F66" t="s">
        <v>253</v>
      </c>
      <c r="G66">
        <v>338</v>
      </c>
    </row>
    <row r="67" spans="1:7" x14ac:dyDescent="0.35">
      <c r="A67" t="s">
        <v>9</v>
      </c>
      <c r="C67" t="s">
        <v>237</v>
      </c>
      <c r="D67">
        <v>12</v>
      </c>
      <c r="E67" t="s">
        <v>164</v>
      </c>
      <c r="F67" t="s">
        <v>201</v>
      </c>
      <c r="G67">
        <v>61</v>
      </c>
    </row>
    <row r="68" spans="1:7" x14ac:dyDescent="0.35">
      <c r="A68" t="s">
        <v>9</v>
      </c>
      <c r="C68" t="s">
        <v>237</v>
      </c>
      <c r="D68">
        <v>150</v>
      </c>
      <c r="E68" t="s">
        <v>165</v>
      </c>
      <c r="F68" t="s">
        <v>201</v>
      </c>
      <c r="G68">
        <v>1272</v>
      </c>
    </row>
    <row r="69" spans="1:7" x14ac:dyDescent="0.35">
      <c r="A69" t="s">
        <v>9</v>
      </c>
      <c r="C69" t="s">
        <v>237</v>
      </c>
      <c r="D69">
        <v>151</v>
      </c>
      <c r="E69" t="s">
        <v>165</v>
      </c>
      <c r="F69" t="s">
        <v>253</v>
      </c>
      <c r="G69">
        <v>303</v>
      </c>
    </row>
    <row r="70" spans="1:7" x14ac:dyDescent="0.35">
      <c r="A70" t="s">
        <v>10</v>
      </c>
      <c r="C70" t="s">
        <v>238</v>
      </c>
      <c r="D70">
        <v>12</v>
      </c>
      <c r="E70" t="s">
        <v>164</v>
      </c>
      <c r="F70" t="s">
        <v>201</v>
      </c>
      <c r="G70">
        <v>39</v>
      </c>
    </row>
    <row r="71" spans="1:7" x14ac:dyDescent="0.35">
      <c r="A71" t="s">
        <v>10</v>
      </c>
      <c r="C71" t="s">
        <v>238</v>
      </c>
      <c r="D71">
        <v>150</v>
      </c>
      <c r="E71" t="s">
        <v>165</v>
      </c>
      <c r="F71" t="s">
        <v>201</v>
      </c>
      <c r="G71">
        <v>1103</v>
      </c>
    </row>
    <row r="72" spans="1:7" x14ac:dyDescent="0.35">
      <c r="A72" t="s">
        <v>10</v>
      </c>
      <c r="C72" t="s">
        <v>238</v>
      </c>
      <c r="D72">
        <v>151</v>
      </c>
      <c r="E72" t="s">
        <v>165</v>
      </c>
      <c r="F72" t="s">
        <v>253</v>
      </c>
      <c r="G72">
        <v>327</v>
      </c>
    </row>
    <row r="73" spans="1:7" x14ac:dyDescent="0.35">
      <c r="A73" t="s">
        <v>10</v>
      </c>
      <c r="C73" t="s">
        <v>239</v>
      </c>
      <c r="D73">
        <v>12</v>
      </c>
      <c r="E73" t="s">
        <v>164</v>
      </c>
      <c r="F73" t="s">
        <v>201</v>
      </c>
      <c r="G73">
        <v>45</v>
      </c>
    </row>
    <row r="74" spans="1:7" x14ac:dyDescent="0.35">
      <c r="A74" t="s">
        <v>10</v>
      </c>
      <c r="C74" t="s">
        <v>239</v>
      </c>
      <c r="D74">
        <v>150</v>
      </c>
      <c r="E74" t="s">
        <v>165</v>
      </c>
      <c r="F74" t="s">
        <v>201</v>
      </c>
      <c r="G74">
        <v>1117</v>
      </c>
    </row>
    <row r="75" spans="1:7" x14ac:dyDescent="0.35">
      <c r="A75" t="s">
        <v>10</v>
      </c>
      <c r="C75" t="s">
        <v>239</v>
      </c>
      <c r="D75">
        <v>151</v>
      </c>
      <c r="E75" t="s">
        <v>165</v>
      </c>
      <c r="F75" t="s">
        <v>253</v>
      </c>
      <c r="G75">
        <v>293</v>
      </c>
    </row>
    <row r="76" spans="1:7" x14ac:dyDescent="0.35">
      <c r="A76" t="s">
        <v>10</v>
      </c>
      <c r="C76" t="s">
        <v>240</v>
      </c>
      <c r="D76">
        <v>12</v>
      </c>
      <c r="E76" t="s">
        <v>164</v>
      </c>
      <c r="F76" t="s">
        <v>201</v>
      </c>
      <c r="G76">
        <v>53</v>
      </c>
    </row>
    <row r="77" spans="1:7" x14ac:dyDescent="0.35">
      <c r="A77" t="s">
        <v>10</v>
      </c>
      <c r="C77" t="s">
        <v>240</v>
      </c>
      <c r="D77">
        <v>150</v>
      </c>
      <c r="E77" t="s">
        <v>165</v>
      </c>
      <c r="F77" t="s">
        <v>201</v>
      </c>
      <c r="G77">
        <v>1154</v>
      </c>
    </row>
    <row r="78" spans="1:7" x14ac:dyDescent="0.35">
      <c r="A78" t="s">
        <v>10</v>
      </c>
      <c r="C78" t="s">
        <v>240</v>
      </c>
      <c r="D78">
        <v>151</v>
      </c>
      <c r="E78" t="s">
        <v>165</v>
      </c>
      <c r="F78" t="s">
        <v>253</v>
      </c>
      <c r="G78">
        <v>338</v>
      </c>
    </row>
    <row r="79" spans="1:7" x14ac:dyDescent="0.35">
      <c r="A79" t="s">
        <v>10</v>
      </c>
      <c r="C79" t="s">
        <v>241</v>
      </c>
      <c r="D79">
        <v>12</v>
      </c>
      <c r="E79" t="s">
        <v>164</v>
      </c>
      <c r="F79" t="s">
        <v>201</v>
      </c>
      <c r="G79">
        <v>42</v>
      </c>
    </row>
    <row r="80" spans="1:7" x14ac:dyDescent="0.35">
      <c r="A80" t="s">
        <v>10</v>
      </c>
      <c r="C80" t="s">
        <v>241</v>
      </c>
      <c r="D80">
        <v>150</v>
      </c>
      <c r="E80" t="s">
        <v>165</v>
      </c>
      <c r="F80" t="s">
        <v>201</v>
      </c>
      <c r="G80">
        <v>1196</v>
      </c>
    </row>
    <row r="81" spans="1:7" x14ac:dyDescent="0.35">
      <c r="A81" t="s">
        <v>10</v>
      </c>
      <c r="C81" t="s">
        <v>241</v>
      </c>
      <c r="D81">
        <v>151</v>
      </c>
      <c r="E81" t="s">
        <v>165</v>
      </c>
      <c r="F81" t="s">
        <v>253</v>
      </c>
      <c r="G81">
        <v>340</v>
      </c>
    </row>
    <row r="82" spans="1:7" x14ac:dyDescent="0.35">
      <c r="A82" t="s">
        <v>11</v>
      </c>
      <c r="C82" t="s">
        <v>242</v>
      </c>
      <c r="D82">
        <v>12</v>
      </c>
      <c r="E82" t="s">
        <v>164</v>
      </c>
      <c r="F82" t="s">
        <v>201</v>
      </c>
      <c r="G82">
        <v>55</v>
      </c>
    </row>
    <row r="83" spans="1:7" x14ac:dyDescent="0.35">
      <c r="A83" t="s">
        <v>11</v>
      </c>
      <c r="C83" t="s">
        <v>242</v>
      </c>
      <c r="D83">
        <v>150</v>
      </c>
      <c r="E83" t="s">
        <v>165</v>
      </c>
      <c r="F83" t="s">
        <v>201</v>
      </c>
      <c r="G83">
        <v>1355</v>
      </c>
    </row>
    <row r="84" spans="1:7" x14ac:dyDescent="0.35">
      <c r="A84" t="s">
        <v>11</v>
      </c>
      <c r="C84" t="s">
        <v>242</v>
      </c>
      <c r="D84">
        <v>151</v>
      </c>
      <c r="E84" t="s">
        <v>165</v>
      </c>
      <c r="F84" t="s">
        <v>253</v>
      </c>
      <c r="G84">
        <v>361</v>
      </c>
    </row>
    <row r="85" spans="1:7" x14ac:dyDescent="0.35">
      <c r="A85" t="s">
        <v>11</v>
      </c>
      <c r="C85" t="s">
        <v>243</v>
      </c>
      <c r="D85">
        <v>12</v>
      </c>
      <c r="E85" t="s">
        <v>164</v>
      </c>
      <c r="F85" t="s">
        <v>201</v>
      </c>
      <c r="G85">
        <v>30</v>
      </c>
    </row>
    <row r="86" spans="1:7" x14ac:dyDescent="0.35">
      <c r="A86" t="s">
        <v>11</v>
      </c>
      <c r="C86" t="s">
        <v>243</v>
      </c>
      <c r="D86">
        <v>150</v>
      </c>
      <c r="E86" t="s">
        <v>165</v>
      </c>
      <c r="F86" t="s">
        <v>201</v>
      </c>
      <c r="G86">
        <v>1254</v>
      </c>
    </row>
    <row r="87" spans="1:7" x14ac:dyDescent="0.35">
      <c r="A87" t="s">
        <v>11</v>
      </c>
      <c r="C87" t="s">
        <v>243</v>
      </c>
      <c r="D87">
        <v>151</v>
      </c>
      <c r="E87" t="s">
        <v>165</v>
      </c>
      <c r="F87" t="s">
        <v>253</v>
      </c>
      <c r="G87">
        <v>312</v>
      </c>
    </row>
    <row r="88" spans="1:7" x14ac:dyDescent="0.35">
      <c r="A88" t="s">
        <v>11</v>
      </c>
      <c r="C88" t="s">
        <v>244</v>
      </c>
      <c r="D88">
        <v>12</v>
      </c>
      <c r="E88" t="s">
        <v>164</v>
      </c>
      <c r="F88" t="s">
        <v>201</v>
      </c>
      <c r="G88">
        <v>58</v>
      </c>
    </row>
    <row r="89" spans="1:7" x14ac:dyDescent="0.35">
      <c r="A89" t="s">
        <v>11</v>
      </c>
      <c r="C89" t="s">
        <v>244</v>
      </c>
      <c r="D89">
        <v>150</v>
      </c>
      <c r="E89" t="s">
        <v>165</v>
      </c>
      <c r="F89" t="s">
        <v>201</v>
      </c>
      <c r="G89">
        <v>1290</v>
      </c>
    </row>
    <row r="90" spans="1:7" x14ac:dyDescent="0.35">
      <c r="A90" t="s">
        <v>11</v>
      </c>
      <c r="C90" t="s">
        <v>244</v>
      </c>
      <c r="D90">
        <v>151</v>
      </c>
      <c r="E90" t="s">
        <v>165</v>
      </c>
      <c r="F90" t="s">
        <v>253</v>
      </c>
      <c r="G90">
        <v>361</v>
      </c>
    </row>
    <row r="91" spans="1:7" x14ac:dyDescent="0.35">
      <c r="A91" t="s">
        <v>11</v>
      </c>
      <c r="C91" t="s">
        <v>245</v>
      </c>
      <c r="D91">
        <v>12</v>
      </c>
      <c r="E91" t="s">
        <v>164</v>
      </c>
      <c r="F91" t="s">
        <v>201</v>
      </c>
      <c r="G91">
        <v>44</v>
      </c>
    </row>
    <row r="92" spans="1:7" x14ac:dyDescent="0.35">
      <c r="A92" t="s">
        <v>11</v>
      </c>
      <c r="C92" t="s">
        <v>245</v>
      </c>
      <c r="D92">
        <v>150</v>
      </c>
      <c r="E92" t="s">
        <v>165</v>
      </c>
      <c r="F92" t="s">
        <v>201</v>
      </c>
      <c r="G92">
        <v>1324</v>
      </c>
    </row>
    <row r="93" spans="1:7" x14ac:dyDescent="0.35">
      <c r="A93" t="s">
        <v>11</v>
      </c>
      <c r="C93" t="s">
        <v>245</v>
      </c>
      <c r="D93">
        <v>151</v>
      </c>
      <c r="E93" t="s">
        <v>165</v>
      </c>
      <c r="F93" t="s">
        <v>253</v>
      </c>
      <c r="G93">
        <v>330</v>
      </c>
    </row>
    <row r="94" spans="1:7" x14ac:dyDescent="0.35">
      <c r="A94" t="s">
        <v>246</v>
      </c>
      <c r="C94" t="s">
        <v>247</v>
      </c>
      <c r="D94">
        <v>12</v>
      </c>
      <c r="E94" t="s">
        <v>164</v>
      </c>
      <c r="F94" t="s">
        <v>201</v>
      </c>
      <c r="G94">
        <v>56</v>
      </c>
    </row>
    <row r="95" spans="1:7" x14ac:dyDescent="0.35">
      <c r="A95" t="s">
        <v>246</v>
      </c>
      <c r="C95" t="s">
        <v>247</v>
      </c>
      <c r="D95">
        <v>150</v>
      </c>
      <c r="E95" t="s">
        <v>165</v>
      </c>
      <c r="F95" t="s">
        <v>201</v>
      </c>
      <c r="G95">
        <v>1400</v>
      </c>
    </row>
    <row r="96" spans="1:7" x14ac:dyDescent="0.35">
      <c r="A96" t="s">
        <v>246</v>
      </c>
      <c r="C96" t="s">
        <v>247</v>
      </c>
      <c r="D96">
        <v>151</v>
      </c>
      <c r="E96" t="s">
        <v>165</v>
      </c>
      <c r="F96" t="s">
        <v>253</v>
      </c>
      <c r="G96">
        <v>352</v>
      </c>
    </row>
    <row r="97" spans="1:7" x14ac:dyDescent="0.35">
      <c r="A97" t="s">
        <v>246</v>
      </c>
      <c r="C97" t="s">
        <v>277</v>
      </c>
      <c r="D97">
        <v>12</v>
      </c>
      <c r="E97" t="s">
        <v>164</v>
      </c>
      <c r="F97" t="s">
        <v>201</v>
      </c>
      <c r="G97">
        <v>52</v>
      </c>
    </row>
    <row r="98" spans="1:7" x14ac:dyDescent="0.35">
      <c r="A98" t="s">
        <v>246</v>
      </c>
      <c r="C98" t="s">
        <v>277</v>
      </c>
      <c r="D98">
        <v>150</v>
      </c>
      <c r="E98" t="s">
        <v>165</v>
      </c>
      <c r="F98" t="s">
        <v>201</v>
      </c>
      <c r="G98">
        <v>1310</v>
      </c>
    </row>
    <row r="99" spans="1:7" x14ac:dyDescent="0.35">
      <c r="A99" t="s">
        <v>246</v>
      </c>
      <c r="C99" t="s">
        <v>277</v>
      </c>
      <c r="D99">
        <v>151</v>
      </c>
      <c r="E99" t="s">
        <v>165</v>
      </c>
      <c r="F99" t="s">
        <v>253</v>
      </c>
      <c r="G99">
        <v>322</v>
      </c>
    </row>
    <row r="100" spans="1:7" x14ac:dyDescent="0.35">
      <c r="A100" t="s">
        <v>246</v>
      </c>
      <c r="C100" t="s">
        <v>248</v>
      </c>
      <c r="D100">
        <v>12</v>
      </c>
      <c r="E100" t="s">
        <v>164</v>
      </c>
      <c r="F100" t="s">
        <v>201</v>
      </c>
      <c r="G100">
        <v>56</v>
      </c>
    </row>
    <row r="101" spans="1:7" x14ac:dyDescent="0.35">
      <c r="A101" t="s">
        <v>246</v>
      </c>
      <c r="C101" t="s">
        <v>248</v>
      </c>
      <c r="D101">
        <v>150</v>
      </c>
      <c r="E101" t="s">
        <v>165</v>
      </c>
      <c r="F101" t="s">
        <v>201</v>
      </c>
      <c r="G101">
        <v>1499</v>
      </c>
    </row>
    <row r="102" spans="1:7" x14ac:dyDescent="0.35">
      <c r="A102" t="s">
        <v>246</v>
      </c>
      <c r="C102" t="s">
        <v>248</v>
      </c>
      <c r="D102">
        <v>151</v>
      </c>
      <c r="E102" t="s">
        <v>165</v>
      </c>
      <c r="F102" t="s">
        <v>253</v>
      </c>
      <c r="G102">
        <v>432</v>
      </c>
    </row>
    <row r="103" spans="1:7" x14ac:dyDescent="0.35">
      <c r="A103" t="s">
        <v>246</v>
      </c>
      <c r="C103" t="s">
        <v>269</v>
      </c>
      <c r="D103">
        <v>12</v>
      </c>
      <c r="E103" t="s">
        <v>164</v>
      </c>
      <c r="F103" t="s">
        <v>201</v>
      </c>
      <c r="G103">
        <v>49</v>
      </c>
    </row>
    <row r="104" spans="1:7" x14ac:dyDescent="0.35">
      <c r="A104" t="s">
        <v>246</v>
      </c>
      <c r="C104" t="s">
        <v>269</v>
      </c>
      <c r="D104">
        <v>150</v>
      </c>
      <c r="E104" t="s">
        <v>165</v>
      </c>
      <c r="F104" t="s">
        <v>201</v>
      </c>
      <c r="G104">
        <v>1434</v>
      </c>
    </row>
    <row r="105" spans="1:7" x14ac:dyDescent="0.35">
      <c r="A105" t="s">
        <v>246</v>
      </c>
      <c r="C105" t="s">
        <v>269</v>
      </c>
      <c r="D105">
        <v>151</v>
      </c>
      <c r="E105" t="s">
        <v>165</v>
      </c>
      <c r="F105" t="s">
        <v>253</v>
      </c>
      <c r="G105">
        <v>297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333"/>
  <sheetViews>
    <sheetView zoomScaleNormal="100" workbookViewId="0">
      <pane ySplit="5" topLeftCell="A6" activePane="bottomLeft" state="frozen"/>
      <selection activeCell="L172" sqref="L172"/>
      <selection pane="bottomLeft"/>
    </sheetView>
  </sheetViews>
  <sheetFormatPr defaultColWidth="9.1796875" defaultRowHeight="14.5" x14ac:dyDescent="0.35"/>
  <cols>
    <col min="1" max="1" width="4.26953125" style="33" customWidth="1"/>
    <col min="2" max="2" width="30.7265625" style="33" customWidth="1"/>
    <col min="3" max="3" width="30.81640625" style="33" customWidth="1"/>
    <col min="4" max="10" width="9.7265625" style="33" customWidth="1"/>
    <col min="11" max="13" width="9.1796875" style="33"/>
    <col min="14" max="15" width="15.7265625" style="33" customWidth="1"/>
    <col min="16" max="16" width="9.7265625" style="33" customWidth="1"/>
    <col min="17" max="16384" width="9.1796875" style="33"/>
  </cols>
  <sheetData>
    <row r="1" spans="1:17" ht="18.75" customHeight="1" x14ac:dyDescent="0.5">
      <c r="B1" s="79"/>
      <c r="C1" s="79"/>
      <c r="D1" s="79"/>
      <c r="E1" s="79"/>
      <c r="F1" s="79"/>
      <c r="G1" s="79"/>
      <c r="H1" s="79"/>
      <c r="I1" s="79"/>
      <c r="J1" s="79"/>
      <c r="P1" s="42"/>
      <c r="Q1" s="42"/>
    </row>
    <row r="2" spans="1:17" ht="15" customHeight="1" x14ac:dyDescent="0.35">
      <c r="B2" s="43" t="s">
        <v>0</v>
      </c>
      <c r="C2" s="44"/>
      <c r="D2" s="32"/>
      <c r="E2" s="32"/>
      <c r="F2" s="32"/>
      <c r="G2" s="32"/>
      <c r="H2" s="32"/>
      <c r="I2" s="32"/>
      <c r="J2" s="32"/>
    </row>
    <row r="3" spans="1:17" x14ac:dyDescent="0.35">
      <c r="B3" s="35"/>
      <c r="C3" s="35"/>
      <c r="D3" s="45" t="s">
        <v>1</v>
      </c>
      <c r="E3" s="45"/>
      <c r="F3" s="45"/>
      <c r="G3" s="45"/>
      <c r="H3" s="45"/>
      <c r="I3" s="45"/>
      <c r="J3" s="45"/>
    </row>
    <row r="4" spans="1:17" ht="32.25" customHeight="1" x14ac:dyDescent="0.35">
      <c r="B4" s="46" t="s">
        <v>2</v>
      </c>
      <c r="C4" s="46"/>
      <c r="D4" s="47" t="s">
        <v>3</v>
      </c>
      <c r="E4" s="47" t="s">
        <v>4</v>
      </c>
      <c r="F4" s="47" t="s">
        <v>5</v>
      </c>
      <c r="G4" s="47" t="s">
        <v>6</v>
      </c>
      <c r="H4" s="47" t="s">
        <v>7</v>
      </c>
      <c r="I4" s="47" t="s">
        <v>8</v>
      </c>
      <c r="J4" s="47" t="s">
        <v>9</v>
      </c>
      <c r="K4" s="47" t="s">
        <v>10</v>
      </c>
      <c r="L4" s="47" t="s">
        <v>11</v>
      </c>
      <c r="M4" s="47" t="s">
        <v>246</v>
      </c>
      <c r="N4" s="47" t="s">
        <v>270</v>
      </c>
      <c r="O4" s="47" t="s">
        <v>271</v>
      </c>
      <c r="P4" s="34"/>
      <c r="Q4" s="34"/>
    </row>
    <row r="5" spans="1:17" x14ac:dyDescent="0.35">
      <c r="B5" s="35" t="s">
        <v>12</v>
      </c>
      <c r="C5" s="35"/>
      <c r="D5" s="32">
        <f>D6+D16+D25+D45+D52+D70+D77+D84+D93+D118+D126+D149+D153+D161+D164+D171+D174+D179+D182+D186+D187+D188</f>
        <v>153804</v>
      </c>
      <c r="E5" s="32">
        <f>E6+E16+E25+E45+E52+E70+E77+E84+E93+E118+E126+E149+E153+E161+E164+E171+E174+E179+E182+E186+E187+E188</f>
        <v>146770</v>
      </c>
      <c r="F5" s="32">
        <f t="shared" ref="F5:J5" si="0">F6+F16+F25+F35+F45+F52+F70+F77+F84+F93+F118+F126+F149+F153+F161+F164+F171+F174+F179+F182+F186+F187+F188</f>
        <v>133519</v>
      </c>
      <c r="G5" s="32">
        <f t="shared" si="0"/>
        <v>135055</v>
      </c>
      <c r="H5" s="32">
        <f t="shared" si="0"/>
        <v>131344</v>
      </c>
      <c r="I5" s="32">
        <f t="shared" si="0"/>
        <v>125238</v>
      </c>
      <c r="J5" s="32">
        <f t="shared" si="0"/>
        <v>152826</v>
      </c>
      <c r="K5" s="32">
        <f>K6+K16+K25+K35+K45+K52+K70+K77+K84+K93+K118+K126+K149+K153+K161+K164+K171+K174+K179+K182+K186+K187+K188</f>
        <v>174567</v>
      </c>
      <c r="L5" s="32">
        <f>L6+L16+L25+L35+L45+L52+L70+L77+L84+L93+L118+L126+L149+L153+L161+L164+L171+L174+L179+L182+L186+L187+L188</f>
        <v>173078</v>
      </c>
      <c r="M5" s="32">
        <f>M6+M16+M25+M35+M45+M52+M70+M77+M84+M93+M118+M126+M149+M153+M161+M164+M171+M174+M179+M182+M186+M187+M188</f>
        <v>162148</v>
      </c>
      <c r="N5" s="32">
        <f>N6+N16+N25+N35+N45+N52+N70+N77+N84+N93+N118+N126+N149+N153+N161+N164+N171+N174+N179+N182+N186+N187+N188</f>
        <v>0</v>
      </c>
      <c r="O5" s="32">
        <f>O6+O16+O25+O35+O45+O52+O70+O77+O84+O93+O118+O126+O149+O153+O161+O164+O171+O174+O179+O182+O186+O187+O188</f>
        <v>0</v>
      </c>
      <c r="Q5" s="41"/>
    </row>
    <row r="6" spans="1:17" s="35" customFormat="1" x14ac:dyDescent="0.35">
      <c r="B6" s="36" t="s">
        <v>13</v>
      </c>
      <c r="C6" s="36" t="s">
        <v>12</v>
      </c>
      <c r="D6" s="32">
        <f>SUM(D7:D15)</f>
        <v>33621</v>
      </c>
      <c r="E6" s="32">
        <f>SUMPRODUCT(('Data SS - hidden'!$A$2:$A$8848=E$4)*('Data SS - hidden'!$E$2:$E$8848=$B6)*('Data SS - hidden'!$G$2:$G$8848))</f>
        <v>30106</v>
      </c>
      <c r="F6" s="32">
        <f>SUMPRODUCT(('Data SS - hidden'!$A$2:$A$8848=F$4)*('Data SS - hidden'!$E$2:$E$8848=$B6)*('Data SS - hidden'!$G$2:$G$8848))</f>
        <v>28345</v>
      </c>
      <c r="G6" s="32">
        <f>SUMPRODUCT(('Data SS - hidden'!$A$2:$A$8848=G$4)*('Data SS - hidden'!$E$2:$E$8848=$B6)*('Data SS - hidden'!$G$2:$G$8848))</f>
        <v>27930</v>
      </c>
      <c r="H6" s="32">
        <f>SUMPRODUCT(('Data SS - hidden'!$A$2:$A$8848=H$4)*('Data SS - hidden'!$E$2:$E$8848=$B6)*('Data SS - hidden'!$G$2:$G$8848))</f>
        <v>28118</v>
      </c>
      <c r="I6" s="32">
        <f>SUMPRODUCT(('Data SS - hidden'!$A$2:$A$8848=I$4)*('Data SS - hidden'!$E$2:$E$8848=$B6)*('Data SS - hidden'!$G$2:$G$8848))</f>
        <v>29088</v>
      </c>
      <c r="J6" s="32">
        <f>SUMPRODUCT(('Data SS - hidden'!$A$2:$A$8848=J$4)*('Data SS - hidden'!$E$2:$E$8848=$B6)*('Data SS - hidden'!$G$2:$G$8848))</f>
        <v>30886</v>
      </c>
      <c r="K6" s="32">
        <f>SUMPRODUCT(('Data SS - hidden'!$A$2:$A$8848=K$4)*('Data SS - hidden'!$E$2:$E$8848=$B6)*('Data SS - hidden'!$G$2:$G$8848))</f>
        <v>29915</v>
      </c>
      <c r="L6" s="32">
        <f>SUMPRODUCT(('Data SS - hidden'!$A$2:$A$8848=L$4)*('Data SS - hidden'!$E$2:$E$8848=$B6)*('Data SS - hidden'!$G$2:$G$8848))</f>
        <v>30043</v>
      </c>
      <c r="M6" s="32">
        <f>SUMPRODUCT(('Data SS - hidden'!$A$2:$A$8848=M$4)*('Data SS - hidden'!$E$2:$E$8848=$B6)*('Data SS - hidden'!$G$2:$G$8848))</f>
        <v>31086</v>
      </c>
      <c r="N6" s="32">
        <f>SUMPRODUCT(('Data SS - hidden'!$C$2:$C$8848=N$4)*('Data SS - hidden'!$E$2:$E$8848=$B6)*('Data SS - hidden'!$G$2:$G$8848))</f>
        <v>0</v>
      </c>
      <c r="O6" s="32">
        <f>SUMPRODUCT(('Data SS - hidden'!$C$2:$C$8848=O$4)*('Data SS - hidden'!$E$2:$E$8848=$B6)*('Data SS - hidden'!$G$2:$G$8848))</f>
        <v>0</v>
      </c>
      <c r="P6" s="37">
        <f>(M6/L6)-1</f>
        <v>3.4716905768398698E-2</v>
      </c>
      <c r="Q6" s="40"/>
    </row>
    <row r="7" spans="1:17" x14ac:dyDescent="0.35">
      <c r="A7" s="33">
        <v>1</v>
      </c>
      <c r="B7" s="38" t="s">
        <v>13</v>
      </c>
      <c r="C7" s="38" t="s">
        <v>14</v>
      </c>
      <c r="D7" s="39">
        <f>SUMPRODUCT(('Data SS - hidden'!$A$2:$A$8848=D$4)*('Data SS - hidden'!$D$2:$D$8848=$A7)*('Data SS - hidden'!$G$2:$G$8848))</f>
        <v>8439</v>
      </c>
      <c r="E7" s="39">
        <f>SUMPRODUCT(('Data SS - hidden'!$A$2:$A$8848=E$4)*('Data SS - hidden'!$D$2:$D$8848=$A7)*('Data SS - hidden'!$G$2:$G$8848))</f>
        <v>8041</v>
      </c>
      <c r="F7" s="39">
        <f>SUMPRODUCT(('Data SS - hidden'!$A$2:$A$8848=F$4)*('Data SS - hidden'!$D$2:$D$8848=$A7)*('Data SS - hidden'!$G$2:$G$8848))</f>
        <v>7995</v>
      </c>
      <c r="G7" s="39">
        <f>SUMPRODUCT(('Data SS - hidden'!$A$2:$A$8848=G$4)*('Data SS - hidden'!$D$2:$D$8848=$A7)*('Data SS - hidden'!$G$2:$G$8848))</f>
        <v>6944</v>
      </c>
      <c r="H7" s="39">
        <f>SUMPRODUCT(('Data SS - hidden'!$A$2:$A$8848=H$4)*('Data SS - hidden'!$D$2:$D$8848=$A7)*('Data SS - hidden'!$G$2:$G$8848))</f>
        <v>6895</v>
      </c>
      <c r="I7" s="39">
        <f>SUMPRODUCT(('Data SS - hidden'!$A$2:$A$8848=I$4)*('Data SS - hidden'!$D$2:$D$8848=$A7)*('Data SS - hidden'!$G$2:$G$8848))</f>
        <v>6406</v>
      </c>
      <c r="J7" s="39">
        <f>SUMPRODUCT(('Data SS - hidden'!$A$2:$A$8848=J$4)*('Data SS - hidden'!$D$2:$D$8848=$A7)*('Data SS - hidden'!$G$2:$G$8848))</f>
        <v>5881</v>
      </c>
      <c r="K7" s="39">
        <f>SUMPRODUCT(('Data SS - hidden'!$A$2:$A$8848=K$4)*('Data SS - hidden'!$D$2:$D$8848=$A7)*('Data SS - hidden'!$G$2:$G$8848))</f>
        <v>5408</v>
      </c>
      <c r="L7" s="39">
        <f>SUMPRODUCT(('Data SS - hidden'!$A$2:$A$8848=L$4)*('Data SS - hidden'!$D$2:$D$8848=$A7)*('Data SS - hidden'!$G$2:$G$8848))</f>
        <v>5039</v>
      </c>
      <c r="M7" s="39">
        <f>SUMPRODUCT(('Data SS - hidden'!$A$2:$A$8848=M$4)*('Data SS - hidden'!$D$2:$D$8848=$A7)*('Data SS - hidden'!$G$2:$G$8848))</f>
        <v>4641</v>
      </c>
      <c r="N7" s="39">
        <f>SUMPRODUCT(('Data SS - hidden'!$C$2:$C$8848=N$4)*('Data SS - hidden'!$D$2:$D$8848=$A7)*('Data SS - hidden'!$G$2:$G$8848))</f>
        <v>0</v>
      </c>
      <c r="O7" s="39">
        <f>SUMPRODUCT(('Data SS - hidden'!$C$2:$C$8848=O$4)*('Data SS - hidden'!$D$2:$D$8848=$A7)*('Data SS - hidden'!$G$2:$G$8848))</f>
        <v>0</v>
      </c>
      <c r="P7" s="37">
        <f t="shared" ref="P7:P70" si="1">(M7/L7)-1</f>
        <v>-7.8983925382020259E-2</v>
      </c>
      <c r="Q7" s="41"/>
    </row>
    <row r="8" spans="1:17" x14ac:dyDescent="0.35">
      <c r="A8" s="33">
        <v>7</v>
      </c>
      <c r="B8" s="38" t="s">
        <v>13</v>
      </c>
      <c r="C8" s="38" t="s">
        <v>15</v>
      </c>
      <c r="D8" s="39" t="s">
        <v>16</v>
      </c>
      <c r="E8" s="39" t="s">
        <v>16</v>
      </c>
      <c r="F8" s="39">
        <f>SUMPRODUCT(('Data SS - hidden'!$A$2:$A$8848=F$4)*('Data SS - hidden'!$D$2:$D$8848=$A8)*('Data SS - hidden'!$G$2:$G$8848))</f>
        <v>13</v>
      </c>
      <c r="G8" s="39">
        <f>SUMPRODUCT(('Data SS - hidden'!$A$2:$A$8848=G$4)*('Data SS - hidden'!$D$2:$D$8848=$A8)*('Data SS - hidden'!$G$2:$G$8848))</f>
        <v>1817</v>
      </c>
      <c r="H8" s="39">
        <f>SUMPRODUCT(('Data SS - hidden'!$A$2:$A$8848=H$4)*('Data SS - hidden'!$D$2:$D$8848=$A8)*('Data SS - hidden'!$G$2:$G$8848))</f>
        <v>1993</v>
      </c>
      <c r="I8" s="39">
        <f>SUMPRODUCT(('Data SS - hidden'!$A$2:$A$8848=I$4)*('Data SS - hidden'!$D$2:$D$8848=$A8)*('Data SS - hidden'!$G$2:$G$8848))</f>
        <v>2053</v>
      </c>
      <c r="J8" s="39">
        <f>SUMPRODUCT(('Data SS - hidden'!$A$2:$A$8848=J$4)*('Data SS - hidden'!$D$2:$D$8848=$A8)*('Data SS - hidden'!$G$2:$G$8848))</f>
        <v>2156</v>
      </c>
      <c r="K8" s="39">
        <f>SUMPRODUCT(('Data SS - hidden'!$A$2:$A$8848=K$4)*('Data SS - hidden'!$D$2:$D$8848=$A8)*('Data SS - hidden'!$G$2:$G$8848))</f>
        <v>1936</v>
      </c>
      <c r="L8" s="39">
        <f>SUMPRODUCT(('Data SS - hidden'!$A$2:$A$8848=L$4)*('Data SS - hidden'!$D$2:$D$8848=$A8)*('Data SS - hidden'!$G$2:$G$8848))</f>
        <v>2175</v>
      </c>
      <c r="M8" s="39">
        <f>SUMPRODUCT(('Data SS - hidden'!$A$2:$A$8848=M$4)*('Data SS - hidden'!$D$2:$D$8848=$A8)*('Data SS - hidden'!$G$2:$G$8848))</f>
        <v>2114</v>
      </c>
      <c r="N8" s="39">
        <f>SUMPRODUCT(('Data SS - hidden'!$C$2:$C$8848=N$4)*('Data SS - hidden'!$D$2:$D$8848=$A8)*('Data SS - hidden'!$G$2:$G$8848))</f>
        <v>0</v>
      </c>
      <c r="O8" s="39">
        <f>SUMPRODUCT(('Data SS - hidden'!$C$2:$C$8848=O$4)*('Data SS - hidden'!$D$2:$D$8848=$A8)*('Data SS - hidden'!$G$2:$G$8848))</f>
        <v>0</v>
      </c>
      <c r="P8" s="37">
        <f t="shared" si="1"/>
        <v>-2.804597701149425E-2</v>
      </c>
      <c r="Q8" s="41"/>
    </row>
    <row r="9" spans="1:17" x14ac:dyDescent="0.35">
      <c r="A9" s="33">
        <v>2</v>
      </c>
      <c r="B9" s="38" t="s">
        <v>13</v>
      </c>
      <c r="C9" s="38" t="s">
        <v>17</v>
      </c>
      <c r="D9" s="39">
        <f>SUMPRODUCT(('Data SS - hidden'!$A$2:$A$8848=D$4)*('Data SS - hidden'!$D$2:$D$8848=$A9)*('Data SS - hidden'!$G$2:$G$8848))</f>
        <v>16981</v>
      </c>
      <c r="E9" s="39">
        <f>SUMPRODUCT(('Data SS - hidden'!$A$2:$A$8848=E$4)*('Data SS - hidden'!$D$2:$D$8848=$A9)*('Data SS - hidden'!$G$2:$G$8848))</f>
        <v>14586</v>
      </c>
      <c r="F9" s="39">
        <f>SUMPRODUCT(('Data SS - hidden'!$A$2:$A$8848=F$4)*('Data SS - hidden'!$D$2:$D$8848=$A9)*('Data SS - hidden'!$G$2:$G$8848))</f>
        <v>13395</v>
      </c>
      <c r="G9" s="39">
        <f>SUMPRODUCT(('Data SS - hidden'!$A$2:$A$8848=G$4)*('Data SS - hidden'!$D$2:$D$8848=$A9)*('Data SS - hidden'!$G$2:$G$8848))</f>
        <v>8589</v>
      </c>
      <c r="H9" s="39">
        <f>SUMPRODUCT(('Data SS - hidden'!$A$2:$A$8848=H$4)*('Data SS - hidden'!$D$2:$D$8848=$A9)*('Data SS - hidden'!$G$2:$G$8848))</f>
        <v>7841</v>
      </c>
      <c r="I9" s="39">
        <f>SUMPRODUCT(('Data SS - hidden'!$A$2:$A$8848=I$4)*('Data SS - hidden'!$D$2:$D$8848=$A9)*('Data SS - hidden'!$G$2:$G$8848))</f>
        <v>8152</v>
      </c>
      <c r="J9" s="39">
        <f>SUMPRODUCT(('Data SS - hidden'!$A$2:$A$8848=J$4)*('Data SS - hidden'!$D$2:$D$8848=$A9)*('Data SS - hidden'!$G$2:$G$8848))</f>
        <v>8841</v>
      </c>
      <c r="K9" s="39">
        <f>SUMPRODUCT(('Data SS - hidden'!$A$2:$A$8848=K$4)*('Data SS - hidden'!$D$2:$D$8848=$A9)*('Data SS - hidden'!$G$2:$G$8848))</f>
        <v>8453</v>
      </c>
      <c r="L9" s="39">
        <f>SUMPRODUCT(('Data SS - hidden'!$A$2:$A$8848=L$4)*('Data SS - hidden'!$D$2:$D$8848=$A9)*('Data SS - hidden'!$G$2:$G$8848))</f>
        <v>8205</v>
      </c>
      <c r="M9" s="39">
        <f>SUMPRODUCT(('Data SS - hidden'!$A$2:$A$8848=M$4)*('Data SS - hidden'!$D$2:$D$8848=$A9)*('Data SS - hidden'!$G$2:$G$8848))</f>
        <v>8985</v>
      </c>
      <c r="N9" s="39">
        <f>SUMPRODUCT(('Data SS - hidden'!$C$2:$C$8848=N$4)*('Data SS - hidden'!$D$2:$D$8848=$A9)*('Data SS - hidden'!$G$2:$G$8848))</f>
        <v>0</v>
      </c>
      <c r="O9" s="39">
        <f>SUMPRODUCT(('Data SS - hidden'!$C$2:$C$8848=O$4)*('Data SS - hidden'!$D$2:$D$8848=$A9)*('Data SS - hidden'!$G$2:$G$8848))</f>
        <v>0</v>
      </c>
      <c r="P9" s="37">
        <f t="shared" si="1"/>
        <v>9.5063985374771454E-2</v>
      </c>
      <c r="Q9" s="41"/>
    </row>
    <row r="10" spans="1:17" x14ac:dyDescent="0.35">
      <c r="A10" s="33">
        <v>8</v>
      </c>
      <c r="B10" s="38" t="s">
        <v>13</v>
      </c>
      <c r="C10" s="38" t="s">
        <v>18</v>
      </c>
      <c r="D10" s="39" t="s">
        <v>16</v>
      </c>
      <c r="E10" s="39" t="s">
        <v>16</v>
      </c>
      <c r="F10" s="39">
        <f>SUMPRODUCT(('Data SS - hidden'!$A$2:$A$8848=F$4)*('Data SS - hidden'!$D$2:$D$8848=$A10)*('Data SS - hidden'!$G$2:$G$8848))</f>
        <v>12</v>
      </c>
      <c r="G10" s="39">
        <f>SUMPRODUCT(('Data SS - hidden'!$A$2:$A$8848=G$4)*('Data SS - hidden'!$D$2:$D$8848=$A10)*('Data SS - hidden'!$G$2:$G$8848))</f>
        <v>4855</v>
      </c>
      <c r="H10" s="39">
        <f>SUMPRODUCT(('Data SS - hidden'!$A$2:$A$8848=H$4)*('Data SS - hidden'!$D$2:$D$8848=$A10)*('Data SS - hidden'!$G$2:$G$8848))</f>
        <v>5935</v>
      </c>
      <c r="I10" s="39">
        <f>SUMPRODUCT(('Data SS - hidden'!$A$2:$A$8848=I$4)*('Data SS - hidden'!$D$2:$D$8848=$A10)*('Data SS - hidden'!$G$2:$G$8848))</f>
        <v>6672</v>
      </c>
      <c r="J10" s="39">
        <f>SUMPRODUCT(('Data SS - hidden'!$A$2:$A$8848=J$4)*('Data SS - hidden'!$D$2:$D$8848=$A10)*('Data SS - hidden'!$G$2:$G$8848))</f>
        <v>7934</v>
      </c>
      <c r="K10" s="39">
        <f>SUMPRODUCT(('Data SS - hidden'!$A$2:$A$8848=K$4)*('Data SS - hidden'!$D$2:$D$8848=$A10)*('Data SS - hidden'!$G$2:$G$8848))</f>
        <v>8228</v>
      </c>
      <c r="L10" s="39">
        <f>SUMPRODUCT(('Data SS - hidden'!$A$2:$A$8848=L$4)*('Data SS - hidden'!$D$2:$D$8848=$A10)*('Data SS - hidden'!$G$2:$G$8848))</f>
        <v>8735</v>
      </c>
      <c r="M10" s="39">
        <f>SUMPRODUCT(('Data SS - hidden'!$A$2:$A$8848=M$4)*('Data SS - hidden'!$D$2:$D$8848=$A10)*('Data SS - hidden'!$G$2:$G$8848))</f>
        <v>9565</v>
      </c>
      <c r="N10" s="39">
        <f>SUMPRODUCT(('Data SS - hidden'!$C$2:$C$8848=N$4)*('Data SS - hidden'!$D$2:$D$8848=$A10)*('Data SS - hidden'!$G$2:$G$8848))</f>
        <v>0</v>
      </c>
      <c r="O10" s="39">
        <f>SUMPRODUCT(('Data SS - hidden'!$C$2:$C$8848=O$4)*('Data SS - hidden'!$D$2:$D$8848=$A10)*('Data SS - hidden'!$G$2:$G$8848))</f>
        <v>0</v>
      </c>
      <c r="P10" s="37">
        <f t="shared" si="1"/>
        <v>9.5020034344590831E-2</v>
      </c>
      <c r="Q10" s="41"/>
    </row>
    <row r="11" spans="1:17" x14ac:dyDescent="0.35">
      <c r="A11" s="33">
        <v>3</v>
      </c>
      <c r="B11" s="38" t="s">
        <v>13</v>
      </c>
      <c r="C11" s="38" t="s">
        <v>19</v>
      </c>
      <c r="D11" s="39">
        <f>SUMPRODUCT(('Data SS - hidden'!$A$2:$A$8848=D$4)*('Data SS - hidden'!$D$2:$D$8848=$A11)*('Data SS - hidden'!$G$2:$G$8848))</f>
        <v>1794</v>
      </c>
      <c r="E11" s="39">
        <f>SUMPRODUCT(('Data SS - hidden'!$A$2:$A$8848=E$4)*('Data SS - hidden'!$D$2:$D$8848=$A11)*('Data SS - hidden'!$G$2:$G$8848))</f>
        <v>1842</v>
      </c>
      <c r="F11" s="39">
        <f>SUMPRODUCT(('Data SS - hidden'!$A$2:$A$8848=F$4)*('Data SS - hidden'!$D$2:$D$8848=$A11)*('Data SS - hidden'!$G$2:$G$8848))</f>
        <v>1740</v>
      </c>
      <c r="G11" s="39">
        <f>SUMPRODUCT(('Data SS - hidden'!$A$2:$A$8848=G$4)*('Data SS - hidden'!$D$2:$D$8848=$A11)*('Data SS - hidden'!$G$2:$G$8848))</f>
        <v>1030</v>
      </c>
      <c r="H11" s="39">
        <f>SUMPRODUCT(('Data SS - hidden'!$A$2:$A$8848=H$4)*('Data SS - hidden'!$D$2:$D$8848=$A11)*('Data SS - hidden'!$G$2:$G$8848))</f>
        <v>857</v>
      </c>
      <c r="I11" s="39">
        <f>SUMPRODUCT(('Data SS - hidden'!$A$2:$A$8848=I$4)*('Data SS - hidden'!$D$2:$D$8848=$A11)*('Data SS - hidden'!$G$2:$G$8848))</f>
        <v>856</v>
      </c>
      <c r="J11" s="39">
        <f>SUMPRODUCT(('Data SS - hidden'!$A$2:$A$8848=J$4)*('Data SS - hidden'!$D$2:$D$8848=$A11)*('Data SS - hidden'!$G$2:$G$8848))</f>
        <v>848</v>
      </c>
      <c r="K11" s="39">
        <f>SUMPRODUCT(('Data SS - hidden'!$A$2:$A$8848=K$4)*('Data SS - hidden'!$D$2:$D$8848=$A11)*('Data SS - hidden'!$G$2:$G$8848))</f>
        <v>970</v>
      </c>
      <c r="L11" s="39">
        <f>SUMPRODUCT(('Data SS - hidden'!$A$2:$A$8848=L$4)*('Data SS - hidden'!$D$2:$D$8848=$A11)*('Data SS - hidden'!$G$2:$G$8848))</f>
        <v>819</v>
      </c>
      <c r="M11" s="39">
        <f>SUMPRODUCT(('Data SS - hidden'!$A$2:$A$8848=M$4)*('Data SS - hidden'!$D$2:$D$8848=$A11)*('Data SS - hidden'!$G$2:$G$8848))</f>
        <v>844</v>
      </c>
      <c r="N11" s="39">
        <f>SUMPRODUCT(('Data SS - hidden'!$C$2:$C$8848=N$4)*('Data SS - hidden'!$D$2:$D$8848=$A11)*('Data SS - hidden'!$G$2:$G$8848))</f>
        <v>0</v>
      </c>
      <c r="O11" s="39">
        <f>SUMPRODUCT(('Data SS - hidden'!$C$2:$C$8848=O$4)*('Data SS - hidden'!$D$2:$D$8848=$A11)*('Data SS - hidden'!$G$2:$G$8848))</f>
        <v>0</v>
      </c>
      <c r="P11" s="37">
        <f t="shared" si="1"/>
        <v>3.0525030525030417E-2</v>
      </c>
      <c r="Q11" s="41"/>
    </row>
    <row r="12" spans="1:17" x14ac:dyDescent="0.35">
      <c r="A12" s="33">
        <v>9</v>
      </c>
      <c r="B12" s="38" t="s">
        <v>13</v>
      </c>
      <c r="C12" s="38" t="s">
        <v>20</v>
      </c>
      <c r="D12" s="39" t="s">
        <v>16</v>
      </c>
      <c r="E12" s="39" t="s">
        <v>16</v>
      </c>
      <c r="F12" s="39">
        <f>SUMPRODUCT(('Data SS - hidden'!$A$2:$A$8848=F$4)*('Data SS - hidden'!$D$2:$D$8848=$A12)*('Data SS - hidden'!$G$2:$G$8848))</f>
        <v>4</v>
      </c>
      <c r="G12" s="39">
        <f>SUMPRODUCT(('Data SS - hidden'!$A$2:$A$8848=G$4)*('Data SS - hidden'!$D$2:$D$8848=$A12)*('Data SS - hidden'!$G$2:$G$8848))</f>
        <v>1101</v>
      </c>
      <c r="H12" s="39">
        <f>SUMPRODUCT(('Data SS - hidden'!$A$2:$A$8848=H$4)*('Data SS - hidden'!$D$2:$D$8848=$A12)*('Data SS - hidden'!$G$2:$G$8848))</f>
        <v>1345</v>
      </c>
      <c r="I12" s="39">
        <f>SUMPRODUCT(('Data SS - hidden'!$A$2:$A$8848=I$4)*('Data SS - hidden'!$D$2:$D$8848=$A12)*('Data SS - hidden'!$G$2:$G$8848))</f>
        <v>1475</v>
      </c>
      <c r="J12" s="39">
        <f>SUMPRODUCT(('Data SS - hidden'!$A$2:$A$8848=J$4)*('Data SS - hidden'!$D$2:$D$8848=$A12)*('Data SS - hidden'!$G$2:$G$8848))</f>
        <v>1594</v>
      </c>
      <c r="K12" s="39">
        <f>SUMPRODUCT(('Data SS - hidden'!$A$2:$A$8848=K$4)*('Data SS - hidden'!$D$2:$D$8848=$A12)*('Data SS - hidden'!$G$2:$G$8848))</f>
        <v>1588</v>
      </c>
      <c r="L12" s="39">
        <f>SUMPRODUCT(('Data SS - hidden'!$A$2:$A$8848=L$4)*('Data SS - hidden'!$D$2:$D$8848=$A12)*('Data SS - hidden'!$G$2:$G$8848))</f>
        <v>1548</v>
      </c>
      <c r="M12" s="39">
        <f>SUMPRODUCT(('Data SS - hidden'!$A$2:$A$8848=M$4)*('Data SS - hidden'!$D$2:$D$8848=$A12)*('Data SS - hidden'!$G$2:$G$8848))</f>
        <v>1530</v>
      </c>
      <c r="N12" s="39">
        <f>SUMPRODUCT(('Data SS - hidden'!$C$2:$C$8848=N$4)*('Data SS - hidden'!$D$2:$D$8848=$A12)*('Data SS - hidden'!$G$2:$G$8848))</f>
        <v>0</v>
      </c>
      <c r="O12" s="39">
        <f>SUMPRODUCT(('Data SS - hidden'!$C$2:$C$8848=O$4)*('Data SS - hidden'!$D$2:$D$8848=$A12)*('Data SS - hidden'!$G$2:$G$8848))</f>
        <v>0</v>
      </c>
      <c r="P12" s="37">
        <f t="shared" si="1"/>
        <v>-1.1627906976744207E-2</v>
      </c>
      <c r="Q12" s="41"/>
    </row>
    <row r="13" spans="1:17" x14ac:dyDescent="0.35">
      <c r="A13" s="33">
        <v>4</v>
      </c>
      <c r="B13" s="38" t="s">
        <v>13</v>
      </c>
      <c r="C13" s="38" t="s">
        <v>21</v>
      </c>
      <c r="D13" s="39">
        <f>SUMPRODUCT(('Data SS - hidden'!$A$2:$A$8848=D$4)*('Data SS - hidden'!$D$2:$D$8848=$A13)*('Data SS - hidden'!$G$2:$G$8848))</f>
        <v>968</v>
      </c>
      <c r="E13" s="39">
        <f>SUMPRODUCT(('Data SS - hidden'!$A$2:$A$8848=E$4)*('Data SS - hidden'!$D$2:$D$8848=$A13)*('Data SS - hidden'!$G$2:$G$8848))</f>
        <v>796</v>
      </c>
      <c r="F13" s="39">
        <f>SUMPRODUCT(('Data SS - hidden'!$A$2:$A$8848=F$4)*('Data SS - hidden'!$D$2:$D$8848=$A13)*('Data SS - hidden'!$G$2:$G$8848))</f>
        <v>680</v>
      </c>
      <c r="G13" s="39">
        <f>SUMPRODUCT(('Data SS - hidden'!$A$2:$A$8848=G$4)*('Data SS - hidden'!$D$2:$D$8848=$A13)*('Data SS - hidden'!$G$2:$G$8848))</f>
        <v>545</v>
      </c>
      <c r="H13" s="39">
        <f>SUMPRODUCT(('Data SS - hidden'!$A$2:$A$8848=H$4)*('Data SS - hidden'!$D$2:$D$8848=$A13)*('Data SS - hidden'!$G$2:$G$8848))</f>
        <v>534</v>
      </c>
      <c r="I13" s="39">
        <f>SUMPRODUCT(('Data SS - hidden'!$A$2:$A$8848=I$4)*('Data SS - hidden'!$D$2:$D$8848=$A13)*('Data SS - hidden'!$G$2:$G$8848))</f>
        <v>605</v>
      </c>
      <c r="J13" s="39">
        <f>SUMPRODUCT(('Data SS - hidden'!$A$2:$A$8848=J$4)*('Data SS - hidden'!$D$2:$D$8848=$A13)*('Data SS - hidden'!$G$2:$G$8848))</f>
        <v>616</v>
      </c>
      <c r="K13" s="39">
        <f>SUMPRODUCT(('Data SS - hidden'!$A$2:$A$8848=K$4)*('Data SS - hidden'!$D$2:$D$8848=$A13)*('Data SS - hidden'!$G$2:$G$8848))</f>
        <v>662</v>
      </c>
      <c r="L13" s="39">
        <f>SUMPRODUCT(('Data SS - hidden'!$A$2:$A$8848=L$4)*('Data SS - hidden'!$D$2:$D$8848=$A13)*('Data SS - hidden'!$G$2:$G$8848))</f>
        <v>659</v>
      </c>
      <c r="M13" s="39">
        <f>SUMPRODUCT(('Data SS - hidden'!$A$2:$A$8848=M$4)*('Data SS - hidden'!$D$2:$D$8848=$A13)*('Data SS - hidden'!$G$2:$G$8848))</f>
        <v>709</v>
      </c>
      <c r="N13" s="39">
        <f>SUMPRODUCT(('Data SS - hidden'!$C$2:$C$8848=N$4)*('Data SS - hidden'!$D$2:$D$8848=$A13)*('Data SS - hidden'!$G$2:$G$8848))</f>
        <v>0</v>
      </c>
      <c r="O13" s="39">
        <f>SUMPRODUCT(('Data SS - hidden'!$C$2:$C$8848=O$4)*('Data SS - hidden'!$D$2:$D$8848=$A13)*('Data SS - hidden'!$G$2:$G$8848))</f>
        <v>0</v>
      </c>
      <c r="P13" s="37">
        <f t="shared" si="1"/>
        <v>7.587253414264028E-2</v>
      </c>
      <c r="Q13" s="41"/>
    </row>
    <row r="14" spans="1:17" x14ac:dyDescent="0.35">
      <c r="A14" s="33">
        <v>5</v>
      </c>
      <c r="B14" s="38" t="s">
        <v>13</v>
      </c>
      <c r="C14" s="38" t="s">
        <v>22</v>
      </c>
      <c r="D14" s="39">
        <f>SUMPRODUCT(('Data SS - hidden'!$A$2:$A$8848=D$4)*('Data SS - hidden'!$D$2:$D$8848=$A14)*('Data SS - hidden'!$G$2:$G$8848))</f>
        <v>3588</v>
      </c>
      <c r="E14" s="39">
        <f>SUMPRODUCT(('Data SS - hidden'!$A$2:$A$8848=E$4)*('Data SS - hidden'!$D$2:$D$8848=$A14)*('Data SS - hidden'!$G$2:$G$8848))</f>
        <v>3056</v>
      </c>
      <c r="F14" s="39">
        <f>SUMPRODUCT(('Data SS - hidden'!$A$2:$A$8848=F$4)*('Data SS - hidden'!$D$2:$D$8848=$A14)*('Data SS - hidden'!$G$2:$G$8848))</f>
        <v>2771</v>
      </c>
      <c r="G14" s="39">
        <f>SUMPRODUCT(('Data SS - hidden'!$A$2:$A$8848=G$4)*('Data SS - hidden'!$D$2:$D$8848=$A14)*('Data SS - hidden'!$G$2:$G$8848))</f>
        <v>2341</v>
      </c>
      <c r="H14" s="39">
        <f>SUMPRODUCT(('Data SS - hidden'!$A$2:$A$8848=H$4)*('Data SS - hidden'!$D$2:$D$8848=$A14)*('Data SS - hidden'!$G$2:$G$8848))</f>
        <v>2112</v>
      </c>
      <c r="I14" s="39">
        <f>SUMPRODUCT(('Data SS - hidden'!$A$2:$A$8848=I$4)*('Data SS - hidden'!$D$2:$D$8848=$A14)*('Data SS - hidden'!$G$2:$G$8848))</f>
        <v>2153</v>
      </c>
      <c r="J14" s="39">
        <f>SUMPRODUCT(('Data SS - hidden'!$A$2:$A$8848=J$4)*('Data SS - hidden'!$D$2:$D$8848=$A14)*('Data SS - hidden'!$G$2:$G$8848))</f>
        <v>2260</v>
      </c>
      <c r="K14" s="39">
        <f>SUMPRODUCT(('Data SS - hidden'!$A$2:$A$8848=K$4)*('Data SS - hidden'!$D$2:$D$8848=$A14)*('Data SS - hidden'!$G$2:$G$8848))</f>
        <v>1949</v>
      </c>
      <c r="L14" s="39">
        <f>SUMPRODUCT(('Data SS - hidden'!$A$2:$A$8848=L$4)*('Data SS - hidden'!$D$2:$D$8848=$A14)*('Data SS - hidden'!$G$2:$G$8848))</f>
        <v>2083</v>
      </c>
      <c r="M14" s="39">
        <f>SUMPRODUCT(('Data SS - hidden'!$A$2:$A$8848=M$4)*('Data SS - hidden'!$D$2:$D$8848=$A14)*('Data SS - hidden'!$G$2:$G$8848))</f>
        <v>1998</v>
      </c>
      <c r="N14" s="39">
        <f>SUMPRODUCT(('Data SS - hidden'!$C$2:$C$8848=N$4)*('Data SS - hidden'!$D$2:$D$8848=$A14)*('Data SS - hidden'!$G$2:$G$8848))</f>
        <v>0</v>
      </c>
      <c r="O14" s="39">
        <f>SUMPRODUCT(('Data SS - hidden'!$C$2:$C$8848=O$4)*('Data SS - hidden'!$D$2:$D$8848=$A14)*('Data SS - hidden'!$G$2:$G$8848))</f>
        <v>0</v>
      </c>
      <c r="P14" s="37">
        <f t="shared" si="1"/>
        <v>-4.08065290446471E-2</v>
      </c>
      <c r="Q14" s="41"/>
    </row>
    <row r="15" spans="1:17" x14ac:dyDescent="0.35">
      <c r="A15" s="33">
        <v>6</v>
      </c>
      <c r="B15" s="38" t="s">
        <v>13</v>
      </c>
      <c r="C15" s="38" t="s">
        <v>23</v>
      </c>
      <c r="D15" s="39">
        <f>SUMPRODUCT(('Data SS - hidden'!$A$2:$A$8848=D$4)*('Data SS - hidden'!$D$2:$D$8848=$A15)*('Data SS - hidden'!$G$2:$G$8848))</f>
        <v>1851</v>
      </c>
      <c r="E15" s="39">
        <f>SUMPRODUCT(('Data SS - hidden'!$A$2:$A$8848=E$4)*('Data SS - hidden'!$D$2:$D$8848=$A15)*('Data SS - hidden'!$G$2:$G$8848))</f>
        <v>1765</v>
      </c>
      <c r="F15" s="39">
        <f>SUMPRODUCT(('Data SS - hidden'!$A$2:$A$8848=F$4)*('Data SS - hidden'!$D$2:$D$8848=$A15)*('Data SS - hidden'!$G$2:$G$8848))</f>
        <v>1735</v>
      </c>
      <c r="G15" s="39">
        <f>SUMPRODUCT(('Data SS - hidden'!$A$2:$A$8848=G$4)*('Data SS - hidden'!$D$2:$D$8848=$A15)*('Data SS - hidden'!$G$2:$G$8848))</f>
        <v>708</v>
      </c>
      <c r="H15" s="39">
        <f>SUMPRODUCT(('Data SS - hidden'!$A$2:$A$8848=H$4)*('Data SS - hidden'!$D$2:$D$8848=$A15)*('Data SS - hidden'!$G$2:$G$8848))</f>
        <v>606</v>
      </c>
      <c r="I15" s="39">
        <f>SUMPRODUCT(('Data SS - hidden'!$A$2:$A$8848=I$4)*('Data SS - hidden'!$D$2:$D$8848=$A15)*('Data SS - hidden'!$G$2:$G$8848))</f>
        <v>716</v>
      </c>
      <c r="J15" s="39">
        <f>SUMPRODUCT(('Data SS - hidden'!$A$2:$A$8848=J$4)*('Data SS - hidden'!$D$2:$D$8848=$A15)*('Data SS - hidden'!$G$2:$G$8848))</f>
        <v>756</v>
      </c>
      <c r="K15" s="39">
        <f>SUMPRODUCT(('Data SS - hidden'!$A$2:$A$8848=K$4)*('Data SS - hidden'!$D$2:$D$8848=$A15)*('Data SS - hidden'!$G$2:$G$8848))</f>
        <v>721</v>
      </c>
      <c r="L15" s="39">
        <f>SUMPRODUCT(('Data SS - hidden'!$A$2:$A$8848=L$4)*('Data SS - hidden'!$D$2:$D$8848=$A15)*('Data SS - hidden'!$G$2:$G$8848))</f>
        <v>780</v>
      </c>
      <c r="M15" s="39">
        <f>SUMPRODUCT(('Data SS - hidden'!$A$2:$A$8848=M$4)*('Data SS - hidden'!$D$2:$D$8848=$A15)*('Data SS - hidden'!$G$2:$G$8848))</f>
        <v>700</v>
      </c>
      <c r="N15" s="39">
        <f>SUMPRODUCT(('Data SS - hidden'!$C$2:$C$8848=N$4)*('Data SS - hidden'!$D$2:$D$8848=$A15)*('Data SS - hidden'!$G$2:$G$8848))</f>
        <v>0</v>
      </c>
      <c r="O15" s="39">
        <f>SUMPRODUCT(('Data SS - hidden'!$C$2:$C$8848=O$4)*('Data SS - hidden'!$D$2:$D$8848=$A15)*('Data SS - hidden'!$G$2:$G$8848))</f>
        <v>0</v>
      </c>
      <c r="P15" s="37">
        <f t="shared" si="1"/>
        <v>-0.10256410256410253</v>
      </c>
      <c r="Q15" s="41"/>
    </row>
    <row r="16" spans="1:17" s="35" customFormat="1" x14ac:dyDescent="0.35">
      <c r="B16" s="36" t="s">
        <v>24</v>
      </c>
      <c r="C16" s="36" t="s">
        <v>12</v>
      </c>
      <c r="D16" s="32">
        <f>SUM(D17:D24)</f>
        <v>1475</v>
      </c>
      <c r="E16" s="32">
        <f>SUMPRODUCT(('Data SS - hidden'!$A$2:$A$8848=E$4)*('Data SS - hidden'!$E$2:$E$8848=$B16)*('Data SS - hidden'!$G$2:$G$8848))</f>
        <v>1253</v>
      </c>
      <c r="F16" s="32">
        <f>SUMPRODUCT(('Data SS - hidden'!$A$2:$A$8848=F$4)*('Data SS - hidden'!$E$2:$E$8848=$B16)*('Data SS - hidden'!$G$2:$G$8848))</f>
        <v>1181</v>
      </c>
      <c r="G16" s="32">
        <f>SUMPRODUCT(('Data SS - hidden'!$A$2:$A$8848=G$4)*('Data SS - hidden'!$E$2:$E$8848=$B16)*('Data SS - hidden'!$G$2:$G$8848))</f>
        <v>1310</v>
      </c>
      <c r="H16" s="32">
        <f>SUMPRODUCT(('Data SS - hidden'!$A$2:$A$8848=H$4)*('Data SS - hidden'!$E$2:$E$8848=$B16)*('Data SS - hidden'!$G$2:$G$8848))</f>
        <v>1223</v>
      </c>
      <c r="I16" s="32">
        <f>SUMPRODUCT(('Data SS - hidden'!$A$2:$A$8848=I$4)*('Data SS - hidden'!$E$2:$E$8848=$B16)*('Data SS - hidden'!$G$2:$G$8848))</f>
        <v>1157</v>
      </c>
      <c r="J16" s="32">
        <f>SUMPRODUCT(('Data SS - hidden'!$A$2:$A$8848=J$4)*('Data SS - hidden'!$E$2:$E$8848=$B16)*('Data SS - hidden'!$G$2:$G$8848))</f>
        <v>1239</v>
      </c>
      <c r="K16" s="32">
        <f>SUMPRODUCT(('Data SS - hidden'!$A$2:$A$8848=K$4)*('Data SS - hidden'!$E$2:$E$8848=$B16)*('Data SS - hidden'!$G$2:$G$8848))</f>
        <v>1294</v>
      </c>
      <c r="L16" s="32">
        <f>SUMPRODUCT(('Data SS - hidden'!$A$2:$A$8848=L$4)*('Data SS - hidden'!$E$2:$E$8848=$B16)*('Data SS - hidden'!$G$2:$G$8848))</f>
        <v>1206</v>
      </c>
      <c r="M16" s="32">
        <f>SUMPRODUCT(('Data SS - hidden'!$A$2:$A$8848=M$4)*('Data SS - hidden'!$E$2:$E$8848=$B16)*('Data SS - hidden'!$G$2:$G$8848))</f>
        <v>1175</v>
      </c>
      <c r="N16" s="32">
        <f>SUMPRODUCT(('Data SS - hidden'!$C$2:$C$8848=N$4)*('Data SS - hidden'!$E$2:$E$8848=$B16)*('Data SS - hidden'!$G$2:$G$8848))</f>
        <v>0</v>
      </c>
      <c r="O16" s="32">
        <f>SUMPRODUCT(('Data SS - hidden'!$C$2:$C$8848=O$4)*('Data SS - hidden'!$E$2:$E$8848=$B16)*('Data SS - hidden'!$G$2:$G$8848))</f>
        <v>0</v>
      </c>
      <c r="P16" s="37">
        <f t="shared" si="1"/>
        <v>-2.5704809286898889E-2</v>
      </c>
      <c r="Q16" s="40"/>
    </row>
    <row r="17" spans="1:17" x14ac:dyDescent="0.35">
      <c r="A17" s="33">
        <v>10</v>
      </c>
      <c r="B17" s="38" t="s">
        <v>24</v>
      </c>
      <c r="C17" s="38" t="s">
        <v>14</v>
      </c>
      <c r="D17" s="39">
        <f>SUMPRODUCT(('Data SS - hidden'!$A$2:$A$8848=D$4)*('Data SS - hidden'!$D$2:$D$8848=$A17)*('Data SS - hidden'!$G$2:$G$8848))</f>
        <v>85</v>
      </c>
      <c r="E17" s="39">
        <f>SUMPRODUCT(('Data SS - hidden'!$A$2:$A$8848=E$4)*('Data SS - hidden'!$D$2:$D$8848=$A17)*('Data SS - hidden'!$G$2:$G$8848))</f>
        <v>63</v>
      </c>
      <c r="F17" s="39">
        <f>SUMPRODUCT(('Data SS - hidden'!$A$2:$A$8848=F$4)*('Data SS - hidden'!$D$2:$D$8848=$A17)*('Data SS - hidden'!$G$2:$G$8848))</f>
        <v>79</v>
      </c>
      <c r="G17" s="39">
        <f>SUMPRODUCT(('Data SS - hidden'!$A$2:$A$8848=G$4)*('Data SS - hidden'!$D$2:$D$8848=$A17)*('Data SS - hidden'!$G$2:$G$8848))</f>
        <v>66</v>
      </c>
      <c r="H17" s="39">
        <f>SUMPRODUCT(('Data SS - hidden'!$A$2:$A$8848=H$4)*('Data SS - hidden'!$D$2:$D$8848=$A17)*('Data SS - hidden'!$G$2:$G$8848))</f>
        <v>61</v>
      </c>
      <c r="I17" s="39">
        <f>SUMPRODUCT(('Data SS - hidden'!$A$2:$A$8848=I$4)*('Data SS - hidden'!$D$2:$D$8848=$A17)*('Data SS - hidden'!$G$2:$G$8848))</f>
        <v>54</v>
      </c>
      <c r="J17" s="39">
        <f>SUMPRODUCT(('Data SS - hidden'!$A$2:$A$8848=J$4)*('Data SS - hidden'!$D$2:$D$8848=$A17)*('Data SS - hidden'!$G$2:$G$8848))</f>
        <v>65</v>
      </c>
      <c r="K17" s="39">
        <f>SUMPRODUCT(('Data SS - hidden'!$A$2:$A$8848=K$4)*('Data SS - hidden'!$D$2:$D$8848=$A17)*('Data SS - hidden'!$G$2:$G$8848))</f>
        <v>79</v>
      </c>
      <c r="L17" s="39">
        <f>SUMPRODUCT(('Data SS - hidden'!$A$2:$A$8848=L$4)*('Data SS - hidden'!$D$2:$D$8848=$A17)*('Data SS - hidden'!$G$2:$G$8848))</f>
        <v>69</v>
      </c>
      <c r="M17" s="39">
        <f>SUMPRODUCT(('Data SS - hidden'!$A$2:$A$8848=M$4)*('Data SS - hidden'!$D$2:$D$8848=$A17)*('Data SS - hidden'!$G$2:$G$8848))</f>
        <v>64</v>
      </c>
      <c r="N17" s="39">
        <f>SUMPRODUCT(('Data SS - hidden'!$C$2:$C$8848=N$4)*('Data SS - hidden'!$D$2:$D$8848=$A17)*('Data SS - hidden'!$G$2:$G$8848))</f>
        <v>0</v>
      </c>
      <c r="O17" s="39">
        <f>SUMPRODUCT(('Data SS - hidden'!$C$2:$C$8848=O$4)*('Data SS - hidden'!$D$2:$D$8848=$A17)*('Data SS - hidden'!$G$2:$G$8848))</f>
        <v>0</v>
      </c>
      <c r="P17" s="37">
        <f t="shared" si="1"/>
        <v>-7.2463768115942018E-2</v>
      </c>
      <c r="Q17" s="41"/>
    </row>
    <row r="18" spans="1:17" x14ac:dyDescent="0.35">
      <c r="A18" s="33">
        <v>11</v>
      </c>
      <c r="B18" s="38" t="s">
        <v>24</v>
      </c>
      <c r="C18" s="38" t="s">
        <v>15</v>
      </c>
      <c r="D18" s="39">
        <f>SUMPRODUCT(('Data SS - hidden'!$A$2:$A$8848=D$4)*('Data SS - hidden'!$D$2:$D$8848=$A18)*('Data SS - hidden'!$G$2:$G$8848))</f>
        <v>335</v>
      </c>
      <c r="E18" s="39">
        <f>SUMPRODUCT(('Data SS - hidden'!$A$2:$A$8848=E$4)*('Data SS - hidden'!$D$2:$D$8848=$A18)*('Data SS - hidden'!$G$2:$G$8848))</f>
        <v>377</v>
      </c>
      <c r="F18" s="39">
        <f>SUMPRODUCT(('Data SS - hidden'!$A$2:$A$8848=F$4)*('Data SS - hidden'!$D$2:$D$8848=$A18)*('Data SS - hidden'!$G$2:$G$8848))</f>
        <v>353</v>
      </c>
      <c r="G18" s="39">
        <f>SUMPRODUCT(('Data SS - hidden'!$A$2:$A$8848=G$4)*('Data SS - hidden'!$D$2:$D$8848=$A18)*('Data SS - hidden'!$G$2:$G$8848))</f>
        <v>402</v>
      </c>
      <c r="H18" s="39">
        <f>SUMPRODUCT(('Data SS - hidden'!$A$2:$A$8848=H$4)*('Data SS - hidden'!$D$2:$D$8848=$A18)*('Data SS - hidden'!$G$2:$G$8848))</f>
        <v>336</v>
      </c>
      <c r="I18" s="39">
        <f>SUMPRODUCT(('Data SS - hidden'!$A$2:$A$8848=I$4)*('Data SS - hidden'!$D$2:$D$8848=$A18)*('Data SS - hidden'!$G$2:$G$8848))</f>
        <v>360</v>
      </c>
      <c r="J18" s="39">
        <f>SUMPRODUCT(('Data SS - hidden'!$A$2:$A$8848=J$4)*('Data SS - hidden'!$D$2:$D$8848=$A18)*('Data SS - hidden'!$G$2:$G$8848))</f>
        <v>348</v>
      </c>
      <c r="K18" s="39">
        <f>SUMPRODUCT(('Data SS - hidden'!$A$2:$A$8848=K$4)*('Data SS - hidden'!$D$2:$D$8848=$A18)*('Data SS - hidden'!$G$2:$G$8848))</f>
        <v>373</v>
      </c>
      <c r="L18" s="39">
        <f>SUMPRODUCT(('Data SS - hidden'!$A$2:$A$8848=L$4)*('Data SS - hidden'!$D$2:$D$8848=$A18)*('Data SS - hidden'!$G$2:$G$8848))</f>
        <v>332</v>
      </c>
      <c r="M18" s="39">
        <f>SUMPRODUCT(('Data SS - hidden'!$A$2:$A$8848=M$4)*('Data SS - hidden'!$D$2:$D$8848=$A18)*('Data SS - hidden'!$G$2:$G$8848))</f>
        <v>344</v>
      </c>
      <c r="N18" s="39">
        <f>SUMPRODUCT(('Data SS - hidden'!$C$2:$C$8848=N$4)*('Data SS - hidden'!$D$2:$D$8848=$A18)*('Data SS - hidden'!$G$2:$G$8848))</f>
        <v>0</v>
      </c>
      <c r="O18" s="39">
        <f>SUMPRODUCT(('Data SS - hidden'!$C$2:$C$8848=O$4)*('Data SS - hidden'!$D$2:$D$8848=$A18)*('Data SS - hidden'!$G$2:$G$8848))</f>
        <v>0</v>
      </c>
      <c r="P18" s="37">
        <f t="shared" si="1"/>
        <v>3.6144578313253017E-2</v>
      </c>
      <c r="Q18" s="41"/>
    </row>
    <row r="19" spans="1:17" x14ac:dyDescent="0.35">
      <c r="A19" s="33">
        <v>12</v>
      </c>
      <c r="B19" s="38" t="s">
        <v>24</v>
      </c>
      <c r="C19" s="38" t="s">
        <v>17</v>
      </c>
      <c r="D19" s="39">
        <f>SUMPRODUCT(('Data SS - hidden'!$A$2:$A$8848=D$4)*('Data SS - hidden'!$D$2:$D$8848=$A19)*('Data SS - hidden'!$G$2:$G$8848))</f>
        <v>525</v>
      </c>
      <c r="E19" s="39">
        <f>SUMPRODUCT(('Data SS - hidden'!$A$2:$A$8848=E$4)*('Data SS - hidden'!$D$2:$D$8848=$A19)*('Data SS - hidden'!$G$2:$G$8848))</f>
        <v>351</v>
      </c>
      <c r="F19" s="39">
        <f>SUMPRODUCT(('Data SS - hidden'!$A$2:$A$8848=F$4)*('Data SS - hidden'!$D$2:$D$8848=$A19)*('Data SS - hidden'!$G$2:$G$8848))</f>
        <v>324</v>
      </c>
      <c r="G19" s="39">
        <f>SUMPRODUCT(('Data SS - hidden'!$A$2:$A$8848=G$4)*('Data SS - hidden'!$D$2:$D$8848=$A19)*('Data SS - hidden'!$G$2:$G$8848))</f>
        <v>188</v>
      </c>
      <c r="H19" s="39">
        <f>SUMPRODUCT(('Data SS - hidden'!$A$2:$A$8848=H$4)*('Data SS - hidden'!$D$2:$D$8848=$A19)*('Data SS - hidden'!$G$2:$G$8848))</f>
        <v>178</v>
      </c>
      <c r="I19" s="39">
        <f>SUMPRODUCT(('Data SS - hidden'!$A$2:$A$8848=I$4)*('Data SS - hidden'!$D$2:$D$8848=$A19)*('Data SS - hidden'!$G$2:$G$8848))</f>
        <v>155</v>
      </c>
      <c r="J19" s="39">
        <f>SUMPRODUCT(('Data SS - hidden'!$A$2:$A$8848=J$4)*('Data SS - hidden'!$D$2:$D$8848=$A19)*('Data SS - hidden'!$G$2:$G$8848))</f>
        <v>194</v>
      </c>
      <c r="K19" s="39">
        <f>SUMPRODUCT(('Data SS - hidden'!$A$2:$A$8848=K$4)*('Data SS - hidden'!$D$2:$D$8848=$A19)*('Data SS - hidden'!$G$2:$G$8848))</f>
        <v>174</v>
      </c>
      <c r="L19" s="39">
        <f>SUMPRODUCT(('Data SS - hidden'!$A$2:$A$8848=L$4)*('Data SS - hidden'!$D$2:$D$8848=$A19)*('Data SS - hidden'!$G$2:$G$8848))</f>
        <v>168</v>
      </c>
      <c r="M19" s="39">
        <f>SUMPRODUCT(('Data SS - hidden'!$A$2:$A$8848=M$4)*('Data SS - hidden'!$D$2:$D$8848=$A19)*('Data SS - hidden'!$G$2:$G$8848))</f>
        <v>184</v>
      </c>
      <c r="N19" s="39">
        <f>SUMPRODUCT(('Data SS - hidden'!$C$2:$C$8848=N$4)*('Data SS - hidden'!$D$2:$D$8848=$A19)*('Data SS - hidden'!$G$2:$G$8848))</f>
        <v>0</v>
      </c>
      <c r="O19" s="39">
        <f>SUMPRODUCT(('Data SS - hidden'!$C$2:$C$8848=O$4)*('Data SS - hidden'!$D$2:$D$8848=$A19)*('Data SS - hidden'!$G$2:$G$8848))</f>
        <v>0</v>
      </c>
      <c r="P19" s="37">
        <f t="shared" si="1"/>
        <v>9.5238095238095344E-2</v>
      </c>
      <c r="Q19" s="41"/>
    </row>
    <row r="20" spans="1:17" x14ac:dyDescent="0.35">
      <c r="A20" s="33">
        <v>16</v>
      </c>
      <c r="B20" s="38" t="s">
        <v>24</v>
      </c>
      <c r="C20" s="38" t="s">
        <v>18</v>
      </c>
      <c r="D20" s="39" t="s">
        <v>16</v>
      </c>
      <c r="E20" s="39" t="s">
        <v>16</v>
      </c>
      <c r="F20" s="39">
        <f>SUMPRODUCT(('Data SS - hidden'!$A$2:$A$8848=F$4)*('Data SS - hidden'!$D$2:$D$8848=$A20)*('Data SS - hidden'!$G$2:$G$8848))</f>
        <v>1</v>
      </c>
      <c r="G20" s="39">
        <f>SUMPRODUCT(('Data SS - hidden'!$A$2:$A$8848=G$4)*('Data SS - hidden'!$D$2:$D$8848=$A20)*('Data SS - hidden'!$G$2:$G$8848))</f>
        <v>274</v>
      </c>
      <c r="H20" s="39">
        <f>SUMPRODUCT(('Data SS - hidden'!$A$2:$A$8848=H$4)*('Data SS - hidden'!$D$2:$D$8848=$A20)*('Data SS - hidden'!$G$2:$G$8848))</f>
        <v>329</v>
      </c>
      <c r="I20" s="39">
        <f>SUMPRODUCT(('Data SS - hidden'!$A$2:$A$8848=I$4)*('Data SS - hidden'!$D$2:$D$8848=$A20)*('Data SS - hidden'!$G$2:$G$8848))</f>
        <v>286</v>
      </c>
      <c r="J20" s="39">
        <f>SUMPRODUCT(('Data SS - hidden'!$A$2:$A$8848=J$4)*('Data SS - hidden'!$D$2:$D$8848=$A20)*('Data SS - hidden'!$G$2:$G$8848))</f>
        <v>304</v>
      </c>
      <c r="K20" s="39">
        <f>SUMPRODUCT(('Data SS - hidden'!$A$2:$A$8848=K$4)*('Data SS - hidden'!$D$2:$D$8848=$A20)*('Data SS - hidden'!$G$2:$G$8848))</f>
        <v>327</v>
      </c>
      <c r="L20" s="39">
        <f>SUMPRODUCT(('Data SS - hidden'!$A$2:$A$8848=L$4)*('Data SS - hidden'!$D$2:$D$8848=$A20)*('Data SS - hidden'!$G$2:$G$8848))</f>
        <v>313</v>
      </c>
      <c r="M20" s="39">
        <f>SUMPRODUCT(('Data SS - hidden'!$A$2:$A$8848=M$4)*('Data SS - hidden'!$D$2:$D$8848=$A20)*('Data SS - hidden'!$G$2:$G$8848))</f>
        <v>282</v>
      </c>
      <c r="N20" s="39">
        <f>SUMPRODUCT(('Data SS - hidden'!$C$2:$C$8848=N$4)*('Data SS - hidden'!$D$2:$D$8848=$A20)*('Data SS - hidden'!$G$2:$G$8848))</f>
        <v>0</v>
      </c>
      <c r="O20" s="39">
        <f>SUMPRODUCT(('Data SS - hidden'!$C$2:$C$8848=O$4)*('Data SS - hidden'!$D$2:$D$8848=$A20)*('Data SS - hidden'!$G$2:$G$8848))</f>
        <v>0</v>
      </c>
      <c r="P20" s="37">
        <f t="shared" si="1"/>
        <v>-9.9041533546325833E-2</v>
      </c>
      <c r="Q20" s="41"/>
    </row>
    <row r="21" spans="1:17" x14ac:dyDescent="0.35">
      <c r="A21" s="33">
        <v>17</v>
      </c>
      <c r="B21" s="38" t="s">
        <v>24</v>
      </c>
      <c r="C21" s="38" t="s">
        <v>20</v>
      </c>
      <c r="D21" s="39" t="s">
        <v>16</v>
      </c>
      <c r="E21" s="39" t="s">
        <v>16</v>
      </c>
      <c r="F21" s="39">
        <f>SUMPRODUCT(('Data SS - hidden'!$A$2:$A$8848=F$4)*('Data SS - hidden'!$D$2:$D$8848=$A21)*('Data SS - hidden'!$G$2:$G$8848))</f>
        <v>1</v>
      </c>
      <c r="G21" s="39">
        <f>SUMPRODUCT(('Data SS - hidden'!$A$2:$A$8848=G$4)*('Data SS - hidden'!$D$2:$D$8848=$A21)*('Data SS - hidden'!$G$2:$G$8848))</f>
        <v>45</v>
      </c>
      <c r="H21" s="39">
        <f>SUMPRODUCT(('Data SS - hidden'!$A$2:$A$8848=H$4)*('Data SS - hidden'!$D$2:$D$8848=$A21)*('Data SS - hidden'!$G$2:$G$8848))</f>
        <v>51</v>
      </c>
      <c r="I21" s="39">
        <f>SUMPRODUCT(('Data SS - hidden'!$A$2:$A$8848=I$4)*('Data SS - hidden'!$D$2:$D$8848=$A21)*('Data SS - hidden'!$G$2:$G$8848))</f>
        <v>40</v>
      </c>
      <c r="J21" s="39">
        <f>SUMPRODUCT(('Data SS - hidden'!$A$2:$A$8848=J$4)*('Data SS - hidden'!$D$2:$D$8848=$A21)*('Data SS - hidden'!$G$2:$G$8848))</f>
        <v>61</v>
      </c>
      <c r="K21" s="39">
        <f>SUMPRODUCT(('Data SS - hidden'!$A$2:$A$8848=K$4)*('Data SS - hidden'!$D$2:$D$8848=$A21)*('Data SS - hidden'!$G$2:$G$8848))</f>
        <v>63</v>
      </c>
      <c r="L21" s="39">
        <f>SUMPRODUCT(('Data SS - hidden'!$A$2:$A$8848=L$4)*('Data SS - hidden'!$D$2:$D$8848=$A21)*('Data SS - hidden'!$G$2:$G$8848))</f>
        <v>44</v>
      </c>
      <c r="M21" s="39">
        <f>SUMPRODUCT(('Data SS - hidden'!$A$2:$A$8848=M$4)*('Data SS - hidden'!$D$2:$D$8848=$A21)*('Data SS - hidden'!$G$2:$G$8848))</f>
        <v>62</v>
      </c>
      <c r="N21" s="39">
        <f>SUMPRODUCT(('Data SS - hidden'!$C$2:$C$8848=N$4)*('Data SS - hidden'!$D$2:$D$8848=$A21)*('Data SS - hidden'!$G$2:$G$8848))</f>
        <v>0</v>
      </c>
      <c r="O21" s="39">
        <f>SUMPRODUCT(('Data SS - hidden'!$C$2:$C$8848=O$4)*('Data SS - hidden'!$D$2:$D$8848=$A21)*('Data SS - hidden'!$G$2:$G$8848))</f>
        <v>0</v>
      </c>
      <c r="P21" s="37">
        <f t="shared" si="1"/>
        <v>0.40909090909090917</v>
      </c>
      <c r="Q21" s="41"/>
    </row>
    <row r="22" spans="1:17" x14ac:dyDescent="0.35">
      <c r="A22" s="33">
        <v>13</v>
      </c>
      <c r="B22" s="38" t="s">
        <v>24</v>
      </c>
      <c r="C22" s="38" t="s">
        <v>21</v>
      </c>
      <c r="D22" s="39">
        <f>SUMPRODUCT(('Data SS - hidden'!$A$2:$A$8848=D$4)*('Data SS - hidden'!$D$2:$D$8848=$A22)*('Data SS - hidden'!$G$2:$G$8848))</f>
        <v>97</v>
      </c>
      <c r="E22" s="39">
        <f>SUMPRODUCT(('Data SS - hidden'!$A$2:$A$8848=E$4)*('Data SS - hidden'!$D$2:$D$8848=$A22)*('Data SS - hidden'!$G$2:$G$8848))</f>
        <v>80</v>
      </c>
      <c r="F22" s="39">
        <f>SUMPRODUCT(('Data SS - hidden'!$A$2:$A$8848=F$4)*('Data SS - hidden'!$D$2:$D$8848=$A22)*('Data SS - hidden'!$G$2:$G$8848))</f>
        <v>75</v>
      </c>
      <c r="G22" s="39">
        <f>SUMPRODUCT(('Data SS - hidden'!$A$2:$A$8848=G$4)*('Data SS - hidden'!$D$2:$D$8848=$A22)*('Data SS - hidden'!$G$2:$G$8848))</f>
        <v>60</v>
      </c>
      <c r="H22" s="39">
        <f>SUMPRODUCT(('Data SS - hidden'!$A$2:$A$8848=H$4)*('Data SS - hidden'!$D$2:$D$8848=$A22)*('Data SS - hidden'!$G$2:$G$8848))</f>
        <v>47</v>
      </c>
      <c r="I22" s="39">
        <f>SUMPRODUCT(('Data SS - hidden'!$A$2:$A$8848=I$4)*('Data SS - hidden'!$D$2:$D$8848=$A22)*('Data SS - hidden'!$G$2:$G$8848))</f>
        <v>28</v>
      </c>
      <c r="J22" s="39">
        <f>SUMPRODUCT(('Data SS - hidden'!$A$2:$A$8848=J$4)*('Data SS - hidden'!$D$2:$D$8848=$A22)*('Data SS - hidden'!$G$2:$G$8848))</f>
        <v>52</v>
      </c>
      <c r="K22" s="39">
        <f>SUMPRODUCT(('Data SS - hidden'!$A$2:$A$8848=K$4)*('Data SS - hidden'!$D$2:$D$8848=$A22)*('Data SS - hidden'!$G$2:$G$8848))</f>
        <v>63</v>
      </c>
      <c r="L22" s="39">
        <f>SUMPRODUCT(('Data SS - hidden'!$A$2:$A$8848=L$4)*('Data SS - hidden'!$D$2:$D$8848=$A22)*('Data SS - hidden'!$G$2:$G$8848))</f>
        <v>67</v>
      </c>
      <c r="M22" s="39">
        <f>SUMPRODUCT(('Data SS - hidden'!$A$2:$A$8848=M$4)*('Data SS - hidden'!$D$2:$D$8848=$A22)*('Data SS - hidden'!$G$2:$G$8848))</f>
        <v>51</v>
      </c>
      <c r="N22" s="39">
        <f>SUMPRODUCT(('Data SS - hidden'!$C$2:$C$8848=N$4)*('Data SS - hidden'!$D$2:$D$8848=$A22)*('Data SS - hidden'!$G$2:$G$8848))</f>
        <v>0</v>
      </c>
      <c r="O22" s="39">
        <f>SUMPRODUCT(('Data SS - hidden'!$C$2:$C$8848=O$4)*('Data SS - hidden'!$D$2:$D$8848=$A22)*('Data SS - hidden'!$G$2:$G$8848))</f>
        <v>0</v>
      </c>
      <c r="P22" s="37">
        <f t="shared" si="1"/>
        <v>-0.23880597014925375</v>
      </c>
      <c r="Q22" s="41"/>
    </row>
    <row r="23" spans="1:17" x14ac:dyDescent="0.35">
      <c r="A23" s="33">
        <v>14</v>
      </c>
      <c r="B23" s="38" t="s">
        <v>24</v>
      </c>
      <c r="C23" s="38" t="s">
        <v>22</v>
      </c>
      <c r="D23" s="39">
        <f>SUMPRODUCT(('Data SS - hidden'!$A$2:$A$8848=D$4)*('Data SS - hidden'!$D$2:$D$8848=$A23)*('Data SS - hidden'!$G$2:$G$8848))</f>
        <v>244</v>
      </c>
      <c r="E23" s="39">
        <f>SUMPRODUCT(('Data SS - hidden'!$A$2:$A$8848=E$4)*('Data SS - hidden'!$D$2:$D$8848=$A23)*('Data SS - hidden'!$G$2:$G$8848))</f>
        <v>207</v>
      </c>
      <c r="F23" s="39">
        <f>SUMPRODUCT(('Data SS - hidden'!$A$2:$A$8848=F$4)*('Data SS - hidden'!$D$2:$D$8848=$A23)*('Data SS - hidden'!$G$2:$G$8848))</f>
        <v>173</v>
      </c>
      <c r="G23" s="39">
        <f>SUMPRODUCT(('Data SS - hidden'!$A$2:$A$8848=G$4)*('Data SS - hidden'!$D$2:$D$8848=$A23)*('Data SS - hidden'!$G$2:$G$8848))</f>
        <v>166</v>
      </c>
      <c r="H23" s="39">
        <f>SUMPRODUCT(('Data SS - hidden'!$A$2:$A$8848=H$4)*('Data SS - hidden'!$D$2:$D$8848=$A23)*('Data SS - hidden'!$G$2:$G$8848))</f>
        <v>146</v>
      </c>
      <c r="I23" s="39">
        <f>SUMPRODUCT(('Data SS - hidden'!$A$2:$A$8848=I$4)*('Data SS - hidden'!$D$2:$D$8848=$A23)*('Data SS - hidden'!$G$2:$G$8848))</f>
        <v>140</v>
      </c>
      <c r="J23" s="39">
        <f>SUMPRODUCT(('Data SS - hidden'!$A$2:$A$8848=J$4)*('Data SS - hidden'!$D$2:$D$8848=$A23)*('Data SS - hidden'!$G$2:$G$8848))</f>
        <v>136</v>
      </c>
      <c r="K23" s="39">
        <f>SUMPRODUCT(('Data SS - hidden'!$A$2:$A$8848=K$4)*('Data SS - hidden'!$D$2:$D$8848=$A23)*('Data SS - hidden'!$G$2:$G$8848))</f>
        <v>156</v>
      </c>
      <c r="L23" s="39">
        <f>SUMPRODUCT(('Data SS - hidden'!$A$2:$A$8848=L$4)*('Data SS - hidden'!$D$2:$D$8848=$A23)*('Data SS - hidden'!$G$2:$G$8848))</f>
        <v>123</v>
      </c>
      <c r="M23" s="39">
        <f>SUMPRODUCT(('Data SS - hidden'!$A$2:$A$8848=M$4)*('Data SS - hidden'!$D$2:$D$8848=$A23)*('Data SS - hidden'!$G$2:$G$8848))</f>
        <v>106</v>
      </c>
      <c r="N23" s="39">
        <f>SUMPRODUCT(('Data SS - hidden'!$C$2:$C$8848=N$4)*('Data SS - hidden'!$D$2:$D$8848=$A23)*('Data SS - hidden'!$G$2:$G$8848))</f>
        <v>0</v>
      </c>
      <c r="O23" s="39">
        <f>SUMPRODUCT(('Data SS - hidden'!$C$2:$C$8848=O$4)*('Data SS - hidden'!$D$2:$D$8848=$A23)*('Data SS - hidden'!$G$2:$G$8848))</f>
        <v>0</v>
      </c>
      <c r="P23" s="37">
        <f t="shared" si="1"/>
        <v>-0.13821138211382111</v>
      </c>
      <c r="Q23" s="41"/>
    </row>
    <row r="24" spans="1:17" x14ac:dyDescent="0.35">
      <c r="A24" s="33">
        <v>15</v>
      </c>
      <c r="B24" s="38" t="s">
        <v>24</v>
      </c>
      <c r="C24" s="38" t="s">
        <v>23</v>
      </c>
      <c r="D24" s="39">
        <f>SUMPRODUCT(('Data SS - hidden'!$A$2:$A$8848=D$4)*('Data SS - hidden'!$D$2:$D$8848=$A24)*('Data SS - hidden'!$G$2:$G$8848))</f>
        <v>189</v>
      </c>
      <c r="E24" s="39">
        <f>SUMPRODUCT(('Data SS - hidden'!$A$2:$A$8848=E$4)*('Data SS - hidden'!$D$2:$D$8848=$A24)*('Data SS - hidden'!$G$2:$G$8848))</f>
        <v>175</v>
      </c>
      <c r="F24" s="39">
        <f>SUMPRODUCT(('Data SS - hidden'!$A$2:$A$8848=F$4)*('Data SS - hidden'!$D$2:$D$8848=$A24)*('Data SS - hidden'!$G$2:$G$8848))</f>
        <v>175</v>
      </c>
      <c r="G24" s="39">
        <f>SUMPRODUCT(('Data SS - hidden'!$A$2:$A$8848=G$4)*('Data SS - hidden'!$D$2:$D$8848=$A24)*('Data SS - hidden'!$G$2:$G$8848))</f>
        <v>109</v>
      </c>
      <c r="H24" s="39">
        <f>SUMPRODUCT(('Data SS - hidden'!$A$2:$A$8848=H$4)*('Data SS - hidden'!$D$2:$D$8848=$A24)*('Data SS - hidden'!$G$2:$G$8848))</f>
        <v>75</v>
      </c>
      <c r="I24" s="39">
        <f>SUMPRODUCT(('Data SS - hidden'!$A$2:$A$8848=I$4)*('Data SS - hidden'!$D$2:$D$8848=$A24)*('Data SS - hidden'!$G$2:$G$8848))</f>
        <v>94</v>
      </c>
      <c r="J24" s="39">
        <f>SUMPRODUCT(('Data SS - hidden'!$A$2:$A$8848=J$4)*('Data SS - hidden'!$D$2:$D$8848=$A24)*('Data SS - hidden'!$G$2:$G$8848))</f>
        <v>79</v>
      </c>
      <c r="K24" s="39">
        <f>SUMPRODUCT(('Data SS - hidden'!$A$2:$A$8848=K$4)*('Data SS - hidden'!$D$2:$D$8848=$A24)*('Data SS - hidden'!$G$2:$G$8848))</f>
        <v>59</v>
      </c>
      <c r="L24" s="39">
        <f>SUMPRODUCT(('Data SS - hidden'!$A$2:$A$8848=L$4)*('Data SS - hidden'!$D$2:$D$8848=$A24)*('Data SS - hidden'!$G$2:$G$8848))</f>
        <v>90</v>
      </c>
      <c r="M24" s="39">
        <f>SUMPRODUCT(('Data SS - hidden'!$A$2:$A$8848=M$4)*('Data SS - hidden'!$D$2:$D$8848=$A24)*('Data SS - hidden'!$G$2:$G$8848))</f>
        <v>82</v>
      </c>
      <c r="N24" s="39">
        <f>SUMPRODUCT(('Data SS - hidden'!$C$2:$C$8848=N$4)*('Data SS - hidden'!$D$2:$D$8848=$A24)*('Data SS - hidden'!$G$2:$G$8848))</f>
        <v>0</v>
      </c>
      <c r="O24" s="39">
        <f>SUMPRODUCT(('Data SS - hidden'!$C$2:$C$8848=O$4)*('Data SS - hidden'!$D$2:$D$8848=$A24)*('Data SS - hidden'!$G$2:$G$8848))</f>
        <v>0</v>
      </c>
      <c r="P24" s="37">
        <f t="shared" si="1"/>
        <v>-8.8888888888888906E-2</v>
      </c>
      <c r="Q24" s="41"/>
    </row>
    <row r="25" spans="1:17" s="35" customFormat="1" x14ac:dyDescent="0.35">
      <c r="B25" s="36" t="s">
        <v>25</v>
      </c>
      <c r="C25" s="36" t="s">
        <v>12</v>
      </c>
      <c r="D25" s="32">
        <f>SUM(D26:D34)</f>
        <v>10241</v>
      </c>
      <c r="E25" s="32">
        <f>SUMPRODUCT(('Data SS - hidden'!$A$2:$A$8848=E$4)*('Data SS - hidden'!$E$2:$E$8848=$B25)*('Data SS - hidden'!$G$2:$G$8848))</f>
        <v>11275</v>
      </c>
      <c r="F25" s="32">
        <f>SUMPRODUCT(('Data SS - hidden'!$A$2:$A$8848=F$4)*('Data SS - hidden'!$E$2:$E$8848=$B25)*('Data SS - hidden'!$G$2:$G$8848))</f>
        <v>11501</v>
      </c>
      <c r="G25" s="32">
        <f>SUMPRODUCT(('Data SS - hidden'!$A$2:$A$8848=G$4)*('Data SS - hidden'!$E$2:$E$8848=$B25)*('Data SS - hidden'!$G$2:$G$8848))</f>
        <v>3097</v>
      </c>
      <c r="H25" s="32">
        <f>SUMPRODUCT(('Data SS - hidden'!$A$2:$A$8848=H$4)*('Data SS - hidden'!$E$2:$E$8848=$B25)*('Data SS - hidden'!$G$2:$G$8848))</f>
        <v>1734</v>
      </c>
      <c r="I25" s="32">
        <f>SUMPRODUCT(('Data SS - hidden'!$A$2:$A$8848=I$4)*('Data SS - hidden'!$E$2:$E$8848=$B25)*('Data SS - hidden'!$G$2:$G$8848))</f>
        <v>1639</v>
      </c>
      <c r="J25" s="32">
        <f>SUMPRODUCT(('Data SS - hidden'!$A$2:$A$8848=J$4)*('Data SS - hidden'!$E$2:$E$8848=$B25)*('Data SS - hidden'!$G$2:$G$8848))</f>
        <v>5501</v>
      </c>
      <c r="K25" s="32">
        <f>SUMPRODUCT(('Data SS - hidden'!$A$2:$A$8848=K$4)*('Data SS - hidden'!$E$2:$E$8848=$B25)*('Data SS - hidden'!$G$2:$G$8848))</f>
        <v>7831</v>
      </c>
      <c r="L25" s="32">
        <f>SUMPRODUCT(('Data SS - hidden'!$A$2:$A$8848=L$4)*('Data SS - hidden'!$E$2:$E$8848=$B25)*('Data SS - hidden'!$G$2:$G$8848))</f>
        <v>7191</v>
      </c>
      <c r="M25" s="32">
        <f>SUMPRODUCT(('Data SS - hidden'!$A$2:$A$8848=M$4)*('Data SS - hidden'!$E$2:$E$8848=$B25)*('Data SS - hidden'!$G$2:$G$8848))</f>
        <v>4897</v>
      </c>
      <c r="N25" s="32">
        <f>SUMPRODUCT(('Data SS - hidden'!$C$2:$C$8848=N$4)*('Data SS - hidden'!$E$2:$E$8848=$B25)*('Data SS - hidden'!$G$2:$G$8848))</f>
        <v>0</v>
      </c>
      <c r="O25" s="32">
        <f>SUMPRODUCT(('Data SS - hidden'!$C$2:$C$8848=O$4)*('Data SS - hidden'!$E$2:$E$8848=$B25)*('Data SS - hidden'!$G$2:$G$8848))</f>
        <v>0</v>
      </c>
      <c r="P25" s="37">
        <f t="shared" si="1"/>
        <v>-0.31900987345292731</v>
      </c>
      <c r="Q25" s="40"/>
    </row>
    <row r="26" spans="1:17" x14ac:dyDescent="0.35">
      <c r="A26" s="33">
        <v>280</v>
      </c>
      <c r="B26" s="38" t="s">
        <v>25</v>
      </c>
      <c r="C26" s="38" t="s">
        <v>26</v>
      </c>
      <c r="D26" s="39">
        <f>SUMPRODUCT(('Data SS - hidden'!$A$2:$A$8848=D$4)*('Data SS - hidden'!$D$2:$D$8848=$A26)*('Data SS - hidden'!$G$2:$G$8848))</f>
        <v>373</v>
      </c>
      <c r="E26" s="39">
        <f>SUMPRODUCT(('Data SS - hidden'!$A$2:$A$8848=E$4)*('Data SS - hidden'!$D$2:$D$8848=$A26)*('Data SS - hidden'!$G$2:$G$8848))</f>
        <v>416</v>
      </c>
      <c r="F26" s="39">
        <f>SUMPRODUCT(('Data SS - hidden'!$A$2:$A$8848=F$4)*('Data SS - hidden'!$D$2:$D$8848=$A26)*('Data SS - hidden'!$G$2:$G$8848))</f>
        <v>432</v>
      </c>
      <c r="G26" s="39">
        <f>SUMPRODUCT(('Data SS - hidden'!$A$2:$A$8848=G$4)*('Data SS - hidden'!$D$2:$D$8848=$A26)*('Data SS - hidden'!$G$2:$G$8848))</f>
        <v>247</v>
      </c>
      <c r="H26" s="39">
        <f>SUMPRODUCT(('Data SS - hidden'!$A$2:$A$8848=H$4)*('Data SS - hidden'!$D$2:$D$8848=$A26)*('Data SS - hidden'!$G$2:$G$8848))</f>
        <v>209</v>
      </c>
      <c r="I26" s="39">
        <f>SUMPRODUCT(('Data SS - hidden'!$A$2:$A$8848=I$4)*('Data SS - hidden'!$D$2:$D$8848=$A26)*('Data SS - hidden'!$G$2:$G$8848))</f>
        <v>240</v>
      </c>
      <c r="J26" s="39">
        <f>SUMPRODUCT(('Data SS - hidden'!$A$2:$A$8848=J$4)*('Data SS - hidden'!$D$2:$D$8848=$A26)*('Data SS - hidden'!$G$2:$G$8848))</f>
        <v>394</v>
      </c>
      <c r="K26" s="39">
        <f>SUMPRODUCT(('Data SS - hidden'!$A$2:$A$8848=K$4)*('Data SS - hidden'!$D$2:$D$8848=$A26)*('Data SS - hidden'!$G$2:$G$8848))</f>
        <v>1001</v>
      </c>
      <c r="L26" s="39">
        <f>SUMPRODUCT(('Data SS - hidden'!$A$2:$A$8848=L$4)*('Data SS - hidden'!$D$2:$D$8848=$A26)*('Data SS - hidden'!$G$2:$G$8848))</f>
        <v>1702</v>
      </c>
      <c r="M26" s="39">
        <f>SUMPRODUCT(('Data SS - hidden'!$A$2:$A$8848=M$4)*('Data SS - hidden'!$D$2:$D$8848=$A26)*('Data SS - hidden'!$G$2:$G$8848))</f>
        <v>1890</v>
      </c>
      <c r="N26" s="39">
        <f>SUMPRODUCT(('Data SS - hidden'!$C$2:$C$8848=N$4)*('Data SS - hidden'!$D$2:$D$8848=$A26)*('Data SS - hidden'!$G$2:$G$8848))</f>
        <v>0</v>
      </c>
      <c r="O26" s="39">
        <f>SUMPRODUCT(('Data SS - hidden'!$C$2:$C$8848=O$4)*('Data SS - hidden'!$D$2:$D$8848=$A26)*('Data SS - hidden'!$G$2:$G$8848))</f>
        <v>0</v>
      </c>
      <c r="P26" s="37">
        <f t="shared" si="1"/>
        <v>0.11045828437132776</v>
      </c>
      <c r="Q26" s="41"/>
    </row>
    <row r="27" spans="1:17" x14ac:dyDescent="0.35">
      <c r="A27" s="33">
        <v>281</v>
      </c>
      <c r="B27" s="38" t="s">
        <v>25</v>
      </c>
      <c r="C27" s="38" t="s">
        <v>27</v>
      </c>
      <c r="D27" s="39">
        <f>SUMPRODUCT(('Data SS - hidden'!$A$2:$A$8848=D$4)*('Data SS - hidden'!$D$2:$D$8848=$A27)*('Data SS - hidden'!$G$2:$G$8848))</f>
        <v>2915</v>
      </c>
      <c r="E27" s="39">
        <f>SUMPRODUCT(('Data SS - hidden'!$A$2:$A$8848=E$4)*('Data SS - hidden'!$D$2:$D$8848=$A27)*('Data SS - hidden'!$G$2:$G$8848))</f>
        <v>2912</v>
      </c>
      <c r="F27" s="39">
        <f>SUMPRODUCT(('Data SS - hidden'!$A$2:$A$8848=F$4)*('Data SS - hidden'!$D$2:$D$8848=$A27)*('Data SS - hidden'!$G$2:$G$8848))</f>
        <v>2782</v>
      </c>
      <c r="G27" s="39">
        <f>SUMPRODUCT(('Data SS - hidden'!$A$2:$A$8848=G$4)*('Data SS - hidden'!$D$2:$D$8848=$A27)*('Data SS - hidden'!$G$2:$G$8848))</f>
        <v>480</v>
      </c>
      <c r="H27" s="39">
        <f>SUMPRODUCT(('Data SS - hidden'!$A$2:$A$8848=H$4)*('Data SS - hidden'!$D$2:$D$8848=$A27)*('Data SS - hidden'!$G$2:$G$8848))</f>
        <v>142</v>
      </c>
      <c r="I27" s="39">
        <f>SUMPRODUCT(('Data SS - hidden'!$A$2:$A$8848=I$4)*('Data SS - hidden'!$D$2:$D$8848=$A27)*('Data SS - hidden'!$G$2:$G$8848))</f>
        <v>106</v>
      </c>
      <c r="J27" s="39">
        <f>SUMPRODUCT(('Data SS - hidden'!$A$2:$A$8848=J$4)*('Data SS - hidden'!$D$2:$D$8848=$A27)*('Data SS - hidden'!$G$2:$G$8848))</f>
        <v>942</v>
      </c>
      <c r="K27" s="39">
        <f>SUMPRODUCT(('Data SS - hidden'!$A$2:$A$8848=K$4)*('Data SS - hidden'!$D$2:$D$8848=$A27)*('Data SS - hidden'!$G$2:$G$8848))</f>
        <v>1182</v>
      </c>
      <c r="L27" s="39">
        <f>SUMPRODUCT(('Data SS - hidden'!$A$2:$A$8848=L$4)*('Data SS - hidden'!$D$2:$D$8848=$A27)*('Data SS - hidden'!$G$2:$G$8848))</f>
        <v>748</v>
      </c>
      <c r="M27" s="39">
        <f>SUMPRODUCT(('Data SS - hidden'!$A$2:$A$8848=M$4)*('Data SS - hidden'!$D$2:$D$8848=$A27)*('Data SS - hidden'!$G$2:$G$8848))</f>
        <v>177</v>
      </c>
      <c r="N27" s="39">
        <f>SUMPRODUCT(('Data SS - hidden'!$C$2:$C$8848=N$4)*('Data SS - hidden'!$D$2:$D$8848=$A27)*('Data SS - hidden'!$G$2:$G$8848))</f>
        <v>0</v>
      </c>
      <c r="O27" s="39">
        <f>SUMPRODUCT(('Data SS - hidden'!$C$2:$C$8848=O$4)*('Data SS - hidden'!$D$2:$D$8848=$A27)*('Data SS - hidden'!$G$2:$G$8848))</f>
        <v>0</v>
      </c>
      <c r="P27" s="37">
        <f t="shared" si="1"/>
        <v>-0.7633689839572193</v>
      </c>
      <c r="Q27" s="41"/>
    </row>
    <row r="28" spans="1:17" x14ac:dyDescent="0.35">
      <c r="A28" s="33">
        <v>282</v>
      </c>
      <c r="B28" s="38" t="s">
        <v>25</v>
      </c>
      <c r="C28" s="38" t="s">
        <v>28</v>
      </c>
      <c r="D28" s="39">
        <f>SUMPRODUCT(('Data SS - hidden'!$A$2:$A$8848=D$4)*('Data SS - hidden'!$D$2:$D$8848=$A28)*('Data SS - hidden'!$G$2:$G$8848))</f>
        <v>2785</v>
      </c>
      <c r="E28" s="39">
        <f>SUMPRODUCT(('Data SS - hidden'!$A$2:$A$8848=E$4)*('Data SS - hidden'!$D$2:$D$8848=$A28)*('Data SS - hidden'!$G$2:$G$8848))</f>
        <v>3123</v>
      </c>
      <c r="F28" s="39">
        <f>SUMPRODUCT(('Data SS - hidden'!$A$2:$A$8848=F$4)*('Data SS - hidden'!$D$2:$D$8848=$A28)*('Data SS - hidden'!$G$2:$G$8848))</f>
        <v>3699</v>
      </c>
      <c r="G28" s="39">
        <f>SUMPRODUCT(('Data SS - hidden'!$A$2:$A$8848=G$4)*('Data SS - hidden'!$D$2:$D$8848=$A28)*('Data SS - hidden'!$G$2:$G$8848))</f>
        <v>635</v>
      </c>
      <c r="H28" s="39">
        <f>SUMPRODUCT(('Data SS - hidden'!$A$2:$A$8848=H$4)*('Data SS - hidden'!$D$2:$D$8848=$A28)*('Data SS - hidden'!$G$2:$G$8848))</f>
        <v>106</v>
      </c>
      <c r="I28" s="39">
        <f>SUMPRODUCT(('Data SS - hidden'!$A$2:$A$8848=I$4)*('Data SS - hidden'!$D$2:$D$8848=$A28)*('Data SS - hidden'!$G$2:$G$8848))</f>
        <v>100</v>
      </c>
      <c r="J28" s="39">
        <f>SUMPRODUCT(('Data SS - hidden'!$A$2:$A$8848=J$4)*('Data SS - hidden'!$D$2:$D$8848=$A28)*('Data SS - hidden'!$G$2:$G$8848))</f>
        <v>1126</v>
      </c>
      <c r="K28" s="39">
        <f>SUMPRODUCT(('Data SS - hidden'!$A$2:$A$8848=K$4)*('Data SS - hidden'!$D$2:$D$8848=$A28)*('Data SS - hidden'!$G$2:$G$8848))</f>
        <v>2025</v>
      </c>
      <c r="L28" s="39">
        <f>SUMPRODUCT(('Data SS - hidden'!$A$2:$A$8848=L$4)*('Data SS - hidden'!$D$2:$D$8848=$A28)*('Data SS - hidden'!$G$2:$G$8848))</f>
        <v>1243</v>
      </c>
      <c r="M28" s="39">
        <f>SUMPRODUCT(('Data SS - hidden'!$A$2:$A$8848=M$4)*('Data SS - hidden'!$D$2:$D$8848=$A28)*('Data SS - hidden'!$G$2:$G$8848))</f>
        <v>403</v>
      </c>
      <c r="N28" s="39">
        <f>SUMPRODUCT(('Data SS - hidden'!$C$2:$C$8848=N$4)*('Data SS - hidden'!$D$2:$D$8848=$A28)*('Data SS - hidden'!$G$2:$G$8848))</f>
        <v>0</v>
      </c>
      <c r="O28" s="39">
        <f>SUMPRODUCT(('Data SS - hidden'!$C$2:$C$8848=O$4)*('Data SS - hidden'!$D$2:$D$8848=$A28)*('Data SS - hidden'!$G$2:$G$8848))</f>
        <v>0</v>
      </c>
      <c r="P28" s="37">
        <f t="shared" si="1"/>
        <v>-0.67578439259855183</v>
      </c>
      <c r="Q28" s="41"/>
    </row>
    <row r="29" spans="1:17" x14ac:dyDescent="0.35">
      <c r="A29" s="33">
        <v>283</v>
      </c>
      <c r="B29" s="38" t="s">
        <v>25</v>
      </c>
      <c r="C29" s="38" t="s">
        <v>29</v>
      </c>
      <c r="D29" s="39">
        <f>SUMPRODUCT(('Data SS - hidden'!$A$2:$A$8848=D$4)*('Data SS - hidden'!$D$2:$D$8848=$A29)*('Data SS - hidden'!$G$2:$G$8848))</f>
        <v>1552</v>
      </c>
      <c r="E29" s="39">
        <f>SUMPRODUCT(('Data SS - hidden'!$A$2:$A$8848=E$4)*('Data SS - hidden'!$D$2:$D$8848=$A29)*('Data SS - hidden'!$G$2:$G$8848))</f>
        <v>1603</v>
      </c>
      <c r="F29" s="39">
        <f>SUMPRODUCT(('Data SS - hidden'!$A$2:$A$8848=F$4)*('Data SS - hidden'!$D$2:$D$8848=$A29)*('Data SS - hidden'!$G$2:$G$8848))</f>
        <v>1894</v>
      </c>
      <c r="G29" s="39">
        <f>SUMPRODUCT(('Data SS - hidden'!$A$2:$A$8848=G$4)*('Data SS - hidden'!$D$2:$D$8848=$A29)*('Data SS - hidden'!$G$2:$G$8848))</f>
        <v>313</v>
      </c>
      <c r="H29" s="39">
        <f>SUMPRODUCT(('Data SS - hidden'!$A$2:$A$8848=H$4)*('Data SS - hidden'!$D$2:$D$8848=$A29)*('Data SS - hidden'!$G$2:$G$8848))</f>
        <v>108</v>
      </c>
      <c r="I29" s="39">
        <f>SUMPRODUCT(('Data SS - hidden'!$A$2:$A$8848=I$4)*('Data SS - hidden'!$D$2:$D$8848=$A29)*('Data SS - hidden'!$G$2:$G$8848))</f>
        <v>138</v>
      </c>
      <c r="J29" s="39">
        <f>SUMPRODUCT(('Data SS - hidden'!$A$2:$A$8848=J$4)*('Data SS - hidden'!$D$2:$D$8848=$A29)*('Data SS - hidden'!$G$2:$G$8848))</f>
        <v>493</v>
      </c>
      <c r="K29" s="39">
        <f>SUMPRODUCT(('Data SS - hidden'!$A$2:$A$8848=K$4)*('Data SS - hidden'!$D$2:$D$8848=$A29)*('Data SS - hidden'!$G$2:$G$8848))</f>
        <v>686</v>
      </c>
      <c r="L29" s="39">
        <f>SUMPRODUCT(('Data SS - hidden'!$A$2:$A$8848=L$4)*('Data SS - hidden'!$D$2:$D$8848=$A29)*('Data SS - hidden'!$G$2:$G$8848))</f>
        <v>491</v>
      </c>
      <c r="M29" s="39">
        <f>SUMPRODUCT(('Data SS - hidden'!$A$2:$A$8848=M$4)*('Data SS - hidden'!$D$2:$D$8848=$A29)*('Data SS - hidden'!$G$2:$G$8848))</f>
        <v>365</v>
      </c>
      <c r="N29" s="39">
        <f>SUMPRODUCT(('Data SS - hidden'!$C$2:$C$8848=N$4)*('Data SS - hidden'!$D$2:$D$8848=$A29)*('Data SS - hidden'!$G$2:$G$8848))</f>
        <v>0</v>
      </c>
      <c r="O29" s="39">
        <f>SUMPRODUCT(('Data SS - hidden'!$C$2:$C$8848=O$4)*('Data SS - hidden'!$D$2:$D$8848=$A29)*('Data SS - hidden'!$G$2:$G$8848))</f>
        <v>0</v>
      </c>
      <c r="P29" s="37">
        <f t="shared" si="1"/>
        <v>-0.25661914460285129</v>
      </c>
      <c r="Q29" s="41"/>
    </row>
    <row r="30" spans="1:17" x14ac:dyDescent="0.35">
      <c r="A30" s="33">
        <v>284</v>
      </c>
      <c r="B30" s="38" t="s">
        <v>25</v>
      </c>
      <c r="C30" s="38" t="s">
        <v>30</v>
      </c>
      <c r="D30" s="39">
        <f>SUMPRODUCT(('Data SS - hidden'!$A$2:$A$8848=D$4)*('Data SS - hidden'!$D$2:$D$8848=$A30)*('Data SS - hidden'!$G$2:$G$8848))</f>
        <v>37</v>
      </c>
      <c r="E30" s="39">
        <f>SUMPRODUCT(('Data SS - hidden'!$A$2:$A$8848=E$4)*('Data SS - hidden'!$D$2:$D$8848=$A30)*('Data SS - hidden'!$G$2:$G$8848))</f>
        <v>37</v>
      </c>
      <c r="F30" s="39">
        <f>SUMPRODUCT(('Data SS - hidden'!$A$2:$A$8848=F$4)*('Data SS - hidden'!$D$2:$D$8848=$A30)*('Data SS - hidden'!$G$2:$G$8848))</f>
        <v>29</v>
      </c>
      <c r="G30" s="39">
        <f>SUMPRODUCT(('Data SS - hidden'!$A$2:$A$8848=G$4)*('Data SS - hidden'!$D$2:$D$8848=$A30)*('Data SS - hidden'!$G$2:$G$8848))</f>
        <v>12</v>
      </c>
      <c r="H30" s="39">
        <f>SUMPRODUCT(('Data SS - hidden'!$A$2:$A$8848=H$4)*('Data SS - hidden'!$D$2:$D$8848=$A30)*('Data SS - hidden'!$G$2:$G$8848))</f>
        <v>2</v>
      </c>
      <c r="I30" s="39">
        <f>SUMPRODUCT(('Data SS - hidden'!$A$2:$A$8848=I$4)*('Data SS - hidden'!$D$2:$D$8848=$A30)*('Data SS - hidden'!$G$2:$G$8848))</f>
        <v>3</v>
      </c>
      <c r="J30" s="39">
        <f>SUMPRODUCT(('Data SS - hidden'!$A$2:$A$8848=J$4)*('Data SS - hidden'!$D$2:$D$8848=$A30)*('Data SS - hidden'!$G$2:$G$8848))</f>
        <v>9</v>
      </c>
      <c r="K30" s="39">
        <f>SUMPRODUCT(('Data SS - hidden'!$A$2:$A$8848=K$4)*('Data SS - hidden'!$D$2:$D$8848=$A30)*('Data SS - hidden'!$G$2:$G$8848))</f>
        <v>12</v>
      </c>
      <c r="L30" s="39">
        <f>SUMPRODUCT(('Data SS - hidden'!$A$2:$A$8848=L$4)*('Data SS - hidden'!$D$2:$D$8848=$A30)*('Data SS - hidden'!$G$2:$G$8848))</f>
        <v>5</v>
      </c>
      <c r="M30" s="39">
        <f>SUMPRODUCT(('Data SS - hidden'!$A$2:$A$8848=M$4)*('Data SS - hidden'!$D$2:$D$8848=$A30)*('Data SS - hidden'!$G$2:$G$8848))</f>
        <v>4</v>
      </c>
      <c r="N30" s="39">
        <f>SUMPRODUCT(('Data SS - hidden'!$C$2:$C$8848=N$4)*('Data SS - hidden'!$D$2:$D$8848=$A30)*('Data SS - hidden'!$G$2:$G$8848))</f>
        <v>0</v>
      </c>
      <c r="O30" s="39">
        <f>SUMPRODUCT(('Data SS - hidden'!$C$2:$C$8848=O$4)*('Data SS - hidden'!$D$2:$D$8848=$A30)*('Data SS - hidden'!$G$2:$G$8848))</f>
        <v>0</v>
      </c>
      <c r="P30" s="37">
        <f t="shared" si="1"/>
        <v>-0.19999999999999996</v>
      </c>
      <c r="Q30" s="41"/>
    </row>
    <row r="31" spans="1:17" x14ac:dyDescent="0.35">
      <c r="A31" s="33">
        <v>285</v>
      </c>
      <c r="B31" s="38" t="s">
        <v>25</v>
      </c>
      <c r="C31" s="38" t="s">
        <v>31</v>
      </c>
      <c r="D31" s="39">
        <f>SUMPRODUCT(('Data SS - hidden'!$A$2:$A$8848=D$4)*('Data SS - hidden'!$D$2:$D$8848=$A31)*('Data SS - hidden'!$G$2:$G$8848))</f>
        <v>1060</v>
      </c>
      <c r="E31" s="39">
        <f>SUMPRODUCT(('Data SS - hidden'!$A$2:$A$8848=E$4)*('Data SS - hidden'!$D$2:$D$8848=$A31)*('Data SS - hidden'!$G$2:$G$8848))</f>
        <v>951</v>
      </c>
      <c r="F31" s="39">
        <f>SUMPRODUCT(('Data SS - hidden'!$A$2:$A$8848=F$4)*('Data SS - hidden'!$D$2:$D$8848=$A31)*('Data SS - hidden'!$G$2:$G$8848))</f>
        <v>892</v>
      </c>
      <c r="G31" s="39">
        <f>SUMPRODUCT(('Data SS - hidden'!$A$2:$A$8848=G$4)*('Data SS - hidden'!$D$2:$D$8848=$A31)*('Data SS - hidden'!$G$2:$G$8848))</f>
        <v>494</v>
      </c>
      <c r="H31" s="39">
        <f>SUMPRODUCT(('Data SS - hidden'!$A$2:$A$8848=H$4)*('Data SS - hidden'!$D$2:$D$8848=$A31)*('Data SS - hidden'!$G$2:$G$8848))</f>
        <v>487</v>
      </c>
      <c r="I31" s="39">
        <f>SUMPRODUCT(('Data SS - hidden'!$A$2:$A$8848=I$4)*('Data SS - hidden'!$D$2:$D$8848=$A31)*('Data SS - hidden'!$G$2:$G$8848))</f>
        <v>497</v>
      </c>
      <c r="J31" s="39">
        <f>SUMPRODUCT(('Data SS - hidden'!$A$2:$A$8848=J$4)*('Data SS - hidden'!$D$2:$D$8848=$A31)*('Data SS - hidden'!$G$2:$G$8848))</f>
        <v>695</v>
      </c>
      <c r="K31" s="39">
        <f>SUMPRODUCT(('Data SS - hidden'!$A$2:$A$8848=K$4)*('Data SS - hidden'!$D$2:$D$8848=$A31)*('Data SS - hidden'!$G$2:$G$8848))</f>
        <v>830</v>
      </c>
      <c r="L31" s="39">
        <f>SUMPRODUCT(('Data SS - hidden'!$A$2:$A$8848=L$4)*('Data SS - hidden'!$D$2:$D$8848=$A31)*('Data SS - hidden'!$G$2:$G$8848))</f>
        <v>959</v>
      </c>
      <c r="M31" s="39">
        <f>SUMPRODUCT(('Data SS - hidden'!$A$2:$A$8848=M$4)*('Data SS - hidden'!$D$2:$D$8848=$A31)*('Data SS - hidden'!$G$2:$G$8848))</f>
        <v>982</v>
      </c>
      <c r="N31" s="39">
        <f>SUMPRODUCT(('Data SS - hidden'!$C$2:$C$8848=N$4)*('Data SS - hidden'!$D$2:$D$8848=$A31)*('Data SS - hidden'!$G$2:$G$8848))</f>
        <v>0</v>
      </c>
      <c r="O31" s="39">
        <f>SUMPRODUCT(('Data SS - hidden'!$C$2:$C$8848=O$4)*('Data SS - hidden'!$D$2:$D$8848=$A31)*('Data SS - hidden'!$G$2:$G$8848))</f>
        <v>0</v>
      </c>
      <c r="P31" s="37">
        <f t="shared" si="1"/>
        <v>2.3983315954118956E-2</v>
      </c>
      <c r="Q31" s="41"/>
    </row>
    <row r="32" spans="1:17" x14ac:dyDescent="0.35">
      <c r="A32" s="33">
        <v>286</v>
      </c>
      <c r="B32" s="38" t="s">
        <v>25</v>
      </c>
      <c r="C32" s="38" t="s">
        <v>32</v>
      </c>
      <c r="D32" s="39">
        <f>SUMPRODUCT(('Data SS - hidden'!$A$2:$A$8848=D$4)*('Data SS - hidden'!$D$2:$D$8848=$A32)*('Data SS - hidden'!$G$2:$G$8848))</f>
        <v>84</v>
      </c>
      <c r="E32" s="39">
        <f>SUMPRODUCT(('Data SS - hidden'!$A$2:$A$8848=E$4)*('Data SS - hidden'!$D$2:$D$8848=$A32)*('Data SS - hidden'!$G$2:$G$8848))</f>
        <v>78</v>
      </c>
      <c r="F32" s="39">
        <f>SUMPRODUCT(('Data SS - hidden'!$A$2:$A$8848=F$4)*('Data SS - hidden'!$D$2:$D$8848=$A32)*('Data SS - hidden'!$G$2:$G$8848))</f>
        <v>80</v>
      </c>
      <c r="G32" s="39">
        <f>SUMPRODUCT(('Data SS - hidden'!$A$2:$A$8848=G$4)*('Data SS - hidden'!$D$2:$D$8848=$A32)*('Data SS - hidden'!$G$2:$G$8848))</f>
        <v>24</v>
      </c>
      <c r="H32" s="39">
        <f>SUMPRODUCT(('Data SS - hidden'!$A$2:$A$8848=H$4)*('Data SS - hidden'!$D$2:$D$8848=$A32)*('Data SS - hidden'!$G$2:$G$8848))</f>
        <v>16</v>
      </c>
      <c r="I32" s="39">
        <f>SUMPRODUCT(('Data SS - hidden'!$A$2:$A$8848=I$4)*('Data SS - hidden'!$D$2:$D$8848=$A32)*('Data SS - hidden'!$G$2:$G$8848))</f>
        <v>13</v>
      </c>
      <c r="J32" s="39">
        <f>SUMPRODUCT(('Data SS - hidden'!$A$2:$A$8848=J$4)*('Data SS - hidden'!$D$2:$D$8848=$A32)*('Data SS - hidden'!$G$2:$G$8848))</f>
        <v>43</v>
      </c>
      <c r="K32" s="39">
        <f>SUMPRODUCT(('Data SS - hidden'!$A$2:$A$8848=K$4)*('Data SS - hidden'!$D$2:$D$8848=$A32)*('Data SS - hidden'!$G$2:$G$8848))</f>
        <v>52</v>
      </c>
      <c r="L32" s="39">
        <f>SUMPRODUCT(('Data SS - hidden'!$A$2:$A$8848=L$4)*('Data SS - hidden'!$D$2:$D$8848=$A32)*('Data SS - hidden'!$G$2:$G$8848))</f>
        <v>30</v>
      </c>
      <c r="M32" s="39">
        <f>SUMPRODUCT(('Data SS - hidden'!$A$2:$A$8848=M$4)*('Data SS - hidden'!$D$2:$D$8848=$A32)*('Data SS - hidden'!$G$2:$G$8848))</f>
        <v>20</v>
      </c>
      <c r="N32" s="39">
        <f>SUMPRODUCT(('Data SS - hidden'!$C$2:$C$8848=N$4)*('Data SS - hidden'!$D$2:$D$8848=$A32)*('Data SS - hidden'!$G$2:$G$8848))</f>
        <v>0</v>
      </c>
      <c r="O32" s="39">
        <f>SUMPRODUCT(('Data SS - hidden'!$C$2:$C$8848=O$4)*('Data SS - hidden'!$D$2:$D$8848=$A32)*('Data SS - hidden'!$G$2:$G$8848))</f>
        <v>0</v>
      </c>
      <c r="P32" s="37">
        <f t="shared" si="1"/>
        <v>-0.33333333333333337</v>
      </c>
      <c r="Q32" s="41"/>
    </row>
    <row r="33" spans="1:17" x14ac:dyDescent="0.35">
      <c r="A33" s="33">
        <v>287</v>
      </c>
      <c r="B33" s="38" t="s">
        <v>25</v>
      </c>
      <c r="C33" s="38" t="s">
        <v>23</v>
      </c>
      <c r="D33" s="39">
        <f>SUMPRODUCT(('Data SS - hidden'!$A$2:$A$8848=D$4)*('Data SS - hidden'!$D$2:$D$8848=$A33)*('Data SS - hidden'!$G$2:$G$8848))</f>
        <v>1435</v>
      </c>
      <c r="E33" s="39">
        <f>SUMPRODUCT(('Data SS - hidden'!$A$2:$A$8848=E$4)*('Data SS - hidden'!$D$2:$D$8848=$A33)*('Data SS - hidden'!$G$2:$G$8848))</f>
        <v>1733</v>
      </c>
      <c r="F33" s="39">
        <f>SUMPRODUCT(('Data SS - hidden'!$A$2:$A$8848=F$4)*('Data SS - hidden'!$D$2:$D$8848=$A33)*('Data SS - hidden'!$G$2:$G$8848))</f>
        <v>1693</v>
      </c>
      <c r="G33" s="39">
        <f>SUMPRODUCT(('Data SS - hidden'!$A$2:$A$8848=G$4)*('Data SS - hidden'!$D$2:$D$8848=$A33)*('Data SS - hidden'!$G$2:$G$8848))</f>
        <v>584</v>
      </c>
      <c r="H33" s="39">
        <f>SUMPRODUCT(('Data SS - hidden'!$A$2:$A$8848=H$4)*('Data SS - hidden'!$D$2:$D$8848=$A33)*('Data SS - hidden'!$G$2:$G$8848))</f>
        <v>462</v>
      </c>
      <c r="I33" s="39">
        <f>SUMPRODUCT(('Data SS - hidden'!$A$2:$A$8848=I$4)*('Data SS - hidden'!$D$2:$D$8848=$A33)*('Data SS - hidden'!$G$2:$G$8848))</f>
        <v>398</v>
      </c>
      <c r="J33" s="39">
        <f>SUMPRODUCT(('Data SS - hidden'!$A$2:$A$8848=J$4)*('Data SS - hidden'!$D$2:$D$8848=$A33)*('Data SS - hidden'!$G$2:$G$8848))</f>
        <v>1170</v>
      </c>
      <c r="K33" s="39">
        <f>SUMPRODUCT(('Data SS - hidden'!$A$2:$A$8848=K$4)*('Data SS - hidden'!$D$2:$D$8848=$A33)*('Data SS - hidden'!$G$2:$G$8848))</f>
        <v>980</v>
      </c>
      <c r="L33" s="39">
        <f>SUMPRODUCT(('Data SS - hidden'!$A$2:$A$8848=L$4)*('Data SS - hidden'!$D$2:$D$8848=$A33)*('Data SS - hidden'!$G$2:$G$8848))</f>
        <v>1396</v>
      </c>
      <c r="M33" s="39">
        <f>SUMPRODUCT(('Data SS - hidden'!$A$2:$A$8848=M$4)*('Data SS - hidden'!$D$2:$D$8848=$A33)*('Data SS - hidden'!$G$2:$G$8848))</f>
        <v>728</v>
      </c>
      <c r="N33" s="39">
        <f>SUMPRODUCT(('Data SS - hidden'!$C$2:$C$8848=N$4)*('Data SS - hidden'!$D$2:$D$8848=$A33)*('Data SS - hidden'!$G$2:$G$8848))</f>
        <v>0</v>
      </c>
      <c r="O33" s="39">
        <f>SUMPRODUCT(('Data SS - hidden'!$C$2:$C$8848=O$4)*('Data SS - hidden'!$D$2:$D$8848=$A33)*('Data SS - hidden'!$G$2:$G$8848))</f>
        <v>0</v>
      </c>
      <c r="P33" s="37">
        <f t="shared" si="1"/>
        <v>-0.47851002865329517</v>
      </c>
      <c r="Q33" s="41"/>
    </row>
    <row r="34" spans="1:17" x14ac:dyDescent="0.35">
      <c r="A34" s="33">
        <v>288</v>
      </c>
      <c r="B34" s="38" t="s">
        <v>25</v>
      </c>
      <c r="C34" s="33" t="s">
        <v>33</v>
      </c>
      <c r="D34" s="39" t="s">
        <v>16</v>
      </c>
      <c r="E34" s="39" t="s">
        <v>16</v>
      </c>
      <c r="F34" s="39">
        <f>SUMPRODUCT(('Data SS - hidden'!$A$2:$A$8848=F$4)*('Data SS - hidden'!$D$2:$D$8848=$A34)*('Data SS - hidden'!$G$2:$G$8848))</f>
        <v>0</v>
      </c>
      <c r="G34" s="39">
        <f>SUMPRODUCT(('Data SS - hidden'!$A$2:$A$8848=G$4)*('Data SS - hidden'!$D$2:$D$8848=$A34)*('Data SS - hidden'!$G$2:$G$8848))</f>
        <v>308</v>
      </c>
      <c r="H34" s="39">
        <f>SUMPRODUCT(('Data SS - hidden'!$A$2:$A$8848=H$4)*('Data SS - hidden'!$D$2:$D$8848=$A34)*('Data SS - hidden'!$G$2:$G$8848))</f>
        <v>202</v>
      </c>
      <c r="I34" s="39">
        <f>SUMPRODUCT(('Data SS - hidden'!$A$2:$A$8848=I$4)*('Data SS - hidden'!$D$2:$D$8848=$A34)*('Data SS - hidden'!$G$2:$G$8848))</f>
        <v>144</v>
      </c>
      <c r="J34" s="39">
        <f>SUMPRODUCT(('Data SS - hidden'!$A$2:$A$8848=J$4)*('Data SS - hidden'!$D$2:$D$8848=$A34)*('Data SS - hidden'!$G$2:$G$8848))</f>
        <v>629</v>
      </c>
      <c r="K34" s="39">
        <f>SUMPRODUCT(('Data SS - hidden'!$A$2:$A$8848=K$4)*('Data SS - hidden'!$D$2:$D$8848=$A34)*('Data SS - hidden'!$G$2:$G$8848))</f>
        <v>1063</v>
      </c>
      <c r="L34" s="39">
        <f>SUMPRODUCT(('Data SS - hidden'!$A$2:$A$8848=L$4)*('Data SS - hidden'!$D$2:$D$8848=$A34)*('Data SS - hidden'!$G$2:$G$8848))</f>
        <v>617</v>
      </c>
      <c r="M34" s="39">
        <f>SUMPRODUCT(('Data SS - hidden'!$A$2:$A$8848=M$4)*('Data SS - hidden'!$D$2:$D$8848=$A34)*('Data SS - hidden'!$G$2:$G$8848))</f>
        <v>328</v>
      </c>
      <c r="N34" s="39">
        <f>SUMPRODUCT(('Data SS - hidden'!$C$2:$C$8848=N$4)*('Data SS - hidden'!$D$2:$D$8848=$A34)*('Data SS - hidden'!$G$2:$G$8848))</f>
        <v>0</v>
      </c>
      <c r="O34" s="39">
        <f>SUMPRODUCT(('Data SS - hidden'!$C$2:$C$8848=O$4)*('Data SS - hidden'!$D$2:$D$8848=$A34)*('Data SS - hidden'!$G$2:$G$8848))</f>
        <v>0</v>
      </c>
      <c r="P34" s="37">
        <f t="shared" si="1"/>
        <v>-0.46839546191247972</v>
      </c>
      <c r="Q34" s="41"/>
    </row>
    <row r="35" spans="1:17" s="35" customFormat="1" ht="15" customHeight="1" x14ac:dyDescent="0.35">
      <c r="B35" s="36" t="s">
        <v>34</v>
      </c>
      <c r="C35" s="36" t="s">
        <v>12</v>
      </c>
      <c r="D35" s="32" t="s">
        <v>16</v>
      </c>
      <c r="E35" s="32" t="s">
        <v>16</v>
      </c>
      <c r="F35" s="32">
        <f>SUMPRODUCT(('Data SS - hidden'!$A$2:$A$8848=F$4)*('Data SS - hidden'!$E$2:$E$8848=$B35)*('Data SS - hidden'!$G$2:$G$8848))</f>
        <v>576</v>
      </c>
      <c r="G35" s="32">
        <f>SUMPRODUCT(('Data SS - hidden'!$A$2:$A$8848=G$4)*('Data SS - hidden'!$E$2:$E$8848=$B35)*('Data SS - hidden'!$G$2:$G$8848))</f>
        <v>11589</v>
      </c>
      <c r="H35" s="32">
        <f>SUMPRODUCT(('Data SS - hidden'!$A$2:$A$8848=H$4)*('Data SS - hidden'!$E$2:$E$8848=$B35)*('Data SS - hidden'!$G$2:$G$8848))</f>
        <v>11915</v>
      </c>
      <c r="I35" s="32">
        <f>SUMPRODUCT(('Data SS - hidden'!$A$2:$A$8848=I$4)*('Data SS - hidden'!$E$2:$E$8848=$B35)*('Data SS - hidden'!$G$2:$G$8848))</f>
        <v>14168</v>
      </c>
      <c r="J35" s="32">
        <f>SUMPRODUCT(('Data SS - hidden'!$A$2:$A$8848=J$4)*('Data SS - hidden'!$E$2:$E$8848=$B35)*('Data SS - hidden'!$G$2:$G$8848))</f>
        <v>25838</v>
      </c>
      <c r="K35" s="32">
        <f>SUMPRODUCT(('Data SS - hidden'!$A$2:$A$8848=K$4)*('Data SS - hidden'!$E$2:$E$8848=$B35)*('Data SS - hidden'!$G$2:$G$8848))</f>
        <v>37917</v>
      </c>
      <c r="L35" s="32">
        <f>SUMPRODUCT(('Data SS - hidden'!$A$2:$A$8848=L$4)*('Data SS - hidden'!$E$2:$E$8848=$B35)*('Data SS - hidden'!$G$2:$G$8848))</f>
        <v>26135</v>
      </c>
      <c r="M35" s="32">
        <f>SUMPRODUCT(('Data SS - hidden'!$A$2:$A$8848=M$4)*('Data SS - hidden'!$E$2:$E$8848=$B35)*('Data SS - hidden'!$G$2:$G$8848))</f>
        <v>15001</v>
      </c>
      <c r="N35" s="32">
        <f>SUMPRODUCT(('Data SS - hidden'!$C$2:$C$8848=N$4)*('Data SS - hidden'!$E$2:$E$8848=$B35)*('Data SS - hidden'!$G$2:$G$8848))</f>
        <v>0</v>
      </c>
      <c r="O35" s="32">
        <f>SUMPRODUCT(('Data SS - hidden'!$C$2:$C$8848=O$4)*('Data SS - hidden'!$E$2:$E$8848=$B35)*('Data SS - hidden'!$G$2:$G$8848))</f>
        <v>0</v>
      </c>
      <c r="P35" s="37">
        <f t="shared" si="1"/>
        <v>-0.42601874880428547</v>
      </c>
      <c r="Q35" s="40"/>
    </row>
    <row r="36" spans="1:17" x14ac:dyDescent="0.35">
      <c r="A36" s="33">
        <v>351</v>
      </c>
      <c r="B36" s="38" t="s">
        <v>34</v>
      </c>
      <c r="C36" s="38" t="s">
        <v>26</v>
      </c>
      <c r="D36" s="39" t="s">
        <v>16</v>
      </c>
      <c r="E36" s="39" t="s">
        <v>16</v>
      </c>
      <c r="F36" s="39">
        <f>SUMPRODUCT(('Data SS - hidden'!$A$2:$A$8848=F$4)*('Data SS - hidden'!$D$2:$D$8848=$A36)*('Data SS - hidden'!$G$2:$G$8848))</f>
        <v>11</v>
      </c>
      <c r="G36" s="39">
        <f>SUMPRODUCT(('Data SS - hidden'!$A$2:$A$8848=G$4)*('Data SS - hidden'!$D$2:$D$8848=$A36)*('Data SS - hidden'!$G$2:$G$8848))</f>
        <v>120</v>
      </c>
      <c r="H36" s="39">
        <f>SUMPRODUCT(('Data SS - hidden'!$A$2:$A$8848=H$4)*('Data SS - hidden'!$D$2:$D$8848=$A36)*('Data SS - hidden'!$G$2:$G$8848))</f>
        <v>63</v>
      </c>
      <c r="I36" s="39">
        <f>SUMPRODUCT(('Data SS - hidden'!$A$2:$A$8848=I$4)*('Data SS - hidden'!$D$2:$D$8848=$A36)*('Data SS - hidden'!$G$2:$G$8848))</f>
        <v>75</v>
      </c>
      <c r="J36" s="39">
        <f>SUMPRODUCT(('Data SS - hidden'!$A$2:$A$8848=J$4)*('Data SS - hidden'!$D$2:$D$8848=$A36)*('Data SS - hidden'!$G$2:$G$8848))</f>
        <v>135</v>
      </c>
      <c r="K36" s="39">
        <f>SUMPRODUCT(('Data SS - hidden'!$A$2:$A$8848=K$4)*('Data SS - hidden'!$D$2:$D$8848=$A36)*('Data SS - hidden'!$G$2:$G$8848))</f>
        <v>230</v>
      </c>
      <c r="L36" s="39">
        <f>SUMPRODUCT(('Data SS - hidden'!$A$2:$A$8848=L$4)*('Data SS - hidden'!$D$2:$D$8848=$A36)*('Data SS - hidden'!$G$2:$G$8848))</f>
        <v>229</v>
      </c>
      <c r="M36" s="39">
        <f>SUMPRODUCT(('Data SS - hidden'!$A$2:$A$8848=M$4)*('Data SS - hidden'!$D$2:$D$8848=$A36)*('Data SS - hidden'!$G$2:$G$8848))</f>
        <v>202</v>
      </c>
      <c r="N36" s="39">
        <f>SUMPRODUCT(('Data SS - hidden'!$C$2:$C$8848=N$4)*('Data SS - hidden'!$D$2:$D$8848=$A36)*('Data SS - hidden'!$G$2:$G$8848))</f>
        <v>0</v>
      </c>
      <c r="O36" s="39">
        <f>SUMPRODUCT(('Data SS - hidden'!$C$2:$C$8848=O$4)*('Data SS - hidden'!$D$2:$D$8848=$A36)*('Data SS - hidden'!$G$2:$G$8848))</f>
        <v>0</v>
      </c>
      <c r="P36" s="37">
        <f t="shared" si="1"/>
        <v>-0.11790393013100442</v>
      </c>
      <c r="Q36" s="41"/>
    </row>
    <row r="37" spans="1:17" x14ac:dyDescent="0.35">
      <c r="A37" s="33">
        <v>352</v>
      </c>
      <c r="B37" s="38" t="s">
        <v>34</v>
      </c>
      <c r="C37" s="38" t="s">
        <v>27</v>
      </c>
      <c r="D37" s="39" t="s">
        <v>16</v>
      </c>
      <c r="E37" s="39" t="s">
        <v>16</v>
      </c>
      <c r="F37" s="39">
        <f>SUMPRODUCT(('Data SS - hidden'!$A$2:$A$8848=F$4)*('Data SS - hidden'!$D$2:$D$8848=$A37)*('Data SS - hidden'!$G$2:$G$8848))</f>
        <v>129</v>
      </c>
      <c r="G37" s="39">
        <f>SUMPRODUCT(('Data SS - hidden'!$A$2:$A$8848=G$4)*('Data SS - hidden'!$D$2:$D$8848=$A37)*('Data SS - hidden'!$G$2:$G$8848))</f>
        <v>2920</v>
      </c>
      <c r="H37" s="39">
        <f>SUMPRODUCT(('Data SS - hidden'!$A$2:$A$8848=H$4)*('Data SS - hidden'!$D$2:$D$8848=$A37)*('Data SS - hidden'!$G$2:$G$8848))</f>
        <v>2874</v>
      </c>
      <c r="I37" s="39">
        <f>SUMPRODUCT(('Data SS - hidden'!$A$2:$A$8848=I$4)*('Data SS - hidden'!$D$2:$D$8848=$A37)*('Data SS - hidden'!$G$2:$G$8848))</f>
        <v>3468</v>
      </c>
      <c r="J37" s="39">
        <f>SUMPRODUCT(('Data SS - hidden'!$A$2:$A$8848=J$4)*('Data SS - hidden'!$D$2:$D$8848=$A37)*('Data SS - hidden'!$G$2:$G$8848))</f>
        <v>5656</v>
      </c>
      <c r="K37" s="39">
        <f>SUMPRODUCT(('Data SS - hidden'!$A$2:$A$8848=K$4)*('Data SS - hidden'!$D$2:$D$8848=$A37)*('Data SS - hidden'!$G$2:$G$8848))</f>
        <v>7878</v>
      </c>
      <c r="L37" s="39">
        <f>SUMPRODUCT(('Data SS - hidden'!$A$2:$A$8848=L$4)*('Data SS - hidden'!$D$2:$D$8848=$A37)*('Data SS - hidden'!$G$2:$G$8848))</f>
        <v>6075</v>
      </c>
      <c r="M37" s="39">
        <f>SUMPRODUCT(('Data SS - hidden'!$A$2:$A$8848=M$4)*('Data SS - hidden'!$D$2:$D$8848=$A37)*('Data SS - hidden'!$G$2:$G$8848))</f>
        <v>3574</v>
      </c>
      <c r="N37" s="39">
        <f>SUMPRODUCT(('Data SS - hidden'!$C$2:$C$8848=N$4)*('Data SS - hidden'!$D$2:$D$8848=$A37)*('Data SS - hidden'!$G$2:$G$8848))</f>
        <v>0</v>
      </c>
      <c r="O37" s="39">
        <f>SUMPRODUCT(('Data SS - hidden'!$C$2:$C$8848=O$4)*('Data SS - hidden'!$D$2:$D$8848=$A37)*('Data SS - hidden'!$G$2:$G$8848))</f>
        <v>0</v>
      </c>
      <c r="P37" s="37">
        <f t="shared" si="1"/>
        <v>-0.41168724279835389</v>
      </c>
      <c r="Q37" s="41"/>
    </row>
    <row r="38" spans="1:17" x14ac:dyDescent="0.35">
      <c r="A38" s="33">
        <v>353</v>
      </c>
      <c r="B38" s="38" t="s">
        <v>34</v>
      </c>
      <c r="C38" s="38" t="s">
        <v>28</v>
      </c>
      <c r="D38" s="39" t="s">
        <v>16</v>
      </c>
      <c r="E38" s="39" t="s">
        <v>16</v>
      </c>
      <c r="F38" s="39">
        <f>SUMPRODUCT(('Data SS - hidden'!$A$2:$A$8848=F$4)*('Data SS - hidden'!$D$2:$D$8848=$A38)*('Data SS - hidden'!$G$2:$G$8848))</f>
        <v>173</v>
      </c>
      <c r="G38" s="39">
        <f>SUMPRODUCT(('Data SS - hidden'!$A$2:$A$8848=G$4)*('Data SS - hidden'!$D$2:$D$8848=$A38)*('Data SS - hidden'!$G$2:$G$8848))</f>
        <v>3780</v>
      </c>
      <c r="H38" s="39">
        <f>SUMPRODUCT(('Data SS - hidden'!$A$2:$A$8848=H$4)*('Data SS - hidden'!$D$2:$D$8848=$A38)*('Data SS - hidden'!$G$2:$G$8848))</f>
        <v>3834</v>
      </c>
      <c r="I38" s="39">
        <f>SUMPRODUCT(('Data SS - hidden'!$A$2:$A$8848=I$4)*('Data SS - hidden'!$D$2:$D$8848=$A38)*('Data SS - hidden'!$G$2:$G$8848))</f>
        <v>4357</v>
      </c>
      <c r="J38" s="39">
        <f>SUMPRODUCT(('Data SS - hidden'!$A$2:$A$8848=J$4)*('Data SS - hidden'!$D$2:$D$8848=$A38)*('Data SS - hidden'!$G$2:$G$8848))</f>
        <v>7575</v>
      </c>
      <c r="K38" s="39">
        <f>SUMPRODUCT(('Data SS - hidden'!$A$2:$A$8848=K$4)*('Data SS - hidden'!$D$2:$D$8848=$A38)*('Data SS - hidden'!$G$2:$G$8848))</f>
        <v>11515</v>
      </c>
      <c r="L38" s="39">
        <f>SUMPRODUCT(('Data SS - hidden'!$A$2:$A$8848=L$4)*('Data SS - hidden'!$D$2:$D$8848=$A38)*('Data SS - hidden'!$G$2:$G$8848))</f>
        <v>7815</v>
      </c>
      <c r="M38" s="39">
        <f>SUMPRODUCT(('Data SS - hidden'!$A$2:$A$8848=M$4)*('Data SS - hidden'!$D$2:$D$8848=$A38)*('Data SS - hidden'!$G$2:$G$8848))</f>
        <v>4207</v>
      </c>
      <c r="N38" s="39">
        <f>SUMPRODUCT(('Data SS - hidden'!$C$2:$C$8848=N$4)*('Data SS - hidden'!$D$2:$D$8848=$A38)*('Data SS - hidden'!$G$2:$G$8848))</f>
        <v>0</v>
      </c>
      <c r="O38" s="39">
        <f>SUMPRODUCT(('Data SS - hidden'!$C$2:$C$8848=O$4)*('Data SS - hidden'!$D$2:$D$8848=$A38)*('Data SS - hidden'!$G$2:$G$8848))</f>
        <v>0</v>
      </c>
      <c r="P38" s="37">
        <f t="shared" si="1"/>
        <v>-0.46167626359564939</v>
      </c>
      <c r="Q38" s="41"/>
    </row>
    <row r="39" spans="1:17" x14ac:dyDescent="0.35">
      <c r="A39" s="33">
        <v>354</v>
      </c>
      <c r="B39" s="38" t="s">
        <v>34</v>
      </c>
      <c r="C39" s="38" t="s">
        <v>29</v>
      </c>
      <c r="D39" s="39" t="s">
        <v>16</v>
      </c>
      <c r="E39" s="39" t="s">
        <v>16</v>
      </c>
      <c r="F39" s="39">
        <f>SUMPRODUCT(('Data SS - hidden'!$A$2:$A$8848=F$4)*('Data SS - hidden'!$D$2:$D$8848=$A39)*('Data SS - hidden'!$G$2:$G$8848))</f>
        <v>128</v>
      </c>
      <c r="G39" s="39">
        <f>SUMPRODUCT(('Data SS - hidden'!$A$2:$A$8848=G$4)*('Data SS - hidden'!$D$2:$D$8848=$A39)*('Data SS - hidden'!$G$2:$G$8848))</f>
        <v>1848</v>
      </c>
      <c r="H39" s="39">
        <f>SUMPRODUCT(('Data SS - hidden'!$A$2:$A$8848=H$4)*('Data SS - hidden'!$D$2:$D$8848=$A39)*('Data SS - hidden'!$G$2:$G$8848))</f>
        <v>1890</v>
      </c>
      <c r="I39" s="39">
        <f>SUMPRODUCT(('Data SS - hidden'!$A$2:$A$8848=I$4)*('Data SS - hidden'!$D$2:$D$8848=$A39)*('Data SS - hidden'!$G$2:$G$8848))</f>
        <v>2199</v>
      </c>
      <c r="J39" s="39">
        <f>SUMPRODUCT(('Data SS - hidden'!$A$2:$A$8848=J$4)*('Data SS - hidden'!$D$2:$D$8848=$A39)*('Data SS - hidden'!$G$2:$G$8848))</f>
        <v>3513</v>
      </c>
      <c r="K39" s="39">
        <f>SUMPRODUCT(('Data SS - hidden'!$A$2:$A$8848=K$4)*('Data SS - hidden'!$D$2:$D$8848=$A39)*('Data SS - hidden'!$G$2:$G$8848))</f>
        <v>5218</v>
      </c>
      <c r="L39" s="39">
        <f>SUMPRODUCT(('Data SS - hidden'!$A$2:$A$8848=L$4)*('Data SS - hidden'!$D$2:$D$8848=$A39)*('Data SS - hidden'!$G$2:$G$8848))</f>
        <v>3878</v>
      </c>
      <c r="M39" s="39">
        <f>SUMPRODUCT(('Data SS - hidden'!$A$2:$A$8848=M$4)*('Data SS - hidden'!$D$2:$D$8848=$A39)*('Data SS - hidden'!$G$2:$G$8848))</f>
        <v>2604</v>
      </c>
      <c r="N39" s="39">
        <f>SUMPRODUCT(('Data SS - hidden'!$C$2:$C$8848=N$4)*('Data SS - hidden'!$D$2:$D$8848=$A39)*('Data SS - hidden'!$G$2:$G$8848))</f>
        <v>0</v>
      </c>
      <c r="O39" s="39">
        <f>SUMPRODUCT(('Data SS - hidden'!$C$2:$C$8848=O$4)*('Data SS - hidden'!$D$2:$D$8848=$A39)*('Data SS - hidden'!$G$2:$G$8848))</f>
        <v>0</v>
      </c>
      <c r="P39" s="37">
        <f t="shared" si="1"/>
        <v>-0.32851985559566788</v>
      </c>
      <c r="Q39" s="41"/>
    </row>
    <row r="40" spans="1:17" x14ac:dyDescent="0.35">
      <c r="A40" s="33">
        <v>355</v>
      </c>
      <c r="B40" s="38" t="s">
        <v>34</v>
      </c>
      <c r="C40" s="38" t="s">
        <v>30</v>
      </c>
      <c r="D40" s="39" t="s">
        <v>16</v>
      </c>
      <c r="E40" s="39" t="s">
        <v>16</v>
      </c>
      <c r="F40" s="39">
        <f>SUMPRODUCT(('Data SS - hidden'!$A$2:$A$8848=F$4)*('Data SS - hidden'!$D$2:$D$8848=$A40)*('Data SS - hidden'!$G$2:$G$8848))</f>
        <v>3</v>
      </c>
      <c r="G40" s="39">
        <f>SUMPRODUCT(('Data SS - hidden'!$A$2:$A$8848=G$4)*('Data SS - hidden'!$D$2:$D$8848=$A40)*('Data SS - hidden'!$G$2:$G$8848))</f>
        <v>38</v>
      </c>
      <c r="H40" s="39">
        <f>SUMPRODUCT(('Data SS - hidden'!$A$2:$A$8848=H$4)*('Data SS - hidden'!$D$2:$D$8848=$A40)*('Data SS - hidden'!$G$2:$G$8848))</f>
        <v>25</v>
      </c>
      <c r="I40" s="39">
        <f>SUMPRODUCT(('Data SS - hidden'!$A$2:$A$8848=I$4)*('Data SS - hidden'!$D$2:$D$8848=$A40)*('Data SS - hidden'!$G$2:$G$8848))</f>
        <v>38</v>
      </c>
      <c r="J40" s="39">
        <f>SUMPRODUCT(('Data SS - hidden'!$A$2:$A$8848=J$4)*('Data SS - hidden'!$D$2:$D$8848=$A40)*('Data SS - hidden'!$G$2:$G$8848))</f>
        <v>81</v>
      </c>
      <c r="K40" s="39">
        <f>SUMPRODUCT(('Data SS - hidden'!$A$2:$A$8848=K$4)*('Data SS - hidden'!$D$2:$D$8848=$A40)*('Data SS - hidden'!$G$2:$G$8848))</f>
        <v>121</v>
      </c>
      <c r="L40" s="39">
        <f>SUMPRODUCT(('Data SS - hidden'!$A$2:$A$8848=L$4)*('Data SS - hidden'!$D$2:$D$8848=$A40)*('Data SS - hidden'!$G$2:$G$8848))</f>
        <v>87</v>
      </c>
      <c r="M40" s="39">
        <f>SUMPRODUCT(('Data SS - hidden'!$A$2:$A$8848=M$4)*('Data SS - hidden'!$D$2:$D$8848=$A40)*('Data SS - hidden'!$G$2:$G$8848))</f>
        <v>32</v>
      </c>
      <c r="N40" s="39">
        <f>SUMPRODUCT(('Data SS - hidden'!$C$2:$C$8848=N$4)*('Data SS - hidden'!$D$2:$D$8848=$A40)*('Data SS - hidden'!$G$2:$G$8848))</f>
        <v>0</v>
      </c>
      <c r="O40" s="39">
        <f>SUMPRODUCT(('Data SS - hidden'!$C$2:$C$8848=O$4)*('Data SS - hidden'!$D$2:$D$8848=$A40)*('Data SS - hidden'!$G$2:$G$8848))</f>
        <v>0</v>
      </c>
      <c r="P40" s="37">
        <f t="shared" si="1"/>
        <v>-0.63218390804597702</v>
      </c>
      <c r="Q40" s="41"/>
    </row>
    <row r="41" spans="1:17" x14ac:dyDescent="0.35">
      <c r="A41" s="33">
        <v>356</v>
      </c>
      <c r="B41" s="38" t="s">
        <v>34</v>
      </c>
      <c r="C41" s="38" t="s">
        <v>31</v>
      </c>
      <c r="D41" s="39" t="s">
        <v>16</v>
      </c>
      <c r="E41" s="39" t="s">
        <v>16</v>
      </c>
      <c r="F41" s="39">
        <f>SUMPRODUCT(('Data SS - hidden'!$A$2:$A$8848=F$4)*('Data SS - hidden'!$D$2:$D$8848=$A41)*('Data SS - hidden'!$G$2:$G$8848))</f>
        <v>36</v>
      </c>
      <c r="G41" s="39">
        <f>SUMPRODUCT(('Data SS - hidden'!$A$2:$A$8848=G$4)*('Data SS - hidden'!$D$2:$D$8848=$A41)*('Data SS - hidden'!$G$2:$G$8848))</f>
        <v>574</v>
      </c>
      <c r="H41" s="39">
        <f>SUMPRODUCT(('Data SS - hidden'!$A$2:$A$8848=H$4)*('Data SS - hidden'!$D$2:$D$8848=$A41)*('Data SS - hidden'!$G$2:$G$8848))</f>
        <v>514</v>
      </c>
      <c r="I41" s="39">
        <f>SUMPRODUCT(('Data SS - hidden'!$A$2:$A$8848=I$4)*('Data SS - hidden'!$D$2:$D$8848=$A41)*('Data SS - hidden'!$G$2:$G$8848))</f>
        <v>591</v>
      </c>
      <c r="J41" s="39">
        <f>SUMPRODUCT(('Data SS - hidden'!$A$2:$A$8848=J$4)*('Data SS - hidden'!$D$2:$D$8848=$A41)*('Data SS - hidden'!$G$2:$G$8848))</f>
        <v>975</v>
      </c>
      <c r="K41" s="39">
        <f>SUMPRODUCT(('Data SS - hidden'!$A$2:$A$8848=K$4)*('Data SS - hidden'!$D$2:$D$8848=$A41)*('Data SS - hidden'!$G$2:$G$8848))</f>
        <v>1166</v>
      </c>
      <c r="L41" s="39">
        <f>SUMPRODUCT(('Data SS - hidden'!$A$2:$A$8848=L$4)*('Data SS - hidden'!$D$2:$D$8848=$A41)*('Data SS - hidden'!$G$2:$G$8848))</f>
        <v>1005</v>
      </c>
      <c r="M41" s="39">
        <f>SUMPRODUCT(('Data SS - hidden'!$A$2:$A$8848=M$4)*('Data SS - hidden'!$D$2:$D$8848=$A41)*('Data SS - hidden'!$G$2:$G$8848))</f>
        <v>393</v>
      </c>
      <c r="N41" s="39">
        <f>SUMPRODUCT(('Data SS - hidden'!$C$2:$C$8848=N$4)*('Data SS - hidden'!$D$2:$D$8848=$A41)*('Data SS - hidden'!$G$2:$G$8848))</f>
        <v>0</v>
      </c>
      <c r="O41" s="39">
        <f>SUMPRODUCT(('Data SS - hidden'!$C$2:$C$8848=O$4)*('Data SS - hidden'!$D$2:$D$8848=$A41)*('Data SS - hidden'!$G$2:$G$8848))</f>
        <v>0</v>
      </c>
      <c r="P41" s="37">
        <f t="shared" si="1"/>
        <v>-0.60895522388059709</v>
      </c>
      <c r="Q41" s="41"/>
    </row>
    <row r="42" spans="1:17" x14ac:dyDescent="0.35">
      <c r="A42" s="33">
        <v>357</v>
      </c>
      <c r="B42" s="38" t="s">
        <v>34</v>
      </c>
      <c r="C42" s="38" t="s">
        <v>32</v>
      </c>
      <c r="D42" s="39" t="s">
        <v>16</v>
      </c>
      <c r="E42" s="39" t="s">
        <v>16</v>
      </c>
      <c r="F42" s="39">
        <f>SUMPRODUCT(('Data SS - hidden'!$A$2:$A$8848=F$4)*('Data SS - hidden'!$D$2:$D$8848=$A42)*('Data SS - hidden'!$G$2:$G$8848))</f>
        <v>8</v>
      </c>
      <c r="G42" s="39">
        <f>SUMPRODUCT(('Data SS - hidden'!$A$2:$A$8848=G$4)*('Data SS - hidden'!$D$2:$D$8848=$A42)*('Data SS - hidden'!$G$2:$G$8848))</f>
        <v>70</v>
      </c>
      <c r="H42" s="39">
        <f>SUMPRODUCT(('Data SS - hidden'!$A$2:$A$8848=H$4)*('Data SS - hidden'!$D$2:$D$8848=$A42)*('Data SS - hidden'!$G$2:$G$8848))</f>
        <v>82</v>
      </c>
      <c r="I42" s="39">
        <f>SUMPRODUCT(('Data SS - hidden'!$A$2:$A$8848=I$4)*('Data SS - hidden'!$D$2:$D$8848=$A42)*('Data SS - hidden'!$G$2:$G$8848))</f>
        <v>94</v>
      </c>
      <c r="J42" s="39">
        <f>SUMPRODUCT(('Data SS - hidden'!$A$2:$A$8848=J$4)*('Data SS - hidden'!$D$2:$D$8848=$A42)*('Data SS - hidden'!$G$2:$G$8848))</f>
        <v>193</v>
      </c>
      <c r="K42" s="39">
        <f>SUMPRODUCT(('Data SS - hidden'!$A$2:$A$8848=K$4)*('Data SS - hidden'!$D$2:$D$8848=$A42)*('Data SS - hidden'!$G$2:$G$8848))</f>
        <v>259</v>
      </c>
      <c r="L42" s="39">
        <f>SUMPRODUCT(('Data SS - hidden'!$A$2:$A$8848=L$4)*('Data SS - hidden'!$D$2:$D$8848=$A42)*('Data SS - hidden'!$G$2:$G$8848))</f>
        <v>227</v>
      </c>
      <c r="M42" s="39">
        <f>SUMPRODUCT(('Data SS - hidden'!$A$2:$A$8848=M$4)*('Data SS - hidden'!$D$2:$D$8848=$A42)*('Data SS - hidden'!$G$2:$G$8848))</f>
        <v>151</v>
      </c>
      <c r="N42" s="39">
        <f>SUMPRODUCT(('Data SS - hidden'!$C$2:$C$8848=N$4)*('Data SS - hidden'!$D$2:$D$8848=$A42)*('Data SS - hidden'!$G$2:$G$8848))</f>
        <v>0</v>
      </c>
      <c r="O42" s="39">
        <f>SUMPRODUCT(('Data SS - hidden'!$C$2:$C$8848=O$4)*('Data SS - hidden'!$D$2:$D$8848=$A42)*('Data SS - hidden'!$G$2:$G$8848))</f>
        <v>0</v>
      </c>
      <c r="P42" s="37">
        <f t="shared" si="1"/>
        <v>-0.33480176211453749</v>
      </c>
      <c r="Q42" s="41"/>
    </row>
    <row r="43" spans="1:17" x14ac:dyDescent="0.35">
      <c r="A43" s="33">
        <v>358</v>
      </c>
      <c r="B43" s="38" t="s">
        <v>34</v>
      </c>
      <c r="C43" s="38" t="s">
        <v>23</v>
      </c>
      <c r="D43" s="39" t="s">
        <v>16</v>
      </c>
      <c r="E43" s="39" t="s">
        <v>16</v>
      </c>
      <c r="F43" s="39">
        <f>SUMPRODUCT(('Data SS - hidden'!$A$2:$A$8848=F$4)*('Data SS - hidden'!$D$2:$D$8848=$A43)*('Data SS - hidden'!$G$2:$G$8848))</f>
        <v>85</v>
      </c>
      <c r="G43" s="39">
        <f>SUMPRODUCT(('Data SS - hidden'!$A$2:$A$8848=G$4)*('Data SS - hidden'!$D$2:$D$8848=$A43)*('Data SS - hidden'!$G$2:$G$8848))</f>
        <v>1195</v>
      </c>
      <c r="H43" s="39">
        <f>SUMPRODUCT(('Data SS - hidden'!$A$2:$A$8848=H$4)*('Data SS - hidden'!$D$2:$D$8848=$A43)*('Data SS - hidden'!$G$2:$G$8848))</f>
        <v>1242</v>
      </c>
      <c r="I43" s="39">
        <f>SUMPRODUCT(('Data SS - hidden'!$A$2:$A$8848=I$4)*('Data SS - hidden'!$D$2:$D$8848=$A43)*('Data SS - hidden'!$G$2:$G$8848))</f>
        <v>1640</v>
      </c>
      <c r="J43" s="39">
        <f>SUMPRODUCT(('Data SS - hidden'!$A$2:$A$8848=J$4)*('Data SS - hidden'!$D$2:$D$8848=$A43)*('Data SS - hidden'!$G$2:$G$8848))</f>
        <v>2949</v>
      </c>
      <c r="K43" s="39">
        <f>SUMPRODUCT(('Data SS - hidden'!$A$2:$A$8848=K$4)*('Data SS - hidden'!$D$2:$D$8848=$A43)*('Data SS - hidden'!$G$2:$G$8848))</f>
        <v>4041</v>
      </c>
      <c r="L43" s="39">
        <f>SUMPRODUCT(('Data SS - hidden'!$A$2:$A$8848=L$4)*('Data SS - hidden'!$D$2:$D$8848=$A43)*('Data SS - hidden'!$G$2:$G$8848))</f>
        <v>3212</v>
      </c>
      <c r="M43" s="39">
        <f>SUMPRODUCT(('Data SS - hidden'!$A$2:$A$8848=M$4)*('Data SS - hidden'!$D$2:$D$8848=$A43)*('Data SS - hidden'!$G$2:$G$8848))</f>
        <v>1962</v>
      </c>
      <c r="N43" s="39">
        <f>SUMPRODUCT(('Data SS - hidden'!$C$2:$C$8848=N$4)*('Data SS - hidden'!$D$2:$D$8848=$A43)*('Data SS - hidden'!$G$2:$G$8848))</f>
        <v>0</v>
      </c>
      <c r="O43" s="39">
        <f>SUMPRODUCT(('Data SS - hidden'!$C$2:$C$8848=O$4)*('Data SS - hidden'!$D$2:$D$8848=$A43)*('Data SS - hidden'!$G$2:$G$8848))</f>
        <v>0</v>
      </c>
      <c r="P43" s="37">
        <f t="shared" si="1"/>
        <v>-0.38916562889165629</v>
      </c>
      <c r="Q43" s="41"/>
    </row>
    <row r="44" spans="1:17" x14ac:dyDescent="0.35">
      <c r="A44" s="33">
        <v>350</v>
      </c>
      <c r="B44" s="38" t="s">
        <v>34</v>
      </c>
      <c r="C44" s="38" t="s">
        <v>33</v>
      </c>
      <c r="D44" s="39" t="s">
        <v>16</v>
      </c>
      <c r="E44" s="39" t="s">
        <v>16</v>
      </c>
      <c r="F44" s="39">
        <f>SUMPRODUCT(('Data SS - hidden'!$A$2:$A$8848=F$4)*('Data SS - hidden'!$D$2:$D$8848=$A44)*('Data SS - hidden'!$G$2:$G$8848))</f>
        <v>3</v>
      </c>
      <c r="G44" s="39">
        <f>SUMPRODUCT(('Data SS - hidden'!$A$2:$A$8848=G$4)*('Data SS - hidden'!$D$2:$D$8848=$A44)*('Data SS - hidden'!$G$2:$G$8848))</f>
        <v>1044</v>
      </c>
      <c r="H44" s="39">
        <f>SUMPRODUCT(('Data SS - hidden'!$A$2:$A$8848=H$4)*('Data SS - hidden'!$D$2:$D$8848=$A44)*('Data SS - hidden'!$G$2:$G$8848))</f>
        <v>1391</v>
      </c>
      <c r="I44" s="39">
        <f>SUMPRODUCT(('Data SS - hidden'!$A$2:$A$8848=I$4)*('Data SS - hidden'!$D$2:$D$8848=$A44)*('Data SS - hidden'!$G$2:$G$8848))</f>
        <v>1706</v>
      </c>
      <c r="J44" s="39">
        <f>SUMPRODUCT(('Data SS - hidden'!$A$2:$A$8848=J$4)*('Data SS - hidden'!$D$2:$D$8848=$A44)*('Data SS - hidden'!$G$2:$G$8848))</f>
        <v>4761</v>
      </c>
      <c r="K44" s="39">
        <f>SUMPRODUCT(('Data SS - hidden'!$A$2:$A$8848=K$4)*('Data SS - hidden'!$D$2:$D$8848=$A44)*('Data SS - hidden'!$G$2:$G$8848))</f>
        <v>7489</v>
      </c>
      <c r="L44" s="39">
        <f>SUMPRODUCT(('Data SS - hidden'!$A$2:$A$8848=L$4)*('Data SS - hidden'!$D$2:$D$8848=$A44)*('Data SS - hidden'!$G$2:$G$8848))</f>
        <v>3607</v>
      </c>
      <c r="M44" s="39">
        <f>SUMPRODUCT(('Data SS - hidden'!$A$2:$A$8848=M$4)*('Data SS - hidden'!$D$2:$D$8848=$A44)*('Data SS - hidden'!$G$2:$G$8848))</f>
        <v>1876</v>
      </c>
      <c r="N44" s="39">
        <f>SUMPRODUCT(('Data SS - hidden'!$C$2:$C$8848=N$4)*('Data SS - hidden'!$D$2:$D$8848=$A44)*('Data SS - hidden'!$G$2:$G$8848))</f>
        <v>0</v>
      </c>
      <c r="O44" s="39">
        <f>SUMPRODUCT(('Data SS - hidden'!$C$2:$C$8848=O$4)*('Data SS - hidden'!$D$2:$D$8848=$A44)*('Data SS - hidden'!$G$2:$G$8848))</f>
        <v>0</v>
      </c>
      <c r="P44" s="37">
        <f t="shared" si="1"/>
        <v>-0.47990019406709172</v>
      </c>
      <c r="Q44" s="41"/>
    </row>
    <row r="45" spans="1:17" s="35" customFormat="1" x14ac:dyDescent="0.35">
      <c r="B45" s="36" t="s">
        <v>35</v>
      </c>
      <c r="C45" s="36" t="s">
        <v>12</v>
      </c>
      <c r="D45" s="32">
        <f>SUM(D46:D51)</f>
        <v>15069</v>
      </c>
      <c r="E45" s="32">
        <f>SUMPRODUCT(('Data SS - hidden'!$A$2:$A$8848=E$4)*('Data SS - hidden'!$E$2:$E$8848=$B45)*('Data SS - hidden'!$G$2:$G$8848))</f>
        <v>16784</v>
      </c>
      <c r="F45" s="32">
        <f>SUMPRODUCT(('Data SS - hidden'!$A$2:$A$8848=F$4)*('Data SS - hidden'!$E$2:$E$8848=$B45)*('Data SS - hidden'!$G$2:$G$8848))</f>
        <v>11886</v>
      </c>
      <c r="G45" s="32">
        <f>SUMPRODUCT(('Data SS - hidden'!$A$2:$A$8848=G$4)*('Data SS - hidden'!$E$2:$E$8848=$B45)*('Data SS - hidden'!$G$2:$G$8848))</f>
        <v>17908</v>
      </c>
      <c r="H45" s="32">
        <f>SUMPRODUCT(('Data SS - hidden'!$A$2:$A$8848=H$4)*('Data SS - hidden'!$E$2:$E$8848=$B45)*('Data SS - hidden'!$G$2:$G$8848))</f>
        <v>14485</v>
      </c>
      <c r="I45" s="32">
        <f>SUMPRODUCT(('Data SS - hidden'!$A$2:$A$8848=I$4)*('Data SS - hidden'!$E$2:$E$8848=$B45)*('Data SS - hidden'!$G$2:$G$8848))</f>
        <v>12390</v>
      </c>
      <c r="J45" s="32">
        <f>SUMPRODUCT(('Data SS - hidden'!$A$2:$A$8848=J$4)*('Data SS - hidden'!$E$2:$E$8848=$B45)*('Data SS - hidden'!$G$2:$G$8848))</f>
        <v>13711</v>
      </c>
      <c r="K45" s="32">
        <f>SUMPRODUCT(('Data SS - hidden'!$A$2:$A$8848=K$4)*('Data SS - hidden'!$E$2:$E$8848=$B45)*('Data SS - hidden'!$G$2:$G$8848))</f>
        <v>14114</v>
      </c>
      <c r="L45" s="32">
        <f>SUMPRODUCT(('Data SS - hidden'!$A$2:$A$8848=L$4)*('Data SS - hidden'!$E$2:$E$8848=$B45)*('Data SS - hidden'!$G$2:$G$8848))</f>
        <v>15670</v>
      </c>
      <c r="M45" s="32">
        <f>SUMPRODUCT(('Data SS - hidden'!$A$2:$A$8848=M$4)*('Data SS - hidden'!$E$2:$E$8848=$B45)*('Data SS - hidden'!$G$2:$G$8848))</f>
        <v>13360</v>
      </c>
      <c r="N45" s="32">
        <f>SUMPRODUCT(('Data SS - hidden'!$C$2:$C$8848=N$4)*('Data SS - hidden'!$E$2:$E$8848=$B45)*('Data SS - hidden'!$G$2:$G$8848))</f>
        <v>0</v>
      </c>
      <c r="O45" s="32">
        <f>SUMPRODUCT(('Data SS - hidden'!$C$2:$C$8848=O$4)*('Data SS - hidden'!$E$2:$E$8848=$B45)*('Data SS - hidden'!$G$2:$G$8848))</f>
        <v>0</v>
      </c>
      <c r="P45" s="37">
        <f t="shared" si="1"/>
        <v>-0.14741544352265479</v>
      </c>
      <c r="Q45" s="40"/>
    </row>
    <row r="46" spans="1:17" x14ac:dyDescent="0.35">
      <c r="A46" s="33">
        <v>20</v>
      </c>
      <c r="B46" s="38" t="s">
        <v>35</v>
      </c>
      <c r="C46" s="38" t="s">
        <v>36</v>
      </c>
      <c r="D46" s="39">
        <f>SUMPRODUCT(('Data SS - hidden'!$A$2:$A$8848=D$4)*('Data SS - hidden'!$D$2:$D$8848=$A46)*('Data SS - hidden'!$G$2:$G$8848))</f>
        <v>142</v>
      </c>
      <c r="E46" s="39">
        <f>SUMPRODUCT(('Data SS - hidden'!$A$2:$A$8848=E$4)*('Data SS - hidden'!$D$2:$D$8848=$A46)*('Data SS - hidden'!$G$2:$G$8848))</f>
        <v>214</v>
      </c>
      <c r="F46" s="39">
        <f>SUMPRODUCT(('Data SS - hidden'!$A$2:$A$8848=F$4)*('Data SS - hidden'!$D$2:$D$8848=$A46)*('Data SS - hidden'!$G$2:$G$8848))</f>
        <v>134</v>
      </c>
      <c r="G46" s="39">
        <f>SUMPRODUCT(('Data SS - hidden'!$A$2:$A$8848=G$4)*('Data SS - hidden'!$D$2:$D$8848=$A46)*('Data SS - hidden'!$G$2:$G$8848))</f>
        <v>302</v>
      </c>
      <c r="H46" s="39">
        <f>SUMPRODUCT(('Data SS - hidden'!$A$2:$A$8848=H$4)*('Data SS - hidden'!$D$2:$D$8848=$A46)*('Data SS - hidden'!$G$2:$G$8848))</f>
        <v>313</v>
      </c>
      <c r="I46" s="39">
        <f>SUMPRODUCT(('Data SS - hidden'!$A$2:$A$8848=I$4)*('Data SS - hidden'!$D$2:$D$8848=$A46)*('Data SS - hidden'!$G$2:$G$8848))</f>
        <v>86</v>
      </c>
      <c r="J46" s="39">
        <f>SUMPRODUCT(('Data SS - hidden'!$A$2:$A$8848=J$4)*('Data SS - hidden'!$D$2:$D$8848=$A46)*('Data SS - hidden'!$G$2:$G$8848))</f>
        <v>249</v>
      </c>
      <c r="K46" s="39">
        <f>SUMPRODUCT(('Data SS - hidden'!$A$2:$A$8848=K$4)*('Data SS - hidden'!$D$2:$D$8848=$A46)*('Data SS - hidden'!$G$2:$G$8848))</f>
        <v>131</v>
      </c>
      <c r="L46" s="39">
        <f>SUMPRODUCT(('Data SS - hidden'!$A$2:$A$8848=L$4)*('Data SS - hidden'!$D$2:$D$8848=$A46)*('Data SS - hidden'!$G$2:$G$8848))</f>
        <v>121</v>
      </c>
      <c r="M46" s="39">
        <f>SUMPRODUCT(('Data SS - hidden'!$A$2:$A$8848=M$4)*('Data SS - hidden'!$D$2:$D$8848=$A46)*('Data SS - hidden'!$G$2:$G$8848))</f>
        <v>103</v>
      </c>
      <c r="N46" s="39">
        <f>SUMPRODUCT(('Data SS - hidden'!$C$2:$C$8848=N$4)*('Data SS - hidden'!$D$2:$D$8848=$A46)*('Data SS - hidden'!$G$2:$G$8848))</f>
        <v>0</v>
      </c>
      <c r="O46" s="39">
        <f>SUMPRODUCT(('Data SS - hidden'!$C$2:$C$8848=O$4)*('Data SS - hidden'!$D$2:$D$8848=$A46)*('Data SS - hidden'!$G$2:$G$8848))</f>
        <v>0</v>
      </c>
      <c r="P46" s="37">
        <f t="shared" si="1"/>
        <v>-0.14876033057851235</v>
      </c>
      <c r="Q46" s="41"/>
    </row>
    <row r="47" spans="1:17" x14ac:dyDescent="0.35">
      <c r="A47" s="33">
        <v>21</v>
      </c>
      <c r="B47" s="38" t="s">
        <v>35</v>
      </c>
      <c r="C47" s="38" t="s">
        <v>37</v>
      </c>
      <c r="D47" s="39">
        <f>SUMPRODUCT(('Data SS - hidden'!$A$2:$A$8848=D$4)*('Data SS - hidden'!$D$2:$D$8848=$A47)*('Data SS - hidden'!$G$2:$G$8848))</f>
        <v>1886</v>
      </c>
      <c r="E47" s="39">
        <f>SUMPRODUCT(('Data SS - hidden'!$A$2:$A$8848=E$4)*('Data SS - hidden'!$D$2:$D$8848=$A47)*('Data SS - hidden'!$G$2:$G$8848))</f>
        <v>1582</v>
      </c>
      <c r="F47" s="39">
        <f>SUMPRODUCT(('Data SS - hidden'!$A$2:$A$8848=F$4)*('Data SS - hidden'!$D$2:$D$8848=$A47)*('Data SS - hidden'!$G$2:$G$8848))</f>
        <v>973</v>
      </c>
      <c r="G47" s="39">
        <f>SUMPRODUCT(('Data SS - hidden'!$A$2:$A$8848=G$4)*('Data SS - hidden'!$D$2:$D$8848=$A47)*('Data SS - hidden'!$G$2:$G$8848))</f>
        <v>3275</v>
      </c>
      <c r="H47" s="39">
        <f>SUMPRODUCT(('Data SS - hidden'!$A$2:$A$8848=H$4)*('Data SS - hidden'!$D$2:$D$8848=$A47)*('Data SS - hidden'!$G$2:$G$8848))</f>
        <v>1797</v>
      </c>
      <c r="I47" s="39">
        <f>SUMPRODUCT(('Data SS - hidden'!$A$2:$A$8848=I$4)*('Data SS - hidden'!$D$2:$D$8848=$A47)*('Data SS - hidden'!$G$2:$G$8848))</f>
        <v>914</v>
      </c>
      <c r="J47" s="39">
        <f>SUMPRODUCT(('Data SS - hidden'!$A$2:$A$8848=J$4)*('Data SS - hidden'!$D$2:$D$8848=$A47)*('Data SS - hidden'!$G$2:$G$8848))</f>
        <v>1366</v>
      </c>
      <c r="K47" s="39">
        <f>SUMPRODUCT(('Data SS - hidden'!$A$2:$A$8848=K$4)*('Data SS - hidden'!$D$2:$D$8848=$A47)*('Data SS - hidden'!$G$2:$G$8848))</f>
        <v>1110</v>
      </c>
      <c r="L47" s="39">
        <f>SUMPRODUCT(('Data SS - hidden'!$A$2:$A$8848=L$4)*('Data SS - hidden'!$D$2:$D$8848=$A47)*('Data SS - hidden'!$G$2:$G$8848))</f>
        <v>742</v>
      </c>
      <c r="M47" s="39">
        <f>SUMPRODUCT(('Data SS - hidden'!$A$2:$A$8848=M$4)*('Data SS - hidden'!$D$2:$D$8848=$A47)*('Data SS - hidden'!$G$2:$G$8848))</f>
        <v>683</v>
      </c>
      <c r="N47" s="39">
        <f>SUMPRODUCT(('Data SS - hidden'!$C$2:$C$8848=N$4)*('Data SS - hidden'!$D$2:$D$8848=$A47)*('Data SS - hidden'!$G$2:$G$8848))</f>
        <v>0</v>
      </c>
      <c r="O47" s="39">
        <f>SUMPRODUCT(('Data SS - hidden'!$C$2:$C$8848=O$4)*('Data SS - hidden'!$D$2:$D$8848=$A47)*('Data SS - hidden'!$G$2:$G$8848))</f>
        <v>0</v>
      </c>
      <c r="P47" s="37">
        <f t="shared" si="1"/>
        <v>-7.9514824797843664E-2</v>
      </c>
      <c r="Q47" s="41"/>
    </row>
    <row r="48" spans="1:17" x14ac:dyDescent="0.35">
      <c r="A48" s="33">
        <v>25</v>
      </c>
      <c r="B48" s="38" t="s">
        <v>35</v>
      </c>
      <c r="C48" s="38" t="s">
        <v>38</v>
      </c>
      <c r="D48" s="39" t="s">
        <v>16</v>
      </c>
      <c r="E48" s="39" t="s">
        <v>16</v>
      </c>
      <c r="F48" s="39">
        <f>SUMPRODUCT(('Data SS - hidden'!$A$2:$A$8848=F$4)*('Data SS - hidden'!$D$2:$D$8848=$A48)*('Data SS - hidden'!$G$2:$G$8848))</f>
        <v>19</v>
      </c>
      <c r="G48" s="39">
        <f>SUMPRODUCT(('Data SS - hidden'!$A$2:$A$8848=G$4)*('Data SS - hidden'!$D$2:$D$8848=$A48)*('Data SS - hidden'!$G$2:$G$8848))</f>
        <v>6030</v>
      </c>
      <c r="H48" s="39">
        <f>SUMPRODUCT(('Data SS - hidden'!$A$2:$A$8848=H$4)*('Data SS - hidden'!$D$2:$D$8848=$A48)*('Data SS - hidden'!$G$2:$G$8848))</f>
        <v>6749</v>
      </c>
      <c r="I48" s="39">
        <f>SUMPRODUCT(('Data SS - hidden'!$A$2:$A$8848=I$4)*('Data SS - hidden'!$D$2:$D$8848=$A48)*('Data SS - hidden'!$G$2:$G$8848))</f>
        <v>6990</v>
      </c>
      <c r="J48" s="39">
        <f>SUMPRODUCT(('Data SS - hidden'!$A$2:$A$8848=J$4)*('Data SS - hidden'!$D$2:$D$8848=$A48)*('Data SS - hidden'!$G$2:$G$8848))</f>
        <v>7540</v>
      </c>
      <c r="K48" s="39">
        <f>SUMPRODUCT(('Data SS - hidden'!$A$2:$A$8848=K$4)*('Data SS - hidden'!$D$2:$D$8848=$A48)*('Data SS - hidden'!$G$2:$G$8848))</f>
        <v>7976</v>
      </c>
      <c r="L48" s="39">
        <f>SUMPRODUCT(('Data SS - hidden'!$A$2:$A$8848=L$4)*('Data SS - hidden'!$D$2:$D$8848=$A48)*('Data SS - hidden'!$G$2:$G$8848))</f>
        <v>10011</v>
      </c>
      <c r="M48" s="39">
        <f>SUMPRODUCT(('Data SS - hidden'!$A$2:$A$8848=M$4)*('Data SS - hidden'!$D$2:$D$8848=$A48)*('Data SS - hidden'!$G$2:$G$8848))</f>
        <v>8502</v>
      </c>
      <c r="N48" s="39">
        <f>SUMPRODUCT(('Data SS - hidden'!$C$2:$C$8848=N$4)*('Data SS - hidden'!$D$2:$D$8848=$A48)*('Data SS - hidden'!$G$2:$G$8848))</f>
        <v>0</v>
      </c>
      <c r="O48" s="39">
        <f>SUMPRODUCT(('Data SS - hidden'!$C$2:$C$8848=O$4)*('Data SS - hidden'!$D$2:$D$8848=$A48)*('Data SS - hidden'!$G$2:$G$8848))</f>
        <v>0</v>
      </c>
      <c r="P48" s="37">
        <f t="shared" si="1"/>
        <v>-0.15073419238837282</v>
      </c>
      <c r="Q48" s="41"/>
    </row>
    <row r="49" spans="1:17" x14ac:dyDescent="0.35">
      <c r="A49" s="33">
        <v>22</v>
      </c>
      <c r="B49" s="38" t="s">
        <v>35</v>
      </c>
      <c r="C49" s="38" t="s">
        <v>21</v>
      </c>
      <c r="D49" s="39">
        <f>SUMPRODUCT(('Data SS - hidden'!$A$2:$A$8848=D$4)*('Data SS - hidden'!$D$2:$D$8848=$A49)*('Data SS - hidden'!$G$2:$G$8848))</f>
        <v>6704</v>
      </c>
      <c r="E49" s="39">
        <f>SUMPRODUCT(('Data SS - hidden'!$A$2:$A$8848=E$4)*('Data SS - hidden'!$D$2:$D$8848=$A49)*('Data SS - hidden'!$G$2:$G$8848))</f>
        <v>6692</v>
      </c>
      <c r="F49" s="39">
        <f>SUMPRODUCT(('Data SS - hidden'!$A$2:$A$8848=F$4)*('Data SS - hidden'!$D$2:$D$8848=$A49)*('Data SS - hidden'!$G$2:$G$8848))</f>
        <v>5393</v>
      </c>
      <c r="G49" s="39">
        <f>SUMPRODUCT(('Data SS - hidden'!$A$2:$A$8848=G$4)*('Data SS - hidden'!$D$2:$D$8848=$A49)*('Data SS - hidden'!$G$2:$G$8848))</f>
        <v>5589</v>
      </c>
      <c r="H49" s="39">
        <f>SUMPRODUCT(('Data SS - hidden'!$A$2:$A$8848=H$4)*('Data SS - hidden'!$D$2:$D$8848=$A49)*('Data SS - hidden'!$G$2:$G$8848))</f>
        <v>4046</v>
      </c>
      <c r="I49" s="39">
        <f>SUMPRODUCT(('Data SS - hidden'!$A$2:$A$8848=I$4)*('Data SS - hidden'!$D$2:$D$8848=$A49)*('Data SS - hidden'!$G$2:$G$8848))</f>
        <v>3201</v>
      </c>
      <c r="J49" s="39">
        <f>SUMPRODUCT(('Data SS - hidden'!$A$2:$A$8848=J$4)*('Data SS - hidden'!$D$2:$D$8848=$A49)*('Data SS - hidden'!$G$2:$G$8848))</f>
        <v>3368</v>
      </c>
      <c r="K49" s="39">
        <f>SUMPRODUCT(('Data SS - hidden'!$A$2:$A$8848=K$4)*('Data SS - hidden'!$D$2:$D$8848=$A49)*('Data SS - hidden'!$G$2:$G$8848))</f>
        <v>3709</v>
      </c>
      <c r="L49" s="39">
        <f>SUMPRODUCT(('Data SS - hidden'!$A$2:$A$8848=L$4)*('Data SS - hidden'!$D$2:$D$8848=$A49)*('Data SS - hidden'!$G$2:$G$8848))</f>
        <v>3504</v>
      </c>
      <c r="M49" s="39">
        <f>SUMPRODUCT(('Data SS - hidden'!$A$2:$A$8848=M$4)*('Data SS - hidden'!$D$2:$D$8848=$A49)*('Data SS - hidden'!$G$2:$G$8848))</f>
        <v>3072</v>
      </c>
      <c r="N49" s="39">
        <f>SUMPRODUCT(('Data SS - hidden'!$C$2:$C$8848=N$4)*('Data SS - hidden'!$D$2:$D$8848=$A49)*('Data SS - hidden'!$G$2:$G$8848))</f>
        <v>0</v>
      </c>
      <c r="O49" s="39">
        <f>SUMPRODUCT(('Data SS - hidden'!$C$2:$C$8848=O$4)*('Data SS - hidden'!$D$2:$D$8848=$A49)*('Data SS - hidden'!$G$2:$G$8848))</f>
        <v>0</v>
      </c>
      <c r="P49" s="37">
        <f t="shared" si="1"/>
        <v>-0.12328767123287676</v>
      </c>
      <c r="Q49" s="41"/>
    </row>
    <row r="50" spans="1:17" x14ac:dyDescent="0.35">
      <c r="A50" s="33">
        <v>23</v>
      </c>
      <c r="B50" s="38" t="s">
        <v>35</v>
      </c>
      <c r="C50" s="38" t="s">
        <v>22</v>
      </c>
      <c r="D50" s="39">
        <f>SUMPRODUCT(('Data SS - hidden'!$A$2:$A$8848=D$4)*('Data SS - hidden'!$D$2:$D$8848=$A50)*('Data SS - hidden'!$G$2:$G$8848))</f>
        <v>1091</v>
      </c>
      <c r="E50" s="39">
        <f>SUMPRODUCT(('Data SS - hidden'!$A$2:$A$8848=E$4)*('Data SS - hidden'!$D$2:$D$8848=$A50)*('Data SS - hidden'!$G$2:$G$8848))</f>
        <v>883</v>
      </c>
      <c r="F50" s="39">
        <f>SUMPRODUCT(('Data SS - hidden'!$A$2:$A$8848=F$4)*('Data SS - hidden'!$D$2:$D$8848=$A50)*('Data SS - hidden'!$G$2:$G$8848))</f>
        <v>711</v>
      </c>
      <c r="G50" s="39">
        <f>SUMPRODUCT(('Data SS - hidden'!$A$2:$A$8848=G$4)*('Data SS - hidden'!$D$2:$D$8848=$A50)*('Data SS - hidden'!$G$2:$G$8848))</f>
        <v>1059</v>
      </c>
      <c r="H50" s="39">
        <f>SUMPRODUCT(('Data SS - hidden'!$A$2:$A$8848=H$4)*('Data SS - hidden'!$D$2:$D$8848=$A50)*('Data SS - hidden'!$G$2:$G$8848))</f>
        <v>663</v>
      </c>
      <c r="I50" s="39">
        <f>SUMPRODUCT(('Data SS - hidden'!$A$2:$A$8848=I$4)*('Data SS - hidden'!$D$2:$D$8848=$A50)*('Data SS - hidden'!$G$2:$G$8848))</f>
        <v>672</v>
      </c>
      <c r="J50" s="39">
        <f>SUMPRODUCT(('Data SS - hidden'!$A$2:$A$8848=J$4)*('Data SS - hidden'!$D$2:$D$8848=$A50)*('Data SS - hidden'!$G$2:$G$8848))</f>
        <v>593</v>
      </c>
      <c r="K50" s="39">
        <f>SUMPRODUCT(('Data SS - hidden'!$A$2:$A$8848=K$4)*('Data SS - hidden'!$D$2:$D$8848=$A50)*('Data SS - hidden'!$G$2:$G$8848))</f>
        <v>613</v>
      </c>
      <c r="L50" s="39">
        <f>SUMPRODUCT(('Data SS - hidden'!$A$2:$A$8848=L$4)*('Data SS - hidden'!$D$2:$D$8848=$A50)*('Data SS - hidden'!$G$2:$G$8848))</f>
        <v>530</v>
      </c>
      <c r="M50" s="39">
        <f>SUMPRODUCT(('Data SS - hidden'!$A$2:$A$8848=M$4)*('Data SS - hidden'!$D$2:$D$8848=$A50)*('Data SS - hidden'!$G$2:$G$8848))</f>
        <v>470</v>
      </c>
      <c r="N50" s="39">
        <f>SUMPRODUCT(('Data SS - hidden'!$C$2:$C$8848=N$4)*('Data SS - hidden'!$D$2:$D$8848=$A50)*('Data SS - hidden'!$G$2:$G$8848))</f>
        <v>0</v>
      </c>
      <c r="O50" s="39">
        <f>SUMPRODUCT(('Data SS - hidden'!$C$2:$C$8848=O$4)*('Data SS - hidden'!$D$2:$D$8848=$A50)*('Data SS - hidden'!$G$2:$G$8848))</f>
        <v>0</v>
      </c>
      <c r="P50" s="37">
        <f t="shared" si="1"/>
        <v>-0.1132075471698113</v>
      </c>
      <c r="Q50" s="41"/>
    </row>
    <row r="51" spans="1:17" x14ac:dyDescent="0.35">
      <c r="A51" s="33">
        <v>24</v>
      </c>
      <c r="B51" s="38" t="s">
        <v>35</v>
      </c>
      <c r="C51" s="38" t="s">
        <v>23</v>
      </c>
      <c r="D51" s="39">
        <f>SUMPRODUCT(('Data SS - hidden'!$A$2:$A$8848=D$4)*('Data SS - hidden'!$D$2:$D$8848=$A51)*('Data SS - hidden'!$G$2:$G$8848))</f>
        <v>5246</v>
      </c>
      <c r="E51" s="39">
        <f>SUMPRODUCT(('Data SS - hidden'!$A$2:$A$8848=E$4)*('Data SS - hidden'!$D$2:$D$8848=$A51)*('Data SS - hidden'!$G$2:$G$8848))</f>
        <v>7395</v>
      </c>
      <c r="F51" s="39">
        <f>SUMPRODUCT(('Data SS - hidden'!$A$2:$A$8848=F$4)*('Data SS - hidden'!$D$2:$D$8848=$A51)*('Data SS - hidden'!$G$2:$G$8848))</f>
        <v>4656</v>
      </c>
      <c r="G51" s="39">
        <f>SUMPRODUCT(('Data SS - hidden'!$A$2:$A$8848=G$4)*('Data SS - hidden'!$D$2:$D$8848=$A51)*('Data SS - hidden'!$G$2:$G$8848))</f>
        <v>1653</v>
      </c>
      <c r="H51" s="39">
        <f>SUMPRODUCT(('Data SS - hidden'!$A$2:$A$8848=H$4)*('Data SS - hidden'!$D$2:$D$8848=$A51)*('Data SS - hidden'!$G$2:$G$8848))</f>
        <v>917</v>
      </c>
      <c r="I51" s="39">
        <f>SUMPRODUCT(('Data SS - hidden'!$A$2:$A$8848=I$4)*('Data SS - hidden'!$D$2:$D$8848=$A51)*('Data SS - hidden'!$G$2:$G$8848))</f>
        <v>527</v>
      </c>
      <c r="J51" s="39">
        <f>SUMPRODUCT(('Data SS - hidden'!$A$2:$A$8848=J$4)*('Data SS - hidden'!$D$2:$D$8848=$A51)*('Data SS - hidden'!$G$2:$G$8848))</f>
        <v>595</v>
      </c>
      <c r="K51" s="39">
        <f>SUMPRODUCT(('Data SS - hidden'!$A$2:$A$8848=K$4)*('Data SS - hidden'!$D$2:$D$8848=$A51)*('Data SS - hidden'!$G$2:$G$8848))</f>
        <v>575</v>
      </c>
      <c r="L51" s="39">
        <f>SUMPRODUCT(('Data SS - hidden'!$A$2:$A$8848=L$4)*('Data SS - hidden'!$D$2:$D$8848=$A51)*('Data SS - hidden'!$G$2:$G$8848))</f>
        <v>762</v>
      </c>
      <c r="M51" s="39">
        <f>SUMPRODUCT(('Data SS - hidden'!$A$2:$A$8848=M$4)*('Data SS - hidden'!$D$2:$D$8848=$A51)*('Data SS - hidden'!$G$2:$G$8848))</f>
        <v>530</v>
      </c>
      <c r="N51" s="39">
        <f>SUMPRODUCT(('Data SS - hidden'!$C$2:$C$8848=N$4)*('Data SS - hidden'!$D$2:$D$8848=$A51)*('Data SS - hidden'!$G$2:$G$8848))</f>
        <v>0</v>
      </c>
      <c r="O51" s="39">
        <f>SUMPRODUCT(('Data SS - hidden'!$C$2:$C$8848=O$4)*('Data SS - hidden'!$D$2:$D$8848=$A51)*('Data SS - hidden'!$G$2:$G$8848))</f>
        <v>0</v>
      </c>
      <c r="P51" s="37">
        <f t="shared" si="1"/>
        <v>-0.3044619422572179</v>
      </c>
      <c r="Q51" s="41"/>
    </row>
    <row r="52" spans="1:17" s="35" customFormat="1" x14ac:dyDescent="0.35">
      <c r="B52" s="36" t="s">
        <v>39</v>
      </c>
      <c r="C52" s="36" t="s">
        <v>12</v>
      </c>
      <c r="D52" s="32">
        <f>SUM(D53:D69)</f>
        <v>857</v>
      </c>
      <c r="E52" s="32">
        <f>SUMPRODUCT(('Data SS - hidden'!$A$2:$A$8848=E$4)*('Data SS - hidden'!$E$2:$E$8848=$B52)*('Data SS - hidden'!$G$2:$G$8848))</f>
        <v>691</v>
      </c>
      <c r="F52" s="32">
        <f>SUMPRODUCT(('Data SS - hidden'!$A$2:$A$8848=F$4)*('Data SS - hidden'!$E$2:$E$8848=$B52)*('Data SS - hidden'!$G$2:$G$8848))</f>
        <v>674</v>
      </c>
      <c r="G52" s="32">
        <f>SUMPRODUCT(('Data SS - hidden'!$A$2:$A$8848=G$4)*('Data SS - hidden'!$E$2:$E$8848=$B52)*('Data SS - hidden'!$G$2:$G$8848))</f>
        <v>1699</v>
      </c>
      <c r="H52" s="32">
        <f>SUMPRODUCT(('Data SS - hidden'!$A$2:$A$8848=H$4)*('Data SS - hidden'!$E$2:$E$8848=$B52)*('Data SS - hidden'!$G$2:$G$8848))</f>
        <v>1395</v>
      </c>
      <c r="I52" s="32">
        <f>SUMPRODUCT(('Data SS - hidden'!$A$2:$A$8848=I$4)*('Data SS - hidden'!$E$2:$E$8848=$B52)*('Data SS - hidden'!$G$2:$G$8848))</f>
        <v>825</v>
      </c>
      <c r="J52" s="32">
        <f>SUMPRODUCT(('Data SS - hidden'!$A$2:$A$8848=J$4)*('Data SS - hidden'!$E$2:$E$8848=$B52)*('Data SS - hidden'!$G$2:$G$8848))</f>
        <v>1289</v>
      </c>
      <c r="K52" s="32">
        <f>SUMPRODUCT(('Data SS - hidden'!$A$2:$A$8848=K$4)*('Data SS - hidden'!$E$2:$E$8848=$B52)*('Data SS - hidden'!$G$2:$G$8848))</f>
        <v>981</v>
      </c>
      <c r="L52" s="32">
        <f>SUMPRODUCT(('Data SS - hidden'!$A$2:$A$8848=L$4)*('Data SS - hidden'!$E$2:$E$8848=$B52)*('Data SS - hidden'!$G$2:$G$8848))</f>
        <v>1023</v>
      </c>
      <c r="M52" s="32">
        <f>SUMPRODUCT(('Data SS - hidden'!$A$2:$A$8848=M$4)*('Data SS - hidden'!$E$2:$E$8848=$B52)*('Data SS - hidden'!$G$2:$G$8848))</f>
        <v>1011</v>
      </c>
      <c r="N52" s="32">
        <f>SUMPRODUCT(('Data SS - hidden'!$C$2:$C$8848=N$4)*('Data SS - hidden'!$E$2:$E$8848=$B52)*('Data SS - hidden'!$G$2:$G$8848))</f>
        <v>0</v>
      </c>
      <c r="O52" s="32">
        <f>SUMPRODUCT(('Data SS - hidden'!$C$2:$C$8848=O$4)*('Data SS - hidden'!$E$2:$E$8848=$B52)*('Data SS - hidden'!$G$2:$G$8848))</f>
        <v>0</v>
      </c>
      <c r="P52" s="37">
        <f t="shared" si="1"/>
        <v>-1.1730205278592365E-2</v>
      </c>
      <c r="Q52" s="40"/>
    </row>
    <row r="53" spans="1:17" x14ac:dyDescent="0.35">
      <c r="A53" s="33">
        <v>30</v>
      </c>
      <c r="B53" s="38" t="s">
        <v>39</v>
      </c>
      <c r="C53" s="33" t="s">
        <v>40</v>
      </c>
      <c r="D53" s="39">
        <f>SUMPRODUCT(('Data SS - hidden'!$A$2:$A$8848=D$4)*('Data SS - hidden'!$D$2:$D$8848=$A53)*('Data SS - hidden'!$G$2:$G$8848))</f>
        <v>415</v>
      </c>
      <c r="E53" s="39">
        <f>SUMPRODUCT(('Data SS - hidden'!$A$2:$A$8848=E$4)*('Data SS - hidden'!$D$2:$D$8848=$A53)*('Data SS - hidden'!$G$2:$G$8848))</f>
        <v>375</v>
      </c>
      <c r="F53" s="39">
        <f>SUMPRODUCT(('Data SS - hidden'!$A$2:$A$8848=F$4)*('Data SS - hidden'!$D$2:$D$8848=$A53)*('Data SS - hidden'!$G$2:$G$8848))</f>
        <v>360</v>
      </c>
      <c r="G53" s="39">
        <f>SUMPRODUCT(('Data SS - hidden'!$A$2:$A$8848=G$4)*('Data SS - hidden'!$D$2:$D$8848=$A53)*('Data SS - hidden'!$G$2:$G$8848))</f>
        <v>366</v>
      </c>
      <c r="H53" s="39">
        <f>SUMPRODUCT(('Data SS - hidden'!$A$2:$A$8848=H$4)*('Data SS - hidden'!$D$2:$D$8848=$A53)*('Data SS - hidden'!$G$2:$G$8848))</f>
        <v>338</v>
      </c>
      <c r="I53" s="39">
        <f>SUMPRODUCT(('Data SS - hidden'!$A$2:$A$8848=I$4)*('Data SS - hidden'!$D$2:$D$8848=$A53)*('Data SS - hidden'!$G$2:$G$8848))</f>
        <v>346</v>
      </c>
      <c r="J53" s="39">
        <f>SUMPRODUCT(('Data SS - hidden'!$A$2:$A$8848=J$4)*('Data SS - hidden'!$D$2:$D$8848=$A53)*('Data SS - hidden'!$G$2:$G$8848))</f>
        <v>396</v>
      </c>
      <c r="K53" s="39">
        <f>SUMPRODUCT(('Data SS - hidden'!$A$2:$A$8848=K$4)*('Data SS - hidden'!$D$2:$D$8848=$A53)*('Data SS - hidden'!$G$2:$G$8848))</f>
        <v>373</v>
      </c>
      <c r="L53" s="39">
        <f>SUMPRODUCT(('Data SS - hidden'!$A$2:$A$8848=L$4)*('Data SS - hidden'!$D$2:$D$8848=$A53)*('Data SS - hidden'!$G$2:$G$8848))</f>
        <v>421</v>
      </c>
      <c r="M53" s="39">
        <f>SUMPRODUCT(('Data SS - hidden'!$A$2:$A$8848=M$4)*('Data SS - hidden'!$D$2:$D$8848=$A53)*('Data SS - hidden'!$G$2:$G$8848))</f>
        <v>465</v>
      </c>
      <c r="N53" s="39">
        <f>SUMPRODUCT(('Data SS - hidden'!$C$2:$C$8848=N$4)*('Data SS - hidden'!$D$2:$D$8848=$A53)*('Data SS - hidden'!$G$2:$G$8848))</f>
        <v>0</v>
      </c>
      <c r="O53" s="39">
        <f>SUMPRODUCT(('Data SS - hidden'!$C$2:$C$8848=O$4)*('Data SS - hidden'!$D$2:$D$8848=$A53)*('Data SS - hidden'!$G$2:$G$8848))</f>
        <v>0</v>
      </c>
      <c r="P53" s="37">
        <f t="shared" si="1"/>
        <v>0.10451306413301653</v>
      </c>
      <c r="Q53" s="41"/>
    </row>
    <row r="54" spans="1:17" x14ac:dyDescent="0.35">
      <c r="A54" s="33">
        <v>31</v>
      </c>
      <c r="B54" s="38" t="s">
        <v>39</v>
      </c>
      <c r="C54" s="33" t="s">
        <v>41</v>
      </c>
      <c r="D54" s="39">
        <f>SUMPRODUCT(('Data SS - hidden'!$A$2:$A$8848=D$4)*('Data SS - hidden'!$D$2:$D$8848=$A54)*('Data SS - hidden'!$G$2:$G$8848))</f>
        <v>64</v>
      </c>
      <c r="E54" s="39">
        <f>SUMPRODUCT(('Data SS - hidden'!$A$2:$A$8848=E$4)*('Data SS - hidden'!$D$2:$D$8848=$A54)*('Data SS - hidden'!$G$2:$G$8848))</f>
        <v>44</v>
      </c>
      <c r="F54" s="39">
        <f>SUMPRODUCT(('Data SS - hidden'!$A$2:$A$8848=F$4)*('Data SS - hidden'!$D$2:$D$8848=$A54)*('Data SS - hidden'!$G$2:$G$8848))</f>
        <v>62</v>
      </c>
      <c r="G54" s="39">
        <f>SUMPRODUCT(('Data SS - hidden'!$A$2:$A$8848=G$4)*('Data SS - hidden'!$D$2:$D$8848=$A54)*('Data SS - hidden'!$G$2:$G$8848))</f>
        <v>56</v>
      </c>
      <c r="H54" s="39">
        <f>SUMPRODUCT(('Data SS - hidden'!$A$2:$A$8848=H$4)*('Data SS - hidden'!$D$2:$D$8848=$A54)*('Data SS - hidden'!$G$2:$G$8848))</f>
        <v>56</v>
      </c>
      <c r="I54" s="39">
        <f>SUMPRODUCT(('Data SS - hidden'!$A$2:$A$8848=I$4)*('Data SS - hidden'!$D$2:$D$8848=$A54)*('Data SS - hidden'!$G$2:$G$8848))</f>
        <v>59</v>
      </c>
      <c r="J54" s="39">
        <f>SUMPRODUCT(('Data SS - hidden'!$A$2:$A$8848=J$4)*('Data SS - hidden'!$D$2:$D$8848=$A54)*('Data SS - hidden'!$G$2:$G$8848))</f>
        <v>63</v>
      </c>
      <c r="K54" s="39">
        <f>SUMPRODUCT(('Data SS - hidden'!$A$2:$A$8848=K$4)*('Data SS - hidden'!$D$2:$D$8848=$A54)*('Data SS - hidden'!$G$2:$G$8848))</f>
        <v>70</v>
      </c>
      <c r="L54" s="39">
        <f>SUMPRODUCT(('Data SS - hidden'!$A$2:$A$8848=L$4)*('Data SS - hidden'!$D$2:$D$8848=$A54)*('Data SS - hidden'!$G$2:$G$8848))</f>
        <v>88</v>
      </c>
      <c r="M54" s="39">
        <f>SUMPRODUCT(('Data SS - hidden'!$A$2:$A$8848=M$4)*('Data SS - hidden'!$D$2:$D$8848=$A54)*('Data SS - hidden'!$G$2:$G$8848))</f>
        <v>101</v>
      </c>
      <c r="N54" s="39">
        <f>SUMPRODUCT(('Data SS - hidden'!$C$2:$C$8848=N$4)*('Data SS - hidden'!$D$2:$D$8848=$A54)*('Data SS - hidden'!$G$2:$G$8848))</f>
        <v>0</v>
      </c>
      <c r="O54" s="39">
        <f>SUMPRODUCT(('Data SS - hidden'!$C$2:$C$8848=O$4)*('Data SS - hidden'!$D$2:$D$8848=$A54)*('Data SS - hidden'!$G$2:$G$8848))</f>
        <v>0</v>
      </c>
      <c r="P54" s="37">
        <f t="shared" si="1"/>
        <v>0.14772727272727271</v>
      </c>
      <c r="Q54" s="41"/>
    </row>
    <row r="55" spans="1:17" x14ac:dyDescent="0.35">
      <c r="A55" s="33">
        <v>32</v>
      </c>
      <c r="B55" s="38" t="s">
        <v>39</v>
      </c>
      <c r="C55" s="33" t="s">
        <v>42</v>
      </c>
      <c r="D55" s="39">
        <f>SUMPRODUCT(('Data SS - hidden'!$A$2:$A$8848=D$4)*('Data SS - hidden'!$D$2:$D$8848=$A55)*('Data SS - hidden'!$G$2:$G$8848))</f>
        <v>18</v>
      </c>
      <c r="E55" s="39">
        <f>SUMPRODUCT(('Data SS - hidden'!$A$2:$A$8848=E$4)*('Data SS - hidden'!$D$2:$D$8848=$A55)*('Data SS - hidden'!$G$2:$G$8848))</f>
        <v>28</v>
      </c>
      <c r="F55" s="39">
        <f>SUMPRODUCT(('Data SS - hidden'!$A$2:$A$8848=F$4)*('Data SS - hidden'!$D$2:$D$8848=$A55)*('Data SS - hidden'!$G$2:$G$8848))</f>
        <v>15</v>
      </c>
      <c r="G55" s="39">
        <f>SUMPRODUCT(('Data SS - hidden'!$A$2:$A$8848=G$4)*('Data SS - hidden'!$D$2:$D$8848=$A55)*('Data SS - hidden'!$G$2:$G$8848))</f>
        <v>2</v>
      </c>
      <c r="H55" s="39">
        <f>SUMPRODUCT(('Data SS - hidden'!$A$2:$A$8848=H$4)*('Data SS - hidden'!$D$2:$D$8848=$A55)*('Data SS - hidden'!$G$2:$G$8848))</f>
        <v>0</v>
      </c>
      <c r="I55" s="39">
        <f>SUMPRODUCT(('Data SS - hidden'!$A$2:$A$8848=I$4)*('Data SS - hidden'!$D$2:$D$8848=$A55)*('Data SS - hidden'!$G$2:$G$8848))</f>
        <v>0</v>
      </c>
      <c r="J55" s="39">
        <f>SUMPRODUCT(('Data SS - hidden'!$A$2:$A$8848=J$4)*('Data SS - hidden'!$D$2:$D$8848=$A55)*('Data SS - hidden'!$G$2:$G$8848))</f>
        <v>1</v>
      </c>
      <c r="K55" s="39">
        <f>SUMPRODUCT(('Data SS - hidden'!$A$2:$A$8848=K$4)*('Data SS - hidden'!$D$2:$D$8848=$A55)*('Data SS - hidden'!$G$2:$G$8848))</f>
        <v>2</v>
      </c>
      <c r="L55" s="39">
        <f>SUMPRODUCT(('Data SS - hidden'!$A$2:$A$8848=L$4)*('Data SS - hidden'!$D$2:$D$8848=$A55)*('Data SS - hidden'!$G$2:$G$8848))</f>
        <v>6</v>
      </c>
      <c r="M55" s="39">
        <f>SUMPRODUCT(('Data SS - hidden'!$A$2:$A$8848=M$4)*('Data SS - hidden'!$D$2:$D$8848=$A55)*('Data SS - hidden'!$G$2:$G$8848))</f>
        <v>2</v>
      </c>
      <c r="N55" s="39">
        <f>SUMPRODUCT(('Data SS - hidden'!$C$2:$C$8848=N$4)*('Data SS - hidden'!$D$2:$D$8848=$A55)*('Data SS - hidden'!$G$2:$G$8848))</f>
        <v>0</v>
      </c>
      <c r="O55" s="39">
        <f>SUMPRODUCT(('Data SS - hidden'!$C$2:$C$8848=O$4)*('Data SS - hidden'!$D$2:$D$8848=$A55)*('Data SS - hidden'!$G$2:$G$8848))</f>
        <v>0</v>
      </c>
      <c r="P55" s="37">
        <f t="shared" si="1"/>
        <v>-0.66666666666666674</v>
      </c>
      <c r="Q55" s="41"/>
    </row>
    <row r="56" spans="1:17" x14ac:dyDescent="0.35">
      <c r="A56" s="33">
        <v>33</v>
      </c>
      <c r="B56" s="38" t="s">
        <v>39</v>
      </c>
      <c r="C56" s="33" t="s">
        <v>43</v>
      </c>
      <c r="D56" s="39">
        <f>SUMPRODUCT(('Data SS - hidden'!$A$2:$A$8848=D$4)*('Data SS - hidden'!$D$2:$D$8848=$A56)*('Data SS - hidden'!$G$2:$G$8848))</f>
        <v>6</v>
      </c>
      <c r="E56" s="39">
        <f>SUMPRODUCT(('Data SS - hidden'!$A$2:$A$8848=E$4)*('Data SS - hidden'!$D$2:$D$8848=$A56)*('Data SS - hidden'!$G$2:$G$8848))</f>
        <v>4</v>
      </c>
      <c r="F56" s="39">
        <f>SUMPRODUCT(('Data SS - hidden'!$A$2:$A$8848=F$4)*('Data SS - hidden'!$D$2:$D$8848=$A56)*('Data SS - hidden'!$G$2:$G$8848))</f>
        <v>3</v>
      </c>
      <c r="G56" s="39">
        <f>SUMPRODUCT(('Data SS - hidden'!$A$2:$A$8848=G$4)*('Data SS - hidden'!$D$2:$D$8848=$A56)*('Data SS - hidden'!$G$2:$G$8848))</f>
        <v>3</v>
      </c>
      <c r="H56" s="39">
        <f>SUMPRODUCT(('Data SS - hidden'!$A$2:$A$8848=H$4)*('Data SS - hidden'!$D$2:$D$8848=$A56)*('Data SS - hidden'!$G$2:$G$8848))</f>
        <v>3</v>
      </c>
      <c r="I56" s="39">
        <f>SUMPRODUCT(('Data SS - hidden'!$A$2:$A$8848=I$4)*('Data SS - hidden'!$D$2:$D$8848=$A56)*('Data SS - hidden'!$G$2:$G$8848))</f>
        <v>2</v>
      </c>
      <c r="J56" s="39">
        <f>SUMPRODUCT(('Data SS - hidden'!$A$2:$A$8848=J$4)*('Data SS - hidden'!$D$2:$D$8848=$A56)*('Data SS - hidden'!$G$2:$G$8848))</f>
        <v>3</v>
      </c>
      <c r="K56" s="39">
        <f>SUMPRODUCT(('Data SS - hidden'!$A$2:$A$8848=K$4)*('Data SS - hidden'!$D$2:$D$8848=$A56)*('Data SS - hidden'!$G$2:$G$8848))</f>
        <v>2</v>
      </c>
      <c r="L56" s="39">
        <f>SUMPRODUCT(('Data SS - hidden'!$A$2:$A$8848=L$4)*('Data SS - hidden'!$D$2:$D$8848=$A56)*('Data SS - hidden'!$G$2:$G$8848))</f>
        <v>2</v>
      </c>
      <c r="M56" s="39">
        <f>SUMPRODUCT(('Data SS - hidden'!$A$2:$A$8848=M$4)*('Data SS - hidden'!$D$2:$D$8848=$A56)*('Data SS - hidden'!$G$2:$G$8848))</f>
        <v>1</v>
      </c>
      <c r="N56" s="39">
        <f>SUMPRODUCT(('Data SS - hidden'!$C$2:$C$8848=N$4)*('Data SS - hidden'!$D$2:$D$8848=$A56)*('Data SS - hidden'!$G$2:$G$8848))</f>
        <v>0</v>
      </c>
      <c r="O56" s="39">
        <f>SUMPRODUCT(('Data SS - hidden'!$C$2:$C$8848=O$4)*('Data SS - hidden'!$D$2:$D$8848=$A56)*('Data SS - hidden'!$G$2:$G$8848))</f>
        <v>0</v>
      </c>
      <c r="P56" s="37">
        <f t="shared" si="1"/>
        <v>-0.5</v>
      </c>
      <c r="Q56" s="41"/>
    </row>
    <row r="57" spans="1:17" x14ac:dyDescent="0.35">
      <c r="A57" s="33">
        <v>34</v>
      </c>
      <c r="B57" s="38" t="s">
        <v>39</v>
      </c>
      <c r="C57" s="33" t="s">
        <v>44</v>
      </c>
      <c r="D57" s="39">
        <f>SUMPRODUCT(('Data SS - hidden'!$A$2:$A$8848=D$4)*('Data SS - hidden'!$D$2:$D$8848=$A57)*('Data SS - hidden'!$G$2:$G$8848))</f>
        <v>14</v>
      </c>
      <c r="E57" s="39">
        <f>SUMPRODUCT(('Data SS - hidden'!$A$2:$A$8848=E$4)*('Data SS - hidden'!$D$2:$D$8848=$A57)*('Data SS - hidden'!$G$2:$G$8848))</f>
        <v>28</v>
      </c>
      <c r="F57" s="39">
        <f>SUMPRODUCT(('Data SS - hidden'!$A$2:$A$8848=F$4)*('Data SS - hidden'!$D$2:$D$8848=$A57)*('Data SS - hidden'!$G$2:$G$8848))</f>
        <v>35</v>
      </c>
      <c r="G57" s="39">
        <f>SUMPRODUCT(('Data SS - hidden'!$A$2:$A$8848=G$4)*('Data SS - hidden'!$D$2:$D$8848=$A57)*('Data SS - hidden'!$G$2:$G$8848))</f>
        <v>21</v>
      </c>
      <c r="H57" s="39">
        <f>SUMPRODUCT(('Data SS - hidden'!$A$2:$A$8848=H$4)*('Data SS - hidden'!$D$2:$D$8848=$A57)*('Data SS - hidden'!$G$2:$G$8848))</f>
        <v>13</v>
      </c>
      <c r="I57" s="39">
        <f>SUMPRODUCT(('Data SS - hidden'!$A$2:$A$8848=I$4)*('Data SS - hidden'!$D$2:$D$8848=$A57)*('Data SS - hidden'!$G$2:$G$8848))</f>
        <v>11</v>
      </c>
      <c r="J57" s="39">
        <f>SUMPRODUCT(('Data SS - hidden'!$A$2:$A$8848=J$4)*('Data SS - hidden'!$D$2:$D$8848=$A57)*('Data SS - hidden'!$G$2:$G$8848))</f>
        <v>14</v>
      </c>
      <c r="K57" s="39">
        <f>SUMPRODUCT(('Data SS - hidden'!$A$2:$A$8848=K$4)*('Data SS - hidden'!$D$2:$D$8848=$A57)*('Data SS - hidden'!$G$2:$G$8848))</f>
        <v>14</v>
      </c>
      <c r="L57" s="39">
        <f>SUMPRODUCT(('Data SS - hidden'!$A$2:$A$8848=L$4)*('Data SS - hidden'!$D$2:$D$8848=$A57)*('Data SS - hidden'!$G$2:$G$8848))</f>
        <v>15</v>
      </c>
      <c r="M57" s="39">
        <f>SUMPRODUCT(('Data SS - hidden'!$A$2:$A$8848=M$4)*('Data SS - hidden'!$D$2:$D$8848=$A57)*('Data SS - hidden'!$G$2:$G$8848))</f>
        <v>18</v>
      </c>
      <c r="N57" s="39">
        <f>SUMPRODUCT(('Data SS - hidden'!$C$2:$C$8848=N$4)*('Data SS - hidden'!$D$2:$D$8848=$A57)*('Data SS - hidden'!$G$2:$G$8848))</f>
        <v>0</v>
      </c>
      <c r="O57" s="39">
        <f>SUMPRODUCT(('Data SS - hidden'!$C$2:$C$8848=O$4)*('Data SS - hidden'!$D$2:$D$8848=$A57)*('Data SS - hidden'!$G$2:$G$8848))</f>
        <v>0</v>
      </c>
      <c r="P57" s="37">
        <f t="shared" si="1"/>
        <v>0.19999999999999996</v>
      </c>
      <c r="Q57" s="41"/>
    </row>
    <row r="58" spans="1:17" x14ac:dyDescent="0.35">
      <c r="A58" s="33">
        <v>35</v>
      </c>
      <c r="B58" s="38" t="s">
        <v>39</v>
      </c>
      <c r="C58" s="33" t="s">
        <v>45</v>
      </c>
      <c r="D58" s="39">
        <f>SUMPRODUCT(('Data SS - hidden'!$A$2:$A$8848=D$4)*('Data SS - hidden'!$D$2:$D$8848=$A58)*('Data SS - hidden'!$G$2:$G$8848))</f>
        <v>10</v>
      </c>
      <c r="E58" s="39">
        <f>SUMPRODUCT(('Data SS - hidden'!$A$2:$A$8848=E$4)*('Data SS - hidden'!$D$2:$D$8848=$A58)*('Data SS - hidden'!$G$2:$G$8848))</f>
        <v>14</v>
      </c>
      <c r="F58" s="39">
        <f>SUMPRODUCT(('Data SS - hidden'!$A$2:$A$8848=F$4)*('Data SS - hidden'!$D$2:$D$8848=$A58)*('Data SS - hidden'!$G$2:$G$8848))</f>
        <v>15</v>
      </c>
      <c r="G58" s="39">
        <f>SUMPRODUCT(('Data SS - hidden'!$A$2:$A$8848=G$4)*('Data SS - hidden'!$D$2:$D$8848=$A58)*('Data SS - hidden'!$G$2:$G$8848))</f>
        <v>29</v>
      </c>
      <c r="H58" s="39">
        <f>SUMPRODUCT(('Data SS - hidden'!$A$2:$A$8848=H$4)*('Data SS - hidden'!$D$2:$D$8848=$A58)*('Data SS - hidden'!$G$2:$G$8848))</f>
        <v>26</v>
      </c>
      <c r="I58" s="39">
        <f>SUMPRODUCT(('Data SS - hidden'!$A$2:$A$8848=I$4)*('Data SS - hidden'!$D$2:$D$8848=$A58)*('Data SS - hidden'!$G$2:$G$8848))</f>
        <v>29</v>
      </c>
      <c r="J58" s="39">
        <f>SUMPRODUCT(('Data SS - hidden'!$A$2:$A$8848=J$4)*('Data SS - hidden'!$D$2:$D$8848=$A58)*('Data SS - hidden'!$G$2:$G$8848))</f>
        <v>36</v>
      </c>
      <c r="K58" s="39">
        <f>SUMPRODUCT(('Data SS - hidden'!$A$2:$A$8848=K$4)*('Data SS - hidden'!$D$2:$D$8848=$A58)*('Data SS - hidden'!$G$2:$G$8848))</f>
        <v>22</v>
      </c>
      <c r="L58" s="39">
        <f>SUMPRODUCT(('Data SS - hidden'!$A$2:$A$8848=L$4)*('Data SS - hidden'!$D$2:$D$8848=$A58)*('Data SS - hidden'!$G$2:$G$8848))</f>
        <v>21</v>
      </c>
      <c r="M58" s="39">
        <f>SUMPRODUCT(('Data SS - hidden'!$A$2:$A$8848=M$4)*('Data SS - hidden'!$D$2:$D$8848=$A58)*('Data SS - hidden'!$G$2:$G$8848))</f>
        <v>18</v>
      </c>
      <c r="N58" s="39">
        <f>SUMPRODUCT(('Data SS - hidden'!$C$2:$C$8848=N$4)*('Data SS - hidden'!$D$2:$D$8848=$A58)*('Data SS - hidden'!$G$2:$G$8848))</f>
        <v>0</v>
      </c>
      <c r="O58" s="39">
        <f>SUMPRODUCT(('Data SS - hidden'!$C$2:$C$8848=O$4)*('Data SS - hidden'!$D$2:$D$8848=$A58)*('Data SS - hidden'!$G$2:$G$8848))</f>
        <v>0</v>
      </c>
      <c r="P58" s="37">
        <f t="shared" si="1"/>
        <v>-0.1428571428571429</v>
      </c>
      <c r="Q58" s="41"/>
    </row>
    <row r="59" spans="1:17" x14ac:dyDescent="0.35">
      <c r="A59" s="33">
        <v>36</v>
      </c>
      <c r="B59" s="38" t="s">
        <v>39</v>
      </c>
      <c r="C59" s="33" t="s">
        <v>46</v>
      </c>
      <c r="D59" s="39">
        <f>SUMPRODUCT(('Data SS - hidden'!$A$2:$A$8848=D$4)*('Data SS - hidden'!$D$2:$D$8848=$A59)*('Data SS - hidden'!$G$2:$G$8848))</f>
        <v>2</v>
      </c>
      <c r="E59" s="39">
        <f>SUMPRODUCT(('Data SS - hidden'!$A$2:$A$8848=E$4)*('Data SS - hidden'!$D$2:$D$8848=$A59)*('Data SS - hidden'!$G$2:$G$8848))</f>
        <v>2</v>
      </c>
      <c r="F59" s="39">
        <f>SUMPRODUCT(('Data SS - hidden'!$A$2:$A$8848=F$4)*('Data SS - hidden'!$D$2:$D$8848=$A59)*('Data SS - hidden'!$G$2:$G$8848))</f>
        <v>9</v>
      </c>
      <c r="G59" s="39">
        <f>SUMPRODUCT(('Data SS - hidden'!$A$2:$A$8848=G$4)*('Data SS - hidden'!$D$2:$D$8848=$A59)*('Data SS - hidden'!$G$2:$G$8848))</f>
        <v>2</v>
      </c>
      <c r="H59" s="39">
        <f>SUMPRODUCT(('Data SS - hidden'!$A$2:$A$8848=H$4)*('Data SS - hidden'!$D$2:$D$8848=$A59)*('Data SS - hidden'!$G$2:$G$8848))</f>
        <v>5</v>
      </c>
      <c r="I59" s="39">
        <f>SUMPRODUCT(('Data SS - hidden'!$A$2:$A$8848=I$4)*('Data SS - hidden'!$D$2:$D$8848=$A59)*('Data SS - hidden'!$G$2:$G$8848))</f>
        <v>1</v>
      </c>
      <c r="J59" s="39">
        <f>SUMPRODUCT(('Data SS - hidden'!$A$2:$A$8848=J$4)*('Data SS - hidden'!$D$2:$D$8848=$A59)*('Data SS - hidden'!$G$2:$G$8848))</f>
        <v>0</v>
      </c>
      <c r="K59" s="39">
        <f>SUMPRODUCT(('Data SS - hidden'!$A$2:$A$8848=K$4)*('Data SS - hidden'!$D$2:$D$8848=$A59)*('Data SS - hidden'!$G$2:$G$8848))</f>
        <v>2</v>
      </c>
      <c r="L59" s="39">
        <f>SUMPRODUCT(('Data SS - hidden'!$A$2:$A$8848=L$4)*('Data SS - hidden'!$D$2:$D$8848=$A59)*('Data SS - hidden'!$G$2:$G$8848))</f>
        <v>1</v>
      </c>
      <c r="M59" s="39">
        <f>SUMPRODUCT(('Data SS - hidden'!$A$2:$A$8848=M$4)*('Data SS - hidden'!$D$2:$D$8848=$A59)*('Data SS - hidden'!$G$2:$G$8848))</f>
        <v>4</v>
      </c>
      <c r="N59" s="39">
        <f>SUMPRODUCT(('Data SS - hidden'!$C$2:$C$8848=N$4)*('Data SS - hidden'!$D$2:$D$8848=$A59)*('Data SS - hidden'!$G$2:$G$8848))</f>
        <v>0</v>
      </c>
      <c r="O59" s="39">
        <f>SUMPRODUCT(('Data SS - hidden'!$C$2:$C$8848=O$4)*('Data SS - hidden'!$D$2:$D$8848=$A59)*('Data SS - hidden'!$G$2:$G$8848))</f>
        <v>0</v>
      </c>
      <c r="P59" s="37">
        <f t="shared" si="1"/>
        <v>3</v>
      </c>
      <c r="Q59" s="41"/>
    </row>
    <row r="60" spans="1:17" x14ac:dyDescent="0.35">
      <c r="A60" s="33">
        <v>37</v>
      </c>
      <c r="B60" s="38" t="s">
        <v>39</v>
      </c>
      <c r="C60" s="33" t="s">
        <v>47</v>
      </c>
      <c r="D60" s="39">
        <f>SUMPRODUCT(('Data SS - hidden'!$A$2:$A$8848=D$4)*('Data SS - hidden'!$D$2:$D$8848=$A60)*('Data SS - hidden'!$G$2:$G$8848))</f>
        <v>122</v>
      </c>
      <c r="E60" s="39">
        <f>SUMPRODUCT(('Data SS - hidden'!$A$2:$A$8848=E$4)*('Data SS - hidden'!$D$2:$D$8848=$A60)*('Data SS - hidden'!$G$2:$G$8848))</f>
        <v>70</v>
      </c>
      <c r="F60" s="39">
        <f>SUMPRODUCT(('Data SS - hidden'!$A$2:$A$8848=F$4)*('Data SS - hidden'!$D$2:$D$8848=$A60)*('Data SS - hidden'!$G$2:$G$8848))</f>
        <v>38</v>
      </c>
      <c r="G60" s="39">
        <f>SUMPRODUCT(('Data SS - hidden'!$A$2:$A$8848=G$4)*('Data SS - hidden'!$D$2:$D$8848=$A60)*('Data SS - hidden'!$G$2:$G$8848))</f>
        <v>460</v>
      </c>
      <c r="H60" s="39">
        <f>SUMPRODUCT(('Data SS - hidden'!$A$2:$A$8848=H$4)*('Data SS - hidden'!$D$2:$D$8848=$A60)*('Data SS - hidden'!$G$2:$G$8848))</f>
        <v>288</v>
      </c>
      <c r="I60" s="39">
        <f>SUMPRODUCT(('Data SS - hidden'!$A$2:$A$8848=I$4)*('Data SS - hidden'!$D$2:$D$8848=$A60)*('Data SS - hidden'!$G$2:$G$8848))</f>
        <v>86</v>
      </c>
      <c r="J60" s="39">
        <f>SUMPRODUCT(('Data SS - hidden'!$A$2:$A$8848=J$4)*('Data SS - hidden'!$D$2:$D$8848=$A60)*('Data SS - hidden'!$G$2:$G$8848))</f>
        <v>214</v>
      </c>
      <c r="K60" s="39">
        <f>SUMPRODUCT(('Data SS - hidden'!$A$2:$A$8848=K$4)*('Data SS - hidden'!$D$2:$D$8848=$A60)*('Data SS - hidden'!$G$2:$G$8848))</f>
        <v>122</v>
      </c>
      <c r="L60" s="39">
        <f>SUMPRODUCT(('Data SS - hidden'!$A$2:$A$8848=L$4)*('Data SS - hidden'!$D$2:$D$8848=$A60)*('Data SS - hidden'!$G$2:$G$8848))</f>
        <v>121</v>
      </c>
      <c r="M60" s="39">
        <f>SUMPRODUCT(('Data SS - hidden'!$A$2:$A$8848=M$4)*('Data SS - hidden'!$D$2:$D$8848=$A60)*('Data SS - hidden'!$G$2:$G$8848))</f>
        <v>79</v>
      </c>
      <c r="N60" s="39">
        <f>SUMPRODUCT(('Data SS - hidden'!$C$2:$C$8848=N$4)*('Data SS - hidden'!$D$2:$D$8848=$A60)*('Data SS - hidden'!$G$2:$G$8848))</f>
        <v>0</v>
      </c>
      <c r="O60" s="39">
        <f>SUMPRODUCT(('Data SS - hidden'!$C$2:$C$8848=O$4)*('Data SS - hidden'!$D$2:$D$8848=$A60)*('Data SS - hidden'!$G$2:$G$8848))</f>
        <v>0</v>
      </c>
      <c r="P60" s="37">
        <f t="shared" si="1"/>
        <v>-0.34710743801652888</v>
      </c>
      <c r="Q60" s="41"/>
    </row>
    <row r="61" spans="1:17" x14ac:dyDescent="0.35">
      <c r="A61" s="33">
        <v>38</v>
      </c>
      <c r="B61" s="38" t="s">
        <v>39</v>
      </c>
      <c r="C61" s="33" t="s">
        <v>48</v>
      </c>
      <c r="D61" s="39">
        <f>SUMPRODUCT(('Data SS - hidden'!$A$2:$A$8848=D$4)*('Data SS - hidden'!$D$2:$D$8848=$A61)*('Data SS - hidden'!$G$2:$G$8848))</f>
        <v>1</v>
      </c>
      <c r="E61" s="39">
        <f>SUMPRODUCT(('Data SS - hidden'!$A$2:$A$8848=E$4)*('Data SS - hidden'!$D$2:$D$8848=$A61)*('Data SS - hidden'!$G$2:$G$8848))</f>
        <v>0</v>
      </c>
      <c r="F61" s="39">
        <f>SUMPRODUCT(('Data SS - hidden'!$A$2:$A$8848=F$4)*('Data SS - hidden'!$D$2:$D$8848=$A61)*('Data SS - hidden'!$G$2:$G$8848))</f>
        <v>0</v>
      </c>
      <c r="G61" s="39">
        <f>SUMPRODUCT(('Data SS - hidden'!$A$2:$A$8848=G$4)*('Data SS - hidden'!$D$2:$D$8848=$A61)*('Data SS - hidden'!$G$2:$G$8848))</f>
        <v>8</v>
      </c>
      <c r="H61" s="39">
        <f>SUMPRODUCT(('Data SS - hidden'!$A$2:$A$8848=H$4)*('Data SS - hidden'!$D$2:$D$8848=$A61)*('Data SS - hidden'!$G$2:$G$8848))</f>
        <v>9</v>
      </c>
      <c r="I61" s="39">
        <f>SUMPRODUCT(('Data SS - hidden'!$A$2:$A$8848=I$4)*('Data SS - hidden'!$D$2:$D$8848=$A61)*('Data SS - hidden'!$G$2:$G$8848))</f>
        <v>1</v>
      </c>
      <c r="J61" s="39">
        <f>SUMPRODUCT(('Data SS - hidden'!$A$2:$A$8848=J$4)*('Data SS - hidden'!$D$2:$D$8848=$A61)*('Data SS - hidden'!$G$2:$G$8848))</f>
        <v>7</v>
      </c>
      <c r="K61" s="39">
        <f>SUMPRODUCT(('Data SS - hidden'!$A$2:$A$8848=K$4)*('Data SS - hidden'!$D$2:$D$8848=$A61)*('Data SS - hidden'!$G$2:$G$8848))</f>
        <v>8</v>
      </c>
      <c r="L61" s="39">
        <f>SUMPRODUCT(('Data SS - hidden'!$A$2:$A$8848=L$4)*('Data SS - hidden'!$D$2:$D$8848=$A61)*('Data SS - hidden'!$G$2:$G$8848))</f>
        <v>1</v>
      </c>
      <c r="M61" s="39">
        <f>SUMPRODUCT(('Data SS - hidden'!$A$2:$A$8848=M$4)*('Data SS - hidden'!$D$2:$D$8848=$A61)*('Data SS - hidden'!$G$2:$G$8848))</f>
        <v>0</v>
      </c>
      <c r="N61" s="39">
        <f>SUMPRODUCT(('Data SS - hidden'!$C$2:$C$8848=N$4)*('Data SS - hidden'!$D$2:$D$8848=$A61)*('Data SS - hidden'!$G$2:$G$8848))</f>
        <v>0</v>
      </c>
      <c r="O61" s="39">
        <f>SUMPRODUCT(('Data SS - hidden'!$C$2:$C$8848=O$4)*('Data SS - hidden'!$D$2:$D$8848=$A61)*('Data SS - hidden'!$G$2:$G$8848))</f>
        <v>0</v>
      </c>
      <c r="P61" s="37">
        <f t="shared" si="1"/>
        <v>-1</v>
      </c>
      <c r="Q61" s="41"/>
    </row>
    <row r="62" spans="1:17" x14ac:dyDescent="0.35">
      <c r="A62" s="33">
        <v>39</v>
      </c>
      <c r="B62" s="38" t="s">
        <v>39</v>
      </c>
      <c r="C62" s="33" t="s">
        <v>49</v>
      </c>
      <c r="D62" s="39">
        <f>SUMPRODUCT(('Data SS - hidden'!$A$2:$A$8848=D$4)*('Data SS - hidden'!$D$2:$D$8848=$A62)*('Data SS - hidden'!$G$2:$G$8848))</f>
        <v>1</v>
      </c>
      <c r="E62" s="39">
        <f>SUMPRODUCT(('Data SS - hidden'!$A$2:$A$8848=E$4)*('Data SS - hidden'!$D$2:$D$8848=$A62)*('Data SS - hidden'!$G$2:$G$8848))</f>
        <v>0</v>
      </c>
      <c r="F62" s="39">
        <f>SUMPRODUCT(('Data SS - hidden'!$A$2:$A$8848=F$4)*('Data SS - hidden'!$D$2:$D$8848=$A62)*('Data SS - hidden'!$G$2:$G$8848))</f>
        <v>0</v>
      </c>
      <c r="G62" s="39">
        <f>SUMPRODUCT(('Data SS - hidden'!$A$2:$A$8848=G$4)*('Data SS - hidden'!$D$2:$D$8848=$A62)*('Data SS - hidden'!$G$2:$G$8848))</f>
        <v>3</v>
      </c>
      <c r="H62" s="39">
        <f>SUMPRODUCT(('Data SS - hidden'!$A$2:$A$8848=H$4)*('Data SS - hidden'!$D$2:$D$8848=$A62)*('Data SS - hidden'!$G$2:$G$8848))</f>
        <v>4</v>
      </c>
      <c r="I62" s="39">
        <f>SUMPRODUCT(('Data SS - hidden'!$A$2:$A$8848=I$4)*('Data SS - hidden'!$D$2:$D$8848=$A62)*('Data SS - hidden'!$G$2:$G$8848))</f>
        <v>0</v>
      </c>
      <c r="J62" s="39">
        <f>SUMPRODUCT(('Data SS - hidden'!$A$2:$A$8848=J$4)*('Data SS - hidden'!$D$2:$D$8848=$A62)*('Data SS - hidden'!$G$2:$G$8848))</f>
        <v>4</v>
      </c>
      <c r="K62" s="39">
        <f>SUMPRODUCT(('Data SS - hidden'!$A$2:$A$8848=K$4)*('Data SS - hidden'!$D$2:$D$8848=$A62)*('Data SS - hidden'!$G$2:$G$8848))</f>
        <v>1</v>
      </c>
      <c r="L62" s="39">
        <f>SUMPRODUCT(('Data SS - hidden'!$A$2:$A$8848=L$4)*('Data SS - hidden'!$D$2:$D$8848=$A62)*('Data SS - hidden'!$G$2:$G$8848))</f>
        <v>1</v>
      </c>
      <c r="M62" s="39">
        <f>SUMPRODUCT(('Data SS - hidden'!$A$2:$A$8848=M$4)*('Data SS - hidden'!$D$2:$D$8848=$A62)*('Data SS - hidden'!$G$2:$G$8848))</f>
        <v>2</v>
      </c>
      <c r="N62" s="39">
        <f>SUMPRODUCT(('Data SS - hidden'!$C$2:$C$8848=N$4)*('Data SS - hidden'!$D$2:$D$8848=$A62)*('Data SS - hidden'!$G$2:$G$8848))</f>
        <v>0</v>
      </c>
      <c r="O62" s="39">
        <f>SUMPRODUCT(('Data SS - hidden'!$C$2:$C$8848=O$4)*('Data SS - hidden'!$D$2:$D$8848=$A62)*('Data SS - hidden'!$G$2:$G$8848))</f>
        <v>0</v>
      </c>
      <c r="P62" s="37">
        <f t="shared" si="1"/>
        <v>1</v>
      </c>
      <c r="Q62" s="41"/>
    </row>
    <row r="63" spans="1:17" x14ac:dyDescent="0.35">
      <c r="A63" s="33">
        <v>41</v>
      </c>
      <c r="B63" s="38" t="s">
        <v>39</v>
      </c>
      <c r="C63" s="33" t="s">
        <v>50</v>
      </c>
      <c r="D63" s="39" t="s">
        <v>16</v>
      </c>
      <c r="E63" s="39" t="s">
        <v>16</v>
      </c>
      <c r="F63" s="39">
        <f>SUMPRODUCT(('Data SS - hidden'!$A$2:$A$8848=F$4)*('Data SS - hidden'!$D$2:$D$8848=$A63)*('Data SS - hidden'!$G$2:$G$8848))</f>
        <v>1</v>
      </c>
      <c r="G63" s="39">
        <f>SUMPRODUCT(('Data SS - hidden'!$A$2:$A$8848=G$4)*('Data SS - hidden'!$D$2:$D$8848=$A63)*('Data SS - hidden'!$G$2:$G$8848))</f>
        <v>19</v>
      </c>
      <c r="H63" s="39">
        <f>SUMPRODUCT(('Data SS - hidden'!$A$2:$A$8848=H$4)*('Data SS - hidden'!$D$2:$D$8848=$A63)*('Data SS - hidden'!$G$2:$G$8848))</f>
        <v>21</v>
      </c>
      <c r="I63" s="39">
        <f>SUMPRODUCT(('Data SS - hidden'!$A$2:$A$8848=I$4)*('Data SS - hidden'!$D$2:$D$8848=$A63)*('Data SS - hidden'!$G$2:$G$8848))</f>
        <v>15</v>
      </c>
      <c r="J63" s="39">
        <f>SUMPRODUCT(('Data SS - hidden'!$A$2:$A$8848=J$4)*('Data SS - hidden'!$D$2:$D$8848=$A63)*('Data SS - hidden'!$G$2:$G$8848))</f>
        <v>27</v>
      </c>
      <c r="K63" s="39">
        <f>SUMPRODUCT(('Data SS - hidden'!$A$2:$A$8848=K$4)*('Data SS - hidden'!$D$2:$D$8848=$A63)*('Data SS - hidden'!$G$2:$G$8848))</f>
        <v>23</v>
      </c>
      <c r="L63" s="39">
        <f>SUMPRODUCT(('Data SS - hidden'!$A$2:$A$8848=L$4)*('Data SS - hidden'!$D$2:$D$8848=$A63)*('Data SS - hidden'!$G$2:$G$8848))</f>
        <v>38</v>
      </c>
      <c r="M63" s="39">
        <f>SUMPRODUCT(('Data SS - hidden'!$A$2:$A$8848=M$4)*('Data SS - hidden'!$D$2:$D$8848=$A63)*('Data SS - hidden'!$G$2:$G$8848))</f>
        <v>20</v>
      </c>
      <c r="N63" s="39">
        <f>SUMPRODUCT(('Data SS - hidden'!$C$2:$C$8848=N$4)*('Data SS - hidden'!$D$2:$D$8848=$A63)*('Data SS - hidden'!$G$2:$G$8848))</f>
        <v>0</v>
      </c>
      <c r="O63" s="39">
        <f>SUMPRODUCT(('Data SS - hidden'!$C$2:$C$8848=O$4)*('Data SS - hidden'!$D$2:$D$8848=$A63)*('Data SS - hidden'!$G$2:$G$8848))</f>
        <v>0</v>
      </c>
      <c r="P63" s="37">
        <f t="shared" si="1"/>
        <v>-0.47368421052631582</v>
      </c>
      <c r="Q63" s="41"/>
    </row>
    <row r="64" spans="1:17" x14ac:dyDescent="0.35">
      <c r="A64" s="33">
        <v>42</v>
      </c>
      <c r="B64" s="38" t="s">
        <v>39</v>
      </c>
      <c r="C64" s="33" t="s">
        <v>51</v>
      </c>
      <c r="D64" s="39" t="s">
        <v>16</v>
      </c>
      <c r="E64" s="39" t="s">
        <v>16</v>
      </c>
      <c r="F64" s="39">
        <f>SUMPRODUCT(('Data SS - hidden'!$A$2:$A$8848=F$4)*('Data SS - hidden'!$D$2:$D$8848=$A64)*('Data SS - hidden'!$G$2:$G$8848))</f>
        <v>1</v>
      </c>
      <c r="G64" s="39">
        <f>SUMPRODUCT(('Data SS - hidden'!$A$2:$A$8848=G$4)*('Data SS - hidden'!$D$2:$D$8848=$A64)*('Data SS - hidden'!$G$2:$G$8848))</f>
        <v>102</v>
      </c>
      <c r="H64" s="39">
        <f>SUMPRODUCT(('Data SS - hidden'!$A$2:$A$8848=H$4)*('Data SS - hidden'!$D$2:$D$8848=$A64)*('Data SS - hidden'!$G$2:$G$8848))</f>
        <v>103</v>
      </c>
      <c r="I64" s="39">
        <f>SUMPRODUCT(('Data SS - hidden'!$A$2:$A$8848=I$4)*('Data SS - hidden'!$D$2:$D$8848=$A64)*('Data SS - hidden'!$G$2:$G$8848))</f>
        <v>96</v>
      </c>
      <c r="J64" s="39">
        <f>SUMPRODUCT(('Data SS - hidden'!$A$2:$A$8848=J$4)*('Data SS - hidden'!$D$2:$D$8848=$A64)*('Data SS - hidden'!$G$2:$G$8848))</f>
        <v>128</v>
      </c>
      <c r="K64" s="39">
        <f>SUMPRODUCT(('Data SS - hidden'!$A$2:$A$8848=K$4)*('Data SS - hidden'!$D$2:$D$8848=$A64)*('Data SS - hidden'!$G$2:$G$8848))</f>
        <v>138</v>
      </c>
      <c r="L64" s="39">
        <f>SUMPRODUCT(('Data SS - hidden'!$A$2:$A$8848=L$4)*('Data SS - hidden'!$D$2:$D$8848=$A64)*('Data SS - hidden'!$G$2:$G$8848))</f>
        <v>120</v>
      </c>
      <c r="M64" s="39">
        <f>SUMPRODUCT(('Data SS - hidden'!$A$2:$A$8848=M$4)*('Data SS - hidden'!$D$2:$D$8848=$A64)*('Data SS - hidden'!$G$2:$G$8848))</f>
        <v>130</v>
      </c>
      <c r="N64" s="39">
        <f>SUMPRODUCT(('Data SS - hidden'!$C$2:$C$8848=N$4)*('Data SS - hidden'!$D$2:$D$8848=$A64)*('Data SS - hidden'!$G$2:$G$8848))</f>
        <v>0</v>
      </c>
      <c r="O64" s="39">
        <f>SUMPRODUCT(('Data SS - hidden'!$C$2:$C$8848=O$4)*('Data SS - hidden'!$D$2:$D$8848=$A64)*('Data SS - hidden'!$G$2:$G$8848))</f>
        <v>0</v>
      </c>
      <c r="P64" s="37">
        <f t="shared" si="1"/>
        <v>8.3333333333333259E-2</v>
      </c>
      <c r="Q64" s="41"/>
    </row>
    <row r="65" spans="1:17" x14ac:dyDescent="0.35">
      <c r="A65" s="33">
        <v>43</v>
      </c>
      <c r="B65" s="38" t="s">
        <v>39</v>
      </c>
      <c r="C65" s="33" t="s">
        <v>52</v>
      </c>
      <c r="D65" s="39" t="s">
        <v>16</v>
      </c>
      <c r="E65" s="39" t="s">
        <v>16</v>
      </c>
      <c r="F65" s="39">
        <f>SUMPRODUCT(('Data SS - hidden'!$A$2:$A$8848=F$4)*('Data SS - hidden'!$D$2:$D$8848=$A65)*('Data SS - hidden'!$G$2:$G$8848))</f>
        <v>0</v>
      </c>
      <c r="G65" s="39">
        <f>SUMPRODUCT(('Data SS - hidden'!$A$2:$A$8848=G$4)*('Data SS - hidden'!$D$2:$D$8848=$A65)*('Data SS - hidden'!$G$2:$G$8848))</f>
        <v>164</v>
      </c>
      <c r="H65" s="39">
        <f>SUMPRODUCT(('Data SS - hidden'!$A$2:$A$8848=H$4)*('Data SS - hidden'!$D$2:$D$8848=$A65)*('Data SS - hidden'!$G$2:$G$8848))</f>
        <v>152</v>
      </c>
      <c r="I65" s="39">
        <f>SUMPRODUCT(('Data SS - hidden'!$A$2:$A$8848=I$4)*('Data SS - hidden'!$D$2:$D$8848=$A65)*('Data SS - hidden'!$G$2:$G$8848))</f>
        <v>25</v>
      </c>
      <c r="J65" s="39">
        <f>SUMPRODUCT(('Data SS - hidden'!$A$2:$A$8848=J$4)*('Data SS - hidden'!$D$2:$D$8848=$A65)*('Data SS - hidden'!$G$2:$G$8848))</f>
        <v>87</v>
      </c>
      <c r="K65" s="39">
        <f>SUMPRODUCT(('Data SS - hidden'!$A$2:$A$8848=K$4)*('Data SS - hidden'!$D$2:$D$8848=$A65)*('Data SS - hidden'!$G$2:$G$8848))</f>
        <v>28</v>
      </c>
      <c r="L65" s="39">
        <f>SUMPRODUCT(('Data SS - hidden'!$A$2:$A$8848=L$4)*('Data SS - hidden'!$D$2:$D$8848=$A65)*('Data SS - hidden'!$G$2:$G$8848))</f>
        <v>27</v>
      </c>
      <c r="M65" s="39">
        <f>SUMPRODUCT(('Data SS - hidden'!$A$2:$A$8848=M$4)*('Data SS - hidden'!$D$2:$D$8848=$A65)*('Data SS - hidden'!$G$2:$G$8848))</f>
        <v>21</v>
      </c>
      <c r="N65" s="39">
        <f>SUMPRODUCT(('Data SS - hidden'!$C$2:$C$8848=N$4)*('Data SS - hidden'!$D$2:$D$8848=$A65)*('Data SS - hidden'!$G$2:$G$8848))</f>
        <v>0</v>
      </c>
      <c r="O65" s="39">
        <f>SUMPRODUCT(('Data SS - hidden'!$C$2:$C$8848=O$4)*('Data SS - hidden'!$D$2:$D$8848=$A65)*('Data SS - hidden'!$G$2:$G$8848))</f>
        <v>0</v>
      </c>
      <c r="P65" s="37">
        <f t="shared" si="1"/>
        <v>-0.22222222222222221</v>
      </c>
      <c r="Q65" s="41"/>
    </row>
    <row r="66" spans="1:17" x14ac:dyDescent="0.35">
      <c r="A66" s="33">
        <v>40</v>
      </c>
      <c r="B66" s="38" t="s">
        <v>39</v>
      </c>
      <c r="C66" s="38" t="s">
        <v>53</v>
      </c>
      <c r="D66" s="39">
        <f>SUMPRODUCT(('Data SS - hidden'!$A$2:$A$8848=D$4)*('Data SS - hidden'!$D$2:$D$8848=$A66)*('Data SS - hidden'!$G$2:$G$8848))</f>
        <v>67</v>
      </c>
      <c r="E66" s="39">
        <f>SUMPRODUCT(('Data SS - hidden'!$A$2:$A$8848=E$4)*('Data SS - hidden'!$D$2:$D$8848=$A66)*('Data SS - hidden'!$G$2:$G$8848))</f>
        <v>43</v>
      </c>
      <c r="F66" s="39">
        <f>SUMPRODUCT(('Data SS - hidden'!$A$2:$A$8848=F$4)*('Data SS - hidden'!$D$2:$D$8848=$A66)*('Data SS - hidden'!$G$2:$G$8848))</f>
        <v>58</v>
      </c>
      <c r="G66" s="39">
        <f>SUMPRODUCT(('Data SS - hidden'!$A$2:$A$8848=G$4)*('Data SS - hidden'!$D$2:$D$8848=$A66)*('Data SS - hidden'!$G$2:$G$8848))</f>
        <v>73</v>
      </c>
      <c r="H66" s="39">
        <f>SUMPRODUCT(('Data SS - hidden'!$A$2:$A$8848=H$4)*('Data SS - hidden'!$D$2:$D$8848=$A66)*('Data SS - hidden'!$G$2:$G$8848))</f>
        <v>60</v>
      </c>
      <c r="I66" s="39">
        <f>SUMPRODUCT(('Data SS - hidden'!$A$2:$A$8848=I$4)*('Data SS - hidden'!$D$2:$D$8848=$A66)*('Data SS - hidden'!$G$2:$G$8848))</f>
        <v>58</v>
      </c>
      <c r="J66" s="39">
        <f>SUMPRODUCT(('Data SS - hidden'!$A$2:$A$8848=J$4)*('Data SS - hidden'!$D$2:$D$8848=$A66)*('Data SS - hidden'!$G$2:$G$8848))</f>
        <v>54</v>
      </c>
      <c r="K66" s="39">
        <f>SUMPRODUCT(('Data SS - hidden'!$A$2:$A$8848=K$4)*('Data SS - hidden'!$D$2:$D$8848=$A66)*('Data SS - hidden'!$G$2:$G$8848))</f>
        <v>44</v>
      </c>
      <c r="L66" s="39">
        <f>SUMPRODUCT(('Data SS - hidden'!$A$2:$A$8848=L$4)*('Data SS - hidden'!$D$2:$D$8848=$A66)*('Data SS - hidden'!$G$2:$G$8848))</f>
        <v>49</v>
      </c>
      <c r="M66" s="39">
        <f>SUMPRODUCT(('Data SS - hidden'!$A$2:$A$8848=M$4)*('Data SS - hidden'!$D$2:$D$8848=$A66)*('Data SS - hidden'!$G$2:$G$8848))</f>
        <v>52</v>
      </c>
      <c r="N66" s="39">
        <f>SUMPRODUCT(('Data SS - hidden'!$C$2:$C$8848=N$4)*('Data SS - hidden'!$D$2:$D$8848=$A66)*('Data SS - hidden'!$G$2:$G$8848))</f>
        <v>0</v>
      </c>
      <c r="O66" s="39">
        <f>SUMPRODUCT(('Data SS - hidden'!$C$2:$C$8848=O$4)*('Data SS - hidden'!$D$2:$D$8848=$A66)*('Data SS - hidden'!$G$2:$G$8848))</f>
        <v>0</v>
      </c>
      <c r="P66" s="37">
        <f t="shared" si="1"/>
        <v>6.1224489795918435E-2</v>
      </c>
      <c r="Q66" s="41"/>
    </row>
    <row r="67" spans="1:17" x14ac:dyDescent="0.35">
      <c r="A67" s="33">
        <v>50</v>
      </c>
      <c r="B67" s="38" t="s">
        <v>39</v>
      </c>
      <c r="C67" s="48" t="s">
        <v>54</v>
      </c>
      <c r="D67" s="39">
        <f>SUMPRODUCT(('Data SS - hidden'!$A$2:$A$8848=D$4)*('Data SS - hidden'!$D$2:$D$8848=$A67)*('Data SS - hidden'!$G$2:$G$8848))</f>
        <v>23</v>
      </c>
      <c r="E67" s="39">
        <f>SUMPRODUCT(('Data SS - hidden'!$A$2:$A$8848=E$4)*('Data SS - hidden'!$D$2:$D$8848=$A67)*('Data SS - hidden'!$G$2:$G$8848))</f>
        <v>5</v>
      </c>
      <c r="F67" s="39">
        <f>SUMPRODUCT(('Data SS - hidden'!$A$2:$A$8848=F$4)*('Data SS - hidden'!$D$2:$D$8848=$A67)*('Data SS - hidden'!$G$2:$G$8848))</f>
        <v>4</v>
      </c>
      <c r="G67" s="39">
        <f>SUMPRODUCT(('Data SS - hidden'!$A$2:$A$8848=G$4)*('Data SS - hidden'!$D$2:$D$8848=$A67)*('Data SS - hidden'!$G$2:$G$8848))</f>
        <v>89</v>
      </c>
      <c r="H67" s="39">
        <f>SUMPRODUCT(('Data SS - hidden'!$A$2:$A$8848=H$4)*('Data SS - hidden'!$D$2:$D$8848=$A67)*('Data SS - hidden'!$G$2:$G$8848))</f>
        <v>146</v>
      </c>
      <c r="I67" s="39">
        <f>SUMPRODUCT(('Data SS - hidden'!$A$2:$A$8848=I$4)*('Data SS - hidden'!$D$2:$D$8848=$A67)*('Data SS - hidden'!$G$2:$G$8848))</f>
        <v>9</v>
      </c>
      <c r="J67" s="39">
        <f>SUMPRODUCT(('Data SS - hidden'!$A$2:$A$8848=J$4)*('Data SS - hidden'!$D$2:$D$8848=$A67)*('Data SS - hidden'!$G$2:$G$8848))</f>
        <v>72</v>
      </c>
      <c r="K67" s="39">
        <f>SUMPRODUCT(('Data SS - hidden'!$A$2:$A$8848=K$4)*('Data SS - hidden'!$D$2:$D$8848=$A67)*('Data SS - hidden'!$G$2:$G$8848))</f>
        <v>18</v>
      </c>
      <c r="L67" s="39">
        <f>SUMPRODUCT(('Data SS - hidden'!$A$2:$A$8848=L$4)*('Data SS - hidden'!$D$2:$D$8848=$A67)*('Data SS - hidden'!$G$2:$G$8848))</f>
        <v>10</v>
      </c>
      <c r="M67" s="39">
        <f>SUMPRODUCT(('Data SS - hidden'!$A$2:$A$8848=M$4)*('Data SS - hidden'!$D$2:$D$8848=$A67)*('Data SS - hidden'!$G$2:$G$8848))</f>
        <v>8</v>
      </c>
      <c r="N67" s="39">
        <f>SUMPRODUCT(('Data SS - hidden'!$C$2:$C$8848=N$4)*('Data SS - hidden'!$D$2:$D$8848=$A67)*('Data SS - hidden'!$G$2:$G$8848))</f>
        <v>0</v>
      </c>
      <c r="O67" s="39">
        <f>SUMPRODUCT(('Data SS - hidden'!$C$2:$C$8848=O$4)*('Data SS - hidden'!$D$2:$D$8848=$A67)*('Data SS - hidden'!$G$2:$G$8848))</f>
        <v>0</v>
      </c>
      <c r="P67" s="37">
        <f t="shared" si="1"/>
        <v>-0.19999999999999996</v>
      </c>
      <c r="Q67" s="41"/>
    </row>
    <row r="68" spans="1:17" x14ac:dyDescent="0.35">
      <c r="A68" s="33">
        <v>51</v>
      </c>
      <c r="B68" s="38" t="s">
        <v>39</v>
      </c>
      <c r="C68" s="48" t="s">
        <v>55</v>
      </c>
      <c r="D68" s="39">
        <f>SUMPRODUCT(('Data SS - hidden'!$A$2:$A$8848=D$4)*('Data SS - hidden'!$D$2:$D$8848=$A68)*('Data SS - hidden'!$G$2:$G$8848))</f>
        <v>31</v>
      </c>
      <c r="E68" s="39">
        <f>SUMPRODUCT(('Data SS - hidden'!$A$2:$A$8848=E$4)*('Data SS - hidden'!$D$2:$D$8848=$A68)*('Data SS - hidden'!$G$2:$G$8848))</f>
        <v>20</v>
      </c>
      <c r="F68" s="39">
        <f>SUMPRODUCT(('Data SS - hidden'!$A$2:$A$8848=F$4)*('Data SS - hidden'!$D$2:$D$8848=$A68)*('Data SS - hidden'!$G$2:$G$8848))</f>
        <v>18</v>
      </c>
      <c r="G68" s="39">
        <f>SUMPRODUCT(('Data SS - hidden'!$A$2:$A$8848=G$4)*('Data SS - hidden'!$D$2:$D$8848=$A68)*('Data SS - hidden'!$G$2:$G$8848))</f>
        <v>186</v>
      </c>
      <c r="H68" s="39">
        <f>SUMPRODUCT(('Data SS - hidden'!$A$2:$A$8848=H$4)*('Data SS - hidden'!$D$2:$D$8848=$A68)*('Data SS - hidden'!$G$2:$G$8848))</f>
        <v>89</v>
      </c>
      <c r="I68" s="39">
        <f>SUMPRODUCT(('Data SS - hidden'!$A$2:$A$8848=I$4)*('Data SS - hidden'!$D$2:$D$8848=$A68)*('Data SS - hidden'!$G$2:$G$8848))</f>
        <v>28</v>
      </c>
      <c r="J68" s="39">
        <f>SUMPRODUCT(('Data SS - hidden'!$A$2:$A$8848=J$4)*('Data SS - hidden'!$D$2:$D$8848=$A68)*('Data SS - hidden'!$G$2:$G$8848))</f>
        <v>100</v>
      </c>
      <c r="K68" s="39">
        <f>SUMPRODUCT(('Data SS - hidden'!$A$2:$A$8848=K$4)*('Data SS - hidden'!$D$2:$D$8848=$A68)*('Data SS - hidden'!$G$2:$G$8848))</f>
        <v>40</v>
      </c>
      <c r="L68" s="39">
        <f>SUMPRODUCT(('Data SS - hidden'!$A$2:$A$8848=L$4)*('Data SS - hidden'!$D$2:$D$8848=$A68)*('Data SS - hidden'!$G$2:$G$8848))</f>
        <v>39</v>
      </c>
      <c r="M68" s="39">
        <f>SUMPRODUCT(('Data SS - hidden'!$A$2:$A$8848=M$4)*('Data SS - hidden'!$D$2:$D$8848=$A68)*('Data SS - hidden'!$G$2:$G$8848))</f>
        <v>28</v>
      </c>
      <c r="N68" s="39">
        <f>SUMPRODUCT(('Data SS - hidden'!$C$2:$C$8848=N$4)*('Data SS - hidden'!$D$2:$D$8848=$A68)*('Data SS - hidden'!$G$2:$G$8848))</f>
        <v>0</v>
      </c>
      <c r="O68" s="39">
        <f>SUMPRODUCT(('Data SS - hidden'!$C$2:$C$8848=O$4)*('Data SS - hidden'!$D$2:$D$8848=$A68)*('Data SS - hidden'!$G$2:$G$8848))</f>
        <v>0</v>
      </c>
      <c r="P68" s="37">
        <f t="shared" si="1"/>
        <v>-0.28205128205128205</v>
      </c>
      <c r="Q68" s="41"/>
    </row>
    <row r="69" spans="1:17" x14ac:dyDescent="0.35">
      <c r="A69" s="33">
        <v>52</v>
      </c>
      <c r="B69" s="38" t="s">
        <v>39</v>
      </c>
      <c r="C69" s="38" t="s">
        <v>56</v>
      </c>
      <c r="D69" s="39">
        <f>SUMPRODUCT(('Data SS - hidden'!$A$2:$A$8848=D$4)*('Data SS - hidden'!$D$2:$D$8848=$A69)*('Data SS - hidden'!$G$2:$G$8848))</f>
        <v>83</v>
      </c>
      <c r="E69" s="39">
        <f>SUMPRODUCT(('Data SS - hidden'!$A$2:$A$8848=E$4)*('Data SS - hidden'!$D$2:$D$8848=$A69)*('Data SS - hidden'!$G$2:$G$8848))</f>
        <v>58</v>
      </c>
      <c r="F69" s="39">
        <f>SUMPRODUCT(('Data SS - hidden'!$A$2:$A$8848=F$4)*('Data SS - hidden'!$D$2:$D$8848=$A69)*('Data SS - hidden'!$G$2:$G$8848))</f>
        <v>55</v>
      </c>
      <c r="G69" s="39">
        <f>SUMPRODUCT(('Data SS - hidden'!$A$2:$A$8848=G$4)*('Data SS - hidden'!$D$2:$D$8848=$A69)*('Data SS - hidden'!$G$2:$G$8848))</f>
        <v>116</v>
      </c>
      <c r="H69" s="39">
        <f>SUMPRODUCT(('Data SS - hidden'!$A$2:$A$8848=H$4)*('Data SS - hidden'!$D$2:$D$8848=$A69)*('Data SS - hidden'!$G$2:$G$8848))</f>
        <v>82</v>
      </c>
      <c r="I69" s="39">
        <f>SUMPRODUCT(('Data SS - hidden'!$A$2:$A$8848=I$4)*('Data SS - hidden'!$D$2:$D$8848=$A69)*('Data SS - hidden'!$G$2:$G$8848))</f>
        <v>59</v>
      </c>
      <c r="J69" s="39">
        <f>SUMPRODUCT(('Data SS - hidden'!$A$2:$A$8848=J$4)*('Data SS - hidden'!$D$2:$D$8848=$A69)*('Data SS - hidden'!$G$2:$G$8848))</f>
        <v>83</v>
      </c>
      <c r="K69" s="39">
        <f>SUMPRODUCT(('Data SS - hidden'!$A$2:$A$8848=K$4)*('Data SS - hidden'!$D$2:$D$8848=$A69)*('Data SS - hidden'!$G$2:$G$8848))</f>
        <v>74</v>
      </c>
      <c r="L69" s="39">
        <f>SUMPRODUCT(('Data SS - hidden'!$A$2:$A$8848=L$4)*('Data SS - hidden'!$D$2:$D$8848=$A69)*('Data SS - hidden'!$G$2:$G$8848))</f>
        <v>63</v>
      </c>
      <c r="M69" s="39">
        <f>SUMPRODUCT(('Data SS - hidden'!$A$2:$A$8848=M$4)*('Data SS - hidden'!$D$2:$D$8848=$A69)*('Data SS - hidden'!$G$2:$G$8848))</f>
        <v>62</v>
      </c>
      <c r="N69" s="39">
        <f>SUMPRODUCT(('Data SS - hidden'!$C$2:$C$8848=N$4)*('Data SS - hidden'!$D$2:$D$8848=$A69)*('Data SS - hidden'!$G$2:$G$8848))</f>
        <v>0</v>
      </c>
      <c r="O69" s="39">
        <f>SUMPRODUCT(('Data SS - hidden'!$C$2:$C$8848=O$4)*('Data SS - hidden'!$D$2:$D$8848=$A69)*('Data SS - hidden'!$G$2:$G$8848))</f>
        <v>0</v>
      </c>
      <c r="P69" s="37">
        <f t="shared" si="1"/>
        <v>-1.5873015873015928E-2</v>
      </c>
      <c r="Q69" s="41"/>
    </row>
    <row r="70" spans="1:17" s="35" customFormat="1" x14ac:dyDescent="0.35">
      <c r="B70" s="36" t="s">
        <v>57</v>
      </c>
      <c r="C70" s="36" t="s">
        <v>12</v>
      </c>
      <c r="D70" s="32">
        <f>SUM(D71:D76)</f>
        <v>15607</v>
      </c>
      <c r="E70" s="32">
        <f>SUMPRODUCT(('Data SS - hidden'!$A$2:$A$8848=E$4)*('Data SS - hidden'!$E$2:$E$8848=$B70)*('Data SS - hidden'!$G$2:$G$8848))</f>
        <v>15724</v>
      </c>
      <c r="F70" s="32">
        <f>SUMPRODUCT(('Data SS - hidden'!$A$2:$A$8848=F$4)*('Data SS - hidden'!$E$2:$E$8848=$B70)*('Data SS - hidden'!$G$2:$G$8848))</f>
        <v>15311</v>
      </c>
      <c r="G70" s="32">
        <f>SUMPRODUCT(('Data SS - hidden'!$A$2:$A$8848=G$4)*('Data SS - hidden'!$E$2:$E$8848=$B70)*('Data SS - hidden'!$G$2:$G$8848))</f>
        <v>15279</v>
      </c>
      <c r="H70" s="32">
        <f>SUMPRODUCT(('Data SS - hidden'!$A$2:$A$8848=H$4)*('Data SS - hidden'!$E$2:$E$8848=$B70)*('Data SS - hidden'!$G$2:$G$8848))</f>
        <v>15115</v>
      </c>
      <c r="I70" s="32">
        <f>SUMPRODUCT(('Data SS - hidden'!$A$2:$A$8848=I$4)*('Data SS - hidden'!$E$2:$E$8848=$B70)*('Data SS - hidden'!$G$2:$G$8848))</f>
        <v>15503</v>
      </c>
      <c r="J70" s="32">
        <f>SUMPRODUCT(('Data SS - hidden'!$A$2:$A$8848=J$4)*('Data SS - hidden'!$E$2:$E$8848=$B70)*('Data SS - hidden'!$G$2:$G$8848))</f>
        <v>17550</v>
      </c>
      <c r="K70" s="32">
        <f>SUMPRODUCT(('Data SS - hidden'!$A$2:$A$8848=K$4)*('Data SS - hidden'!$E$2:$E$8848=$B70)*('Data SS - hidden'!$G$2:$G$8848))</f>
        <v>20626</v>
      </c>
      <c r="L70" s="32">
        <f>SUMPRODUCT(('Data SS - hidden'!$A$2:$A$8848=L$4)*('Data SS - hidden'!$E$2:$E$8848=$B70)*('Data SS - hidden'!$G$2:$G$8848))</f>
        <v>24079</v>
      </c>
      <c r="M70" s="32">
        <f>SUMPRODUCT(('Data SS - hidden'!$A$2:$A$8848=M$4)*('Data SS - hidden'!$E$2:$E$8848=$B70)*('Data SS - hidden'!$G$2:$G$8848))</f>
        <v>24871</v>
      </c>
      <c r="N70" s="32">
        <f>SUMPRODUCT(('Data SS - hidden'!$C$2:$C$8848=N$4)*('Data SS - hidden'!$E$2:$E$8848=$B70)*('Data SS - hidden'!$G$2:$G$8848))</f>
        <v>0</v>
      </c>
      <c r="O70" s="32">
        <f>SUMPRODUCT(('Data SS - hidden'!$C$2:$C$8848=O$4)*('Data SS - hidden'!$E$2:$E$8848=$B70)*('Data SS - hidden'!$G$2:$G$8848))</f>
        <v>0</v>
      </c>
      <c r="P70" s="37">
        <f t="shared" si="1"/>
        <v>3.2891731384193656E-2</v>
      </c>
      <c r="Q70" s="40"/>
    </row>
    <row r="71" spans="1:17" x14ac:dyDescent="0.35">
      <c r="A71" s="33">
        <v>250</v>
      </c>
      <c r="B71" s="38" t="s">
        <v>58</v>
      </c>
      <c r="C71" s="38" t="s">
        <v>59</v>
      </c>
      <c r="D71" s="39">
        <f>SUMPRODUCT(('Data SS - hidden'!$A$2:$A$8848=D$4)*('Data SS - hidden'!$D$2:$D$8848=$A71)*('Data SS - hidden'!$G$2:$G$8848))</f>
        <v>4443</v>
      </c>
      <c r="E71" s="39">
        <f>SUMPRODUCT(('Data SS - hidden'!$A$2:$A$8848=E$4)*('Data SS - hidden'!$D$2:$D$8848=$A71)*('Data SS - hidden'!$G$2:$G$8848))</f>
        <v>4139</v>
      </c>
      <c r="F71" s="39">
        <f>SUMPRODUCT(('Data SS - hidden'!$A$2:$A$8848=F$4)*('Data SS - hidden'!$D$2:$D$8848=$A71)*('Data SS - hidden'!$G$2:$G$8848))</f>
        <v>4072</v>
      </c>
      <c r="G71" s="39">
        <f>SUMPRODUCT(('Data SS - hidden'!$A$2:$A$8848=G$4)*('Data SS - hidden'!$D$2:$D$8848=$A71)*('Data SS - hidden'!$G$2:$G$8848))</f>
        <v>4023</v>
      </c>
      <c r="H71" s="39">
        <f>SUMPRODUCT(('Data SS - hidden'!$A$2:$A$8848=H$4)*('Data SS - hidden'!$D$2:$D$8848=$A71)*('Data SS - hidden'!$G$2:$G$8848))</f>
        <v>4164</v>
      </c>
      <c r="I71" s="39">
        <f>SUMPRODUCT(('Data SS - hidden'!$A$2:$A$8848=I$4)*('Data SS - hidden'!$D$2:$D$8848=$A71)*('Data SS - hidden'!$G$2:$G$8848))</f>
        <v>4180</v>
      </c>
      <c r="J71" s="39">
        <f>SUMPRODUCT(('Data SS - hidden'!$A$2:$A$8848=J$4)*('Data SS - hidden'!$D$2:$D$8848=$A71)*('Data SS - hidden'!$G$2:$G$8848))</f>
        <v>4235</v>
      </c>
      <c r="K71" s="39">
        <f>SUMPRODUCT(('Data SS - hidden'!$A$2:$A$8848=K$4)*('Data SS - hidden'!$D$2:$D$8848=$A71)*('Data SS - hidden'!$G$2:$G$8848))</f>
        <v>4548</v>
      </c>
      <c r="L71" s="39">
        <f>SUMPRODUCT(('Data SS - hidden'!$A$2:$A$8848=L$4)*('Data SS - hidden'!$D$2:$D$8848=$A71)*('Data SS - hidden'!$G$2:$G$8848))</f>
        <v>4694</v>
      </c>
      <c r="M71" s="39">
        <f>SUMPRODUCT(('Data SS - hidden'!$A$2:$A$8848=M$4)*('Data SS - hidden'!$D$2:$D$8848=$A71)*('Data SS - hidden'!$G$2:$G$8848))</f>
        <v>4536</v>
      </c>
      <c r="N71" s="39">
        <f>SUMPRODUCT(('Data SS - hidden'!$C$2:$C$8848=N$4)*('Data SS - hidden'!$D$2:$D$8848=$A71)*('Data SS - hidden'!$G$2:$G$8848))</f>
        <v>0</v>
      </c>
      <c r="O71" s="39">
        <f>SUMPRODUCT(('Data SS - hidden'!$C$2:$C$8848=O$4)*('Data SS - hidden'!$D$2:$D$8848=$A71)*('Data SS - hidden'!$G$2:$G$8848))</f>
        <v>0</v>
      </c>
      <c r="P71" s="37">
        <f t="shared" ref="P71:P134" si="2">(M71/L71)-1</f>
        <v>-3.3659991478483198E-2</v>
      </c>
      <c r="Q71" s="41"/>
    </row>
    <row r="72" spans="1:17" x14ac:dyDescent="0.35">
      <c r="A72" s="33">
        <v>251</v>
      </c>
      <c r="B72" s="38" t="s">
        <v>58</v>
      </c>
      <c r="C72" s="38" t="s">
        <v>60</v>
      </c>
      <c r="D72" s="39">
        <f>SUMPRODUCT(('Data SS - hidden'!$A$2:$A$8848=D$4)*('Data SS - hidden'!$D$2:$D$8848=$A72)*('Data SS - hidden'!$G$2:$G$8848))</f>
        <v>1468</v>
      </c>
      <c r="E72" s="39">
        <f>SUMPRODUCT(('Data SS - hidden'!$A$2:$A$8848=E$4)*('Data SS - hidden'!$D$2:$D$8848=$A72)*('Data SS - hidden'!$G$2:$G$8848))</f>
        <v>1073</v>
      </c>
      <c r="F72" s="39">
        <f>SUMPRODUCT(('Data SS - hidden'!$A$2:$A$8848=F$4)*('Data SS - hidden'!$D$2:$D$8848=$A72)*('Data SS - hidden'!$G$2:$G$8848))</f>
        <v>1192</v>
      </c>
      <c r="G72" s="39">
        <f>SUMPRODUCT(('Data SS - hidden'!$A$2:$A$8848=G$4)*('Data SS - hidden'!$D$2:$D$8848=$A72)*('Data SS - hidden'!$G$2:$G$8848))</f>
        <v>1218</v>
      </c>
      <c r="H72" s="39">
        <f>SUMPRODUCT(('Data SS - hidden'!$A$2:$A$8848=H$4)*('Data SS - hidden'!$D$2:$D$8848=$A72)*('Data SS - hidden'!$G$2:$G$8848))</f>
        <v>1385</v>
      </c>
      <c r="I72" s="39">
        <f>SUMPRODUCT(('Data SS - hidden'!$A$2:$A$8848=I$4)*('Data SS - hidden'!$D$2:$D$8848=$A72)*('Data SS - hidden'!$G$2:$G$8848))</f>
        <v>1752</v>
      </c>
      <c r="J72" s="39">
        <f>SUMPRODUCT(('Data SS - hidden'!$A$2:$A$8848=J$4)*('Data SS - hidden'!$D$2:$D$8848=$A72)*('Data SS - hidden'!$G$2:$G$8848))</f>
        <v>2967</v>
      </c>
      <c r="K72" s="39">
        <f>SUMPRODUCT(('Data SS - hidden'!$A$2:$A$8848=K$4)*('Data SS - hidden'!$D$2:$D$8848=$A72)*('Data SS - hidden'!$G$2:$G$8848))</f>
        <v>4585</v>
      </c>
      <c r="L72" s="39">
        <f>SUMPRODUCT(('Data SS - hidden'!$A$2:$A$8848=L$4)*('Data SS - hidden'!$D$2:$D$8848=$A72)*('Data SS - hidden'!$G$2:$G$8848))</f>
        <v>6721</v>
      </c>
      <c r="M72" s="39">
        <f>SUMPRODUCT(('Data SS - hidden'!$A$2:$A$8848=M$4)*('Data SS - hidden'!$D$2:$D$8848=$A72)*('Data SS - hidden'!$G$2:$G$8848))</f>
        <v>6963</v>
      </c>
      <c r="N72" s="39">
        <f>SUMPRODUCT(('Data SS - hidden'!$C$2:$C$8848=N$4)*('Data SS - hidden'!$D$2:$D$8848=$A72)*('Data SS - hidden'!$G$2:$G$8848))</f>
        <v>0</v>
      </c>
      <c r="O72" s="39">
        <f>SUMPRODUCT(('Data SS - hidden'!$C$2:$C$8848=O$4)*('Data SS - hidden'!$D$2:$D$8848=$A72)*('Data SS - hidden'!$G$2:$G$8848))</f>
        <v>0</v>
      </c>
      <c r="P72" s="37">
        <f t="shared" si="2"/>
        <v>3.6006546644844484E-2</v>
      </c>
      <c r="Q72" s="41"/>
    </row>
    <row r="73" spans="1:17" x14ac:dyDescent="0.35">
      <c r="A73" s="33">
        <v>252</v>
      </c>
      <c r="B73" s="38" t="s">
        <v>58</v>
      </c>
      <c r="C73" s="38" t="s">
        <v>61</v>
      </c>
      <c r="D73" s="39">
        <f>SUMPRODUCT(('Data SS - hidden'!$A$2:$A$8848=D$4)*('Data SS - hidden'!$D$2:$D$8848=$A73)*('Data SS - hidden'!$G$2:$G$8848))</f>
        <v>2822</v>
      </c>
      <c r="E73" s="39">
        <f>SUMPRODUCT(('Data SS - hidden'!$A$2:$A$8848=E$4)*('Data SS - hidden'!$D$2:$D$8848=$A73)*('Data SS - hidden'!$G$2:$G$8848))</f>
        <v>3024</v>
      </c>
      <c r="F73" s="39">
        <f>SUMPRODUCT(('Data SS - hidden'!$A$2:$A$8848=F$4)*('Data SS - hidden'!$D$2:$D$8848=$A73)*('Data SS - hidden'!$G$2:$G$8848))</f>
        <v>2895</v>
      </c>
      <c r="G73" s="39">
        <f>SUMPRODUCT(('Data SS - hidden'!$A$2:$A$8848=G$4)*('Data SS - hidden'!$D$2:$D$8848=$A73)*('Data SS - hidden'!$G$2:$G$8848))</f>
        <v>2776</v>
      </c>
      <c r="H73" s="39">
        <f>SUMPRODUCT(('Data SS - hidden'!$A$2:$A$8848=H$4)*('Data SS - hidden'!$D$2:$D$8848=$A73)*('Data SS - hidden'!$G$2:$G$8848))</f>
        <v>1916</v>
      </c>
      <c r="I73" s="39">
        <f>SUMPRODUCT(('Data SS - hidden'!$A$2:$A$8848=I$4)*('Data SS - hidden'!$D$2:$D$8848=$A73)*('Data SS - hidden'!$G$2:$G$8848))</f>
        <v>2099</v>
      </c>
      <c r="J73" s="39">
        <f>SUMPRODUCT(('Data SS - hidden'!$A$2:$A$8848=J$4)*('Data SS - hidden'!$D$2:$D$8848=$A73)*('Data SS - hidden'!$G$2:$G$8848))</f>
        <v>2373</v>
      </c>
      <c r="K73" s="39">
        <f>SUMPRODUCT(('Data SS - hidden'!$A$2:$A$8848=K$4)*('Data SS - hidden'!$D$2:$D$8848=$A73)*('Data SS - hidden'!$G$2:$G$8848))</f>
        <v>2681</v>
      </c>
      <c r="L73" s="39">
        <f>SUMPRODUCT(('Data SS - hidden'!$A$2:$A$8848=L$4)*('Data SS - hidden'!$D$2:$D$8848=$A73)*('Data SS - hidden'!$G$2:$G$8848))</f>
        <v>3021</v>
      </c>
      <c r="M73" s="39">
        <f>SUMPRODUCT(('Data SS - hidden'!$A$2:$A$8848=M$4)*('Data SS - hidden'!$D$2:$D$8848=$A73)*('Data SS - hidden'!$G$2:$G$8848))</f>
        <v>3059</v>
      </c>
      <c r="N73" s="39">
        <f>SUMPRODUCT(('Data SS - hidden'!$C$2:$C$8848=N$4)*('Data SS - hidden'!$D$2:$D$8848=$A73)*('Data SS - hidden'!$G$2:$G$8848))</f>
        <v>0</v>
      </c>
      <c r="O73" s="39">
        <f>SUMPRODUCT(('Data SS - hidden'!$C$2:$C$8848=O$4)*('Data SS - hidden'!$D$2:$D$8848=$A73)*('Data SS - hidden'!$G$2:$G$8848))</f>
        <v>0</v>
      </c>
      <c r="P73" s="37">
        <f t="shared" si="2"/>
        <v>1.2578616352201255E-2</v>
      </c>
      <c r="Q73" s="41"/>
    </row>
    <row r="74" spans="1:17" x14ac:dyDescent="0.35">
      <c r="A74" s="33">
        <v>253</v>
      </c>
      <c r="B74" s="38" t="s">
        <v>58</v>
      </c>
      <c r="C74" s="38" t="s">
        <v>62</v>
      </c>
      <c r="D74" s="39">
        <f>SUMPRODUCT(('Data SS - hidden'!$A$2:$A$8848=D$4)*('Data SS - hidden'!$D$2:$D$8848=$A74)*('Data SS - hidden'!$G$2:$G$8848))</f>
        <v>5501</v>
      </c>
      <c r="E74" s="39">
        <f>SUMPRODUCT(('Data SS - hidden'!$A$2:$A$8848=E$4)*('Data SS - hidden'!$D$2:$D$8848=$A74)*('Data SS - hidden'!$G$2:$G$8848))</f>
        <v>6001</v>
      </c>
      <c r="F74" s="39">
        <f>SUMPRODUCT(('Data SS - hidden'!$A$2:$A$8848=F$4)*('Data SS - hidden'!$D$2:$D$8848=$A74)*('Data SS - hidden'!$G$2:$G$8848))</f>
        <v>5794</v>
      </c>
      <c r="G74" s="39">
        <f>SUMPRODUCT(('Data SS - hidden'!$A$2:$A$8848=G$4)*('Data SS - hidden'!$D$2:$D$8848=$A74)*('Data SS - hidden'!$G$2:$G$8848))</f>
        <v>5706</v>
      </c>
      <c r="H74" s="39">
        <f>SUMPRODUCT(('Data SS - hidden'!$A$2:$A$8848=H$4)*('Data SS - hidden'!$D$2:$D$8848=$A74)*('Data SS - hidden'!$G$2:$G$8848))</f>
        <v>5865</v>
      </c>
      <c r="I74" s="39">
        <f>SUMPRODUCT(('Data SS - hidden'!$A$2:$A$8848=I$4)*('Data SS - hidden'!$D$2:$D$8848=$A74)*('Data SS - hidden'!$G$2:$G$8848))</f>
        <v>5726</v>
      </c>
      <c r="J74" s="39">
        <f>SUMPRODUCT(('Data SS - hidden'!$A$2:$A$8848=J$4)*('Data SS - hidden'!$D$2:$D$8848=$A74)*('Data SS - hidden'!$G$2:$G$8848))</f>
        <v>5987</v>
      </c>
      <c r="K74" s="39">
        <f>SUMPRODUCT(('Data SS - hidden'!$A$2:$A$8848=K$4)*('Data SS - hidden'!$D$2:$D$8848=$A74)*('Data SS - hidden'!$G$2:$G$8848))</f>
        <v>6495</v>
      </c>
      <c r="L74" s="39">
        <f>SUMPRODUCT(('Data SS - hidden'!$A$2:$A$8848=L$4)*('Data SS - hidden'!$D$2:$D$8848=$A74)*('Data SS - hidden'!$G$2:$G$8848))</f>
        <v>7120</v>
      </c>
      <c r="M74" s="39">
        <f>SUMPRODUCT(('Data SS - hidden'!$A$2:$A$8848=M$4)*('Data SS - hidden'!$D$2:$D$8848=$A74)*('Data SS - hidden'!$G$2:$G$8848))</f>
        <v>7448</v>
      </c>
      <c r="N74" s="39">
        <f>SUMPRODUCT(('Data SS - hidden'!$C$2:$C$8848=N$4)*('Data SS - hidden'!$D$2:$D$8848=$A74)*('Data SS - hidden'!$G$2:$G$8848))</f>
        <v>0</v>
      </c>
      <c r="O74" s="39">
        <f>SUMPRODUCT(('Data SS - hidden'!$C$2:$C$8848=O$4)*('Data SS - hidden'!$D$2:$D$8848=$A74)*('Data SS - hidden'!$G$2:$G$8848))</f>
        <v>0</v>
      </c>
      <c r="P74" s="37">
        <f t="shared" si="2"/>
        <v>4.6067415730337125E-2</v>
      </c>
      <c r="Q74" s="41"/>
    </row>
    <row r="75" spans="1:17" x14ac:dyDescent="0.35">
      <c r="A75" s="33">
        <v>254</v>
      </c>
      <c r="B75" s="38" t="s">
        <v>58</v>
      </c>
      <c r="C75" s="38" t="s">
        <v>63</v>
      </c>
      <c r="D75" s="39">
        <f>SUMPRODUCT(('Data SS - hidden'!$A$2:$A$8848=D$4)*('Data SS - hidden'!$D$2:$D$8848=$A75)*('Data SS - hidden'!$G$2:$G$8848))</f>
        <v>1373</v>
      </c>
      <c r="E75" s="39">
        <f>SUMPRODUCT(('Data SS - hidden'!$A$2:$A$8848=E$4)*('Data SS - hidden'!$D$2:$D$8848=$A75)*('Data SS - hidden'!$G$2:$G$8848))</f>
        <v>1487</v>
      </c>
      <c r="F75" s="39">
        <f>SUMPRODUCT(('Data SS - hidden'!$A$2:$A$8848=F$4)*('Data SS - hidden'!$D$2:$D$8848=$A75)*('Data SS - hidden'!$G$2:$G$8848))</f>
        <v>1357</v>
      </c>
      <c r="G75" s="39">
        <f>SUMPRODUCT(('Data SS - hidden'!$A$2:$A$8848=G$4)*('Data SS - hidden'!$D$2:$D$8848=$A75)*('Data SS - hidden'!$G$2:$G$8848))</f>
        <v>742</v>
      </c>
      <c r="H75" s="39">
        <f>SUMPRODUCT(('Data SS - hidden'!$A$2:$A$8848=H$4)*('Data SS - hidden'!$D$2:$D$8848=$A75)*('Data SS - hidden'!$G$2:$G$8848))</f>
        <v>753</v>
      </c>
      <c r="I75" s="39">
        <f>SUMPRODUCT(('Data SS - hidden'!$A$2:$A$8848=I$4)*('Data SS - hidden'!$D$2:$D$8848=$A75)*('Data SS - hidden'!$G$2:$G$8848))</f>
        <v>791</v>
      </c>
      <c r="J75" s="39">
        <f>SUMPRODUCT(('Data SS - hidden'!$A$2:$A$8848=J$4)*('Data SS - hidden'!$D$2:$D$8848=$A75)*('Data SS - hidden'!$G$2:$G$8848))</f>
        <v>918</v>
      </c>
      <c r="K75" s="39">
        <f>SUMPRODUCT(('Data SS - hidden'!$A$2:$A$8848=K$4)*('Data SS - hidden'!$D$2:$D$8848=$A75)*('Data SS - hidden'!$G$2:$G$8848))</f>
        <v>1120</v>
      </c>
      <c r="L75" s="39">
        <f>SUMPRODUCT(('Data SS - hidden'!$A$2:$A$8848=L$4)*('Data SS - hidden'!$D$2:$D$8848=$A75)*('Data SS - hidden'!$G$2:$G$8848))</f>
        <v>1290</v>
      </c>
      <c r="M75" s="39">
        <f>SUMPRODUCT(('Data SS - hidden'!$A$2:$A$8848=M$4)*('Data SS - hidden'!$D$2:$D$8848=$A75)*('Data SS - hidden'!$G$2:$G$8848))</f>
        <v>1532</v>
      </c>
      <c r="N75" s="39">
        <f>SUMPRODUCT(('Data SS - hidden'!$C$2:$C$8848=N$4)*('Data SS - hidden'!$D$2:$D$8848=$A75)*('Data SS - hidden'!$G$2:$G$8848))</f>
        <v>0</v>
      </c>
      <c r="O75" s="39">
        <f>SUMPRODUCT(('Data SS - hidden'!$C$2:$C$8848=O$4)*('Data SS - hidden'!$D$2:$D$8848=$A75)*('Data SS - hidden'!$G$2:$G$8848))</f>
        <v>0</v>
      </c>
      <c r="P75" s="37">
        <f t="shared" si="2"/>
        <v>0.18759689922480627</v>
      </c>
      <c r="Q75" s="41"/>
    </row>
    <row r="76" spans="1:17" x14ac:dyDescent="0.35">
      <c r="A76" s="33">
        <v>255</v>
      </c>
      <c r="B76" s="38" t="s">
        <v>58</v>
      </c>
      <c r="C76" s="38" t="s">
        <v>23</v>
      </c>
      <c r="D76" s="39" t="s">
        <v>16</v>
      </c>
      <c r="E76" s="39" t="s">
        <v>16</v>
      </c>
      <c r="F76" s="39">
        <f>SUMPRODUCT(('Data SS - hidden'!$A$2:$A$8848=F$4)*('Data SS - hidden'!$D$2:$D$8848=$A76)*('Data SS - hidden'!$G$2:$G$8848))</f>
        <v>1</v>
      </c>
      <c r="G76" s="39">
        <f>SUMPRODUCT(('Data SS - hidden'!$A$2:$A$8848=G$4)*('Data SS - hidden'!$D$2:$D$8848=$A76)*('Data SS - hidden'!$G$2:$G$8848))</f>
        <v>814</v>
      </c>
      <c r="H76" s="39">
        <f>SUMPRODUCT(('Data SS - hidden'!$A$2:$A$8848=H$4)*('Data SS - hidden'!$D$2:$D$8848=$A76)*('Data SS - hidden'!$G$2:$G$8848))</f>
        <v>1032</v>
      </c>
      <c r="I76" s="39">
        <f>SUMPRODUCT(('Data SS - hidden'!$A$2:$A$8848=I$4)*('Data SS - hidden'!$D$2:$D$8848=$A76)*('Data SS - hidden'!$G$2:$G$8848))</f>
        <v>955</v>
      </c>
      <c r="J76" s="39">
        <f>SUMPRODUCT(('Data SS - hidden'!$A$2:$A$8848=J$4)*('Data SS - hidden'!$D$2:$D$8848=$A76)*('Data SS - hidden'!$G$2:$G$8848))</f>
        <v>1070</v>
      </c>
      <c r="K76" s="39">
        <f>SUMPRODUCT(('Data SS - hidden'!$A$2:$A$8848=K$4)*('Data SS - hidden'!$D$2:$D$8848=$A76)*('Data SS - hidden'!$G$2:$G$8848))</f>
        <v>1197</v>
      </c>
      <c r="L76" s="39">
        <f>SUMPRODUCT(('Data SS - hidden'!$A$2:$A$8848=L$4)*('Data SS - hidden'!$D$2:$D$8848=$A76)*('Data SS - hidden'!$G$2:$G$8848))</f>
        <v>1233</v>
      </c>
      <c r="M76" s="39">
        <f>SUMPRODUCT(('Data SS - hidden'!$A$2:$A$8848=M$4)*('Data SS - hidden'!$D$2:$D$8848=$A76)*('Data SS - hidden'!$G$2:$G$8848))</f>
        <v>1333</v>
      </c>
      <c r="N76" s="39">
        <f>SUMPRODUCT(('Data SS - hidden'!$C$2:$C$8848=N$4)*('Data SS - hidden'!$D$2:$D$8848=$A76)*('Data SS - hidden'!$G$2:$G$8848))</f>
        <v>0</v>
      </c>
      <c r="O76" s="39">
        <f>SUMPRODUCT(('Data SS - hidden'!$C$2:$C$8848=O$4)*('Data SS - hidden'!$D$2:$D$8848=$A76)*('Data SS - hidden'!$G$2:$G$8848))</f>
        <v>0</v>
      </c>
      <c r="P76" s="37">
        <f t="shared" si="2"/>
        <v>8.1103000811030057E-2</v>
      </c>
      <c r="Q76" s="41"/>
    </row>
    <row r="77" spans="1:17" s="35" customFormat="1" x14ac:dyDescent="0.35">
      <c r="B77" s="36" t="s">
        <v>64</v>
      </c>
      <c r="C77" s="36" t="s">
        <v>12</v>
      </c>
      <c r="D77" s="32">
        <f>SUM(D78:D83)</f>
        <v>20059</v>
      </c>
      <c r="E77" s="32">
        <f>SUMPRODUCT(('Data SS - hidden'!$A$2:$A$8848=E$4)*('Data SS - hidden'!$E$2:$E$8848=$B77)*('Data SS - hidden'!$G$2:$G$8848))</f>
        <v>16592</v>
      </c>
      <c r="F77" s="32">
        <f>SUMPRODUCT(('Data SS - hidden'!$A$2:$A$8848=F$4)*('Data SS - hidden'!$E$2:$E$8848=$B77)*('Data SS - hidden'!$G$2:$G$8848))</f>
        <v>14176</v>
      </c>
      <c r="G77" s="32">
        <f>SUMPRODUCT(('Data SS - hidden'!$A$2:$A$8848=G$4)*('Data SS - hidden'!$E$2:$E$8848=$B77)*('Data SS - hidden'!$G$2:$G$8848))</f>
        <v>12648</v>
      </c>
      <c r="H77" s="32">
        <f>SUMPRODUCT(('Data SS - hidden'!$A$2:$A$8848=H$4)*('Data SS - hidden'!$E$2:$E$8848=$B77)*('Data SS - hidden'!$G$2:$G$8848))</f>
        <v>11194</v>
      </c>
      <c r="I77" s="32">
        <f>SUMPRODUCT(('Data SS - hidden'!$A$2:$A$8848=I$4)*('Data SS - hidden'!$E$2:$E$8848=$B77)*('Data SS - hidden'!$G$2:$G$8848))</f>
        <v>10224</v>
      </c>
      <c r="J77" s="32">
        <f>SUMPRODUCT(('Data SS - hidden'!$A$2:$A$8848=J$4)*('Data SS - hidden'!$E$2:$E$8848=$B77)*('Data SS - hidden'!$G$2:$G$8848))</f>
        <v>10368</v>
      </c>
      <c r="K77" s="32">
        <f>SUMPRODUCT(('Data SS - hidden'!$A$2:$A$8848=K$4)*('Data SS - hidden'!$E$2:$E$8848=$B77)*('Data SS - hidden'!$G$2:$G$8848))</f>
        <v>10974</v>
      </c>
      <c r="L77" s="32">
        <f>SUMPRODUCT(('Data SS - hidden'!$A$2:$A$8848=L$4)*('Data SS - hidden'!$E$2:$E$8848=$B77)*('Data SS - hidden'!$G$2:$G$8848))</f>
        <v>11253</v>
      </c>
      <c r="M77" s="32">
        <f>SUMPRODUCT(('Data SS - hidden'!$A$2:$A$8848=M$4)*('Data SS - hidden'!$E$2:$E$8848=$B77)*('Data SS - hidden'!$G$2:$G$8848))</f>
        <v>11507</v>
      </c>
      <c r="N77" s="32">
        <f>SUMPRODUCT(('Data SS - hidden'!$C$2:$C$8848=N$4)*('Data SS - hidden'!$E$2:$E$8848=$B77)*('Data SS - hidden'!$G$2:$G$8848))</f>
        <v>0</v>
      </c>
      <c r="O77" s="32">
        <f>SUMPRODUCT(('Data SS - hidden'!$C$2:$C$8848=O$4)*('Data SS - hidden'!$E$2:$E$8848=$B77)*('Data SS - hidden'!$G$2:$G$8848))</f>
        <v>0</v>
      </c>
      <c r="P77" s="37">
        <f t="shared" si="2"/>
        <v>2.2571758642139894E-2</v>
      </c>
      <c r="Q77" s="40"/>
    </row>
    <row r="78" spans="1:17" x14ac:dyDescent="0.35">
      <c r="A78" s="33">
        <v>240</v>
      </c>
      <c r="B78" s="38" t="s">
        <v>64</v>
      </c>
      <c r="C78" s="38" t="s">
        <v>59</v>
      </c>
      <c r="D78" s="39">
        <f>SUMPRODUCT(('Data SS - hidden'!$A$2:$A$8848=D$4)*('Data SS - hidden'!$D$2:$D$8848=$A78)*('Data SS - hidden'!$G$2:$G$8848))</f>
        <v>383</v>
      </c>
      <c r="E78" s="39">
        <f>SUMPRODUCT(('Data SS - hidden'!$A$2:$A$8848=E$4)*('Data SS - hidden'!$D$2:$D$8848=$A78)*('Data SS - hidden'!$G$2:$G$8848))</f>
        <v>445</v>
      </c>
      <c r="F78" s="39">
        <f>SUMPRODUCT(('Data SS - hidden'!$A$2:$A$8848=F$4)*('Data SS - hidden'!$D$2:$D$8848=$A78)*('Data SS - hidden'!$G$2:$G$8848))</f>
        <v>448</v>
      </c>
      <c r="G78" s="39">
        <f>SUMPRODUCT(('Data SS - hidden'!$A$2:$A$8848=G$4)*('Data SS - hidden'!$D$2:$D$8848=$A78)*('Data SS - hidden'!$G$2:$G$8848))</f>
        <v>418</v>
      </c>
      <c r="H78" s="39">
        <f>SUMPRODUCT(('Data SS - hidden'!$A$2:$A$8848=H$4)*('Data SS - hidden'!$D$2:$D$8848=$A78)*('Data SS - hidden'!$G$2:$G$8848))</f>
        <v>410</v>
      </c>
      <c r="I78" s="39">
        <f>SUMPRODUCT(('Data SS - hidden'!$A$2:$A$8848=I$4)*('Data SS - hidden'!$D$2:$D$8848=$A78)*('Data SS - hidden'!$G$2:$G$8848))</f>
        <v>420</v>
      </c>
      <c r="J78" s="39">
        <f>SUMPRODUCT(('Data SS - hidden'!$A$2:$A$8848=J$4)*('Data SS - hidden'!$D$2:$D$8848=$A78)*('Data SS - hidden'!$G$2:$G$8848))</f>
        <v>419</v>
      </c>
      <c r="K78" s="39">
        <f>SUMPRODUCT(('Data SS - hidden'!$A$2:$A$8848=K$4)*('Data SS - hidden'!$D$2:$D$8848=$A78)*('Data SS - hidden'!$G$2:$G$8848))</f>
        <v>449</v>
      </c>
      <c r="L78" s="39">
        <f>SUMPRODUCT(('Data SS - hidden'!$A$2:$A$8848=L$4)*('Data SS - hidden'!$D$2:$D$8848=$A78)*('Data SS - hidden'!$G$2:$G$8848))</f>
        <v>463</v>
      </c>
      <c r="M78" s="39">
        <f>SUMPRODUCT(('Data SS - hidden'!$A$2:$A$8848=M$4)*('Data SS - hidden'!$D$2:$D$8848=$A78)*('Data SS - hidden'!$G$2:$G$8848))</f>
        <v>429</v>
      </c>
      <c r="N78" s="39">
        <f>SUMPRODUCT(('Data SS - hidden'!$C$2:$C$8848=N$4)*('Data SS - hidden'!$D$2:$D$8848=$A78)*('Data SS - hidden'!$G$2:$G$8848))</f>
        <v>0</v>
      </c>
      <c r="O78" s="39">
        <f>SUMPRODUCT(('Data SS - hidden'!$C$2:$C$8848=O$4)*('Data SS - hidden'!$D$2:$D$8848=$A78)*('Data SS - hidden'!$G$2:$G$8848))</f>
        <v>0</v>
      </c>
      <c r="P78" s="37">
        <f t="shared" si="2"/>
        <v>-7.343412526997839E-2</v>
      </c>
      <c r="Q78" s="41"/>
    </row>
    <row r="79" spans="1:17" x14ac:dyDescent="0.35">
      <c r="A79" s="33">
        <v>241</v>
      </c>
      <c r="B79" s="38" t="s">
        <v>64</v>
      </c>
      <c r="C79" s="38" t="s">
        <v>60</v>
      </c>
      <c r="D79" s="39">
        <f>SUMPRODUCT(('Data SS - hidden'!$A$2:$A$8848=D$4)*('Data SS - hidden'!$D$2:$D$8848=$A79)*('Data SS - hidden'!$G$2:$G$8848))</f>
        <v>167</v>
      </c>
      <c r="E79" s="39">
        <f>SUMPRODUCT(('Data SS - hidden'!$A$2:$A$8848=E$4)*('Data SS - hidden'!$D$2:$D$8848=$A79)*('Data SS - hidden'!$G$2:$G$8848))</f>
        <v>211</v>
      </c>
      <c r="F79" s="39">
        <f>SUMPRODUCT(('Data SS - hidden'!$A$2:$A$8848=F$4)*('Data SS - hidden'!$D$2:$D$8848=$A79)*('Data SS - hidden'!$G$2:$G$8848))</f>
        <v>213</v>
      </c>
      <c r="G79" s="39">
        <f>SUMPRODUCT(('Data SS - hidden'!$A$2:$A$8848=G$4)*('Data SS - hidden'!$D$2:$D$8848=$A79)*('Data SS - hidden'!$G$2:$G$8848))</f>
        <v>201</v>
      </c>
      <c r="H79" s="39">
        <f>SUMPRODUCT(('Data SS - hidden'!$A$2:$A$8848=H$4)*('Data SS - hidden'!$D$2:$D$8848=$A79)*('Data SS - hidden'!$G$2:$G$8848))</f>
        <v>222</v>
      </c>
      <c r="I79" s="39">
        <f>SUMPRODUCT(('Data SS - hidden'!$A$2:$A$8848=I$4)*('Data SS - hidden'!$D$2:$D$8848=$A79)*('Data SS - hidden'!$G$2:$G$8848))</f>
        <v>214</v>
      </c>
      <c r="J79" s="39">
        <f>SUMPRODUCT(('Data SS - hidden'!$A$2:$A$8848=J$4)*('Data SS - hidden'!$D$2:$D$8848=$A79)*('Data SS - hidden'!$G$2:$G$8848))</f>
        <v>219</v>
      </c>
      <c r="K79" s="39">
        <f>SUMPRODUCT(('Data SS - hidden'!$A$2:$A$8848=K$4)*('Data SS - hidden'!$D$2:$D$8848=$A79)*('Data SS - hidden'!$G$2:$G$8848))</f>
        <v>228</v>
      </c>
      <c r="L79" s="39">
        <f>SUMPRODUCT(('Data SS - hidden'!$A$2:$A$8848=L$4)*('Data SS - hidden'!$D$2:$D$8848=$A79)*('Data SS - hidden'!$G$2:$G$8848))</f>
        <v>218</v>
      </c>
      <c r="M79" s="39">
        <f>SUMPRODUCT(('Data SS - hidden'!$A$2:$A$8848=M$4)*('Data SS - hidden'!$D$2:$D$8848=$A79)*('Data SS - hidden'!$G$2:$G$8848))</f>
        <v>219</v>
      </c>
      <c r="N79" s="39">
        <f>SUMPRODUCT(('Data SS - hidden'!$C$2:$C$8848=N$4)*('Data SS - hidden'!$D$2:$D$8848=$A79)*('Data SS - hidden'!$G$2:$G$8848))</f>
        <v>0</v>
      </c>
      <c r="O79" s="39">
        <f>SUMPRODUCT(('Data SS - hidden'!$C$2:$C$8848=O$4)*('Data SS - hidden'!$D$2:$D$8848=$A79)*('Data SS - hidden'!$G$2:$G$8848))</f>
        <v>0</v>
      </c>
      <c r="P79" s="37">
        <f t="shared" si="2"/>
        <v>4.5871559633028358E-3</v>
      </c>
      <c r="Q79" s="41"/>
    </row>
    <row r="80" spans="1:17" x14ac:dyDescent="0.35">
      <c r="A80" s="33">
        <v>242</v>
      </c>
      <c r="B80" s="38" t="s">
        <v>64</v>
      </c>
      <c r="C80" s="38" t="s">
        <v>61</v>
      </c>
      <c r="D80" s="39">
        <f>SUMPRODUCT(('Data SS - hidden'!$A$2:$A$8848=D$4)*('Data SS - hidden'!$D$2:$D$8848=$A80)*('Data SS - hidden'!$G$2:$G$8848))</f>
        <v>2147</v>
      </c>
      <c r="E80" s="39">
        <f>SUMPRODUCT(('Data SS - hidden'!$A$2:$A$8848=E$4)*('Data SS - hidden'!$D$2:$D$8848=$A80)*('Data SS - hidden'!$G$2:$G$8848))</f>
        <v>2256</v>
      </c>
      <c r="F80" s="39">
        <f>SUMPRODUCT(('Data SS - hidden'!$A$2:$A$8848=F$4)*('Data SS - hidden'!$D$2:$D$8848=$A80)*('Data SS - hidden'!$G$2:$G$8848))</f>
        <v>2214</v>
      </c>
      <c r="G80" s="39">
        <f>SUMPRODUCT(('Data SS - hidden'!$A$2:$A$8848=G$4)*('Data SS - hidden'!$D$2:$D$8848=$A80)*('Data SS - hidden'!$G$2:$G$8848))</f>
        <v>1940</v>
      </c>
      <c r="H80" s="39">
        <f>SUMPRODUCT(('Data SS - hidden'!$A$2:$A$8848=H$4)*('Data SS - hidden'!$D$2:$D$8848=$A80)*('Data SS - hidden'!$G$2:$G$8848))</f>
        <v>2037</v>
      </c>
      <c r="I80" s="39">
        <f>SUMPRODUCT(('Data SS - hidden'!$A$2:$A$8848=I$4)*('Data SS - hidden'!$D$2:$D$8848=$A80)*('Data SS - hidden'!$G$2:$G$8848))</f>
        <v>1980</v>
      </c>
      <c r="J80" s="39">
        <f>SUMPRODUCT(('Data SS - hidden'!$A$2:$A$8848=J$4)*('Data SS - hidden'!$D$2:$D$8848=$A80)*('Data SS - hidden'!$G$2:$G$8848))</f>
        <v>1998</v>
      </c>
      <c r="K80" s="39">
        <f>SUMPRODUCT(('Data SS - hidden'!$A$2:$A$8848=K$4)*('Data SS - hidden'!$D$2:$D$8848=$A80)*('Data SS - hidden'!$G$2:$G$8848))</f>
        <v>2113</v>
      </c>
      <c r="L80" s="39">
        <f>SUMPRODUCT(('Data SS - hidden'!$A$2:$A$8848=L$4)*('Data SS - hidden'!$D$2:$D$8848=$A80)*('Data SS - hidden'!$G$2:$G$8848))</f>
        <v>2148</v>
      </c>
      <c r="M80" s="39">
        <f>SUMPRODUCT(('Data SS - hidden'!$A$2:$A$8848=M$4)*('Data SS - hidden'!$D$2:$D$8848=$A80)*('Data SS - hidden'!$G$2:$G$8848))</f>
        <v>2018</v>
      </c>
      <c r="N80" s="39">
        <f>SUMPRODUCT(('Data SS - hidden'!$C$2:$C$8848=N$4)*('Data SS - hidden'!$D$2:$D$8848=$A80)*('Data SS - hidden'!$G$2:$G$8848))</f>
        <v>0</v>
      </c>
      <c r="O80" s="39">
        <f>SUMPRODUCT(('Data SS - hidden'!$C$2:$C$8848=O$4)*('Data SS - hidden'!$D$2:$D$8848=$A80)*('Data SS - hidden'!$G$2:$G$8848))</f>
        <v>0</v>
      </c>
      <c r="P80" s="37">
        <f t="shared" si="2"/>
        <v>-6.0521415270018641E-2</v>
      </c>
      <c r="Q80" s="41"/>
    </row>
    <row r="81" spans="1:17" x14ac:dyDescent="0.35">
      <c r="A81" s="33">
        <v>243</v>
      </c>
      <c r="B81" s="38" t="s">
        <v>64</v>
      </c>
      <c r="C81" s="38" t="s">
        <v>62</v>
      </c>
      <c r="D81" s="39">
        <f>SUMPRODUCT(('Data SS - hidden'!$A$2:$A$8848=D$4)*('Data SS - hidden'!$D$2:$D$8848=$A81)*('Data SS - hidden'!$G$2:$G$8848))</f>
        <v>14787</v>
      </c>
      <c r="E81" s="39">
        <f>SUMPRODUCT(('Data SS - hidden'!$A$2:$A$8848=E$4)*('Data SS - hidden'!$D$2:$D$8848=$A81)*('Data SS - hidden'!$G$2:$G$8848))</f>
        <v>12007</v>
      </c>
      <c r="F81" s="39">
        <f>SUMPRODUCT(('Data SS - hidden'!$A$2:$A$8848=F$4)*('Data SS - hidden'!$D$2:$D$8848=$A81)*('Data SS - hidden'!$G$2:$G$8848))</f>
        <v>10035</v>
      </c>
      <c r="G81" s="39">
        <f>SUMPRODUCT(('Data SS - hidden'!$A$2:$A$8848=G$4)*('Data SS - hidden'!$D$2:$D$8848=$A81)*('Data SS - hidden'!$G$2:$G$8848))</f>
        <v>8761</v>
      </c>
      <c r="H81" s="39">
        <f>SUMPRODUCT(('Data SS - hidden'!$A$2:$A$8848=H$4)*('Data SS - hidden'!$D$2:$D$8848=$A81)*('Data SS - hidden'!$G$2:$G$8848))</f>
        <v>7466</v>
      </c>
      <c r="I81" s="39">
        <f>SUMPRODUCT(('Data SS - hidden'!$A$2:$A$8848=I$4)*('Data SS - hidden'!$D$2:$D$8848=$A81)*('Data SS - hidden'!$G$2:$G$8848))</f>
        <v>6531</v>
      </c>
      <c r="J81" s="39">
        <f>SUMPRODUCT(('Data SS - hidden'!$A$2:$A$8848=J$4)*('Data SS - hidden'!$D$2:$D$8848=$A81)*('Data SS - hidden'!$G$2:$G$8848))</f>
        <v>6774</v>
      </c>
      <c r="K81" s="39">
        <f>SUMPRODUCT(('Data SS - hidden'!$A$2:$A$8848=K$4)*('Data SS - hidden'!$D$2:$D$8848=$A81)*('Data SS - hidden'!$G$2:$G$8848))</f>
        <v>7147</v>
      </c>
      <c r="L81" s="39">
        <f>SUMPRODUCT(('Data SS - hidden'!$A$2:$A$8848=L$4)*('Data SS - hidden'!$D$2:$D$8848=$A81)*('Data SS - hidden'!$G$2:$G$8848))</f>
        <v>7474</v>
      </c>
      <c r="M81" s="39">
        <f>SUMPRODUCT(('Data SS - hidden'!$A$2:$A$8848=M$4)*('Data SS - hidden'!$D$2:$D$8848=$A81)*('Data SS - hidden'!$G$2:$G$8848))</f>
        <v>7925</v>
      </c>
      <c r="N81" s="39">
        <f>SUMPRODUCT(('Data SS - hidden'!$C$2:$C$8848=N$4)*('Data SS - hidden'!$D$2:$D$8848=$A81)*('Data SS - hidden'!$G$2:$G$8848))</f>
        <v>0</v>
      </c>
      <c r="O81" s="39">
        <f>SUMPRODUCT(('Data SS - hidden'!$C$2:$C$8848=O$4)*('Data SS - hidden'!$D$2:$D$8848=$A81)*('Data SS - hidden'!$G$2:$G$8848))</f>
        <v>0</v>
      </c>
      <c r="P81" s="37">
        <f t="shared" si="2"/>
        <v>6.034252073856039E-2</v>
      </c>
      <c r="Q81" s="41"/>
    </row>
    <row r="82" spans="1:17" x14ac:dyDescent="0.35">
      <c r="A82" s="33">
        <v>244</v>
      </c>
      <c r="B82" s="38" t="s">
        <v>64</v>
      </c>
      <c r="C82" s="38" t="s">
        <v>63</v>
      </c>
      <c r="D82" s="39">
        <f>SUMPRODUCT(('Data SS - hidden'!$A$2:$A$8848=D$4)*('Data SS - hidden'!$D$2:$D$8848=$A82)*('Data SS - hidden'!$G$2:$G$8848))</f>
        <v>2575</v>
      </c>
      <c r="E82" s="39">
        <f>SUMPRODUCT(('Data SS - hidden'!$A$2:$A$8848=E$4)*('Data SS - hidden'!$D$2:$D$8848=$A82)*('Data SS - hidden'!$G$2:$G$8848))</f>
        <v>1673</v>
      </c>
      <c r="F82" s="39">
        <f>SUMPRODUCT(('Data SS - hidden'!$A$2:$A$8848=F$4)*('Data SS - hidden'!$D$2:$D$8848=$A82)*('Data SS - hidden'!$G$2:$G$8848))</f>
        <v>1266</v>
      </c>
      <c r="G82" s="39">
        <f>SUMPRODUCT(('Data SS - hidden'!$A$2:$A$8848=G$4)*('Data SS - hidden'!$D$2:$D$8848=$A82)*('Data SS - hidden'!$G$2:$G$8848))</f>
        <v>968</v>
      </c>
      <c r="H82" s="39">
        <f>SUMPRODUCT(('Data SS - hidden'!$A$2:$A$8848=H$4)*('Data SS - hidden'!$D$2:$D$8848=$A82)*('Data SS - hidden'!$G$2:$G$8848))</f>
        <v>757</v>
      </c>
      <c r="I82" s="39">
        <f>SUMPRODUCT(('Data SS - hidden'!$A$2:$A$8848=I$4)*('Data SS - hidden'!$D$2:$D$8848=$A82)*('Data SS - hidden'!$G$2:$G$8848))</f>
        <v>794</v>
      </c>
      <c r="J82" s="39">
        <f>SUMPRODUCT(('Data SS - hidden'!$A$2:$A$8848=J$4)*('Data SS - hidden'!$D$2:$D$8848=$A82)*('Data SS - hidden'!$G$2:$G$8848))</f>
        <v>698</v>
      </c>
      <c r="K82" s="39">
        <f>SUMPRODUCT(('Data SS - hidden'!$A$2:$A$8848=K$4)*('Data SS - hidden'!$D$2:$D$8848=$A82)*('Data SS - hidden'!$G$2:$G$8848))</f>
        <v>772</v>
      </c>
      <c r="L82" s="39">
        <f>SUMPRODUCT(('Data SS - hidden'!$A$2:$A$8848=L$4)*('Data SS - hidden'!$D$2:$D$8848=$A82)*('Data SS - hidden'!$G$2:$G$8848))</f>
        <v>703</v>
      </c>
      <c r="M82" s="39">
        <f>SUMPRODUCT(('Data SS - hidden'!$A$2:$A$8848=M$4)*('Data SS - hidden'!$D$2:$D$8848=$A82)*('Data SS - hidden'!$G$2:$G$8848))</f>
        <v>679</v>
      </c>
      <c r="N82" s="39">
        <f>SUMPRODUCT(('Data SS - hidden'!$C$2:$C$8848=N$4)*('Data SS - hidden'!$D$2:$D$8848=$A82)*('Data SS - hidden'!$G$2:$G$8848))</f>
        <v>0</v>
      </c>
      <c r="O82" s="39">
        <f>SUMPRODUCT(('Data SS - hidden'!$C$2:$C$8848=O$4)*('Data SS - hidden'!$D$2:$D$8848=$A82)*('Data SS - hidden'!$G$2:$G$8848))</f>
        <v>0</v>
      </c>
      <c r="P82" s="37">
        <f t="shared" si="2"/>
        <v>-3.4139402560455223E-2</v>
      </c>
      <c r="Q82" s="41"/>
    </row>
    <row r="83" spans="1:17" x14ac:dyDescent="0.35">
      <c r="A83" s="33">
        <v>245</v>
      </c>
      <c r="B83" s="38" t="s">
        <v>64</v>
      </c>
      <c r="C83" s="38" t="s">
        <v>23</v>
      </c>
      <c r="D83" s="39" t="s">
        <v>16</v>
      </c>
      <c r="E83" s="39" t="s">
        <v>16</v>
      </c>
      <c r="F83" s="39">
        <f>SUMPRODUCT(('Data SS - hidden'!$A$2:$A$8848=F$4)*('Data SS - hidden'!$D$2:$D$8848=$A83)*('Data SS - hidden'!$G$2:$G$8848))</f>
        <v>0</v>
      </c>
      <c r="G83" s="39">
        <f>SUMPRODUCT(('Data SS - hidden'!$A$2:$A$8848=G$4)*('Data SS - hidden'!$D$2:$D$8848=$A83)*('Data SS - hidden'!$G$2:$G$8848))</f>
        <v>360</v>
      </c>
      <c r="H83" s="39">
        <f>SUMPRODUCT(('Data SS - hidden'!$A$2:$A$8848=H$4)*('Data SS - hidden'!$D$2:$D$8848=$A83)*('Data SS - hidden'!$G$2:$G$8848))</f>
        <v>302</v>
      </c>
      <c r="I83" s="39">
        <f>SUMPRODUCT(('Data SS - hidden'!$A$2:$A$8848=I$4)*('Data SS - hidden'!$D$2:$D$8848=$A83)*('Data SS - hidden'!$G$2:$G$8848))</f>
        <v>285</v>
      </c>
      <c r="J83" s="39">
        <f>SUMPRODUCT(('Data SS - hidden'!$A$2:$A$8848=J$4)*('Data SS - hidden'!$D$2:$D$8848=$A83)*('Data SS - hidden'!$G$2:$G$8848))</f>
        <v>260</v>
      </c>
      <c r="K83" s="39">
        <f>SUMPRODUCT(('Data SS - hidden'!$A$2:$A$8848=K$4)*('Data SS - hidden'!$D$2:$D$8848=$A83)*('Data SS - hidden'!$G$2:$G$8848))</f>
        <v>265</v>
      </c>
      <c r="L83" s="39">
        <f>SUMPRODUCT(('Data SS - hidden'!$A$2:$A$8848=L$4)*('Data SS - hidden'!$D$2:$D$8848=$A83)*('Data SS - hidden'!$G$2:$G$8848))</f>
        <v>247</v>
      </c>
      <c r="M83" s="39">
        <f>SUMPRODUCT(('Data SS - hidden'!$A$2:$A$8848=M$4)*('Data SS - hidden'!$D$2:$D$8848=$A83)*('Data SS - hidden'!$G$2:$G$8848))</f>
        <v>237</v>
      </c>
      <c r="N83" s="39">
        <f>SUMPRODUCT(('Data SS - hidden'!$C$2:$C$8848=N$4)*('Data SS - hidden'!$D$2:$D$8848=$A83)*('Data SS - hidden'!$G$2:$G$8848))</f>
        <v>0</v>
      </c>
      <c r="O83" s="39">
        <f>SUMPRODUCT(('Data SS - hidden'!$C$2:$C$8848=O$4)*('Data SS - hidden'!$D$2:$D$8848=$A83)*('Data SS - hidden'!$G$2:$G$8848))</f>
        <v>0</v>
      </c>
      <c r="P83" s="37">
        <f t="shared" si="2"/>
        <v>-4.0485829959514219E-2</v>
      </c>
      <c r="Q83" s="41"/>
    </row>
    <row r="84" spans="1:17" s="35" customFormat="1" x14ac:dyDescent="0.35">
      <c r="B84" s="36" t="s">
        <v>65</v>
      </c>
      <c r="C84" s="36" t="s">
        <v>12</v>
      </c>
      <c r="D84" s="32">
        <f>SUM(D85:D92)</f>
        <v>5753</v>
      </c>
      <c r="E84" s="32">
        <f>SUMPRODUCT(('Data SS - hidden'!$A$2:$A$8848=E$4)*('Data SS - hidden'!$E$2:$E$8848=$B84)*('Data SS - hidden'!$G$2:$G$8848))</f>
        <v>5109</v>
      </c>
      <c r="F84" s="32">
        <f>SUMPRODUCT(('Data SS - hidden'!$A$2:$A$8848=F$4)*('Data SS - hidden'!$E$2:$E$8848=$B84)*('Data SS - hidden'!$G$2:$G$8848))</f>
        <v>5034</v>
      </c>
      <c r="G84" s="32">
        <f>SUMPRODUCT(('Data SS - hidden'!$A$2:$A$8848=G$4)*('Data SS - hidden'!$E$2:$E$8848=$B84)*('Data SS - hidden'!$G$2:$G$8848))</f>
        <v>3836</v>
      </c>
      <c r="H84" s="32">
        <f>SUMPRODUCT(('Data SS - hidden'!$A$2:$A$8848=H$4)*('Data SS - hidden'!$E$2:$E$8848=$B84)*('Data SS - hidden'!$G$2:$G$8848))</f>
        <v>3713</v>
      </c>
      <c r="I84" s="32">
        <f>SUMPRODUCT(('Data SS - hidden'!$A$2:$A$8848=I$4)*('Data SS - hidden'!$E$2:$E$8848=$B84)*('Data SS - hidden'!$G$2:$G$8848))</f>
        <v>3952</v>
      </c>
      <c r="J84" s="32">
        <f>SUMPRODUCT(('Data SS - hidden'!$A$2:$A$8848=J$4)*('Data SS - hidden'!$E$2:$E$8848=$B84)*('Data SS - hidden'!$G$2:$G$8848))</f>
        <v>3971</v>
      </c>
      <c r="K84" s="32">
        <f>SUMPRODUCT(('Data SS - hidden'!$A$2:$A$8848=K$4)*('Data SS - hidden'!$E$2:$E$8848=$B84)*('Data SS - hidden'!$G$2:$G$8848))</f>
        <v>4039</v>
      </c>
      <c r="L84" s="32">
        <f>SUMPRODUCT(('Data SS - hidden'!$A$2:$A$8848=L$4)*('Data SS - hidden'!$E$2:$E$8848=$B84)*('Data SS - hidden'!$G$2:$G$8848))</f>
        <v>4126</v>
      </c>
      <c r="M84" s="32">
        <f>SUMPRODUCT(('Data SS - hidden'!$A$2:$A$8848=M$4)*('Data SS - hidden'!$E$2:$E$8848=$B84)*('Data SS - hidden'!$G$2:$G$8848))</f>
        <v>4159</v>
      </c>
      <c r="N84" s="32">
        <f>SUMPRODUCT(('Data SS - hidden'!$C$2:$C$8848=N$4)*('Data SS - hidden'!$E$2:$E$8848=$B84)*('Data SS - hidden'!$G$2:$G$8848))</f>
        <v>0</v>
      </c>
      <c r="O84" s="32">
        <f>SUMPRODUCT(('Data SS - hidden'!$C$2:$C$8848=O$4)*('Data SS - hidden'!$E$2:$E$8848=$B84)*('Data SS - hidden'!$G$2:$G$8848))</f>
        <v>0</v>
      </c>
      <c r="P84" s="37">
        <f t="shared" si="2"/>
        <v>7.9980610761027915E-3</v>
      </c>
      <c r="Q84" s="40"/>
    </row>
    <row r="85" spans="1:17" x14ac:dyDescent="0.35">
      <c r="A85" s="33">
        <v>60</v>
      </c>
      <c r="B85" s="38" t="s">
        <v>65</v>
      </c>
      <c r="C85" s="38" t="s">
        <v>66</v>
      </c>
      <c r="D85" s="39">
        <f>SUMPRODUCT(('Data SS - hidden'!$A$2:$A$8848=D$4)*('Data SS - hidden'!$D$2:$D$8848=$A85)*('Data SS - hidden'!$G$2:$G$8848))</f>
        <v>1585</v>
      </c>
      <c r="E85" s="39">
        <f>SUMPRODUCT(('Data SS - hidden'!$A$2:$A$8848=E$4)*('Data SS - hidden'!$D$2:$D$8848=$A85)*('Data SS - hidden'!$G$2:$G$8848))</f>
        <v>1359</v>
      </c>
      <c r="F85" s="39">
        <f>SUMPRODUCT(('Data SS - hidden'!$A$2:$A$8848=F$4)*('Data SS - hidden'!$D$2:$D$8848=$A85)*('Data SS - hidden'!$G$2:$G$8848))</f>
        <v>1425</v>
      </c>
      <c r="G85" s="39">
        <f>SUMPRODUCT(('Data SS - hidden'!$A$2:$A$8848=G$4)*('Data SS - hidden'!$D$2:$D$8848=$A85)*('Data SS - hidden'!$G$2:$G$8848))</f>
        <v>647</v>
      </c>
      <c r="H85" s="39">
        <f>SUMPRODUCT(('Data SS - hidden'!$A$2:$A$8848=H$4)*('Data SS - hidden'!$D$2:$D$8848=$A85)*('Data SS - hidden'!$G$2:$G$8848))</f>
        <v>630</v>
      </c>
      <c r="I85" s="39">
        <f>SUMPRODUCT(('Data SS - hidden'!$A$2:$A$8848=I$4)*('Data SS - hidden'!$D$2:$D$8848=$A85)*('Data SS - hidden'!$G$2:$G$8848))</f>
        <v>619</v>
      </c>
      <c r="J85" s="39">
        <f>SUMPRODUCT(('Data SS - hidden'!$A$2:$A$8848=J$4)*('Data SS - hidden'!$D$2:$D$8848=$A85)*('Data SS - hidden'!$G$2:$G$8848))</f>
        <v>594</v>
      </c>
      <c r="K85" s="39">
        <f>SUMPRODUCT(('Data SS - hidden'!$A$2:$A$8848=K$4)*('Data SS - hidden'!$D$2:$D$8848=$A85)*('Data SS - hidden'!$G$2:$G$8848))</f>
        <v>562</v>
      </c>
      <c r="L85" s="39">
        <f>SUMPRODUCT(('Data SS - hidden'!$A$2:$A$8848=L$4)*('Data SS - hidden'!$D$2:$D$8848=$A85)*('Data SS - hidden'!$G$2:$G$8848))</f>
        <v>562</v>
      </c>
      <c r="M85" s="39">
        <f>SUMPRODUCT(('Data SS - hidden'!$A$2:$A$8848=M$4)*('Data SS - hidden'!$D$2:$D$8848=$A85)*('Data SS - hidden'!$G$2:$G$8848))</f>
        <v>569</v>
      </c>
      <c r="N85" s="39">
        <f>SUMPRODUCT(('Data SS - hidden'!$C$2:$C$8848=N$4)*('Data SS - hidden'!$D$2:$D$8848=$A85)*('Data SS - hidden'!$G$2:$G$8848))</f>
        <v>0</v>
      </c>
      <c r="O85" s="39">
        <f>SUMPRODUCT(('Data SS - hidden'!$C$2:$C$8848=O$4)*('Data SS - hidden'!$D$2:$D$8848=$A85)*('Data SS - hidden'!$G$2:$G$8848))</f>
        <v>0</v>
      </c>
      <c r="P85" s="37">
        <f t="shared" si="2"/>
        <v>1.245551601423478E-2</v>
      </c>
      <c r="Q85" s="41"/>
    </row>
    <row r="86" spans="1:17" x14ac:dyDescent="0.35">
      <c r="A86" s="33">
        <v>61</v>
      </c>
      <c r="B86" s="38" t="s">
        <v>65</v>
      </c>
      <c r="C86" s="38" t="s">
        <v>67</v>
      </c>
      <c r="D86" s="39">
        <f>SUMPRODUCT(('Data SS - hidden'!$A$2:$A$8848=D$4)*('Data SS - hidden'!$D$2:$D$8848=$A86)*('Data SS - hidden'!$G$2:$G$8848))</f>
        <v>58</v>
      </c>
      <c r="E86" s="39">
        <f>SUMPRODUCT(('Data SS - hidden'!$A$2:$A$8848=E$4)*('Data SS - hidden'!$D$2:$D$8848=$A86)*('Data SS - hidden'!$G$2:$G$8848))</f>
        <v>46</v>
      </c>
      <c r="F86" s="39">
        <f>SUMPRODUCT(('Data SS - hidden'!$A$2:$A$8848=F$4)*('Data SS - hidden'!$D$2:$D$8848=$A86)*('Data SS - hidden'!$G$2:$G$8848))</f>
        <v>50</v>
      </c>
      <c r="G86" s="39">
        <f>SUMPRODUCT(('Data SS - hidden'!$A$2:$A$8848=G$4)*('Data SS - hidden'!$D$2:$D$8848=$A86)*('Data SS - hidden'!$G$2:$G$8848))</f>
        <v>40</v>
      </c>
      <c r="H86" s="39">
        <f>SUMPRODUCT(('Data SS - hidden'!$A$2:$A$8848=H$4)*('Data SS - hidden'!$D$2:$D$8848=$A86)*('Data SS - hidden'!$G$2:$G$8848))</f>
        <v>58</v>
      </c>
      <c r="I86" s="39">
        <f>SUMPRODUCT(('Data SS - hidden'!$A$2:$A$8848=I$4)*('Data SS - hidden'!$D$2:$D$8848=$A86)*('Data SS - hidden'!$G$2:$G$8848))</f>
        <v>46</v>
      </c>
      <c r="J86" s="39">
        <f>SUMPRODUCT(('Data SS - hidden'!$A$2:$A$8848=J$4)*('Data SS - hidden'!$D$2:$D$8848=$A86)*('Data SS - hidden'!$G$2:$G$8848))</f>
        <v>45</v>
      </c>
      <c r="K86" s="39">
        <f>SUMPRODUCT(('Data SS - hidden'!$A$2:$A$8848=K$4)*('Data SS - hidden'!$D$2:$D$8848=$A86)*('Data SS - hidden'!$G$2:$G$8848))</f>
        <v>39</v>
      </c>
      <c r="L86" s="39">
        <f>SUMPRODUCT(('Data SS - hidden'!$A$2:$A$8848=L$4)*('Data SS - hidden'!$D$2:$D$8848=$A86)*('Data SS - hidden'!$G$2:$G$8848))</f>
        <v>49</v>
      </c>
      <c r="M86" s="39">
        <f>SUMPRODUCT(('Data SS - hidden'!$A$2:$A$8848=M$4)*('Data SS - hidden'!$D$2:$D$8848=$A86)*('Data SS - hidden'!$G$2:$G$8848))</f>
        <v>49</v>
      </c>
      <c r="N86" s="39">
        <f>SUMPRODUCT(('Data SS - hidden'!$C$2:$C$8848=N$4)*('Data SS - hidden'!$D$2:$D$8848=$A86)*('Data SS - hidden'!$G$2:$G$8848))</f>
        <v>0</v>
      </c>
      <c r="O86" s="39">
        <f>SUMPRODUCT(('Data SS - hidden'!$C$2:$C$8848=O$4)*('Data SS - hidden'!$D$2:$D$8848=$A86)*('Data SS - hidden'!$G$2:$G$8848))</f>
        <v>0</v>
      </c>
      <c r="P86" s="37">
        <f t="shared" si="2"/>
        <v>0</v>
      </c>
      <c r="Q86" s="41"/>
    </row>
    <row r="87" spans="1:17" x14ac:dyDescent="0.35">
      <c r="A87" s="33">
        <v>62</v>
      </c>
      <c r="B87" s="38" t="s">
        <v>65</v>
      </c>
      <c r="C87" s="38" t="s">
        <v>68</v>
      </c>
      <c r="D87" s="39">
        <f>SUMPRODUCT(('Data SS - hidden'!$A$2:$A$8848=D$4)*('Data SS - hidden'!$D$2:$D$8848=$A87)*('Data SS - hidden'!$G$2:$G$8848))</f>
        <v>112</v>
      </c>
      <c r="E87" s="39">
        <f>SUMPRODUCT(('Data SS - hidden'!$A$2:$A$8848=E$4)*('Data SS - hidden'!$D$2:$D$8848=$A87)*('Data SS - hidden'!$G$2:$G$8848))</f>
        <v>91</v>
      </c>
      <c r="F87" s="39">
        <f>SUMPRODUCT(('Data SS - hidden'!$A$2:$A$8848=F$4)*('Data SS - hidden'!$D$2:$D$8848=$A87)*('Data SS - hidden'!$G$2:$G$8848))</f>
        <v>122</v>
      </c>
      <c r="G87" s="39">
        <f>SUMPRODUCT(('Data SS - hidden'!$A$2:$A$8848=G$4)*('Data SS - hidden'!$D$2:$D$8848=$A87)*('Data SS - hidden'!$G$2:$G$8848))</f>
        <v>141</v>
      </c>
      <c r="H87" s="39">
        <f>SUMPRODUCT(('Data SS - hidden'!$A$2:$A$8848=H$4)*('Data SS - hidden'!$D$2:$D$8848=$A87)*('Data SS - hidden'!$G$2:$G$8848))</f>
        <v>148</v>
      </c>
      <c r="I87" s="39">
        <f>SUMPRODUCT(('Data SS - hidden'!$A$2:$A$8848=I$4)*('Data SS - hidden'!$D$2:$D$8848=$A87)*('Data SS - hidden'!$G$2:$G$8848))</f>
        <v>148</v>
      </c>
      <c r="J87" s="39">
        <f>SUMPRODUCT(('Data SS - hidden'!$A$2:$A$8848=J$4)*('Data SS - hidden'!$D$2:$D$8848=$A87)*('Data SS - hidden'!$G$2:$G$8848))</f>
        <v>139</v>
      </c>
      <c r="K87" s="39">
        <f>SUMPRODUCT(('Data SS - hidden'!$A$2:$A$8848=K$4)*('Data SS - hidden'!$D$2:$D$8848=$A87)*('Data SS - hidden'!$G$2:$G$8848))</f>
        <v>149</v>
      </c>
      <c r="L87" s="39">
        <f>SUMPRODUCT(('Data SS - hidden'!$A$2:$A$8848=L$4)*('Data SS - hidden'!$D$2:$D$8848=$A87)*('Data SS - hidden'!$G$2:$G$8848))</f>
        <v>139</v>
      </c>
      <c r="M87" s="39">
        <f>SUMPRODUCT(('Data SS - hidden'!$A$2:$A$8848=M$4)*('Data SS - hidden'!$D$2:$D$8848=$A87)*('Data SS - hidden'!$G$2:$G$8848))</f>
        <v>166</v>
      </c>
      <c r="N87" s="39">
        <f>SUMPRODUCT(('Data SS - hidden'!$C$2:$C$8848=N$4)*('Data SS - hidden'!$D$2:$D$8848=$A87)*('Data SS - hidden'!$G$2:$G$8848))</f>
        <v>0</v>
      </c>
      <c r="O87" s="39">
        <f>SUMPRODUCT(('Data SS - hidden'!$C$2:$C$8848=O$4)*('Data SS - hidden'!$D$2:$D$8848=$A87)*('Data SS - hidden'!$G$2:$G$8848))</f>
        <v>0</v>
      </c>
      <c r="P87" s="37">
        <f t="shared" si="2"/>
        <v>0.19424460431654667</v>
      </c>
      <c r="Q87" s="41"/>
    </row>
    <row r="88" spans="1:17" x14ac:dyDescent="0.35">
      <c r="A88" s="33">
        <v>63</v>
      </c>
      <c r="B88" s="38" t="s">
        <v>65</v>
      </c>
      <c r="C88" s="38" t="s">
        <v>69</v>
      </c>
      <c r="D88" s="39">
        <f>SUMPRODUCT(('Data SS - hidden'!$A$2:$A$8848=D$4)*('Data SS - hidden'!$D$2:$D$8848=$A88)*('Data SS - hidden'!$G$2:$G$8848))</f>
        <v>19</v>
      </c>
      <c r="E88" s="39">
        <f>SUMPRODUCT(('Data SS - hidden'!$A$2:$A$8848=E$4)*('Data SS - hidden'!$D$2:$D$8848=$A88)*('Data SS - hidden'!$G$2:$G$8848))</f>
        <v>34</v>
      </c>
      <c r="F88" s="39">
        <f>SUMPRODUCT(('Data SS - hidden'!$A$2:$A$8848=F$4)*('Data SS - hidden'!$D$2:$D$8848=$A88)*('Data SS - hidden'!$G$2:$G$8848))</f>
        <v>29</v>
      </c>
      <c r="G88" s="39">
        <f>SUMPRODUCT(('Data SS - hidden'!$A$2:$A$8848=G$4)*('Data SS - hidden'!$D$2:$D$8848=$A88)*('Data SS - hidden'!$G$2:$G$8848))</f>
        <v>47</v>
      </c>
      <c r="H88" s="39">
        <f>SUMPRODUCT(('Data SS - hidden'!$A$2:$A$8848=H$4)*('Data SS - hidden'!$D$2:$D$8848=$A88)*('Data SS - hidden'!$G$2:$G$8848))</f>
        <v>29</v>
      </c>
      <c r="I88" s="39">
        <f>SUMPRODUCT(('Data SS - hidden'!$A$2:$A$8848=I$4)*('Data SS - hidden'!$D$2:$D$8848=$A88)*('Data SS - hidden'!$G$2:$G$8848))</f>
        <v>25</v>
      </c>
      <c r="J88" s="39">
        <f>SUMPRODUCT(('Data SS - hidden'!$A$2:$A$8848=J$4)*('Data SS - hidden'!$D$2:$D$8848=$A88)*('Data SS - hidden'!$G$2:$G$8848))</f>
        <v>24</v>
      </c>
      <c r="K88" s="39">
        <f>SUMPRODUCT(('Data SS - hidden'!$A$2:$A$8848=K$4)*('Data SS - hidden'!$D$2:$D$8848=$A88)*('Data SS - hidden'!$G$2:$G$8848))</f>
        <v>30</v>
      </c>
      <c r="L88" s="39">
        <f>SUMPRODUCT(('Data SS - hidden'!$A$2:$A$8848=L$4)*('Data SS - hidden'!$D$2:$D$8848=$A88)*('Data SS - hidden'!$G$2:$G$8848))</f>
        <v>11</v>
      </c>
      <c r="M88" s="39">
        <f>SUMPRODUCT(('Data SS - hidden'!$A$2:$A$8848=M$4)*('Data SS - hidden'!$D$2:$D$8848=$A88)*('Data SS - hidden'!$G$2:$G$8848))</f>
        <v>11</v>
      </c>
      <c r="N88" s="39">
        <f>SUMPRODUCT(('Data SS - hidden'!$C$2:$C$8848=N$4)*('Data SS - hidden'!$D$2:$D$8848=$A88)*('Data SS - hidden'!$G$2:$G$8848))</f>
        <v>0</v>
      </c>
      <c r="O88" s="39">
        <f>SUMPRODUCT(('Data SS - hidden'!$C$2:$C$8848=O$4)*('Data SS - hidden'!$D$2:$D$8848=$A88)*('Data SS - hidden'!$G$2:$G$8848))</f>
        <v>0</v>
      </c>
      <c r="P88" s="37">
        <f t="shared" si="2"/>
        <v>0</v>
      </c>
      <c r="Q88" s="41"/>
    </row>
    <row r="89" spans="1:17" x14ac:dyDescent="0.35">
      <c r="A89" s="33">
        <v>64</v>
      </c>
      <c r="B89" s="38" t="s">
        <v>65</v>
      </c>
      <c r="C89" s="38" t="s">
        <v>70</v>
      </c>
      <c r="D89" s="39">
        <f>SUMPRODUCT(('Data SS - hidden'!$A$2:$A$8848=D$4)*('Data SS - hidden'!$D$2:$D$8848=$A89)*('Data SS - hidden'!$G$2:$G$8848))</f>
        <v>374</v>
      </c>
      <c r="E89" s="39">
        <f>SUMPRODUCT(('Data SS - hidden'!$A$2:$A$8848=E$4)*('Data SS - hidden'!$D$2:$D$8848=$A89)*('Data SS - hidden'!$G$2:$G$8848))</f>
        <v>274</v>
      </c>
      <c r="F89" s="39">
        <f>SUMPRODUCT(('Data SS - hidden'!$A$2:$A$8848=F$4)*('Data SS - hidden'!$D$2:$D$8848=$A89)*('Data SS - hidden'!$G$2:$G$8848))</f>
        <v>270</v>
      </c>
      <c r="G89" s="39">
        <f>SUMPRODUCT(('Data SS - hidden'!$A$2:$A$8848=G$4)*('Data SS - hidden'!$D$2:$D$8848=$A89)*('Data SS - hidden'!$G$2:$G$8848))</f>
        <v>116</v>
      </c>
      <c r="H89" s="39">
        <f>SUMPRODUCT(('Data SS - hidden'!$A$2:$A$8848=H$4)*('Data SS - hidden'!$D$2:$D$8848=$A89)*('Data SS - hidden'!$G$2:$G$8848))</f>
        <v>115</v>
      </c>
      <c r="I89" s="39">
        <f>SUMPRODUCT(('Data SS - hidden'!$A$2:$A$8848=I$4)*('Data SS - hidden'!$D$2:$D$8848=$A89)*('Data SS - hidden'!$G$2:$G$8848))</f>
        <v>111</v>
      </c>
      <c r="J89" s="39">
        <f>SUMPRODUCT(('Data SS - hidden'!$A$2:$A$8848=J$4)*('Data SS - hidden'!$D$2:$D$8848=$A89)*('Data SS - hidden'!$G$2:$G$8848))</f>
        <v>108</v>
      </c>
      <c r="K89" s="39">
        <f>SUMPRODUCT(('Data SS - hidden'!$A$2:$A$8848=K$4)*('Data SS - hidden'!$D$2:$D$8848=$A89)*('Data SS - hidden'!$G$2:$G$8848))</f>
        <v>90</v>
      </c>
      <c r="L89" s="39">
        <f>SUMPRODUCT(('Data SS - hidden'!$A$2:$A$8848=L$4)*('Data SS - hidden'!$D$2:$D$8848=$A89)*('Data SS - hidden'!$G$2:$G$8848))</f>
        <v>69</v>
      </c>
      <c r="M89" s="39">
        <f>SUMPRODUCT(('Data SS - hidden'!$A$2:$A$8848=M$4)*('Data SS - hidden'!$D$2:$D$8848=$A89)*('Data SS - hidden'!$G$2:$G$8848))</f>
        <v>75</v>
      </c>
      <c r="N89" s="39">
        <f>SUMPRODUCT(('Data SS - hidden'!$C$2:$C$8848=N$4)*('Data SS - hidden'!$D$2:$D$8848=$A89)*('Data SS - hidden'!$G$2:$G$8848))</f>
        <v>0</v>
      </c>
      <c r="O89" s="39">
        <f>SUMPRODUCT(('Data SS - hidden'!$C$2:$C$8848=O$4)*('Data SS - hidden'!$D$2:$D$8848=$A89)*('Data SS - hidden'!$G$2:$G$8848))</f>
        <v>0</v>
      </c>
      <c r="P89" s="37">
        <f t="shared" si="2"/>
        <v>8.6956521739130377E-2</v>
      </c>
      <c r="Q89" s="41"/>
    </row>
    <row r="90" spans="1:17" x14ac:dyDescent="0.35">
      <c r="A90" s="33">
        <v>65</v>
      </c>
      <c r="B90" s="38" t="s">
        <v>65</v>
      </c>
      <c r="C90" s="38" t="s">
        <v>71</v>
      </c>
      <c r="D90" s="39">
        <f>SUMPRODUCT(('Data SS - hidden'!$A$2:$A$8848=D$4)*('Data SS - hidden'!$D$2:$D$8848=$A90)*('Data SS - hidden'!$G$2:$G$8848))</f>
        <v>1397</v>
      </c>
      <c r="E90" s="39">
        <f>SUMPRODUCT(('Data SS - hidden'!$A$2:$A$8848=E$4)*('Data SS - hidden'!$D$2:$D$8848=$A90)*('Data SS - hidden'!$G$2:$G$8848))</f>
        <v>1365</v>
      </c>
      <c r="F90" s="39">
        <f>SUMPRODUCT(('Data SS - hidden'!$A$2:$A$8848=F$4)*('Data SS - hidden'!$D$2:$D$8848=$A90)*('Data SS - hidden'!$G$2:$G$8848))</f>
        <v>1381</v>
      </c>
      <c r="G90" s="39">
        <f>SUMPRODUCT(('Data SS - hidden'!$A$2:$A$8848=G$4)*('Data SS - hidden'!$D$2:$D$8848=$A90)*('Data SS - hidden'!$G$2:$G$8848))</f>
        <v>1072</v>
      </c>
      <c r="H90" s="39">
        <f>SUMPRODUCT(('Data SS - hidden'!$A$2:$A$8848=H$4)*('Data SS - hidden'!$D$2:$D$8848=$A90)*('Data SS - hidden'!$G$2:$G$8848))</f>
        <v>1019</v>
      </c>
      <c r="I90" s="39">
        <f>SUMPRODUCT(('Data SS - hidden'!$A$2:$A$8848=I$4)*('Data SS - hidden'!$D$2:$D$8848=$A90)*('Data SS - hidden'!$G$2:$G$8848))</f>
        <v>1071</v>
      </c>
      <c r="J90" s="39">
        <f>SUMPRODUCT(('Data SS - hidden'!$A$2:$A$8848=J$4)*('Data SS - hidden'!$D$2:$D$8848=$A90)*('Data SS - hidden'!$G$2:$G$8848))</f>
        <v>1138</v>
      </c>
      <c r="K90" s="39">
        <f>SUMPRODUCT(('Data SS - hidden'!$A$2:$A$8848=K$4)*('Data SS - hidden'!$D$2:$D$8848=$A90)*('Data SS - hidden'!$G$2:$G$8848))</f>
        <v>1235</v>
      </c>
      <c r="L90" s="39">
        <f>SUMPRODUCT(('Data SS - hidden'!$A$2:$A$8848=L$4)*('Data SS - hidden'!$D$2:$D$8848=$A90)*('Data SS - hidden'!$G$2:$G$8848))</f>
        <v>1253</v>
      </c>
      <c r="M90" s="39">
        <f>SUMPRODUCT(('Data SS - hidden'!$A$2:$A$8848=M$4)*('Data SS - hidden'!$D$2:$D$8848=$A90)*('Data SS - hidden'!$G$2:$G$8848))</f>
        <v>1299</v>
      </c>
      <c r="N90" s="39">
        <f>SUMPRODUCT(('Data SS - hidden'!$C$2:$C$8848=N$4)*('Data SS - hidden'!$D$2:$D$8848=$A90)*('Data SS - hidden'!$G$2:$G$8848))</f>
        <v>0</v>
      </c>
      <c r="O90" s="39">
        <f>SUMPRODUCT(('Data SS - hidden'!$C$2:$C$8848=O$4)*('Data SS - hidden'!$D$2:$D$8848=$A90)*('Data SS - hidden'!$G$2:$G$8848))</f>
        <v>0</v>
      </c>
      <c r="P90" s="37">
        <f t="shared" si="2"/>
        <v>3.6711891460494916E-2</v>
      </c>
      <c r="Q90" s="41"/>
    </row>
    <row r="91" spans="1:17" x14ac:dyDescent="0.35">
      <c r="A91" s="33">
        <v>66</v>
      </c>
      <c r="B91" s="38" t="s">
        <v>65</v>
      </c>
      <c r="C91" s="38" t="s">
        <v>72</v>
      </c>
      <c r="D91" s="39">
        <f>SUMPRODUCT(('Data SS - hidden'!$A$2:$A$8848=D$4)*('Data SS - hidden'!$D$2:$D$8848=$A91)*('Data SS - hidden'!$G$2:$G$8848))</f>
        <v>85</v>
      </c>
      <c r="E91" s="39">
        <f>SUMPRODUCT(('Data SS - hidden'!$A$2:$A$8848=E$4)*('Data SS - hidden'!$D$2:$D$8848=$A91)*('Data SS - hidden'!$G$2:$G$8848))</f>
        <v>90</v>
      </c>
      <c r="F91" s="39">
        <f>SUMPRODUCT(('Data SS - hidden'!$A$2:$A$8848=F$4)*('Data SS - hidden'!$D$2:$D$8848=$A91)*('Data SS - hidden'!$G$2:$G$8848))</f>
        <v>93</v>
      </c>
      <c r="G91" s="39">
        <f>SUMPRODUCT(('Data SS - hidden'!$A$2:$A$8848=G$4)*('Data SS - hidden'!$D$2:$D$8848=$A91)*('Data SS - hidden'!$G$2:$G$8848))</f>
        <v>79</v>
      </c>
      <c r="H91" s="39">
        <f>SUMPRODUCT(('Data SS - hidden'!$A$2:$A$8848=H$4)*('Data SS - hidden'!$D$2:$D$8848=$A91)*('Data SS - hidden'!$G$2:$G$8848))</f>
        <v>62</v>
      </c>
      <c r="I91" s="39">
        <f>SUMPRODUCT(('Data SS - hidden'!$A$2:$A$8848=I$4)*('Data SS - hidden'!$D$2:$D$8848=$A91)*('Data SS - hidden'!$G$2:$G$8848))</f>
        <v>76</v>
      </c>
      <c r="J91" s="39">
        <f>SUMPRODUCT(('Data SS - hidden'!$A$2:$A$8848=J$4)*('Data SS - hidden'!$D$2:$D$8848=$A91)*('Data SS - hidden'!$G$2:$G$8848))</f>
        <v>76</v>
      </c>
      <c r="K91" s="39">
        <f>SUMPRODUCT(('Data SS - hidden'!$A$2:$A$8848=K$4)*('Data SS - hidden'!$D$2:$D$8848=$A91)*('Data SS - hidden'!$G$2:$G$8848))</f>
        <v>72</v>
      </c>
      <c r="L91" s="39">
        <f>SUMPRODUCT(('Data SS - hidden'!$A$2:$A$8848=L$4)*('Data SS - hidden'!$D$2:$D$8848=$A91)*('Data SS - hidden'!$G$2:$G$8848))</f>
        <v>71</v>
      </c>
      <c r="M91" s="39">
        <f>SUMPRODUCT(('Data SS - hidden'!$A$2:$A$8848=M$4)*('Data SS - hidden'!$D$2:$D$8848=$A91)*('Data SS - hidden'!$G$2:$G$8848))</f>
        <v>79</v>
      </c>
      <c r="N91" s="39">
        <f>SUMPRODUCT(('Data SS - hidden'!$C$2:$C$8848=N$4)*('Data SS - hidden'!$D$2:$D$8848=$A91)*('Data SS - hidden'!$G$2:$G$8848))</f>
        <v>0</v>
      </c>
      <c r="O91" s="39">
        <f>SUMPRODUCT(('Data SS - hidden'!$C$2:$C$8848=O$4)*('Data SS - hidden'!$D$2:$D$8848=$A91)*('Data SS - hidden'!$G$2:$G$8848))</f>
        <v>0</v>
      </c>
      <c r="P91" s="37">
        <f t="shared" si="2"/>
        <v>0.11267605633802824</v>
      </c>
      <c r="Q91" s="41"/>
    </row>
    <row r="92" spans="1:17" x14ac:dyDescent="0.35">
      <c r="A92" s="33">
        <v>67</v>
      </c>
      <c r="B92" s="38" t="s">
        <v>65</v>
      </c>
      <c r="C92" s="38" t="s">
        <v>23</v>
      </c>
      <c r="D92" s="39">
        <f>SUMPRODUCT(('Data SS - hidden'!$A$2:$A$8848=D$4)*('Data SS - hidden'!$D$2:$D$8848=$A92)*('Data SS - hidden'!$G$2:$G$8848))</f>
        <v>2123</v>
      </c>
      <c r="E92" s="39">
        <f>SUMPRODUCT(('Data SS - hidden'!$A$2:$A$8848=E$4)*('Data SS - hidden'!$D$2:$D$8848=$A92)*('Data SS - hidden'!$G$2:$G$8848))</f>
        <v>1850</v>
      </c>
      <c r="F92" s="39">
        <f>SUMPRODUCT(('Data SS - hidden'!$A$2:$A$8848=F$4)*('Data SS - hidden'!$D$2:$D$8848=$A92)*('Data SS - hidden'!$G$2:$G$8848))</f>
        <v>1664</v>
      </c>
      <c r="G92" s="39">
        <f>SUMPRODUCT(('Data SS - hidden'!$A$2:$A$8848=G$4)*('Data SS - hidden'!$D$2:$D$8848=$A92)*('Data SS - hidden'!$G$2:$G$8848))</f>
        <v>1694</v>
      </c>
      <c r="H92" s="39">
        <f>SUMPRODUCT(('Data SS - hidden'!$A$2:$A$8848=H$4)*('Data SS - hidden'!$D$2:$D$8848=$A92)*('Data SS - hidden'!$G$2:$G$8848))</f>
        <v>1652</v>
      </c>
      <c r="I92" s="39">
        <f>SUMPRODUCT(('Data SS - hidden'!$A$2:$A$8848=I$4)*('Data SS - hidden'!$D$2:$D$8848=$A92)*('Data SS - hidden'!$G$2:$G$8848))</f>
        <v>1856</v>
      </c>
      <c r="J92" s="39">
        <f>SUMPRODUCT(('Data SS - hidden'!$A$2:$A$8848=J$4)*('Data SS - hidden'!$D$2:$D$8848=$A92)*('Data SS - hidden'!$G$2:$G$8848))</f>
        <v>1847</v>
      </c>
      <c r="K92" s="39">
        <f>SUMPRODUCT(('Data SS - hidden'!$A$2:$A$8848=K$4)*('Data SS - hidden'!$D$2:$D$8848=$A92)*('Data SS - hidden'!$G$2:$G$8848))</f>
        <v>1862</v>
      </c>
      <c r="L92" s="39">
        <f>SUMPRODUCT(('Data SS - hidden'!$A$2:$A$8848=L$4)*('Data SS - hidden'!$D$2:$D$8848=$A92)*('Data SS - hidden'!$G$2:$G$8848))</f>
        <v>1972</v>
      </c>
      <c r="M92" s="39">
        <f>SUMPRODUCT(('Data SS - hidden'!$A$2:$A$8848=M$4)*('Data SS - hidden'!$D$2:$D$8848=$A92)*('Data SS - hidden'!$G$2:$G$8848))</f>
        <v>1911</v>
      </c>
      <c r="N92" s="39">
        <f>SUMPRODUCT(('Data SS - hidden'!$C$2:$C$8848=N$4)*('Data SS - hidden'!$D$2:$D$8848=$A92)*('Data SS - hidden'!$G$2:$G$8848))</f>
        <v>0</v>
      </c>
      <c r="O92" s="39">
        <f>SUMPRODUCT(('Data SS - hidden'!$C$2:$C$8848=O$4)*('Data SS - hidden'!$D$2:$D$8848=$A92)*('Data SS - hidden'!$G$2:$G$8848))</f>
        <v>0</v>
      </c>
      <c r="P92" s="37">
        <f t="shared" si="2"/>
        <v>-3.0933062880324491E-2</v>
      </c>
      <c r="Q92" s="41"/>
    </row>
    <row r="93" spans="1:17" s="35" customFormat="1" x14ac:dyDescent="0.35">
      <c r="B93" s="36" t="s">
        <v>73</v>
      </c>
      <c r="C93" s="36" t="s">
        <v>12</v>
      </c>
      <c r="D93" s="32">
        <f>SUM(D94:D117)</f>
        <v>5288</v>
      </c>
      <c r="E93" s="32">
        <f>SUMPRODUCT(('Data SS - hidden'!$A$2:$A$8848=E$4)*('Data SS - hidden'!$E$2:$E$8848=$B93)*('Data SS - hidden'!$G$2:$G$8848))</f>
        <v>5418</v>
      </c>
      <c r="F93" s="32">
        <f>SUMPRODUCT(('Data SS - hidden'!$A$2:$A$8848=F$4)*('Data SS - hidden'!$E$2:$E$8848=$B93)*('Data SS - hidden'!$G$2:$G$8848))</f>
        <v>5353</v>
      </c>
      <c r="G93" s="32">
        <f>SUMPRODUCT(('Data SS - hidden'!$A$2:$A$8848=G$4)*('Data SS - hidden'!$E$2:$E$8848=$B93)*('Data SS - hidden'!$G$2:$G$8848))</f>
        <v>4887</v>
      </c>
      <c r="H93" s="32">
        <f>SUMPRODUCT(('Data SS - hidden'!$A$2:$A$8848=H$4)*('Data SS - hidden'!$E$2:$E$8848=$B93)*('Data SS - hidden'!$G$2:$G$8848))</f>
        <v>4888</v>
      </c>
      <c r="I93" s="32">
        <f>SUMPRODUCT(('Data SS - hidden'!$A$2:$A$8848=I$4)*('Data SS - hidden'!$E$2:$E$8848=$B93)*('Data SS - hidden'!$G$2:$G$8848))</f>
        <v>4395</v>
      </c>
      <c r="J93" s="32">
        <f>SUMPRODUCT(('Data SS - hidden'!$A$2:$A$8848=J$4)*('Data SS - hidden'!$E$2:$E$8848=$B93)*('Data SS - hidden'!$G$2:$G$8848))</f>
        <v>4413</v>
      </c>
      <c r="K93" s="32">
        <f>SUMPRODUCT(('Data SS - hidden'!$A$2:$A$8848=K$4)*('Data SS - hidden'!$E$2:$E$8848=$B93)*('Data SS - hidden'!$G$2:$G$8848))</f>
        <v>4716</v>
      </c>
      <c r="L93" s="32">
        <f>SUMPRODUCT(('Data SS - hidden'!$A$2:$A$8848=L$4)*('Data SS - hidden'!$E$2:$E$8848=$B93)*('Data SS - hidden'!$G$2:$G$8848))</f>
        <v>4631</v>
      </c>
      <c r="M93" s="32">
        <f>SUMPRODUCT(('Data SS - hidden'!$A$2:$A$8848=M$4)*('Data SS - hidden'!$E$2:$E$8848=$B93)*('Data SS - hidden'!$G$2:$G$8848))</f>
        <v>4944</v>
      </c>
      <c r="N93" s="32">
        <f>SUMPRODUCT(('Data SS - hidden'!$C$2:$C$8848=N$4)*('Data SS - hidden'!$E$2:$E$8848=$B93)*('Data SS - hidden'!$G$2:$G$8848))</f>
        <v>0</v>
      </c>
      <c r="O93" s="32">
        <f>SUMPRODUCT(('Data SS - hidden'!$C$2:$C$8848=O$4)*('Data SS - hidden'!$E$2:$E$8848=$B93)*('Data SS - hidden'!$G$2:$G$8848))</f>
        <v>0</v>
      </c>
      <c r="P93" s="37">
        <f t="shared" si="2"/>
        <v>6.7587993953789782E-2</v>
      </c>
    </row>
    <row r="94" spans="1:17" x14ac:dyDescent="0.35">
      <c r="A94" s="33">
        <v>70</v>
      </c>
      <c r="B94" s="38" t="s">
        <v>73</v>
      </c>
      <c r="C94" s="38" t="s">
        <v>74</v>
      </c>
      <c r="D94" s="39">
        <f>SUMPRODUCT(('Data SS - hidden'!$A$2:$A$8848=D$4)*('Data SS - hidden'!$D$2:$D$8848=$A94)*('Data SS - hidden'!$G$2:$G$8848))</f>
        <v>29</v>
      </c>
      <c r="E94" s="39">
        <f>SUMPRODUCT(('Data SS - hidden'!$A$2:$A$8848=E$4)*('Data SS - hidden'!$D$2:$D$8848=$A94)*('Data SS - hidden'!$G$2:$G$8848))</f>
        <v>14</v>
      </c>
      <c r="F94" s="39">
        <f>SUMPRODUCT(('Data SS - hidden'!$A$2:$A$8848=F$4)*('Data SS - hidden'!$D$2:$D$8848=$A94)*('Data SS - hidden'!$G$2:$G$8848))</f>
        <v>19</v>
      </c>
      <c r="G94" s="39">
        <f>SUMPRODUCT(('Data SS - hidden'!$A$2:$A$8848=G$4)*('Data SS - hidden'!$D$2:$D$8848=$A94)*('Data SS - hidden'!$G$2:$G$8848))</f>
        <v>36</v>
      </c>
      <c r="H94" s="39">
        <f>SUMPRODUCT(('Data SS - hidden'!$A$2:$A$8848=H$4)*('Data SS - hidden'!$D$2:$D$8848=$A94)*('Data SS - hidden'!$G$2:$G$8848))</f>
        <v>42</v>
      </c>
      <c r="I94" s="39">
        <f>SUMPRODUCT(('Data SS - hidden'!$A$2:$A$8848=I$4)*('Data SS - hidden'!$D$2:$D$8848=$A94)*('Data SS - hidden'!$G$2:$G$8848))</f>
        <v>68</v>
      </c>
      <c r="J94" s="39">
        <f>SUMPRODUCT(('Data SS - hidden'!$A$2:$A$8848=J$4)*('Data SS - hidden'!$D$2:$D$8848=$A94)*('Data SS - hidden'!$G$2:$G$8848))</f>
        <v>39</v>
      </c>
      <c r="K94" s="39">
        <f>SUMPRODUCT(('Data SS - hidden'!$A$2:$A$8848=K$4)*('Data SS - hidden'!$D$2:$D$8848=$A94)*('Data SS - hidden'!$G$2:$G$8848))</f>
        <v>31</v>
      </c>
      <c r="L94" s="39">
        <f>SUMPRODUCT(('Data SS - hidden'!$A$2:$A$8848=L$4)*('Data SS - hidden'!$D$2:$D$8848=$A94)*('Data SS - hidden'!$G$2:$G$8848))</f>
        <v>25</v>
      </c>
      <c r="M94" s="39">
        <f>SUMPRODUCT(('Data SS - hidden'!$A$2:$A$8848=M$4)*('Data SS - hidden'!$D$2:$D$8848=$A94)*('Data SS - hidden'!$G$2:$G$8848))</f>
        <v>26</v>
      </c>
      <c r="N94" s="39">
        <f>SUMPRODUCT(('Data SS - hidden'!$C$2:$C$8848=N$4)*('Data SS - hidden'!$D$2:$D$8848=$A94)*('Data SS - hidden'!$G$2:$G$8848))</f>
        <v>0</v>
      </c>
      <c r="O94" s="39">
        <f>SUMPRODUCT(('Data SS - hidden'!$C$2:$C$8848=O$4)*('Data SS - hidden'!$D$2:$D$8848=$A94)*('Data SS - hidden'!$G$2:$G$8848))</f>
        <v>0</v>
      </c>
      <c r="P94" s="37">
        <f t="shared" si="2"/>
        <v>4.0000000000000036E-2</v>
      </c>
    </row>
    <row r="95" spans="1:17" x14ac:dyDescent="0.35">
      <c r="A95" s="33">
        <v>71</v>
      </c>
      <c r="B95" s="38" t="s">
        <v>73</v>
      </c>
      <c r="C95" s="38" t="s">
        <v>75</v>
      </c>
      <c r="D95" s="39">
        <f>SUMPRODUCT(('Data SS - hidden'!$A$2:$A$8848=D$4)*('Data SS - hidden'!$D$2:$D$8848=$A95)*('Data SS - hidden'!$G$2:$G$8848))</f>
        <v>931</v>
      </c>
      <c r="E95" s="39">
        <f>SUMPRODUCT(('Data SS - hidden'!$A$2:$A$8848=E$4)*('Data SS - hidden'!$D$2:$D$8848=$A95)*('Data SS - hidden'!$G$2:$G$8848))</f>
        <v>1061</v>
      </c>
      <c r="F95" s="39">
        <f>SUMPRODUCT(('Data SS - hidden'!$A$2:$A$8848=F$4)*('Data SS - hidden'!$D$2:$D$8848=$A95)*('Data SS - hidden'!$G$2:$G$8848))</f>
        <v>1013</v>
      </c>
      <c r="G95" s="39">
        <f>SUMPRODUCT(('Data SS - hidden'!$A$2:$A$8848=G$4)*('Data SS - hidden'!$D$2:$D$8848=$A95)*('Data SS - hidden'!$G$2:$G$8848))</f>
        <v>870</v>
      </c>
      <c r="H95" s="39">
        <f>SUMPRODUCT(('Data SS - hidden'!$A$2:$A$8848=H$4)*('Data SS - hidden'!$D$2:$D$8848=$A95)*('Data SS - hidden'!$G$2:$G$8848))</f>
        <v>862</v>
      </c>
      <c r="I95" s="39">
        <f>SUMPRODUCT(('Data SS - hidden'!$A$2:$A$8848=I$4)*('Data SS - hidden'!$D$2:$D$8848=$A95)*('Data SS - hidden'!$G$2:$G$8848))</f>
        <v>813</v>
      </c>
      <c r="J95" s="39">
        <f>SUMPRODUCT(('Data SS - hidden'!$A$2:$A$8848=J$4)*('Data SS - hidden'!$D$2:$D$8848=$A95)*('Data SS - hidden'!$G$2:$G$8848))</f>
        <v>783</v>
      </c>
      <c r="K95" s="39">
        <f>SUMPRODUCT(('Data SS - hidden'!$A$2:$A$8848=K$4)*('Data SS - hidden'!$D$2:$D$8848=$A95)*('Data SS - hidden'!$G$2:$G$8848))</f>
        <v>876</v>
      </c>
      <c r="L95" s="39">
        <f>SUMPRODUCT(('Data SS - hidden'!$A$2:$A$8848=L$4)*('Data SS - hidden'!$D$2:$D$8848=$A95)*('Data SS - hidden'!$G$2:$G$8848))</f>
        <v>880</v>
      </c>
      <c r="M95" s="39">
        <f>SUMPRODUCT(('Data SS - hidden'!$A$2:$A$8848=M$4)*('Data SS - hidden'!$D$2:$D$8848=$A95)*('Data SS - hidden'!$G$2:$G$8848))</f>
        <v>969</v>
      </c>
      <c r="N95" s="39">
        <f>SUMPRODUCT(('Data SS - hidden'!$C$2:$C$8848=N$4)*('Data SS - hidden'!$D$2:$D$8848=$A95)*('Data SS - hidden'!$G$2:$G$8848))</f>
        <v>0</v>
      </c>
      <c r="O95" s="39">
        <f>SUMPRODUCT(('Data SS - hidden'!$C$2:$C$8848=O$4)*('Data SS - hidden'!$D$2:$D$8848=$A95)*('Data SS - hidden'!$G$2:$G$8848))</f>
        <v>0</v>
      </c>
      <c r="P95" s="37">
        <f t="shared" si="2"/>
        <v>0.10113636363636358</v>
      </c>
    </row>
    <row r="96" spans="1:17" x14ac:dyDescent="0.35">
      <c r="A96" s="33">
        <v>72</v>
      </c>
      <c r="B96" s="38" t="s">
        <v>73</v>
      </c>
      <c r="C96" s="38" t="s">
        <v>76</v>
      </c>
      <c r="D96" s="39">
        <f>SUMPRODUCT(('Data SS - hidden'!$A$2:$A$8848=D$4)*('Data SS - hidden'!$D$2:$D$8848=$A96)*('Data SS - hidden'!$G$2:$G$8848))</f>
        <v>639</v>
      </c>
      <c r="E96" s="39">
        <f>SUMPRODUCT(('Data SS - hidden'!$A$2:$A$8848=E$4)*('Data SS - hidden'!$D$2:$D$8848=$A96)*('Data SS - hidden'!$G$2:$G$8848))</f>
        <v>726</v>
      </c>
      <c r="F96" s="39">
        <f>SUMPRODUCT(('Data SS - hidden'!$A$2:$A$8848=F$4)*('Data SS - hidden'!$D$2:$D$8848=$A96)*('Data SS - hidden'!$G$2:$G$8848))</f>
        <v>693</v>
      </c>
      <c r="G96" s="39">
        <f>SUMPRODUCT(('Data SS - hidden'!$A$2:$A$8848=G$4)*('Data SS - hidden'!$D$2:$D$8848=$A96)*('Data SS - hidden'!$G$2:$G$8848))</f>
        <v>141</v>
      </c>
      <c r="H96" s="39">
        <f>SUMPRODUCT(('Data SS - hidden'!$A$2:$A$8848=H$4)*('Data SS - hidden'!$D$2:$D$8848=$A96)*('Data SS - hidden'!$G$2:$G$8848))</f>
        <v>108</v>
      </c>
      <c r="I96" s="39">
        <f>SUMPRODUCT(('Data SS - hidden'!$A$2:$A$8848=I$4)*('Data SS - hidden'!$D$2:$D$8848=$A96)*('Data SS - hidden'!$G$2:$G$8848))</f>
        <v>95</v>
      </c>
      <c r="J96" s="39">
        <f>SUMPRODUCT(('Data SS - hidden'!$A$2:$A$8848=J$4)*('Data SS - hidden'!$D$2:$D$8848=$A96)*('Data SS - hidden'!$G$2:$G$8848))</f>
        <v>103</v>
      </c>
      <c r="K96" s="39">
        <f>SUMPRODUCT(('Data SS - hidden'!$A$2:$A$8848=K$4)*('Data SS - hidden'!$D$2:$D$8848=$A96)*('Data SS - hidden'!$G$2:$G$8848))</f>
        <v>131</v>
      </c>
      <c r="L96" s="39">
        <f>SUMPRODUCT(('Data SS - hidden'!$A$2:$A$8848=L$4)*('Data SS - hidden'!$D$2:$D$8848=$A96)*('Data SS - hidden'!$G$2:$G$8848))</f>
        <v>137</v>
      </c>
      <c r="M96" s="39">
        <f>SUMPRODUCT(('Data SS - hidden'!$A$2:$A$8848=M$4)*('Data SS - hidden'!$D$2:$D$8848=$A96)*('Data SS - hidden'!$G$2:$G$8848))</f>
        <v>182</v>
      </c>
      <c r="N96" s="39">
        <f>SUMPRODUCT(('Data SS - hidden'!$C$2:$C$8848=N$4)*('Data SS - hidden'!$D$2:$D$8848=$A96)*('Data SS - hidden'!$G$2:$G$8848))</f>
        <v>0</v>
      </c>
      <c r="O96" s="39">
        <f>SUMPRODUCT(('Data SS - hidden'!$C$2:$C$8848=O$4)*('Data SS - hidden'!$D$2:$D$8848=$A96)*('Data SS - hidden'!$G$2:$G$8848))</f>
        <v>0</v>
      </c>
      <c r="P96" s="37">
        <f t="shared" si="2"/>
        <v>0.32846715328467146</v>
      </c>
    </row>
    <row r="97" spans="1:16" x14ac:dyDescent="0.35">
      <c r="A97" s="33">
        <v>73</v>
      </c>
      <c r="B97" s="38" t="s">
        <v>73</v>
      </c>
      <c r="C97" s="38" t="s">
        <v>77</v>
      </c>
      <c r="D97" s="39">
        <f>SUMPRODUCT(('Data SS - hidden'!$A$2:$A$8848=D$4)*('Data SS - hidden'!$D$2:$D$8848=$A97)*('Data SS - hidden'!$G$2:$G$8848))</f>
        <v>27</v>
      </c>
      <c r="E97" s="39">
        <f>SUMPRODUCT(('Data SS - hidden'!$A$2:$A$8848=E$4)*('Data SS - hidden'!$D$2:$D$8848=$A97)*('Data SS - hidden'!$G$2:$G$8848))</f>
        <v>38</v>
      </c>
      <c r="F97" s="39">
        <f>SUMPRODUCT(('Data SS - hidden'!$A$2:$A$8848=F$4)*('Data SS - hidden'!$D$2:$D$8848=$A97)*('Data SS - hidden'!$G$2:$G$8848))</f>
        <v>31</v>
      </c>
      <c r="G97" s="39">
        <f>SUMPRODUCT(('Data SS - hidden'!$A$2:$A$8848=G$4)*('Data SS - hidden'!$D$2:$D$8848=$A97)*('Data SS - hidden'!$G$2:$G$8848))</f>
        <v>159</v>
      </c>
      <c r="H97" s="39">
        <f>SUMPRODUCT(('Data SS - hidden'!$A$2:$A$8848=H$4)*('Data SS - hidden'!$D$2:$D$8848=$A97)*('Data SS - hidden'!$G$2:$G$8848))</f>
        <v>220</v>
      </c>
      <c r="I97" s="39">
        <f>SUMPRODUCT(('Data SS - hidden'!$A$2:$A$8848=I$4)*('Data SS - hidden'!$D$2:$D$8848=$A97)*('Data SS - hidden'!$G$2:$G$8848))</f>
        <v>220</v>
      </c>
      <c r="J97" s="39">
        <f>SUMPRODUCT(('Data SS - hidden'!$A$2:$A$8848=J$4)*('Data SS - hidden'!$D$2:$D$8848=$A97)*('Data SS - hidden'!$G$2:$G$8848))</f>
        <v>225</v>
      </c>
      <c r="K97" s="39">
        <f>SUMPRODUCT(('Data SS - hidden'!$A$2:$A$8848=K$4)*('Data SS - hidden'!$D$2:$D$8848=$A97)*('Data SS - hidden'!$G$2:$G$8848))</f>
        <v>234</v>
      </c>
      <c r="L97" s="39">
        <f>SUMPRODUCT(('Data SS - hidden'!$A$2:$A$8848=L$4)*('Data SS - hidden'!$D$2:$D$8848=$A97)*('Data SS - hidden'!$G$2:$G$8848))</f>
        <v>225</v>
      </c>
      <c r="M97" s="39">
        <f>SUMPRODUCT(('Data SS - hidden'!$A$2:$A$8848=M$4)*('Data SS - hidden'!$D$2:$D$8848=$A97)*('Data SS - hidden'!$G$2:$G$8848))</f>
        <v>237</v>
      </c>
      <c r="N97" s="39">
        <f>SUMPRODUCT(('Data SS - hidden'!$C$2:$C$8848=N$4)*('Data SS - hidden'!$D$2:$D$8848=$A97)*('Data SS - hidden'!$G$2:$G$8848))</f>
        <v>0</v>
      </c>
      <c r="O97" s="39">
        <f>SUMPRODUCT(('Data SS - hidden'!$C$2:$C$8848=O$4)*('Data SS - hidden'!$D$2:$D$8848=$A97)*('Data SS - hidden'!$G$2:$G$8848))</f>
        <v>0</v>
      </c>
      <c r="P97" s="37">
        <f t="shared" si="2"/>
        <v>5.3333333333333233E-2</v>
      </c>
    </row>
    <row r="98" spans="1:16" x14ac:dyDescent="0.35">
      <c r="A98" s="33">
        <v>80</v>
      </c>
      <c r="B98" s="38" t="s">
        <v>73</v>
      </c>
      <c r="C98" s="38" t="s">
        <v>78</v>
      </c>
      <c r="D98" s="39">
        <f>SUMPRODUCT(('Data SS - hidden'!$A$2:$A$8848=D$4)*('Data SS - hidden'!$D$2:$D$8848=$A98)*('Data SS - hidden'!$G$2:$G$8848))</f>
        <v>72</v>
      </c>
      <c r="E98" s="39">
        <f>SUMPRODUCT(('Data SS - hidden'!$A$2:$A$8848=E$4)*('Data SS - hidden'!$D$2:$D$8848=$A98)*('Data SS - hidden'!$G$2:$G$8848))</f>
        <v>75</v>
      </c>
      <c r="F98" s="39">
        <f>SUMPRODUCT(('Data SS - hidden'!$A$2:$A$8848=F$4)*('Data SS - hidden'!$D$2:$D$8848=$A98)*('Data SS - hidden'!$G$2:$G$8848))</f>
        <v>60</v>
      </c>
      <c r="G98" s="39">
        <f>SUMPRODUCT(('Data SS - hidden'!$A$2:$A$8848=G$4)*('Data SS - hidden'!$D$2:$D$8848=$A98)*('Data SS - hidden'!$G$2:$G$8848))</f>
        <v>36</v>
      </c>
      <c r="H98" s="39">
        <f>SUMPRODUCT(('Data SS - hidden'!$A$2:$A$8848=H$4)*('Data SS - hidden'!$D$2:$D$8848=$A98)*('Data SS - hidden'!$G$2:$G$8848))</f>
        <v>26</v>
      </c>
      <c r="I98" s="39">
        <f>SUMPRODUCT(('Data SS - hidden'!$A$2:$A$8848=I$4)*('Data SS - hidden'!$D$2:$D$8848=$A98)*('Data SS - hidden'!$G$2:$G$8848))</f>
        <v>33</v>
      </c>
      <c r="J98" s="39">
        <f>SUMPRODUCT(('Data SS - hidden'!$A$2:$A$8848=J$4)*('Data SS - hidden'!$D$2:$D$8848=$A98)*('Data SS - hidden'!$G$2:$G$8848))</f>
        <v>27</v>
      </c>
      <c r="K98" s="39">
        <f>SUMPRODUCT(('Data SS - hidden'!$A$2:$A$8848=K$4)*('Data SS - hidden'!$D$2:$D$8848=$A98)*('Data SS - hidden'!$G$2:$G$8848))</f>
        <v>22</v>
      </c>
      <c r="L98" s="39">
        <f>SUMPRODUCT(('Data SS - hidden'!$A$2:$A$8848=L$4)*('Data SS - hidden'!$D$2:$D$8848=$A98)*('Data SS - hidden'!$G$2:$G$8848))</f>
        <v>33</v>
      </c>
      <c r="M98" s="39">
        <f>SUMPRODUCT(('Data SS - hidden'!$A$2:$A$8848=M$4)*('Data SS - hidden'!$D$2:$D$8848=$A98)*('Data SS - hidden'!$G$2:$G$8848))</f>
        <v>25</v>
      </c>
      <c r="N98" s="39">
        <f>SUMPRODUCT(('Data SS - hidden'!$C$2:$C$8848=N$4)*('Data SS - hidden'!$D$2:$D$8848=$A98)*('Data SS - hidden'!$G$2:$G$8848))</f>
        <v>0</v>
      </c>
      <c r="O98" s="39">
        <f>SUMPRODUCT(('Data SS - hidden'!$C$2:$C$8848=O$4)*('Data SS - hidden'!$D$2:$D$8848=$A98)*('Data SS - hidden'!$G$2:$G$8848))</f>
        <v>0</v>
      </c>
      <c r="P98" s="37">
        <f t="shared" si="2"/>
        <v>-0.24242424242424243</v>
      </c>
    </row>
    <row r="99" spans="1:16" x14ac:dyDescent="0.35">
      <c r="A99" s="33">
        <v>81</v>
      </c>
      <c r="B99" s="38" t="s">
        <v>73</v>
      </c>
      <c r="C99" s="38" t="s">
        <v>79</v>
      </c>
      <c r="D99" s="39">
        <f>SUMPRODUCT(('Data SS - hidden'!$A$2:$A$8848=D$4)*('Data SS - hidden'!$D$2:$D$8848=$A99)*('Data SS - hidden'!$G$2:$G$8848))</f>
        <v>409</v>
      </c>
      <c r="E99" s="39">
        <f>SUMPRODUCT(('Data SS - hidden'!$A$2:$A$8848=E$4)*('Data SS - hidden'!$D$2:$D$8848=$A99)*('Data SS - hidden'!$G$2:$G$8848))</f>
        <v>409</v>
      </c>
      <c r="F99" s="39">
        <f>SUMPRODUCT(('Data SS - hidden'!$A$2:$A$8848=F$4)*('Data SS - hidden'!$D$2:$D$8848=$A99)*('Data SS - hidden'!$G$2:$G$8848))</f>
        <v>372</v>
      </c>
      <c r="G99" s="39">
        <f>SUMPRODUCT(('Data SS - hidden'!$A$2:$A$8848=G$4)*('Data SS - hidden'!$D$2:$D$8848=$A99)*('Data SS - hidden'!$G$2:$G$8848))</f>
        <v>202</v>
      </c>
      <c r="H99" s="39">
        <f>SUMPRODUCT(('Data SS - hidden'!$A$2:$A$8848=H$4)*('Data SS - hidden'!$D$2:$D$8848=$A99)*('Data SS - hidden'!$G$2:$G$8848))</f>
        <v>194</v>
      </c>
      <c r="I99" s="39">
        <f>SUMPRODUCT(('Data SS - hidden'!$A$2:$A$8848=I$4)*('Data SS - hidden'!$D$2:$D$8848=$A99)*('Data SS - hidden'!$G$2:$G$8848))</f>
        <v>190</v>
      </c>
      <c r="J99" s="39">
        <f>SUMPRODUCT(('Data SS - hidden'!$A$2:$A$8848=J$4)*('Data SS - hidden'!$D$2:$D$8848=$A99)*('Data SS - hidden'!$G$2:$G$8848))</f>
        <v>156</v>
      </c>
      <c r="K99" s="39">
        <f>SUMPRODUCT(('Data SS - hidden'!$A$2:$A$8848=K$4)*('Data SS - hidden'!$D$2:$D$8848=$A99)*('Data SS - hidden'!$G$2:$G$8848))</f>
        <v>153</v>
      </c>
      <c r="L99" s="39">
        <f>SUMPRODUCT(('Data SS - hidden'!$A$2:$A$8848=L$4)*('Data SS - hidden'!$D$2:$D$8848=$A99)*('Data SS - hidden'!$G$2:$G$8848))</f>
        <v>161</v>
      </c>
      <c r="M99" s="39">
        <f>SUMPRODUCT(('Data SS - hidden'!$A$2:$A$8848=M$4)*('Data SS - hidden'!$D$2:$D$8848=$A99)*('Data SS - hidden'!$G$2:$G$8848))</f>
        <v>159</v>
      </c>
      <c r="N99" s="39">
        <f>SUMPRODUCT(('Data SS - hidden'!$C$2:$C$8848=N$4)*('Data SS - hidden'!$D$2:$D$8848=$A99)*('Data SS - hidden'!$G$2:$G$8848))</f>
        <v>0</v>
      </c>
      <c r="O99" s="39">
        <f>SUMPRODUCT(('Data SS - hidden'!$C$2:$C$8848=O$4)*('Data SS - hidden'!$D$2:$D$8848=$A99)*('Data SS - hidden'!$G$2:$G$8848))</f>
        <v>0</v>
      </c>
      <c r="P99" s="37">
        <f t="shared" si="2"/>
        <v>-1.2422360248447228E-2</v>
      </c>
    </row>
    <row r="100" spans="1:16" x14ac:dyDescent="0.35">
      <c r="A100" s="33">
        <v>82</v>
      </c>
      <c r="B100" s="38" t="s">
        <v>73</v>
      </c>
      <c r="C100" s="38" t="s">
        <v>80</v>
      </c>
      <c r="D100" s="39">
        <f>SUMPRODUCT(('Data SS - hidden'!$A$2:$A$8848=D$4)*('Data SS - hidden'!$D$2:$D$8848=$A100)*('Data SS - hidden'!$G$2:$G$8848))</f>
        <v>41</v>
      </c>
      <c r="E100" s="39">
        <f>SUMPRODUCT(('Data SS - hidden'!$A$2:$A$8848=E$4)*('Data SS - hidden'!$D$2:$D$8848=$A100)*('Data SS - hidden'!$G$2:$G$8848))</f>
        <v>38</v>
      </c>
      <c r="F100" s="39">
        <f>SUMPRODUCT(('Data SS - hidden'!$A$2:$A$8848=F$4)*('Data SS - hidden'!$D$2:$D$8848=$A100)*('Data SS - hidden'!$G$2:$G$8848))</f>
        <v>47</v>
      </c>
      <c r="G100" s="39">
        <f>SUMPRODUCT(('Data SS - hidden'!$A$2:$A$8848=G$4)*('Data SS - hidden'!$D$2:$D$8848=$A100)*('Data SS - hidden'!$G$2:$G$8848))</f>
        <v>16</v>
      </c>
      <c r="H100" s="39">
        <f>SUMPRODUCT(('Data SS - hidden'!$A$2:$A$8848=H$4)*('Data SS - hidden'!$D$2:$D$8848=$A100)*('Data SS - hidden'!$G$2:$G$8848))</f>
        <v>5</v>
      </c>
      <c r="I100" s="39">
        <f>SUMPRODUCT(('Data SS - hidden'!$A$2:$A$8848=I$4)*('Data SS - hidden'!$D$2:$D$8848=$A100)*('Data SS - hidden'!$G$2:$G$8848))</f>
        <v>7</v>
      </c>
      <c r="J100" s="39">
        <f>SUMPRODUCT(('Data SS - hidden'!$A$2:$A$8848=J$4)*('Data SS - hidden'!$D$2:$D$8848=$A100)*('Data SS - hidden'!$G$2:$G$8848))</f>
        <v>4</v>
      </c>
      <c r="K100" s="39">
        <f>SUMPRODUCT(('Data SS - hidden'!$A$2:$A$8848=K$4)*('Data SS - hidden'!$D$2:$D$8848=$A100)*('Data SS - hidden'!$G$2:$G$8848))</f>
        <v>8</v>
      </c>
      <c r="L100" s="39">
        <f>SUMPRODUCT(('Data SS - hidden'!$A$2:$A$8848=L$4)*('Data SS - hidden'!$D$2:$D$8848=$A100)*('Data SS - hidden'!$G$2:$G$8848))</f>
        <v>10</v>
      </c>
      <c r="M100" s="39">
        <f>SUMPRODUCT(('Data SS - hidden'!$A$2:$A$8848=M$4)*('Data SS - hidden'!$D$2:$D$8848=$A100)*('Data SS - hidden'!$G$2:$G$8848))</f>
        <v>4</v>
      </c>
      <c r="N100" s="39">
        <f>SUMPRODUCT(('Data SS - hidden'!$C$2:$C$8848=N$4)*('Data SS - hidden'!$D$2:$D$8848=$A100)*('Data SS - hidden'!$G$2:$G$8848))</f>
        <v>0</v>
      </c>
      <c r="O100" s="39">
        <f>SUMPRODUCT(('Data SS - hidden'!$C$2:$C$8848=O$4)*('Data SS - hidden'!$D$2:$D$8848=$A100)*('Data SS - hidden'!$G$2:$G$8848))</f>
        <v>0</v>
      </c>
      <c r="P100" s="37">
        <f t="shared" si="2"/>
        <v>-0.6</v>
      </c>
    </row>
    <row r="101" spans="1:16" x14ac:dyDescent="0.35">
      <c r="A101" s="33">
        <v>83</v>
      </c>
      <c r="B101" s="38" t="s">
        <v>73</v>
      </c>
      <c r="C101" s="38" t="s">
        <v>81</v>
      </c>
      <c r="D101" s="39">
        <f>SUMPRODUCT(('Data SS - hidden'!$A$2:$A$8848=D$4)*('Data SS - hidden'!$D$2:$D$8848=$A101)*('Data SS - hidden'!$G$2:$G$8848))</f>
        <v>40</v>
      </c>
      <c r="E101" s="39">
        <f>SUMPRODUCT(('Data SS - hidden'!$A$2:$A$8848=E$4)*('Data SS - hidden'!$D$2:$D$8848=$A101)*('Data SS - hidden'!$G$2:$G$8848))</f>
        <v>38</v>
      </c>
      <c r="F101" s="39">
        <f>SUMPRODUCT(('Data SS - hidden'!$A$2:$A$8848=F$4)*('Data SS - hidden'!$D$2:$D$8848=$A101)*('Data SS - hidden'!$G$2:$G$8848))</f>
        <v>49</v>
      </c>
      <c r="G101" s="39">
        <f>SUMPRODUCT(('Data SS - hidden'!$A$2:$A$8848=G$4)*('Data SS - hidden'!$D$2:$D$8848=$A101)*('Data SS - hidden'!$G$2:$G$8848))</f>
        <v>33</v>
      </c>
      <c r="H101" s="39">
        <f>SUMPRODUCT(('Data SS - hidden'!$A$2:$A$8848=H$4)*('Data SS - hidden'!$D$2:$D$8848=$A101)*('Data SS - hidden'!$G$2:$G$8848))</f>
        <v>34</v>
      </c>
      <c r="I101" s="39">
        <f>SUMPRODUCT(('Data SS - hidden'!$A$2:$A$8848=I$4)*('Data SS - hidden'!$D$2:$D$8848=$A101)*('Data SS - hidden'!$G$2:$G$8848))</f>
        <v>24</v>
      </c>
      <c r="J101" s="39">
        <f>SUMPRODUCT(('Data SS - hidden'!$A$2:$A$8848=J$4)*('Data SS - hidden'!$D$2:$D$8848=$A101)*('Data SS - hidden'!$G$2:$G$8848))</f>
        <v>26</v>
      </c>
      <c r="K101" s="39">
        <f>SUMPRODUCT(('Data SS - hidden'!$A$2:$A$8848=K$4)*('Data SS - hidden'!$D$2:$D$8848=$A101)*('Data SS - hidden'!$G$2:$G$8848))</f>
        <v>21</v>
      </c>
      <c r="L101" s="39">
        <f>SUMPRODUCT(('Data SS - hidden'!$A$2:$A$8848=L$4)*('Data SS - hidden'!$D$2:$D$8848=$A101)*('Data SS - hidden'!$G$2:$G$8848))</f>
        <v>42</v>
      </c>
      <c r="M101" s="39">
        <f>SUMPRODUCT(('Data SS - hidden'!$A$2:$A$8848=M$4)*('Data SS - hidden'!$D$2:$D$8848=$A101)*('Data SS - hidden'!$G$2:$G$8848))</f>
        <v>29</v>
      </c>
      <c r="N101" s="39">
        <f>SUMPRODUCT(('Data SS - hidden'!$C$2:$C$8848=N$4)*('Data SS - hidden'!$D$2:$D$8848=$A101)*('Data SS - hidden'!$G$2:$G$8848))</f>
        <v>0</v>
      </c>
      <c r="O101" s="39">
        <f>SUMPRODUCT(('Data SS - hidden'!$C$2:$C$8848=O$4)*('Data SS - hidden'!$D$2:$D$8848=$A101)*('Data SS - hidden'!$G$2:$G$8848))</f>
        <v>0</v>
      </c>
      <c r="P101" s="37">
        <f t="shared" si="2"/>
        <v>-0.30952380952380953</v>
      </c>
    </row>
    <row r="102" spans="1:16" x14ac:dyDescent="0.35">
      <c r="A102" s="33">
        <v>90</v>
      </c>
      <c r="B102" s="38" t="s">
        <v>73</v>
      </c>
      <c r="C102" s="38" t="s">
        <v>82</v>
      </c>
      <c r="D102" s="39">
        <f>SUMPRODUCT(('Data SS - hidden'!$A$2:$A$8848=D$4)*('Data SS - hidden'!$D$2:$D$8848=$A102)*('Data SS - hidden'!$G$2:$G$8848))</f>
        <v>442</v>
      </c>
      <c r="E102" s="39">
        <f>SUMPRODUCT(('Data SS - hidden'!$A$2:$A$8848=E$4)*('Data SS - hidden'!$D$2:$D$8848=$A102)*('Data SS - hidden'!$G$2:$G$8848))</f>
        <v>453</v>
      </c>
      <c r="F102" s="39">
        <f>SUMPRODUCT(('Data SS - hidden'!$A$2:$A$8848=F$4)*('Data SS - hidden'!$D$2:$D$8848=$A102)*('Data SS - hidden'!$G$2:$G$8848))</f>
        <v>430</v>
      </c>
      <c r="G102" s="39">
        <f>SUMPRODUCT(('Data SS - hidden'!$A$2:$A$8848=G$4)*('Data SS - hidden'!$D$2:$D$8848=$A102)*('Data SS - hidden'!$G$2:$G$8848))</f>
        <v>493</v>
      </c>
      <c r="H102" s="39">
        <f>SUMPRODUCT(('Data SS - hidden'!$A$2:$A$8848=H$4)*('Data SS - hidden'!$D$2:$D$8848=$A102)*('Data SS - hidden'!$G$2:$G$8848))</f>
        <v>521</v>
      </c>
      <c r="I102" s="39">
        <f>SUMPRODUCT(('Data SS - hidden'!$A$2:$A$8848=I$4)*('Data SS - hidden'!$D$2:$D$8848=$A102)*('Data SS - hidden'!$G$2:$G$8848))</f>
        <v>422</v>
      </c>
      <c r="J102" s="39">
        <f>SUMPRODUCT(('Data SS - hidden'!$A$2:$A$8848=J$4)*('Data SS - hidden'!$D$2:$D$8848=$A102)*('Data SS - hidden'!$G$2:$G$8848))</f>
        <v>425</v>
      </c>
      <c r="K102" s="39">
        <f>SUMPRODUCT(('Data SS - hidden'!$A$2:$A$8848=K$4)*('Data SS - hidden'!$D$2:$D$8848=$A102)*('Data SS - hidden'!$G$2:$G$8848))</f>
        <v>444</v>
      </c>
      <c r="L102" s="39">
        <f>SUMPRODUCT(('Data SS - hidden'!$A$2:$A$8848=L$4)*('Data SS - hidden'!$D$2:$D$8848=$A102)*('Data SS - hidden'!$G$2:$G$8848))</f>
        <v>393</v>
      </c>
      <c r="M102" s="39">
        <f>SUMPRODUCT(('Data SS - hidden'!$A$2:$A$8848=M$4)*('Data SS - hidden'!$D$2:$D$8848=$A102)*('Data SS - hidden'!$G$2:$G$8848))</f>
        <v>438</v>
      </c>
      <c r="N102" s="39">
        <f>SUMPRODUCT(('Data SS - hidden'!$C$2:$C$8848=N$4)*('Data SS - hidden'!$D$2:$D$8848=$A102)*('Data SS - hidden'!$G$2:$G$8848))</f>
        <v>0</v>
      </c>
      <c r="O102" s="39">
        <f>SUMPRODUCT(('Data SS - hidden'!$C$2:$C$8848=O$4)*('Data SS - hidden'!$D$2:$D$8848=$A102)*('Data SS - hidden'!$G$2:$G$8848))</f>
        <v>0</v>
      </c>
      <c r="P102" s="37">
        <f t="shared" si="2"/>
        <v>0.11450381679389321</v>
      </c>
    </row>
    <row r="103" spans="1:16" x14ac:dyDescent="0.35">
      <c r="A103" s="33">
        <v>91</v>
      </c>
      <c r="B103" s="38" t="s">
        <v>73</v>
      </c>
      <c r="C103" s="38" t="s">
        <v>83</v>
      </c>
      <c r="D103" s="39">
        <f>SUMPRODUCT(('Data SS - hidden'!$A$2:$A$8848=D$4)*('Data SS - hidden'!$D$2:$D$8848=$A103)*('Data SS - hidden'!$G$2:$G$8848))</f>
        <v>289</v>
      </c>
      <c r="E103" s="39">
        <f>SUMPRODUCT(('Data SS - hidden'!$A$2:$A$8848=E$4)*('Data SS - hidden'!$D$2:$D$8848=$A103)*('Data SS - hidden'!$G$2:$G$8848))</f>
        <v>285</v>
      </c>
      <c r="F103" s="39">
        <f>SUMPRODUCT(('Data SS - hidden'!$A$2:$A$8848=F$4)*('Data SS - hidden'!$D$2:$D$8848=$A103)*('Data SS - hidden'!$G$2:$G$8848))</f>
        <v>231</v>
      </c>
      <c r="G103" s="39">
        <f>SUMPRODUCT(('Data SS - hidden'!$A$2:$A$8848=G$4)*('Data SS - hidden'!$D$2:$D$8848=$A103)*('Data SS - hidden'!$G$2:$G$8848))</f>
        <v>266</v>
      </c>
      <c r="H103" s="39">
        <f>SUMPRODUCT(('Data SS - hidden'!$A$2:$A$8848=H$4)*('Data SS - hidden'!$D$2:$D$8848=$A103)*('Data SS - hidden'!$G$2:$G$8848))</f>
        <v>218</v>
      </c>
      <c r="I103" s="39">
        <f>SUMPRODUCT(('Data SS - hidden'!$A$2:$A$8848=I$4)*('Data SS - hidden'!$D$2:$D$8848=$A103)*('Data SS - hidden'!$G$2:$G$8848))</f>
        <v>170</v>
      </c>
      <c r="J103" s="39">
        <f>SUMPRODUCT(('Data SS - hidden'!$A$2:$A$8848=J$4)*('Data SS - hidden'!$D$2:$D$8848=$A103)*('Data SS - hidden'!$G$2:$G$8848))</f>
        <v>169</v>
      </c>
      <c r="K103" s="39">
        <f>SUMPRODUCT(('Data SS - hidden'!$A$2:$A$8848=K$4)*('Data SS - hidden'!$D$2:$D$8848=$A103)*('Data SS - hidden'!$G$2:$G$8848))</f>
        <v>200</v>
      </c>
      <c r="L103" s="39">
        <f>SUMPRODUCT(('Data SS - hidden'!$A$2:$A$8848=L$4)*('Data SS - hidden'!$D$2:$D$8848=$A103)*('Data SS - hidden'!$G$2:$G$8848))</f>
        <v>203</v>
      </c>
      <c r="M103" s="39">
        <f>SUMPRODUCT(('Data SS - hidden'!$A$2:$A$8848=M$4)*('Data SS - hidden'!$D$2:$D$8848=$A103)*('Data SS - hidden'!$G$2:$G$8848))</f>
        <v>190</v>
      </c>
      <c r="N103" s="39">
        <f>SUMPRODUCT(('Data SS - hidden'!$C$2:$C$8848=N$4)*('Data SS - hidden'!$D$2:$D$8848=$A103)*('Data SS - hidden'!$G$2:$G$8848))</f>
        <v>0</v>
      </c>
      <c r="O103" s="39">
        <f>SUMPRODUCT(('Data SS - hidden'!$C$2:$C$8848=O$4)*('Data SS - hidden'!$D$2:$D$8848=$A103)*('Data SS - hidden'!$G$2:$G$8848))</f>
        <v>0</v>
      </c>
      <c r="P103" s="37">
        <f t="shared" si="2"/>
        <v>-6.4039408866995107E-2</v>
      </c>
    </row>
    <row r="104" spans="1:16" x14ac:dyDescent="0.35">
      <c r="A104" s="33">
        <v>92</v>
      </c>
      <c r="B104" s="38" t="s">
        <v>73</v>
      </c>
      <c r="C104" s="38" t="s">
        <v>84</v>
      </c>
      <c r="D104" s="39">
        <f>SUMPRODUCT(('Data SS - hidden'!$A$2:$A$8848=D$4)*('Data SS - hidden'!$D$2:$D$8848=$A104)*('Data SS - hidden'!$G$2:$G$8848))</f>
        <v>66</v>
      </c>
      <c r="E104" s="39">
        <f>SUMPRODUCT(('Data SS - hidden'!$A$2:$A$8848=E$4)*('Data SS - hidden'!$D$2:$D$8848=$A104)*('Data SS - hidden'!$G$2:$G$8848))</f>
        <v>84</v>
      </c>
      <c r="F104" s="39">
        <f>SUMPRODUCT(('Data SS - hidden'!$A$2:$A$8848=F$4)*('Data SS - hidden'!$D$2:$D$8848=$A104)*('Data SS - hidden'!$G$2:$G$8848))</f>
        <v>85</v>
      </c>
      <c r="G104" s="39">
        <f>SUMPRODUCT(('Data SS - hidden'!$A$2:$A$8848=G$4)*('Data SS - hidden'!$D$2:$D$8848=$A104)*('Data SS - hidden'!$G$2:$G$8848))</f>
        <v>19</v>
      </c>
      <c r="H104" s="39">
        <f>SUMPRODUCT(('Data SS - hidden'!$A$2:$A$8848=H$4)*('Data SS - hidden'!$D$2:$D$8848=$A104)*('Data SS - hidden'!$G$2:$G$8848))</f>
        <v>9</v>
      </c>
      <c r="I104" s="39">
        <f>SUMPRODUCT(('Data SS - hidden'!$A$2:$A$8848=I$4)*('Data SS - hidden'!$D$2:$D$8848=$A104)*('Data SS - hidden'!$G$2:$G$8848))</f>
        <v>12</v>
      </c>
      <c r="J104" s="39">
        <f>SUMPRODUCT(('Data SS - hidden'!$A$2:$A$8848=J$4)*('Data SS - hidden'!$D$2:$D$8848=$A104)*('Data SS - hidden'!$G$2:$G$8848))</f>
        <v>11</v>
      </c>
      <c r="K104" s="39">
        <f>SUMPRODUCT(('Data SS - hidden'!$A$2:$A$8848=K$4)*('Data SS - hidden'!$D$2:$D$8848=$A104)*('Data SS - hidden'!$G$2:$G$8848))</f>
        <v>16</v>
      </c>
      <c r="L104" s="39">
        <f>SUMPRODUCT(('Data SS - hidden'!$A$2:$A$8848=L$4)*('Data SS - hidden'!$D$2:$D$8848=$A104)*('Data SS - hidden'!$G$2:$G$8848))</f>
        <v>8</v>
      </c>
      <c r="M104" s="39">
        <f>SUMPRODUCT(('Data SS - hidden'!$A$2:$A$8848=M$4)*('Data SS - hidden'!$D$2:$D$8848=$A104)*('Data SS - hidden'!$G$2:$G$8848))</f>
        <v>13</v>
      </c>
      <c r="N104" s="39">
        <f>SUMPRODUCT(('Data SS - hidden'!$C$2:$C$8848=N$4)*('Data SS - hidden'!$D$2:$D$8848=$A104)*('Data SS - hidden'!$G$2:$G$8848))</f>
        <v>0</v>
      </c>
      <c r="O104" s="39">
        <f>SUMPRODUCT(('Data SS - hidden'!$C$2:$C$8848=O$4)*('Data SS - hidden'!$D$2:$D$8848=$A104)*('Data SS - hidden'!$G$2:$G$8848))</f>
        <v>0</v>
      </c>
      <c r="P104" s="37">
        <f t="shared" si="2"/>
        <v>0.625</v>
      </c>
    </row>
    <row r="105" spans="1:16" x14ac:dyDescent="0.35">
      <c r="A105" s="33">
        <v>93</v>
      </c>
      <c r="B105" s="38" t="s">
        <v>73</v>
      </c>
      <c r="C105" s="38" t="s">
        <v>85</v>
      </c>
      <c r="D105" s="39">
        <f>SUMPRODUCT(('Data SS - hidden'!$A$2:$A$8848=D$4)*('Data SS - hidden'!$D$2:$D$8848=$A105)*('Data SS - hidden'!$G$2:$G$8848))</f>
        <v>35</v>
      </c>
      <c r="E105" s="39">
        <f>SUMPRODUCT(('Data SS - hidden'!$A$2:$A$8848=E$4)*('Data SS - hidden'!$D$2:$D$8848=$A105)*('Data SS - hidden'!$G$2:$G$8848))</f>
        <v>54</v>
      </c>
      <c r="F105" s="39">
        <f>SUMPRODUCT(('Data SS - hidden'!$A$2:$A$8848=F$4)*('Data SS - hidden'!$D$2:$D$8848=$A105)*('Data SS - hidden'!$G$2:$G$8848))</f>
        <v>39</v>
      </c>
      <c r="G105" s="39">
        <f>SUMPRODUCT(('Data SS - hidden'!$A$2:$A$8848=G$4)*('Data SS - hidden'!$D$2:$D$8848=$A105)*('Data SS - hidden'!$G$2:$G$8848))</f>
        <v>72</v>
      </c>
      <c r="H105" s="39">
        <f>SUMPRODUCT(('Data SS - hidden'!$A$2:$A$8848=H$4)*('Data SS - hidden'!$D$2:$D$8848=$A105)*('Data SS - hidden'!$G$2:$G$8848))</f>
        <v>65</v>
      </c>
      <c r="I105" s="39">
        <f>SUMPRODUCT(('Data SS - hidden'!$A$2:$A$8848=I$4)*('Data SS - hidden'!$D$2:$D$8848=$A105)*('Data SS - hidden'!$G$2:$G$8848))</f>
        <v>78</v>
      </c>
      <c r="J105" s="39">
        <f>SUMPRODUCT(('Data SS - hidden'!$A$2:$A$8848=J$4)*('Data SS - hidden'!$D$2:$D$8848=$A105)*('Data SS - hidden'!$G$2:$G$8848))</f>
        <v>80</v>
      </c>
      <c r="K105" s="39">
        <f>SUMPRODUCT(('Data SS - hidden'!$A$2:$A$8848=K$4)*('Data SS - hidden'!$D$2:$D$8848=$A105)*('Data SS - hidden'!$G$2:$G$8848))</f>
        <v>70</v>
      </c>
      <c r="L105" s="39">
        <f>SUMPRODUCT(('Data SS - hidden'!$A$2:$A$8848=L$4)*('Data SS - hidden'!$D$2:$D$8848=$A105)*('Data SS - hidden'!$G$2:$G$8848))</f>
        <v>99</v>
      </c>
      <c r="M105" s="39">
        <f>SUMPRODUCT(('Data SS - hidden'!$A$2:$A$8848=M$4)*('Data SS - hidden'!$D$2:$D$8848=$A105)*('Data SS - hidden'!$G$2:$G$8848))</f>
        <v>91</v>
      </c>
      <c r="N105" s="39">
        <f>SUMPRODUCT(('Data SS - hidden'!$C$2:$C$8848=N$4)*('Data SS - hidden'!$D$2:$D$8848=$A105)*('Data SS - hidden'!$G$2:$G$8848))</f>
        <v>0</v>
      </c>
      <c r="O105" s="39">
        <f>SUMPRODUCT(('Data SS - hidden'!$C$2:$C$8848=O$4)*('Data SS - hidden'!$D$2:$D$8848=$A105)*('Data SS - hidden'!$G$2:$G$8848))</f>
        <v>0</v>
      </c>
      <c r="P105" s="37">
        <f t="shared" si="2"/>
        <v>-8.0808080808080773E-2</v>
      </c>
    </row>
    <row r="106" spans="1:16" x14ac:dyDescent="0.35">
      <c r="A106" s="33">
        <v>100</v>
      </c>
      <c r="B106" s="38" t="s">
        <v>73</v>
      </c>
      <c r="C106" s="38" t="s">
        <v>86</v>
      </c>
      <c r="D106" s="39">
        <f>SUMPRODUCT(('Data SS - hidden'!$A$2:$A$8848=D$4)*('Data SS - hidden'!$D$2:$D$8848=$A106)*('Data SS - hidden'!$G$2:$G$8848))</f>
        <v>540</v>
      </c>
      <c r="E106" s="39">
        <f>SUMPRODUCT(('Data SS - hidden'!$A$2:$A$8848=E$4)*('Data SS - hidden'!$D$2:$D$8848=$A106)*('Data SS - hidden'!$G$2:$G$8848))</f>
        <v>486</v>
      </c>
      <c r="F106" s="39">
        <f>SUMPRODUCT(('Data SS - hidden'!$A$2:$A$8848=F$4)*('Data SS - hidden'!$D$2:$D$8848=$A106)*('Data SS - hidden'!$G$2:$G$8848))</f>
        <v>542</v>
      </c>
      <c r="G106" s="39">
        <f>SUMPRODUCT(('Data SS - hidden'!$A$2:$A$8848=G$4)*('Data SS - hidden'!$D$2:$D$8848=$A106)*('Data SS - hidden'!$G$2:$G$8848))</f>
        <v>222</v>
      </c>
      <c r="H106" s="39">
        <f>SUMPRODUCT(('Data SS - hidden'!$A$2:$A$8848=H$4)*('Data SS - hidden'!$D$2:$D$8848=$A106)*('Data SS - hidden'!$G$2:$G$8848))</f>
        <v>193</v>
      </c>
      <c r="I106" s="39">
        <f>SUMPRODUCT(('Data SS - hidden'!$A$2:$A$8848=I$4)*('Data SS - hidden'!$D$2:$D$8848=$A106)*('Data SS - hidden'!$G$2:$G$8848))</f>
        <v>137</v>
      </c>
      <c r="J106" s="39">
        <f>SUMPRODUCT(('Data SS - hidden'!$A$2:$A$8848=J$4)*('Data SS - hidden'!$D$2:$D$8848=$A106)*('Data SS - hidden'!$G$2:$G$8848))</f>
        <v>145</v>
      </c>
      <c r="K106" s="39">
        <f>SUMPRODUCT(('Data SS - hidden'!$A$2:$A$8848=K$4)*('Data SS - hidden'!$D$2:$D$8848=$A106)*('Data SS - hidden'!$G$2:$G$8848))</f>
        <v>151</v>
      </c>
      <c r="L106" s="39">
        <f>SUMPRODUCT(('Data SS - hidden'!$A$2:$A$8848=L$4)*('Data SS - hidden'!$D$2:$D$8848=$A106)*('Data SS - hidden'!$G$2:$G$8848))</f>
        <v>143</v>
      </c>
      <c r="M106" s="39">
        <f>SUMPRODUCT(('Data SS - hidden'!$A$2:$A$8848=M$4)*('Data SS - hidden'!$D$2:$D$8848=$A106)*('Data SS - hidden'!$G$2:$G$8848))</f>
        <v>134</v>
      </c>
      <c r="N106" s="39">
        <f>SUMPRODUCT(('Data SS - hidden'!$C$2:$C$8848=N$4)*('Data SS - hidden'!$D$2:$D$8848=$A106)*('Data SS - hidden'!$G$2:$G$8848))</f>
        <v>0</v>
      </c>
      <c r="O106" s="39">
        <f>SUMPRODUCT(('Data SS - hidden'!$C$2:$C$8848=O$4)*('Data SS - hidden'!$D$2:$D$8848=$A106)*('Data SS - hidden'!$G$2:$G$8848))</f>
        <v>0</v>
      </c>
      <c r="P106" s="37">
        <f t="shared" si="2"/>
        <v>-6.2937062937062915E-2</v>
      </c>
    </row>
    <row r="107" spans="1:16" x14ac:dyDescent="0.35">
      <c r="A107" s="33">
        <v>94</v>
      </c>
      <c r="B107" s="38" t="s">
        <v>73</v>
      </c>
      <c r="C107" s="38" t="s">
        <v>87</v>
      </c>
      <c r="D107" s="39" t="s">
        <v>16</v>
      </c>
      <c r="E107" s="39" t="s">
        <v>16</v>
      </c>
      <c r="F107" s="39">
        <f>SUMPRODUCT(('Data SS - hidden'!$A$2:$A$8848=F$4)*('Data SS - hidden'!$D$2:$D$8848=$A107)*('Data SS - hidden'!$G$2:$G$8848))</f>
        <v>0</v>
      </c>
      <c r="G107" s="39">
        <f>SUMPRODUCT(('Data SS - hidden'!$A$2:$A$8848=G$4)*('Data SS - hidden'!$D$2:$D$8848=$A107)*('Data SS - hidden'!$G$2:$G$8848))</f>
        <v>38</v>
      </c>
      <c r="H107" s="39">
        <f>SUMPRODUCT(('Data SS - hidden'!$A$2:$A$8848=H$4)*('Data SS - hidden'!$D$2:$D$8848=$A107)*('Data SS - hidden'!$G$2:$G$8848))</f>
        <v>39</v>
      </c>
      <c r="I107" s="39">
        <f>SUMPRODUCT(('Data SS - hidden'!$A$2:$A$8848=I$4)*('Data SS - hidden'!$D$2:$D$8848=$A107)*('Data SS - hidden'!$G$2:$G$8848))</f>
        <v>36</v>
      </c>
      <c r="J107" s="39">
        <f>SUMPRODUCT(('Data SS - hidden'!$A$2:$A$8848=J$4)*('Data SS - hidden'!$D$2:$D$8848=$A107)*('Data SS - hidden'!$G$2:$G$8848))</f>
        <v>38</v>
      </c>
      <c r="K107" s="39">
        <f>SUMPRODUCT(('Data SS - hidden'!$A$2:$A$8848=K$4)*('Data SS - hidden'!$D$2:$D$8848=$A107)*('Data SS - hidden'!$G$2:$G$8848))</f>
        <v>43</v>
      </c>
      <c r="L107" s="39">
        <f>SUMPRODUCT(('Data SS - hidden'!$A$2:$A$8848=L$4)*('Data SS - hidden'!$D$2:$D$8848=$A107)*('Data SS - hidden'!$G$2:$G$8848))</f>
        <v>25</v>
      </c>
      <c r="M107" s="39">
        <f>SUMPRODUCT(('Data SS - hidden'!$A$2:$A$8848=M$4)*('Data SS - hidden'!$D$2:$D$8848=$A107)*('Data SS - hidden'!$G$2:$G$8848))</f>
        <v>31</v>
      </c>
      <c r="N107" s="39">
        <f>SUMPRODUCT(('Data SS - hidden'!$C$2:$C$8848=N$4)*('Data SS - hidden'!$D$2:$D$8848=$A107)*('Data SS - hidden'!$G$2:$G$8848))</f>
        <v>0</v>
      </c>
      <c r="O107" s="39">
        <f>SUMPRODUCT(('Data SS - hidden'!$C$2:$C$8848=O$4)*('Data SS - hidden'!$D$2:$D$8848=$A107)*('Data SS - hidden'!$G$2:$G$8848))</f>
        <v>0</v>
      </c>
      <c r="P107" s="37">
        <f t="shared" si="2"/>
        <v>0.24</v>
      </c>
    </row>
    <row r="108" spans="1:16" x14ac:dyDescent="0.35">
      <c r="A108" s="33">
        <v>95</v>
      </c>
      <c r="B108" s="38" t="s">
        <v>73</v>
      </c>
      <c r="C108" s="38" t="s">
        <v>88</v>
      </c>
      <c r="D108" s="39" t="s">
        <v>16</v>
      </c>
      <c r="E108" s="39" t="s">
        <v>16</v>
      </c>
      <c r="F108" s="39">
        <f>SUMPRODUCT(('Data SS - hidden'!$A$2:$A$8848=F$4)*('Data SS - hidden'!$D$2:$D$8848=$A108)*('Data SS - hidden'!$G$2:$G$8848))</f>
        <v>0</v>
      </c>
      <c r="G108" s="39">
        <f>SUMPRODUCT(('Data SS - hidden'!$A$2:$A$8848=G$4)*('Data SS - hidden'!$D$2:$D$8848=$A108)*('Data SS - hidden'!$G$2:$G$8848))</f>
        <v>14</v>
      </c>
      <c r="H108" s="39">
        <f>SUMPRODUCT(('Data SS - hidden'!$A$2:$A$8848=H$4)*('Data SS - hidden'!$D$2:$D$8848=$A108)*('Data SS - hidden'!$G$2:$G$8848))</f>
        <v>8</v>
      </c>
      <c r="I108" s="39">
        <f>SUMPRODUCT(('Data SS - hidden'!$A$2:$A$8848=I$4)*('Data SS - hidden'!$D$2:$D$8848=$A108)*('Data SS - hidden'!$G$2:$G$8848))</f>
        <v>9</v>
      </c>
      <c r="J108" s="39">
        <f>SUMPRODUCT(('Data SS - hidden'!$A$2:$A$8848=J$4)*('Data SS - hidden'!$D$2:$D$8848=$A108)*('Data SS - hidden'!$G$2:$G$8848))</f>
        <v>13</v>
      </c>
      <c r="K108" s="39">
        <f>SUMPRODUCT(('Data SS - hidden'!$A$2:$A$8848=K$4)*('Data SS - hidden'!$D$2:$D$8848=$A108)*('Data SS - hidden'!$G$2:$G$8848))</f>
        <v>8</v>
      </c>
      <c r="L108" s="39">
        <f>SUMPRODUCT(('Data SS - hidden'!$A$2:$A$8848=L$4)*('Data SS - hidden'!$D$2:$D$8848=$A108)*('Data SS - hidden'!$G$2:$G$8848))</f>
        <v>6</v>
      </c>
      <c r="M108" s="39">
        <f>SUMPRODUCT(('Data SS - hidden'!$A$2:$A$8848=M$4)*('Data SS - hidden'!$D$2:$D$8848=$A108)*('Data SS - hidden'!$G$2:$G$8848))</f>
        <v>7</v>
      </c>
      <c r="N108" s="39">
        <f>SUMPRODUCT(('Data SS - hidden'!$C$2:$C$8848=N$4)*('Data SS - hidden'!$D$2:$D$8848=$A108)*('Data SS - hidden'!$G$2:$G$8848))</f>
        <v>0</v>
      </c>
      <c r="O108" s="39">
        <f>SUMPRODUCT(('Data SS - hidden'!$C$2:$C$8848=O$4)*('Data SS - hidden'!$D$2:$D$8848=$A108)*('Data SS - hidden'!$G$2:$G$8848))</f>
        <v>0</v>
      </c>
      <c r="P108" s="37">
        <f t="shared" si="2"/>
        <v>0.16666666666666674</v>
      </c>
    </row>
    <row r="109" spans="1:16" x14ac:dyDescent="0.35">
      <c r="A109" s="33">
        <v>96</v>
      </c>
      <c r="B109" s="38" t="s">
        <v>73</v>
      </c>
      <c r="C109" s="38" t="s">
        <v>89</v>
      </c>
      <c r="D109" s="39" t="s">
        <v>16</v>
      </c>
      <c r="E109" s="39" t="s">
        <v>16</v>
      </c>
      <c r="F109" s="39">
        <f>SUMPRODUCT(('Data SS - hidden'!$A$2:$A$8848=F$4)*('Data SS - hidden'!$D$2:$D$8848=$A109)*('Data SS - hidden'!$G$2:$G$8848))</f>
        <v>4</v>
      </c>
      <c r="G109" s="39">
        <f>SUMPRODUCT(('Data SS - hidden'!$A$2:$A$8848=G$4)*('Data SS - hidden'!$D$2:$D$8848=$A109)*('Data SS - hidden'!$G$2:$G$8848))</f>
        <v>300</v>
      </c>
      <c r="H109" s="39">
        <f>SUMPRODUCT(('Data SS - hidden'!$A$2:$A$8848=H$4)*('Data SS - hidden'!$D$2:$D$8848=$A109)*('Data SS - hidden'!$G$2:$G$8848))</f>
        <v>332</v>
      </c>
      <c r="I109" s="39">
        <f>SUMPRODUCT(('Data SS - hidden'!$A$2:$A$8848=I$4)*('Data SS - hidden'!$D$2:$D$8848=$A109)*('Data SS - hidden'!$G$2:$G$8848))</f>
        <v>310</v>
      </c>
      <c r="J109" s="39">
        <f>SUMPRODUCT(('Data SS - hidden'!$A$2:$A$8848=J$4)*('Data SS - hidden'!$D$2:$D$8848=$A109)*('Data SS - hidden'!$G$2:$G$8848))</f>
        <v>336</v>
      </c>
      <c r="K109" s="39">
        <f>SUMPRODUCT(('Data SS - hidden'!$A$2:$A$8848=K$4)*('Data SS - hidden'!$D$2:$D$8848=$A109)*('Data SS - hidden'!$G$2:$G$8848))</f>
        <v>295</v>
      </c>
      <c r="L109" s="39">
        <f>SUMPRODUCT(('Data SS - hidden'!$A$2:$A$8848=L$4)*('Data SS - hidden'!$D$2:$D$8848=$A109)*('Data SS - hidden'!$G$2:$G$8848))</f>
        <v>263</v>
      </c>
      <c r="M109" s="39">
        <f>SUMPRODUCT(('Data SS - hidden'!$A$2:$A$8848=M$4)*('Data SS - hidden'!$D$2:$D$8848=$A109)*('Data SS - hidden'!$G$2:$G$8848))</f>
        <v>271</v>
      </c>
      <c r="N109" s="39">
        <f>SUMPRODUCT(('Data SS - hidden'!$C$2:$C$8848=N$4)*('Data SS - hidden'!$D$2:$D$8848=$A109)*('Data SS - hidden'!$G$2:$G$8848))</f>
        <v>0</v>
      </c>
      <c r="O109" s="39">
        <f>SUMPRODUCT(('Data SS - hidden'!$C$2:$C$8848=O$4)*('Data SS - hidden'!$D$2:$D$8848=$A109)*('Data SS - hidden'!$G$2:$G$8848))</f>
        <v>0</v>
      </c>
      <c r="P109" s="37">
        <f t="shared" si="2"/>
        <v>3.041825095057038E-2</v>
      </c>
    </row>
    <row r="110" spans="1:16" x14ac:dyDescent="0.35">
      <c r="A110" s="33">
        <v>97</v>
      </c>
      <c r="B110" s="38" t="s">
        <v>73</v>
      </c>
      <c r="C110" s="38" t="s">
        <v>90</v>
      </c>
      <c r="D110" s="39" t="s">
        <v>16</v>
      </c>
      <c r="E110" s="39" t="s">
        <v>16</v>
      </c>
      <c r="F110" s="39">
        <f>SUMPRODUCT(('Data SS - hidden'!$A$2:$A$8848=F$4)*('Data SS - hidden'!$D$2:$D$8848=$A110)*('Data SS - hidden'!$G$2:$G$8848))</f>
        <v>13</v>
      </c>
      <c r="G110" s="39">
        <f>SUMPRODUCT(('Data SS - hidden'!$A$2:$A$8848=G$4)*('Data SS - hidden'!$D$2:$D$8848=$A110)*('Data SS - hidden'!$G$2:$G$8848))</f>
        <v>1065</v>
      </c>
      <c r="H110" s="39">
        <f>SUMPRODUCT(('Data SS - hidden'!$A$2:$A$8848=H$4)*('Data SS - hidden'!$D$2:$D$8848=$A110)*('Data SS - hidden'!$G$2:$G$8848))</f>
        <v>1071</v>
      </c>
      <c r="I110" s="39">
        <f>SUMPRODUCT(('Data SS - hidden'!$A$2:$A$8848=I$4)*('Data SS - hidden'!$D$2:$D$8848=$A110)*('Data SS - hidden'!$G$2:$G$8848))</f>
        <v>1028</v>
      </c>
      <c r="J110" s="39">
        <f>SUMPRODUCT(('Data SS - hidden'!$A$2:$A$8848=J$4)*('Data SS - hidden'!$D$2:$D$8848=$A110)*('Data SS - hidden'!$G$2:$G$8848))</f>
        <v>984</v>
      </c>
      <c r="K110" s="39">
        <f>SUMPRODUCT(('Data SS - hidden'!$A$2:$A$8848=K$4)*('Data SS - hidden'!$D$2:$D$8848=$A110)*('Data SS - hidden'!$G$2:$G$8848))</f>
        <v>1067</v>
      </c>
      <c r="L110" s="39">
        <f>SUMPRODUCT(('Data SS - hidden'!$A$2:$A$8848=L$4)*('Data SS - hidden'!$D$2:$D$8848=$A110)*('Data SS - hidden'!$G$2:$G$8848))</f>
        <v>981</v>
      </c>
      <c r="M110" s="39">
        <f>SUMPRODUCT(('Data SS - hidden'!$A$2:$A$8848=M$4)*('Data SS - hidden'!$D$2:$D$8848=$A110)*('Data SS - hidden'!$G$2:$G$8848))</f>
        <v>1083</v>
      </c>
      <c r="N110" s="39">
        <f>SUMPRODUCT(('Data SS - hidden'!$C$2:$C$8848=N$4)*('Data SS - hidden'!$D$2:$D$8848=$A110)*('Data SS - hidden'!$G$2:$G$8848))</f>
        <v>0</v>
      </c>
      <c r="O110" s="39">
        <f>SUMPRODUCT(('Data SS - hidden'!$C$2:$C$8848=O$4)*('Data SS - hidden'!$D$2:$D$8848=$A110)*('Data SS - hidden'!$G$2:$G$8848))</f>
        <v>0</v>
      </c>
      <c r="P110" s="37">
        <f t="shared" si="2"/>
        <v>0.10397553516819569</v>
      </c>
    </row>
    <row r="111" spans="1:16" x14ac:dyDescent="0.35">
      <c r="A111" s="33">
        <v>98</v>
      </c>
      <c r="B111" s="38" t="s">
        <v>73</v>
      </c>
      <c r="C111" s="38" t="s">
        <v>91</v>
      </c>
      <c r="D111" s="39" t="s">
        <v>16</v>
      </c>
      <c r="E111" s="39" t="s">
        <v>16</v>
      </c>
      <c r="F111" s="39">
        <f>SUMPRODUCT(('Data SS - hidden'!$A$2:$A$8848=F$4)*('Data SS - hidden'!$D$2:$D$8848=$A111)*('Data SS - hidden'!$G$2:$G$8848))</f>
        <v>0</v>
      </c>
      <c r="G111" s="39">
        <f>SUMPRODUCT(('Data SS - hidden'!$A$2:$A$8848=G$4)*('Data SS - hidden'!$D$2:$D$8848=$A111)*('Data SS - hidden'!$G$2:$G$8848))</f>
        <v>272</v>
      </c>
      <c r="H111" s="39">
        <f>SUMPRODUCT(('Data SS - hidden'!$A$2:$A$8848=H$4)*('Data SS - hidden'!$D$2:$D$8848=$A111)*('Data SS - hidden'!$G$2:$G$8848))</f>
        <v>345</v>
      </c>
      <c r="I111" s="39">
        <f>SUMPRODUCT(('Data SS - hidden'!$A$2:$A$8848=I$4)*('Data SS - hidden'!$D$2:$D$8848=$A111)*('Data SS - hidden'!$G$2:$G$8848))</f>
        <v>338</v>
      </c>
      <c r="J111" s="39">
        <f>SUMPRODUCT(('Data SS - hidden'!$A$2:$A$8848=J$4)*('Data SS - hidden'!$D$2:$D$8848=$A111)*('Data SS - hidden'!$G$2:$G$8848))</f>
        <v>352</v>
      </c>
      <c r="K111" s="39">
        <f>SUMPRODUCT(('Data SS - hidden'!$A$2:$A$8848=K$4)*('Data SS - hidden'!$D$2:$D$8848=$A111)*('Data SS - hidden'!$G$2:$G$8848))</f>
        <v>410</v>
      </c>
      <c r="L111" s="39">
        <f>SUMPRODUCT(('Data SS - hidden'!$A$2:$A$8848=L$4)*('Data SS - hidden'!$D$2:$D$8848=$A111)*('Data SS - hidden'!$G$2:$G$8848))</f>
        <v>438</v>
      </c>
      <c r="M111" s="39">
        <f>SUMPRODUCT(('Data SS - hidden'!$A$2:$A$8848=M$4)*('Data SS - hidden'!$D$2:$D$8848=$A111)*('Data SS - hidden'!$G$2:$G$8848))</f>
        <v>498</v>
      </c>
      <c r="N111" s="39">
        <f>SUMPRODUCT(('Data SS - hidden'!$C$2:$C$8848=N$4)*('Data SS - hidden'!$D$2:$D$8848=$A111)*('Data SS - hidden'!$G$2:$G$8848))</f>
        <v>0</v>
      </c>
      <c r="O111" s="39">
        <f>SUMPRODUCT(('Data SS - hidden'!$C$2:$C$8848=O$4)*('Data SS - hidden'!$D$2:$D$8848=$A111)*('Data SS - hidden'!$G$2:$G$8848))</f>
        <v>0</v>
      </c>
      <c r="P111" s="37">
        <f t="shared" si="2"/>
        <v>0.13698630136986312</v>
      </c>
    </row>
    <row r="112" spans="1:16" x14ac:dyDescent="0.35">
      <c r="A112" s="33">
        <v>99</v>
      </c>
      <c r="B112" s="38" t="s">
        <v>73</v>
      </c>
      <c r="C112" s="38" t="s">
        <v>92</v>
      </c>
      <c r="D112" s="39" t="s">
        <v>16</v>
      </c>
      <c r="E112" s="39" t="s">
        <v>16</v>
      </c>
      <c r="F112" s="39">
        <f>SUMPRODUCT(('Data SS - hidden'!$A$2:$A$8848=F$4)*('Data SS - hidden'!$D$2:$D$8848=$A112)*('Data SS - hidden'!$G$2:$G$8848))</f>
        <v>0</v>
      </c>
      <c r="G112" s="39">
        <f>SUMPRODUCT(('Data SS - hidden'!$A$2:$A$8848=G$4)*('Data SS - hidden'!$D$2:$D$8848=$A112)*('Data SS - hidden'!$G$2:$G$8848))</f>
        <v>52</v>
      </c>
      <c r="H112" s="39">
        <f>SUMPRODUCT(('Data SS - hidden'!$A$2:$A$8848=H$4)*('Data SS - hidden'!$D$2:$D$8848=$A112)*('Data SS - hidden'!$G$2:$G$8848))</f>
        <v>71</v>
      </c>
      <c r="I112" s="39">
        <f>SUMPRODUCT(('Data SS - hidden'!$A$2:$A$8848=I$4)*('Data SS - hidden'!$D$2:$D$8848=$A112)*('Data SS - hidden'!$G$2:$G$8848))</f>
        <v>44</v>
      </c>
      <c r="J112" s="39">
        <f>SUMPRODUCT(('Data SS - hidden'!$A$2:$A$8848=J$4)*('Data SS - hidden'!$D$2:$D$8848=$A112)*('Data SS - hidden'!$G$2:$G$8848))</f>
        <v>51</v>
      </c>
      <c r="K112" s="39">
        <f>SUMPRODUCT(('Data SS - hidden'!$A$2:$A$8848=K$4)*('Data SS - hidden'!$D$2:$D$8848=$A112)*('Data SS - hidden'!$G$2:$G$8848))</f>
        <v>62</v>
      </c>
      <c r="L112" s="39">
        <f>SUMPRODUCT(('Data SS - hidden'!$A$2:$A$8848=L$4)*('Data SS - hidden'!$D$2:$D$8848=$A112)*('Data SS - hidden'!$G$2:$G$8848))</f>
        <v>67</v>
      </c>
      <c r="M112" s="39">
        <f>SUMPRODUCT(('Data SS - hidden'!$A$2:$A$8848=M$4)*('Data SS - hidden'!$D$2:$D$8848=$A112)*('Data SS - hidden'!$G$2:$G$8848))</f>
        <v>59</v>
      </c>
      <c r="N112" s="39">
        <f>SUMPRODUCT(('Data SS - hidden'!$C$2:$C$8848=N$4)*('Data SS - hidden'!$D$2:$D$8848=$A112)*('Data SS - hidden'!$G$2:$G$8848))</f>
        <v>0</v>
      </c>
      <c r="O112" s="39">
        <f>SUMPRODUCT(('Data SS - hidden'!$C$2:$C$8848=O$4)*('Data SS - hidden'!$D$2:$D$8848=$A112)*('Data SS - hidden'!$G$2:$G$8848))</f>
        <v>0</v>
      </c>
      <c r="P112" s="37">
        <f t="shared" si="2"/>
        <v>-0.11940298507462688</v>
      </c>
    </row>
    <row r="113" spans="1:16" x14ac:dyDescent="0.35">
      <c r="A113" s="33">
        <v>102</v>
      </c>
      <c r="B113" s="38" t="s">
        <v>73</v>
      </c>
      <c r="C113" s="38" t="s">
        <v>93</v>
      </c>
      <c r="D113" s="39" t="s">
        <v>16</v>
      </c>
      <c r="E113" s="39" t="s">
        <v>16</v>
      </c>
      <c r="F113" s="39">
        <f>SUMPRODUCT(('Data SS - hidden'!$A$2:$A$8848=F$4)*('Data SS - hidden'!$D$2:$D$8848=$A113)*('Data SS - hidden'!$G$2:$G$8848))</f>
        <v>0</v>
      </c>
      <c r="G113" s="39">
        <f>SUMPRODUCT(('Data SS - hidden'!$A$2:$A$8848=G$4)*('Data SS - hidden'!$D$2:$D$8848=$A113)*('Data SS - hidden'!$G$2:$G$8848))</f>
        <v>142</v>
      </c>
      <c r="H113" s="39">
        <f>SUMPRODUCT(('Data SS - hidden'!$A$2:$A$8848=H$4)*('Data SS - hidden'!$D$2:$D$8848=$A113)*('Data SS - hidden'!$G$2:$G$8848))</f>
        <v>127</v>
      </c>
      <c r="I113" s="39">
        <f>SUMPRODUCT(('Data SS - hidden'!$A$2:$A$8848=I$4)*('Data SS - hidden'!$D$2:$D$8848=$A113)*('Data SS - hidden'!$G$2:$G$8848))</f>
        <v>102</v>
      </c>
      <c r="J113" s="39">
        <f>SUMPRODUCT(('Data SS - hidden'!$A$2:$A$8848=J$4)*('Data SS - hidden'!$D$2:$D$8848=$A113)*('Data SS - hidden'!$G$2:$G$8848))</f>
        <v>112</v>
      </c>
      <c r="K113" s="39">
        <f>SUMPRODUCT(('Data SS - hidden'!$A$2:$A$8848=K$4)*('Data SS - hidden'!$D$2:$D$8848=$A113)*('Data SS - hidden'!$G$2:$G$8848))</f>
        <v>102</v>
      </c>
      <c r="L113" s="39">
        <f>SUMPRODUCT(('Data SS - hidden'!$A$2:$A$8848=L$4)*('Data SS - hidden'!$D$2:$D$8848=$A113)*('Data SS - hidden'!$G$2:$G$8848))</f>
        <v>139</v>
      </c>
      <c r="M113" s="39">
        <f>SUMPRODUCT(('Data SS - hidden'!$A$2:$A$8848=M$4)*('Data SS - hidden'!$D$2:$D$8848=$A113)*('Data SS - hidden'!$G$2:$G$8848))</f>
        <v>138</v>
      </c>
      <c r="N113" s="39">
        <f>SUMPRODUCT(('Data SS - hidden'!$C$2:$C$8848=N$4)*('Data SS - hidden'!$D$2:$D$8848=$A113)*('Data SS - hidden'!$G$2:$G$8848))</f>
        <v>0</v>
      </c>
      <c r="O113" s="39">
        <f>SUMPRODUCT(('Data SS - hidden'!$C$2:$C$8848=O$4)*('Data SS - hidden'!$D$2:$D$8848=$A113)*('Data SS - hidden'!$G$2:$G$8848))</f>
        <v>0</v>
      </c>
      <c r="P113" s="37">
        <f t="shared" si="2"/>
        <v>-7.194244604316502E-3</v>
      </c>
    </row>
    <row r="114" spans="1:16" x14ac:dyDescent="0.35">
      <c r="A114" s="33">
        <v>103</v>
      </c>
      <c r="B114" s="38" t="s">
        <v>73</v>
      </c>
      <c r="C114" s="38" t="s">
        <v>94</v>
      </c>
      <c r="D114" s="39" t="s">
        <v>16</v>
      </c>
      <c r="E114" s="39" t="s">
        <v>16</v>
      </c>
      <c r="F114" s="39">
        <f>SUMPRODUCT(('Data SS - hidden'!$A$2:$A$8848=F$4)*('Data SS - hidden'!$D$2:$D$8848=$A114)*('Data SS - hidden'!$G$2:$G$8848))</f>
        <v>0</v>
      </c>
      <c r="G114" s="39">
        <f>SUMPRODUCT(('Data SS - hidden'!$A$2:$A$8848=G$4)*('Data SS - hidden'!$D$2:$D$8848=$A114)*('Data SS - hidden'!$G$2:$G$8848))</f>
        <v>53</v>
      </c>
      <c r="H114" s="39">
        <f>SUMPRODUCT(('Data SS - hidden'!$A$2:$A$8848=H$4)*('Data SS - hidden'!$D$2:$D$8848=$A114)*('Data SS - hidden'!$G$2:$G$8848))</f>
        <v>44</v>
      </c>
      <c r="I114" s="39">
        <f>SUMPRODUCT(('Data SS - hidden'!$A$2:$A$8848=I$4)*('Data SS - hidden'!$D$2:$D$8848=$A114)*('Data SS - hidden'!$G$2:$G$8848))</f>
        <v>38</v>
      </c>
      <c r="J114" s="39">
        <f>SUMPRODUCT(('Data SS - hidden'!$A$2:$A$8848=J$4)*('Data SS - hidden'!$D$2:$D$8848=$A114)*('Data SS - hidden'!$G$2:$G$8848))</f>
        <v>54</v>
      </c>
      <c r="K114" s="39">
        <f>SUMPRODUCT(('Data SS - hidden'!$A$2:$A$8848=K$4)*('Data SS - hidden'!$D$2:$D$8848=$A114)*('Data SS - hidden'!$G$2:$G$8848))</f>
        <v>54</v>
      </c>
      <c r="L114" s="39">
        <f>SUMPRODUCT(('Data SS - hidden'!$A$2:$A$8848=L$4)*('Data SS - hidden'!$D$2:$D$8848=$A114)*('Data SS - hidden'!$G$2:$G$8848))</f>
        <v>67</v>
      </c>
      <c r="M114" s="39">
        <f>SUMPRODUCT(('Data SS - hidden'!$A$2:$A$8848=M$4)*('Data SS - hidden'!$D$2:$D$8848=$A114)*('Data SS - hidden'!$G$2:$G$8848))</f>
        <v>48</v>
      </c>
      <c r="N114" s="39">
        <f>SUMPRODUCT(('Data SS - hidden'!$C$2:$C$8848=N$4)*('Data SS - hidden'!$D$2:$D$8848=$A114)*('Data SS - hidden'!$G$2:$G$8848))</f>
        <v>0</v>
      </c>
      <c r="O114" s="39">
        <f>SUMPRODUCT(('Data SS - hidden'!$C$2:$C$8848=O$4)*('Data SS - hidden'!$D$2:$D$8848=$A114)*('Data SS - hidden'!$G$2:$G$8848))</f>
        <v>0</v>
      </c>
      <c r="P114" s="37">
        <f t="shared" si="2"/>
        <v>-0.28358208955223885</v>
      </c>
    </row>
    <row r="115" spans="1:16" x14ac:dyDescent="0.35">
      <c r="A115" s="33">
        <v>101</v>
      </c>
      <c r="B115" s="38" t="s">
        <v>73</v>
      </c>
      <c r="C115" s="38" t="s">
        <v>95</v>
      </c>
      <c r="D115" s="39">
        <f>SUMPRODUCT(('Data SS - hidden'!$A$2:$A$8848=D$4)*('Data SS - hidden'!$D$2:$D$8848=$A115)*('Data SS - hidden'!$G$2:$G$8848))</f>
        <v>1728</v>
      </c>
      <c r="E115" s="39">
        <f>SUMPRODUCT(('Data SS - hidden'!$A$2:$A$8848=E$4)*('Data SS - hidden'!$D$2:$D$8848=$A115)*('Data SS - hidden'!$G$2:$G$8848))</f>
        <v>1637</v>
      </c>
      <c r="F115" s="39">
        <f>SUMPRODUCT(('Data SS - hidden'!$A$2:$A$8848=F$4)*('Data SS - hidden'!$D$2:$D$8848=$A115)*('Data SS - hidden'!$G$2:$G$8848))</f>
        <v>1719</v>
      </c>
      <c r="G115" s="39">
        <f>SUMPRODUCT(('Data SS - hidden'!$A$2:$A$8848=G$4)*('Data SS - hidden'!$D$2:$D$8848=$A115)*('Data SS - hidden'!$G$2:$G$8848))</f>
        <v>247</v>
      </c>
      <c r="H115" s="39">
        <f>SUMPRODUCT(('Data SS - hidden'!$A$2:$A$8848=H$4)*('Data SS - hidden'!$D$2:$D$8848=$A115)*('Data SS - hidden'!$G$2:$G$8848))</f>
        <v>169</v>
      </c>
      <c r="I115" s="39">
        <f>SUMPRODUCT(('Data SS - hidden'!$A$2:$A$8848=I$4)*('Data SS - hidden'!$D$2:$D$8848=$A115)*('Data SS - hidden'!$G$2:$G$8848))</f>
        <v>105</v>
      </c>
      <c r="J115" s="39">
        <f>SUMPRODUCT(('Data SS - hidden'!$A$2:$A$8848=J$4)*('Data SS - hidden'!$D$2:$D$8848=$A115)*('Data SS - hidden'!$G$2:$G$8848))</f>
        <v>137</v>
      </c>
      <c r="K115" s="39">
        <f>SUMPRODUCT(('Data SS - hidden'!$A$2:$A$8848=K$4)*('Data SS - hidden'!$D$2:$D$8848=$A115)*('Data SS - hidden'!$G$2:$G$8848))</f>
        <v>148</v>
      </c>
      <c r="L115" s="39">
        <f>SUMPRODUCT(('Data SS - hidden'!$A$2:$A$8848=L$4)*('Data SS - hidden'!$D$2:$D$8848=$A115)*('Data SS - hidden'!$G$2:$G$8848))</f>
        <v>150</v>
      </c>
      <c r="M115" s="39">
        <f>SUMPRODUCT(('Data SS - hidden'!$A$2:$A$8848=M$4)*('Data SS - hidden'!$D$2:$D$8848=$A115)*('Data SS - hidden'!$G$2:$G$8848))</f>
        <v>158</v>
      </c>
      <c r="N115" s="39">
        <f>SUMPRODUCT(('Data SS - hidden'!$C$2:$C$8848=N$4)*('Data SS - hidden'!$D$2:$D$8848=$A115)*('Data SS - hidden'!$G$2:$G$8848))</f>
        <v>0</v>
      </c>
      <c r="O115" s="39">
        <f>SUMPRODUCT(('Data SS - hidden'!$C$2:$C$8848=O$4)*('Data SS - hidden'!$D$2:$D$8848=$A115)*('Data SS - hidden'!$G$2:$G$8848))</f>
        <v>0</v>
      </c>
      <c r="P115" s="37">
        <f t="shared" si="2"/>
        <v>5.3333333333333233E-2</v>
      </c>
    </row>
    <row r="116" spans="1:16" x14ac:dyDescent="0.35">
      <c r="A116" s="33">
        <v>104</v>
      </c>
      <c r="B116" s="38" t="s">
        <v>73</v>
      </c>
      <c r="C116" s="38" t="s">
        <v>96</v>
      </c>
      <c r="D116" s="39" t="s">
        <v>16</v>
      </c>
      <c r="E116" s="39" t="s">
        <v>16</v>
      </c>
      <c r="F116" s="39">
        <f>SUMPRODUCT(('Data SS - hidden'!$A$2:$A$8848=F$4)*('Data SS - hidden'!$D$2:$D$8848=$A116)*('Data SS - hidden'!$G$2:$G$8848))</f>
        <v>6</v>
      </c>
      <c r="G116" s="39">
        <f>SUMPRODUCT(('Data SS - hidden'!$A$2:$A$8848=G$4)*('Data SS - hidden'!$D$2:$D$8848=$A116)*('Data SS - hidden'!$G$2:$G$8848))</f>
        <v>103</v>
      </c>
      <c r="H116" s="39">
        <f>SUMPRODUCT(('Data SS - hidden'!$A$2:$A$8848=H$4)*('Data SS - hidden'!$D$2:$D$8848=$A116)*('Data SS - hidden'!$G$2:$G$8848))</f>
        <v>142</v>
      </c>
      <c r="I116" s="39">
        <f>SUMPRODUCT(('Data SS - hidden'!$A$2:$A$8848=I$4)*('Data SS - hidden'!$D$2:$D$8848=$A116)*('Data SS - hidden'!$G$2:$G$8848))</f>
        <v>94</v>
      </c>
      <c r="J116" s="39">
        <f>SUMPRODUCT(('Data SS - hidden'!$A$2:$A$8848=J$4)*('Data SS - hidden'!$D$2:$D$8848=$A116)*('Data SS - hidden'!$G$2:$G$8848))</f>
        <v>114</v>
      </c>
      <c r="K116" s="39">
        <f>SUMPRODUCT(('Data SS - hidden'!$A$2:$A$8848=K$4)*('Data SS - hidden'!$D$2:$D$8848=$A116)*('Data SS - hidden'!$G$2:$G$8848))</f>
        <v>135</v>
      </c>
      <c r="L116" s="39">
        <f>SUMPRODUCT(('Data SS - hidden'!$A$2:$A$8848=L$4)*('Data SS - hidden'!$D$2:$D$8848=$A116)*('Data SS - hidden'!$G$2:$G$8848))</f>
        <v>97</v>
      </c>
      <c r="M116" s="39">
        <f>SUMPRODUCT(('Data SS - hidden'!$A$2:$A$8848=M$4)*('Data SS - hidden'!$D$2:$D$8848=$A116)*('Data SS - hidden'!$G$2:$G$8848))</f>
        <v>124</v>
      </c>
      <c r="N116" s="39">
        <f>SUMPRODUCT(('Data SS - hidden'!$C$2:$C$8848=N$4)*('Data SS - hidden'!$D$2:$D$8848=$A116)*('Data SS - hidden'!$G$2:$G$8848))</f>
        <v>0</v>
      </c>
      <c r="O116" s="39">
        <f>SUMPRODUCT(('Data SS - hidden'!$C$2:$C$8848=O$4)*('Data SS - hidden'!$D$2:$D$8848=$A116)*('Data SS - hidden'!$G$2:$G$8848))</f>
        <v>0</v>
      </c>
      <c r="P116" s="37">
        <f t="shared" si="2"/>
        <v>0.27835051546391743</v>
      </c>
    </row>
    <row r="117" spans="1:16" x14ac:dyDescent="0.35">
      <c r="A117" s="33">
        <v>105</v>
      </c>
      <c r="B117" s="38" t="s">
        <v>73</v>
      </c>
      <c r="C117" s="38" t="s">
        <v>97</v>
      </c>
      <c r="D117" s="39" t="s">
        <v>16</v>
      </c>
      <c r="E117" s="39" t="s">
        <v>16</v>
      </c>
      <c r="F117" s="39">
        <f>SUMPRODUCT(('Data SS - hidden'!$A$2:$A$8848=F$4)*('Data SS - hidden'!$D$2:$D$8848=$A117)*('Data SS - hidden'!$G$2:$G$8848))</f>
        <v>0</v>
      </c>
      <c r="G117" s="39">
        <f>SUMPRODUCT(('Data SS - hidden'!$A$2:$A$8848=G$4)*('Data SS - hidden'!$D$2:$D$8848=$A117)*('Data SS - hidden'!$G$2:$G$8848))</f>
        <v>36</v>
      </c>
      <c r="H117" s="39">
        <f>SUMPRODUCT(('Data SS - hidden'!$A$2:$A$8848=H$4)*('Data SS - hidden'!$D$2:$D$8848=$A117)*('Data SS - hidden'!$G$2:$G$8848))</f>
        <v>43</v>
      </c>
      <c r="I117" s="39">
        <f>SUMPRODUCT(('Data SS - hidden'!$A$2:$A$8848=I$4)*('Data SS - hidden'!$D$2:$D$8848=$A117)*('Data SS - hidden'!$G$2:$G$8848))</f>
        <v>22</v>
      </c>
      <c r="J117" s="39">
        <f>SUMPRODUCT(('Data SS - hidden'!$A$2:$A$8848=J$4)*('Data SS - hidden'!$D$2:$D$8848=$A117)*('Data SS - hidden'!$G$2:$G$8848))</f>
        <v>29</v>
      </c>
      <c r="K117" s="39">
        <f>SUMPRODUCT(('Data SS - hidden'!$A$2:$A$8848=K$4)*('Data SS - hidden'!$D$2:$D$8848=$A117)*('Data SS - hidden'!$G$2:$G$8848))</f>
        <v>35</v>
      </c>
      <c r="L117" s="39">
        <f>SUMPRODUCT(('Data SS - hidden'!$A$2:$A$8848=L$4)*('Data SS - hidden'!$D$2:$D$8848=$A117)*('Data SS - hidden'!$G$2:$G$8848))</f>
        <v>39</v>
      </c>
      <c r="M117" s="39">
        <f>SUMPRODUCT(('Data SS - hidden'!$A$2:$A$8848=M$4)*('Data SS - hidden'!$D$2:$D$8848=$A117)*('Data SS - hidden'!$G$2:$G$8848))</f>
        <v>30</v>
      </c>
      <c r="N117" s="39">
        <f>SUMPRODUCT(('Data SS - hidden'!$C$2:$C$8848=N$4)*('Data SS - hidden'!$D$2:$D$8848=$A117)*('Data SS - hidden'!$G$2:$G$8848))</f>
        <v>0</v>
      </c>
      <c r="O117" s="39">
        <f>SUMPRODUCT(('Data SS - hidden'!$C$2:$C$8848=O$4)*('Data SS - hidden'!$D$2:$D$8848=$A117)*('Data SS - hidden'!$G$2:$G$8848))</f>
        <v>0</v>
      </c>
      <c r="P117" s="37">
        <f t="shared" si="2"/>
        <v>-0.23076923076923073</v>
      </c>
    </row>
    <row r="118" spans="1:16" s="35" customFormat="1" x14ac:dyDescent="0.35">
      <c r="B118" s="36" t="s">
        <v>98</v>
      </c>
      <c r="C118" s="36" t="s">
        <v>12</v>
      </c>
      <c r="D118" s="32">
        <f>SUM(D119:D125)</f>
        <v>3713</v>
      </c>
      <c r="E118" s="32">
        <f>SUMPRODUCT(('Data SS - hidden'!$A$2:$A$8848=E$4)*('Data SS - hidden'!$E$2:$E$8848=$B118)*('Data SS - hidden'!$G$2:$G$8848))</f>
        <v>3868</v>
      </c>
      <c r="F118" s="32">
        <f>SUMPRODUCT(('Data SS - hidden'!$A$2:$A$8848=F$4)*('Data SS - hidden'!$E$2:$E$8848=$B118)*('Data SS - hidden'!$G$2:$G$8848))</f>
        <v>3815</v>
      </c>
      <c r="G118" s="32">
        <f>SUMPRODUCT(('Data SS - hidden'!$A$2:$A$8848=G$4)*('Data SS - hidden'!$E$2:$E$8848=$B118)*('Data SS - hidden'!$G$2:$G$8848))</f>
        <v>4261</v>
      </c>
      <c r="H118" s="32">
        <f>SUMPRODUCT(('Data SS - hidden'!$A$2:$A$8848=H$4)*('Data SS - hidden'!$E$2:$E$8848=$B118)*('Data SS - hidden'!$G$2:$G$8848))</f>
        <v>4525</v>
      </c>
      <c r="I118" s="32">
        <f>SUMPRODUCT(('Data SS - hidden'!$A$2:$A$8848=I$4)*('Data SS - hidden'!$E$2:$E$8848=$B118)*('Data SS - hidden'!$G$2:$G$8848))</f>
        <v>4280</v>
      </c>
      <c r="J118" s="32">
        <f>SUMPRODUCT(('Data SS - hidden'!$A$2:$A$8848=J$4)*('Data SS - hidden'!$E$2:$E$8848=$B118)*('Data SS - hidden'!$G$2:$G$8848))</f>
        <v>4441</v>
      </c>
      <c r="K118" s="32">
        <f>SUMPRODUCT(('Data SS - hidden'!$A$2:$A$8848=K$4)*('Data SS - hidden'!$E$2:$E$8848=$B118)*('Data SS - hidden'!$G$2:$G$8848))</f>
        <v>4509</v>
      </c>
      <c r="L118" s="32">
        <f>SUMPRODUCT(('Data SS - hidden'!$A$2:$A$8848=L$4)*('Data SS - hidden'!$E$2:$E$8848=$B118)*('Data SS - hidden'!$G$2:$G$8848))</f>
        <v>4852</v>
      </c>
      <c r="M118" s="32">
        <f>SUMPRODUCT(('Data SS - hidden'!$A$2:$A$8848=M$4)*('Data SS - hidden'!$E$2:$E$8848=$B118)*('Data SS - hidden'!$G$2:$G$8848))</f>
        <v>4877</v>
      </c>
      <c r="N118" s="32">
        <f>SUMPRODUCT(('Data SS - hidden'!$C$2:$C$8848=N$4)*('Data SS - hidden'!$E$2:$E$8848=$B118)*('Data SS - hidden'!$G$2:$G$8848))</f>
        <v>0</v>
      </c>
      <c r="O118" s="32">
        <f>SUMPRODUCT(('Data SS - hidden'!$C$2:$C$8848=O$4)*('Data SS - hidden'!$E$2:$E$8848=$B118)*('Data SS - hidden'!$G$2:$G$8848))</f>
        <v>0</v>
      </c>
      <c r="P118" s="37">
        <f t="shared" si="2"/>
        <v>5.1525144270403445E-3</v>
      </c>
    </row>
    <row r="119" spans="1:16" x14ac:dyDescent="0.35">
      <c r="A119" s="33">
        <v>260</v>
      </c>
      <c r="B119" s="38" t="s">
        <v>98</v>
      </c>
      <c r="C119" s="38" t="s">
        <v>99</v>
      </c>
      <c r="D119" s="39">
        <f>SUMPRODUCT(('Data SS - hidden'!$A$2:$A$8848=D$4)*('Data SS - hidden'!$D$2:$D$8848=$A119)*('Data SS - hidden'!$G$2:$G$8848))</f>
        <v>2849</v>
      </c>
      <c r="E119" s="39">
        <f>SUMPRODUCT(('Data SS - hidden'!$A$2:$A$8848=E$4)*('Data SS - hidden'!$D$2:$D$8848=$A119)*('Data SS - hidden'!$G$2:$G$8848))</f>
        <v>2951</v>
      </c>
      <c r="F119" s="39">
        <f>SUMPRODUCT(('Data SS - hidden'!$A$2:$A$8848=F$4)*('Data SS - hidden'!$D$2:$D$8848=$A119)*('Data SS - hidden'!$G$2:$G$8848))</f>
        <v>2830</v>
      </c>
      <c r="G119" s="39">
        <f>SUMPRODUCT(('Data SS - hidden'!$A$2:$A$8848=G$4)*('Data SS - hidden'!$D$2:$D$8848=$A119)*('Data SS - hidden'!$G$2:$G$8848))</f>
        <v>2738</v>
      </c>
      <c r="H119" s="39">
        <f>SUMPRODUCT(('Data SS - hidden'!$A$2:$A$8848=H$4)*('Data SS - hidden'!$D$2:$D$8848=$A119)*('Data SS - hidden'!$G$2:$G$8848))</f>
        <v>2805</v>
      </c>
      <c r="I119" s="39">
        <f>SUMPRODUCT(('Data SS - hidden'!$A$2:$A$8848=I$4)*('Data SS - hidden'!$D$2:$D$8848=$A119)*('Data SS - hidden'!$G$2:$G$8848))</f>
        <v>2618</v>
      </c>
      <c r="J119" s="39">
        <f>SUMPRODUCT(('Data SS - hidden'!$A$2:$A$8848=J$4)*('Data SS - hidden'!$D$2:$D$8848=$A119)*('Data SS - hidden'!$G$2:$G$8848))</f>
        <v>2704</v>
      </c>
      <c r="K119" s="39">
        <f>SUMPRODUCT(('Data SS - hidden'!$A$2:$A$8848=K$4)*('Data SS - hidden'!$D$2:$D$8848=$A119)*('Data SS - hidden'!$G$2:$G$8848))</f>
        <v>2684</v>
      </c>
      <c r="L119" s="39">
        <f>SUMPRODUCT(('Data SS - hidden'!$A$2:$A$8848=L$4)*('Data SS - hidden'!$D$2:$D$8848=$A119)*('Data SS - hidden'!$G$2:$G$8848))</f>
        <v>2989</v>
      </c>
      <c r="M119" s="39">
        <f>SUMPRODUCT(('Data SS - hidden'!$A$2:$A$8848=M$4)*('Data SS - hidden'!$D$2:$D$8848=$A119)*('Data SS - hidden'!$G$2:$G$8848))</f>
        <v>2944</v>
      </c>
      <c r="N119" s="39">
        <f>SUMPRODUCT(('Data SS - hidden'!$C$2:$C$8848=N$4)*('Data SS - hidden'!$D$2:$D$8848=$A119)*('Data SS - hidden'!$G$2:$G$8848))</f>
        <v>0</v>
      </c>
      <c r="O119" s="39">
        <f>SUMPRODUCT(('Data SS - hidden'!$C$2:$C$8848=O$4)*('Data SS - hidden'!$D$2:$D$8848=$A119)*('Data SS - hidden'!$G$2:$G$8848))</f>
        <v>0</v>
      </c>
      <c r="P119" s="37">
        <f t="shared" si="2"/>
        <v>-1.5055202408832402E-2</v>
      </c>
    </row>
    <row r="120" spans="1:16" x14ac:dyDescent="0.35">
      <c r="A120" s="33">
        <v>261</v>
      </c>
      <c r="B120" s="38" t="s">
        <v>98</v>
      </c>
      <c r="C120" s="38" t="s">
        <v>100</v>
      </c>
      <c r="D120" s="39">
        <f>SUMPRODUCT(('Data SS - hidden'!$A$2:$A$8848=D$4)*('Data SS - hidden'!$D$2:$D$8848=$A120)*('Data SS - hidden'!$G$2:$G$8848))</f>
        <v>247</v>
      </c>
      <c r="E120" s="39">
        <f>SUMPRODUCT(('Data SS - hidden'!$A$2:$A$8848=E$4)*('Data SS - hidden'!$D$2:$D$8848=$A120)*('Data SS - hidden'!$G$2:$G$8848))</f>
        <v>258</v>
      </c>
      <c r="F120" s="39">
        <f>SUMPRODUCT(('Data SS - hidden'!$A$2:$A$8848=F$4)*('Data SS - hidden'!$D$2:$D$8848=$A120)*('Data SS - hidden'!$G$2:$G$8848))</f>
        <v>221</v>
      </c>
      <c r="G120" s="39">
        <f>SUMPRODUCT(('Data SS - hidden'!$A$2:$A$8848=G$4)*('Data SS - hidden'!$D$2:$D$8848=$A120)*('Data SS - hidden'!$G$2:$G$8848))</f>
        <v>175</v>
      </c>
      <c r="H120" s="39">
        <f>SUMPRODUCT(('Data SS - hidden'!$A$2:$A$8848=H$4)*('Data SS - hidden'!$D$2:$D$8848=$A120)*('Data SS - hidden'!$G$2:$G$8848))</f>
        <v>188</v>
      </c>
      <c r="I120" s="39">
        <f>SUMPRODUCT(('Data SS - hidden'!$A$2:$A$8848=I$4)*('Data SS - hidden'!$D$2:$D$8848=$A120)*('Data SS - hidden'!$G$2:$G$8848))</f>
        <v>169</v>
      </c>
      <c r="J120" s="39">
        <f>SUMPRODUCT(('Data SS - hidden'!$A$2:$A$8848=J$4)*('Data SS - hidden'!$D$2:$D$8848=$A120)*('Data SS - hidden'!$G$2:$G$8848))</f>
        <v>174</v>
      </c>
      <c r="K120" s="39">
        <f>SUMPRODUCT(('Data SS - hidden'!$A$2:$A$8848=K$4)*('Data SS - hidden'!$D$2:$D$8848=$A120)*('Data SS - hidden'!$G$2:$G$8848))</f>
        <v>165</v>
      </c>
      <c r="L120" s="39">
        <f>SUMPRODUCT(('Data SS - hidden'!$A$2:$A$8848=L$4)*('Data SS - hidden'!$D$2:$D$8848=$A120)*('Data SS - hidden'!$G$2:$G$8848))</f>
        <v>190</v>
      </c>
      <c r="M120" s="39">
        <f>SUMPRODUCT(('Data SS - hidden'!$A$2:$A$8848=M$4)*('Data SS - hidden'!$D$2:$D$8848=$A120)*('Data SS - hidden'!$G$2:$G$8848))</f>
        <v>178</v>
      </c>
      <c r="N120" s="39">
        <f>SUMPRODUCT(('Data SS - hidden'!$C$2:$C$8848=N$4)*('Data SS - hidden'!$D$2:$D$8848=$A120)*('Data SS - hidden'!$G$2:$G$8848))</f>
        <v>0</v>
      </c>
      <c r="O120" s="39">
        <f>SUMPRODUCT(('Data SS - hidden'!$C$2:$C$8848=O$4)*('Data SS - hidden'!$D$2:$D$8848=$A120)*('Data SS - hidden'!$G$2:$G$8848))</f>
        <v>0</v>
      </c>
      <c r="P120" s="37">
        <f t="shared" si="2"/>
        <v>-6.315789473684208E-2</v>
      </c>
    </row>
    <row r="121" spans="1:16" x14ac:dyDescent="0.35">
      <c r="A121" s="33">
        <v>262</v>
      </c>
      <c r="B121" s="38" t="s">
        <v>98</v>
      </c>
      <c r="C121" s="38" t="s">
        <v>101</v>
      </c>
      <c r="D121" s="39">
        <f>SUMPRODUCT(('Data SS - hidden'!$A$2:$A$8848=D$4)*('Data SS - hidden'!$D$2:$D$8848=$A121)*('Data SS - hidden'!$G$2:$G$8848))</f>
        <v>438</v>
      </c>
      <c r="E121" s="39">
        <f>SUMPRODUCT(('Data SS - hidden'!$A$2:$A$8848=E$4)*('Data SS - hidden'!$D$2:$D$8848=$A121)*('Data SS - hidden'!$G$2:$G$8848))</f>
        <v>471</v>
      </c>
      <c r="F121" s="39">
        <f>SUMPRODUCT(('Data SS - hidden'!$A$2:$A$8848=F$4)*('Data SS - hidden'!$D$2:$D$8848=$A121)*('Data SS - hidden'!$G$2:$G$8848))</f>
        <v>541</v>
      </c>
      <c r="G121" s="39">
        <f>SUMPRODUCT(('Data SS - hidden'!$A$2:$A$8848=G$4)*('Data SS - hidden'!$D$2:$D$8848=$A121)*('Data SS - hidden'!$G$2:$G$8848))</f>
        <v>351</v>
      </c>
      <c r="H121" s="39">
        <f>SUMPRODUCT(('Data SS - hidden'!$A$2:$A$8848=H$4)*('Data SS - hidden'!$D$2:$D$8848=$A121)*('Data SS - hidden'!$G$2:$G$8848))</f>
        <v>317</v>
      </c>
      <c r="I121" s="39">
        <f>SUMPRODUCT(('Data SS - hidden'!$A$2:$A$8848=I$4)*('Data SS - hidden'!$D$2:$D$8848=$A121)*('Data SS - hidden'!$G$2:$G$8848))</f>
        <v>322</v>
      </c>
      <c r="J121" s="39">
        <f>SUMPRODUCT(('Data SS - hidden'!$A$2:$A$8848=J$4)*('Data SS - hidden'!$D$2:$D$8848=$A121)*('Data SS - hidden'!$G$2:$G$8848))</f>
        <v>344</v>
      </c>
      <c r="K121" s="39">
        <f>SUMPRODUCT(('Data SS - hidden'!$A$2:$A$8848=K$4)*('Data SS - hidden'!$D$2:$D$8848=$A121)*('Data SS - hidden'!$G$2:$G$8848))</f>
        <v>320</v>
      </c>
      <c r="L121" s="39">
        <f>SUMPRODUCT(('Data SS - hidden'!$A$2:$A$8848=L$4)*('Data SS - hidden'!$D$2:$D$8848=$A121)*('Data SS - hidden'!$G$2:$G$8848))</f>
        <v>366</v>
      </c>
      <c r="M121" s="39">
        <f>SUMPRODUCT(('Data SS - hidden'!$A$2:$A$8848=M$4)*('Data SS - hidden'!$D$2:$D$8848=$A121)*('Data SS - hidden'!$G$2:$G$8848))</f>
        <v>328</v>
      </c>
      <c r="N121" s="39">
        <f>SUMPRODUCT(('Data SS - hidden'!$C$2:$C$8848=N$4)*('Data SS - hidden'!$D$2:$D$8848=$A121)*('Data SS - hidden'!$G$2:$G$8848))</f>
        <v>0</v>
      </c>
      <c r="O121" s="39">
        <f>SUMPRODUCT(('Data SS - hidden'!$C$2:$C$8848=O$4)*('Data SS - hidden'!$D$2:$D$8848=$A121)*('Data SS - hidden'!$G$2:$G$8848))</f>
        <v>0</v>
      </c>
      <c r="P121" s="37">
        <f t="shared" si="2"/>
        <v>-0.10382513661202186</v>
      </c>
    </row>
    <row r="122" spans="1:16" x14ac:dyDescent="0.35">
      <c r="A122" s="33">
        <v>263</v>
      </c>
      <c r="B122" s="38" t="s">
        <v>98</v>
      </c>
      <c r="C122" s="38" t="s">
        <v>102</v>
      </c>
      <c r="D122" s="39">
        <f>SUMPRODUCT(('Data SS - hidden'!$A$2:$A$8848=D$4)*('Data SS - hidden'!$D$2:$D$8848=$A122)*('Data SS - hidden'!$G$2:$G$8848))</f>
        <v>85</v>
      </c>
      <c r="E122" s="39">
        <f>SUMPRODUCT(('Data SS - hidden'!$A$2:$A$8848=E$4)*('Data SS - hidden'!$D$2:$D$8848=$A122)*('Data SS - hidden'!$G$2:$G$8848))</f>
        <v>81</v>
      </c>
      <c r="F122" s="39">
        <f>SUMPRODUCT(('Data SS - hidden'!$A$2:$A$8848=F$4)*('Data SS - hidden'!$D$2:$D$8848=$A122)*('Data SS - hidden'!$G$2:$G$8848))</f>
        <v>92</v>
      </c>
      <c r="G122" s="39">
        <f>SUMPRODUCT(('Data SS - hidden'!$A$2:$A$8848=G$4)*('Data SS - hidden'!$D$2:$D$8848=$A122)*('Data SS - hidden'!$G$2:$G$8848))</f>
        <v>74</v>
      </c>
      <c r="H122" s="39">
        <f>SUMPRODUCT(('Data SS - hidden'!$A$2:$A$8848=H$4)*('Data SS - hidden'!$D$2:$D$8848=$A122)*('Data SS - hidden'!$G$2:$G$8848))</f>
        <v>87</v>
      </c>
      <c r="I122" s="39">
        <f>SUMPRODUCT(('Data SS - hidden'!$A$2:$A$8848=I$4)*('Data SS - hidden'!$D$2:$D$8848=$A122)*('Data SS - hidden'!$G$2:$G$8848))</f>
        <v>77</v>
      </c>
      <c r="J122" s="39">
        <f>SUMPRODUCT(('Data SS - hidden'!$A$2:$A$8848=J$4)*('Data SS - hidden'!$D$2:$D$8848=$A122)*('Data SS - hidden'!$G$2:$G$8848))</f>
        <v>67</v>
      </c>
      <c r="K122" s="39">
        <f>SUMPRODUCT(('Data SS - hidden'!$A$2:$A$8848=K$4)*('Data SS - hidden'!$D$2:$D$8848=$A122)*('Data SS - hidden'!$G$2:$G$8848))</f>
        <v>78</v>
      </c>
      <c r="L122" s="39">
        <f>SUMPRODUCT(('Data SS - hidden'!$A$2:$A$8848=L$4)*('Data SS - hidden'!$D$2:$D$8848=$A122)*('Data SS - hidden'!$G$2:$G$8848))</f>
        <v>72</v>
      </c>
      <c r="M122" s="39">
        <f>SUMPRODUCT(('Data SS - hidden'!$A$2:$A$8848=M$4)*('Data SS - hidden'!$D$2:$D$8848=$A122)*('Data SS - hidden'!$G$2:$G$8848))</f>
        <v>71</v>
      </c>
      <c r="N122" s="39">
        <f>SUMPRODUCT(('Data SS - hidden'!$C$2:$C$8848=N$4)*('Data SS - hidden'!$D$2:$D$8848=$A122)*('Data SS - hidden'!$G$2:$G$8848))</f>
        <v>0</v>
      </c>
      <c r="O122" s="39">
        <f>SUMPRODUCT(('Data SS - hidden'!$C$2:$C$8848=O$4)*('Data SS - hidden'!$D$2:$D$8848=$A122)*('Data SS - hidden'!$G$2:$G$8848))</f>
        <v>0</v>
      </c>
      <c r="P122" s="37">
        <f t="shared" si="2"/>
        <v>-1.388888888888884E-2</v>
      </c>
    </row>
    <row r="123" spans="1:16" x14ac:dyDescent="0.35">
      <c r="A123" s="33">
        <v>265</v>
      </c>
      <c r="B123" s="38" t="s">
        <v>98</v>
      </c>
      <c r="C123" s="38" t="s">
        <v>103</v>
      </c>
      <c r="D123" s="39" t="s">
        <v>16</v>
      </c>
      <c r="E123" s="39" t="s">
        <v>16</v>
      </c>
      <c r="F123" s="39">
        <f>SUMPRODUCT(('Data SS - hidden'!$A$2:$A$8848=F$4)*('Data SS - hidden'!$D$2:$D$8848=$A123)*('Data SS - hidden'!$G$2:$G$8848))</f>
        <v>11</v>
      </c>
      <c r="G123" s="39">
        <f>SUMPRODUCT(('Data SS - hidden'!$A$2:$A$8848=G$4)*('Data SS - hidden'!$D$2:$D$8848=$A123)*('Data SS - hidden'!$G$2:$G$8848))</f>
        <v>654</v>
      </c>
      <c r="H123" s="39">
        <f>SUMPRODUCT(('Data SS - hidden'!$A$2:$A$8848=H$4)*('Data SS - hidden'!$D$2:$D$8848=$A123)*('Data SS - hidden'!$G$2:$G$8848))</f>
        <v>809</v>
      </c>
      <c r="I123" s="39">
        <f>SUMPRODUCT(('Data SS - hidden'!$A$2:$A$8848=I$4)*('Data SS - hidden'!$D$2:$D$8848=$A123)*('Data SS - hidden'!$G$2:$G$8848))</f>
        <v>755</v>
      </c>
      <c r="J123" s="39">
        <f>SUMPRODUCT(('Data SS - hidden'!$A$2:$A$8848=J$4)*('Data SS - hidden'!$D$2:$D$8848=$A123)*('Data SS - hidden'!$G$2:$G$8848))</f>
        <v>802</v>
      </c>
      <c r="K123" s="39">
        <f>SUMPRODUCT(('Data SS - hidden'!$A$2:$A$8848=K$4)*('Data SS - hidden'!$D$2:$D$8848=$A123)*('Data SS - hidden'!$G$2:$G$8848))</f>
        <v>845</v>
      </c>
      <c r="L123" s="39">
        <f>SUMPRODUCT(('Data SS - hidden'!$A$2:$A$8848=L$4)*('Data SS - hidden'!$D$2:$D$8848=$A123)*('Data SS - hidden'!$G$2:$G$8848))</f>
        <v>835</v>
      </c>
      <c r="M123" s="39">
        <f>SUMPRODUCT(('Data SS - hidden'!$A$2:$A$8848=M$4)*('Data SS - hidden'!$D$2:$D$8848=$A123)*('Data SS - hidden'!$G$2:$G$8848))</f>
        <v>897</v>
      </c>
      <c r="N123" s="39">
        <f>SUMPRODUCT(('Data SS - hidden'!$C$2:$C$8848=N$4)*('Data SS - hidden'!$D$2:$D$8848=$A123)*('Data SS - hidden'!$G$2:$G$8848))</f>
        <v>0</v>
      </c>
      <c r="O123" s="39">
        <f>SUMPRODUCT(('Data SS - hidden'!$C$2:$C$8848=O$4)*('Data SS - hidden'!$D$2:$D$8848=$A123)*('Data SS - hidden'!$G$2:$G$8848))</f>
        <v>0</v>
      </c>
      <c r="P123" s="37">
        <f t="shared" si="2"/>
        <v>7.4251497005987988E-2</v>
      </c>
    </row>
    <row r="124" spans="1:16" x14ac:dyDescent="0.35">
      <c r="A124" s="33">
        <v>264</v>
      </c>
      <c r="B124" s="38" t="s">
        <v>98</v>
      </c>
      <c r="C124" s="38" t="s">
        <v>104</v>
      </c>
      <c r="D124" s="39">
        <f>SUMPRODUCT(('Data SS - hidden'!$A$2:$A$8848=D$4)*('Data SS - hidden'!$D$2:$D$8848=$A124)*('Data SS - hidden'!$G$2:$G$8848))</f>
        <v>94</v>
      </c>
      <c r="E124" s="39">
        <f>SUMPRODUCT(('Data SS - hidden'!$A$2:$A$8848=E$4)*('Data SS - hidden'!$D$2:$D$8848=$A124)*('Data SS - hidden'!$G$2:$G$8848))</f>
        <v>88</v>
      </c>
      <c r="F124" s="39">
        <f>SUMPRODUCT(('Data SS - hidden'!$A$2:$A$8848=F$4)*('Data SS - hidden'!$D$2:$D$8848=$A124)*('Data SS - hidden'!$G$2:$G$8848))</f>
        <v>113</v>
      </c>
      <c r="G124" s="39">
        <f>SUMPRODUCT(('Data SS - hidden'!$A$2:$A$8848=G$4)*('Data SS - hidden'!$D$2:$D$8848=$A124)*('Data SS - hidden'!$G$2:$G$8848))</f>
        <v>58</v>
      </c>
      <c r="H124" s="39">
        <f>SUMPRODUCT(('Data SS - hidden'!$A$2:$A$8848=H$4)*('Data SS - hidden'!$D$2:$D$8848=$A124)*('Data SS - hidden'!$G$2:$G$8848))</f>
        <v>54</v>
      </c>
      <c r="I124" s="39">
        <f>SUMPRODUCT(('Data SS - hidden'!$A$2:$A$8848=I$4)*('Data SS - hidden'!$D$2:$D$8848=$A124)*('Data SS - hidden'!$G$2:$G$8848))</f>
        <v>61</v>
      </c>
      <c r="J124" s="39">
        <f>SUMPRODUCT(('Data SS - hidden'!$A$2:$A$8848=J$4)*('Data SS - hidden'!$D$2:$D$8848=$A124)*('Data SS - hidden'!$G$2:$G$8848))</f>
        <v>44</v>
      </c>
      <c r="K124" s="39">
        <f>SUMPRODUCT(('Data SS - hidden'!$A$2:$A$8848=K$4)*('Data SS - hidden'!$D$2:$D$8848=$A124)*('Data SS - hidden'!$G$2:$G$8848))</f>
        <v>51</v>
      </c>
      <c r="L124" s="39">
        <f>SUMPRODUCT(('Data SS - hidden'!$A$2:$A$8848=L$4)*('Data SS - hidden'!$D$2:$D$8848=$A124)*('Data SS - hidden'!$G$2:$G$8848))</f>
        <v>46</v>
      </c>
      <c r="M124" s="39">
        <f>SUMPRODUCT(('Data SS - hidden'!$A$2:$A$8848=M$4)*('Data SS - hidden'!$D$2:$D$8848=$A124)*('Data SS - hidden'!$G$2:$G$8848))</f>
        <v>56</v>
      </c>
      <c r="N124" s="39">
        <f>SUMPRODUCT(('Data SS - hidden'!$C$2:$C$8848=N$4)*('Data SS - hidden'!$D$2:$D$8848=$A124)*('Data SS - hidden'!$G$2:$G$8848))</f>
        <v>0</v>
      </c>
      <c r="O124" s="39">
        <f>SUMPRODUCT(('Data SS - hidden'!$C$2:$C$8848=O$4)*('Data SS - hidden'!$D$2:$D$8848=$A124)*('Data SS - hidden'!$G$2:$G$8848))</f>
        <v>0</v>
      </c>
      <c r="P124" s="37">
        <f t="shared" si="2"/>
        <v>0.21739130434782616</v>
      </c>
    </row>
    <row r="125" spans="1:16" x14ac:dyDescent="0.35">
      <c r="A125" s="33">
        <v>266</v>
      </c>
      <c r="B125" s="38" t="s">
        <v>98</v>
      </c>
      <c r="C125" s="38" t="s">
        <v>23</v>
      </c>
      <c r="D125" s="39" t="s">
        <v>16</v>
      </c>
      <c r="E125" s="39" t="s">
        <v>16</v>
      </c>
      <c r="F125" s="39">
        <f>SUMPRODUCT(('Data SS - hidden'!$A$2:$A$8848=F$4)*('Data SS - hidden'!$D$2:$D$8848=$A125)*('Data SS - hidden'!$G$2:$G$8848))</f>
        <v>7</v>
      </c>
      <c r="G125" s="39">
        <f>SUMPRODUCT(('Data SS - hidden'!$A$2:$A$8848=G$4)*('Data SS - hidden'!$D$2:$D$8848=$A125)*('Data SS - hidden'!$G$2:$G$8848))</f>
        <v>211</v>
      </c>
      <c r="H125" s="39">
        <f>SUMPRODUCT(('Data SS - hidden'!$A$2:$A$8848=H$4)*('Data SS - hidden'!$D$2:$D$8848=$A125)*('Data SS - hidden'!$G$2:$G$8848))</f>
        <v>265</v>
      </c>
      <c r="I125" s="39">
        <f>SUMPRODUCT(('Data SS - hidden'!$A$2:$A$8848=I$4)*('Data SS - hidden'!$D$2:$D$8848=$A125)*('Data SS - hidden'!$G$2:$G$8848))</f>
        <v>278</v>
      </c>
      <c r="J125" s="39">
        <f>SUMPRODUCT(('Data SS - hidden'!$A$2:$A$8848=J$4)*('Data SS - hidden'!$D$2:$D$8848=$A125)*('Data SS - hidden'!$G$2:$G$8848))</f>
        <v>306</v>
      </c>
      <c r="K125" s="39">
        <f>SUMPRODUCT(('Data SS - hidden'!$A$2:$A$8848=K$4)*('Data SS - hidden'!$D$2:$D$8848=$A125)*('Data SS - hidden'!$G$2:$G$8848))</f>
        <v>366</v>
      </c>
      <c r="L125" s="39">
        <f>SUMPRODUCT(('Data SS - hidden'!$A$2:$A$8848=L$4)*('Data SS - hidden'!$D$2:$D$8848=$A125)*('Data SS - hidden'!$G$2:$G$8848))</f>
        <v>354</v>
      </c>
      <c r="M125" s="39">
        <f>SUMPRODUCT(('Data SS - hidden'!$A$2:$A$8848=M$4)*('Data SS - hidden'!$D$2:$D$8848=$A125)*('Data SS - hidden'!$G$2:$G$8848))</f>
        <v>403</v>
      </c>
      <c r="N125" s="39">
        <f>SUMPRODUCT(('Data SS - hidden'!$C$2:$C$8848=N$4)*('Data SS - hidden'!$D$2:$D$8848=$A125)*('Data SS - hidden'!$G$2:$G$8848))</f>
        <v>0</v>
      </c>
      <c r="O125" s="39">
        <f>SUMPRODUCT(('Data SS - hidden'!$C$2:$C$8848=O$4)*('Data SS - hidden'!$D$2:$D$8848=$A125)*('Data SS - hidden'!$G$2:$G$8848))</f>
        <v>0</v>
      </c>
      <c r="P125" s="37">
        <f t="shared" si="2"/>
        <v>0.1384180790960452</v>
      </c>
    </row>
    <row r="126" spans="1:16" s="35" customFormat="1" x14ac:dyDescent="0.35">
      <c r="B126" s="36" t="s">
        <v>105</v>
      </c>
      <c r="C126" s="35" t="s">
        <v>12</v>
      </c>
      <c r="D126" s="32">
        <f>SUM(D127:D148)</f>
        <v>1820</v>
      </c>
      <c r="E126" s="32">
        <f>SUMPRODUCT(('Data SS - hidden'!$A$2:$A$8848=E$4)*('Data SS - hidden'!$E$2:$E$8848=$B126)*('Data SS - hidden'!$G$2:$G$8848))</f>
        <v>1756</v>
      </c>
      <c r="F126" s="32">
        <f>SUMPRODUCT(('Data SS - hidden'!$A$2:$A$8848=F$4)*('Data SS - hidden'!$E$2:$E$8848=$B126)*('Data SS - hidden'!$G$2:$G$8848))</f>
        <v>1604</v>
      </c>
      <c r="G126" s="32">
        <f>SUMPRODUCT(('Data SS - hidden'!$A$2:$A$8848=G$4)*('Data SS - hidden'!$E$2:$E$8848=$B126)*('Data SS - hidden'!$G$2:$G$8848))</f>
        <v>2000</v>
      </c>
      <c r="H126" s="32">
        <f>SUMPRODUCT(('Data SS - hidden'!$A$2:$A$8848=H$4)*('Data SS - hidden'!$E$2:$E$8848=$B126)*('Data SS - hidden'!$G$2:$G$8848))</f>
        <v>1857</v>
      </c>
      <c r="I126" s="32">
        <f>SUMPRODUCT(('Data SS - hidden'!$A$2:$A$8848=I$4)*('Data SS - hidden'!$E$2:$E$8848=$B126)*('Data SS - hidden'!$G$2:$G$8848))</f>
        <v>1844</v>
      </c>
      <c r="J126" s="32">
        <f>SUMPRODUCT(('Data SS - hidden'!$A$2:$A$8848=J$4)*('Data SS - hidden'!$E$2:$E$8848=$B126)*('Data SS - hidden'!$G$2:$G$8848))</f>
        <v>2071</v>
      </c>
      <c r="K126" s="32">
        <f>SUMPRODUCT(('Data SS - hidden'!$A$2:$A$8848=K$4)*('Data SS - hidden'!$E$2:$E$8848=$B126)*('Data SS - hidden'!$G$2:$G$8848))</f>
        <v>2290</v>
      </c>
      <c r="L126" s="32">
        <f>SUMPRODUCT(('Data SS - hidden'!$A$2:$A$8848=L$4)*('Data SS - hidden'!$E$2:$E$8848=$B126)*('Data SS - hidden'!$G$2:$G$8848))</f>
        <v>2741</v>
      </c>
      <c r="M126" s="32">
        <f>SUMPRODUCT(('Data SS - hidden'!$A$2:$A$8848=M$4)*('Data SS - hidden'!$E$2:$E$8848=$B126)*('Data SS - hidden'!$G$2:$G$8848))</f>
        <v>2866</v>
      </c>
      <c r="N126" s="32">
        <f>SUMPRODUCT(('Data SS - hidden'!$C$2:$C$8848=N$4)*('Data SS - hidden'!$E$2:$E$8848=$B126)*('Data SS - hidden'!$G$2:$G$8848))</f>
        <v>0</v>
      </c>
      <c r="O126" s="32">
        <f>SUMPRODUCT(('Data SS - hidden'!$C$2:$C$8848=O$4)*('Data SS - hidden'!$E$2:$E$8848=$B126)*('Data SS - hidden'!$G$2:$G$8848))</f>
        <v>0</v>
      </c>
      <c r="P126" s="37">
        <f t="shared" si="2"/>
        <v>4.5603794235680395E-2</v>
      </c>
    </row>
    <row r="127" spans="1:16" x14ac:dyDescent="0.35">
      <c r="A127" s="33">
        <v>110</v>
      </c>
      <c r="B127" s="38" t="s">
        <v>105</v>
      </c>
      <c r="C127" s="33" t="s">
        <v>106</v>
      </c>
      <c r="D127" s="39">
        <f>SUMPRODUCT(('Data SS - hidden'!$A$2:$A$8848=D$4)*('Data SS - hidden'!$D$2:$D$8848=$A127)*('Data SS - hidden'!$G$2:$G$8848))</f>
        <v>3</v>
      </c>
      <c r="E127" s="39">
        <f>SUMPRODUCT(('Data SS - hidden'!$A$2:$A$8848=E$4)*('Data SS - hidden'!$D$2:$D$8848=$A127)*('Data SS - hidden'!$G$2:$G$8848))</f>
        <v>8</v>
      </c>
      <c r="F127" s="39">
        <f>SUMPRODUCT(('Data SS - hidden'!$A$2:$A$8848=F$4)*('Data SS - hidden'!$D$2:$D$8848=$A127)*('Data SS - hidden'!$G$2:$G$8848))</f>
        <v>0</v>
      </c>
      <c r="G127" s="39">
        <f>SUMPRODUCT(('Data SS - hidden'!$A$2:$A$8848=G$4)*('Data SS - hidden'!$D$2:$D$8848=$A127)*('Data SS - hidden'!$G$2:$G$8848))</f>
        <v>5</v>
      </c>
      <c r="H127" s="39">
        <f>SUMPRODUCT(('Data SS - hidden'!$A$2:$A$8848=H$4)*('Data SS - hidden'!$D$2:$D$8848=$A127)*('Data SS - hidden'!$G$2:$G$8848))</f>
        <v>3</v>
      </c>
      <c r="I127" s="39">
        <f>SUMPRODUCT(('Data SS - hidden'!$A$2:$A$8848=I$4)*('Data SS - hidden'!$D$2:$D$8848=$A127)*('Data SS - hidden'!$G$2:$G$8848))</f>
        <v>6</v>
      </c>
      <c r="J127" s="39">
        <f>SUMPRODUCT(('Data SS - hidden'!$A$2:$A$8848=J$4)*('Data SS - hidden'!$D$2:$D$8848=$A127)*('Data SS - hidden'!$G$2:$G$8848))</f>
        <v>4</v>
      </c>
      <c r="K127" s="39">
        <f>SUMPRODUCT(('Data SS - hidden'!$A$2:$A$8848=K$4)*('Data SS - hidden'!$D$2:$D$8848=$A127)*('Data SS - hidden'!$G$2:$G$8848))</f>
        <v>13</v>
      </c>
      <c r="L127" s="39">
        <f>SUMPRODUCT(('Data SS - hidden'!$A$2:$A$8848=L$4)*('Data SS - hidden'!$D$2:$D$8848=$A127)*('Data SS - hidden'!$G$2:$G$8848))</f>
        <v>10</v>
      </c>
      <c r="M127" s="39">
        <f>SUMPRODUCT(('Data SS - hidden'!$A$2:$A$8848=M$4)*('Data SS - hidden'!$D$2:$D$8848=$A127)*('Data SS - hidden'!$G$2:$G$8848))</f>
        <v>2</v>
      </c>
      <c r="N127" s="39">
        <f>SUMPRODUCT(('Data SS - hidden'!$C$2:$C$8848=N$4)*('Data SS - hidden'!$D$2:$D$8848=$A127)*('Data SS - hidden'!$G$2:$G$8848))</f>
        <v>0</v>
      </c>
      <c r="O127" s="39">
        <f>SUMPRODUCT(('Data SS - hidden'!$C$2:$C$8848=O$4)*('Data SS - hidden'!$D$2:$D$8848=$A127)*('Data SS - hidden'!$G$2:$G$8848))</f>
        <v>0</v>
      </c>
      <c r="P127" s="37">
        <f t="shared" si="2"/>
        <v>-0.8</v>
      </c>
    </row>
    <row r="128" spans="1:16" x14ac:dyDescent="0.35">
      <c r="A128" s="33">
        <v>111</v>
      </c>
      <c r="B128" s="38" t="s">
        <v>105</v>
      </c>
      <c r="C128" s="33" t="s">
        <v>107</v>
      </c>
      <c r="D128" s="39">
        <f>SUMPRODUCT(('Data SS - hidden'!$A$2:$A$8848=D$4)*('Data SS - hidden'!$D$2:$D$8848=$A128)*('Data SS - hidden'!$G$2:$G$8848))</f>
        <v>22</v>
      </c>
      <c r="E128" s="39">
        <f>SUMPRODUCT(('Data SS - hidden'!$A$2:$A$8848=E$4)*('Data SS - hidden'!$D$2:$D$8848=$A128)*('Data SS - hidden'!$G$2:$G$8848))</f>
        <v>26</v>
      </c>
      <c r="F128" s="39">
        <f>SUMPRODUCT(('Data SS - hidden'!$A$2:$A$8848=F$4)*('Data SS - hidden'!$D$2:$D$8848=$A128)*('Data SS - hidden'!$G$2:$G$8848))</f>
        <v>46</v>
      </c>
      <c r="G128" s="39">
        <f>SUMPRODUCT(('Data SS - hidden'!$A$2:$A$8848=G$4)*('Data SS - hidden'!$D$2:$D$8848=$A128)*('Data SS - hidden'!$G$2:$G$8848))</f>
        <v>18</v>
      </c>
      <c r="H128" s="39">
        <f>SUMPRODUCT(('Data SS - hidden'!$A$2:$A$8848=H$4)*('Data SS - hidden'!$D$2:$D$8848=$A128)*('Data SS - hidden'!$G$2:$G$8848))</f>
        <v>19</v>
      </c>
      <c r="I128" s="39">
        <f>SUMPRODUCT(('Data SS - hidden'!$A$2:$A$8848=I$4)*('Data SS - hidden'!$D$2:$D$8848=$A128)*('Data SS - hidden'!$G$2:$G$8848))</f>
        <v>16</v>
      </c>
      <c r="J128" s="39">
        <f>SUMPRODUCT(('Data SS - hidden'!$A$2:$A$8848=J$4)*('Data SS - hidden'!$D$2:$D$8848=$A128)*('Data SS - hidden'!$G$2:$G$8848))</f>
        <v>19</v>
      </c>
      <c r="K128" s="39">
        <f>SUMPRODUCT(('Data SS - hidden'!$A$2:$A$8848=K$4)*('Data SS - hidden'!$D$2:$D$8848=$A128)*('Data SS - hidden'!$G$2:$G$8848))</f>
        <v>28</v>
      </c>
      <c r="L128" s="39">
        <f>SUMPRODUCT(('Data SS - hidden'!$A$2:$A$8848=L$4)*('Data SS - hidden'!$D$2:$D$8848=$A128)*('Data SS - hidden'!$G$2:$G$8848))</f>
        <v>14</v>
      </c>
      <c r="M128" s="39">
        <f>SUMPRODUCT(('Data SS - hidden'!$A$2:$A$8848=M$4)*('Data SS - hidden'!$D$2:$D$8848=$A128)*('Data SS - hidden'!$G$2:$G$8848))</f>
        <v>21</v>
      </c>
      <c r="N128" s="39">
        <f>SUMPRODUCT(('Data SS - hidden'!$C$2:$C$8848=N$4)*('Data SS - hidden'!$D$2:$D$8848=$A128)*('Data SS - hidden'!$G$2:$G$8848))</f>
        <v>0</v>
      </c>
      <c r="O128" s="39">
        <f>SUMPRODUCT(('Data SS - hidden'!$C$2:$C$8848=O$4)*('Data SS - hidden'!$D$2:$D$8848=$A128)*('Data SS - hidden'!$G$2:$G$8848))</f>
        <v>0</v>
      </c>
      <c r="P128" s="37">
        <f t="shared" si="2"/>
        <v>0.5</v>
      </c>
    </row>
    <row r="129" spans="1:16" x14ac:dyDescent="0.35">
      <c r="A129" s="33">
        <v>120</v>
      </c>
      <c r="B129" s="38" t="s">
        <v>105</v>
      </c>
      <c r="C129" s="33" t="s">
        <v>108</v>
      </c>
      <c r="D129" s="39">
        <f>SUMPRODUCT(('Data SS - hidden'!$A$2:$A$8848=D$4)*('Data SS - hidden'!$D$2:$D$8848=$A129)*('Data SS - hidden'!$G$2:$G$8848))</f>
        <v>45</v>
      </c>
      <c r="E129" s="39">
        <f>SUMPRODUCT(('Data SS - hidden'!$A$2:$A$8848=E$4)*('Data SS - hidden'!$D$2:$D$8848=$A129)*('Data SS - hidden'!$G$2:$G$8848))</f>
        <v>48</v>
      </c>
      <c r="F129" s="39">
        <f>SUMPRODUCT(('Data SS - hidden'!$A$2:$A$8848=F$4)*('Data SS - hidden'!$D$2:$D$8848=$A129)*('Data SS - hidden'!$G$2:$G$8848))</f>
        <v>45</v>
      </c>
      <c r="G129" s="39">
        <f>SUMPRODUCT(('Data SS - hidden'!$A$2:$A$8848=G$4)*('Data SS - hidden'!$D$2:$D$8848=$A129)*('Data SS - hidden'!$G$2:$G$8848))</f>
        <v>76</v>
      </c>
      <c r="H129" s="39">
        <f>SUMPRODUCT(('Data SS - hidden'!$A$2:$A$8848=H$4)*('Data SS - hidden'!$D$2:$D$8848=$A129)*('Data SS - hidden'!$G$2:$G$8848))</f>
        <v>102</v>
      </c>
      <c r="I129" s="39">
        <f>SUMPRODUCT(('Data SS - hidden'!$A$2:$A$8848=I$4)*('Data SS - hidden'!$D$2:$D$8848=$A129)*('Data SS - hidden'!$G$2:$G$8848))</f>
        <v>86</v>
      </c>
      <c r="J129" s="39">
        <f>SUMPRODUCT(('Data SS - hidden'!$A$2:$A$8848=J$4)*('Data SS - hidden'!$D$2:$D$8848=$A129)*('Data SS - hidden'!$G$2:$G$8848))</f>
        <v>105</v>
      </c>
      <c r="K129" s="39">
        <f>SUMPRODUCT(('Data SS - hidden'!$A$2:$A$8848=K$4)*('Data SS - hidden'!$D$2:$D$8848=$A129)*('Data SS - hidden'!$G$2:$G$8848))</f>
        <v>102</v>
      </c>
      <c r="L129" s="39">
        <f>SUMPRODUCT(('Data SS - hidden'!$A$2:$A$8848=L$4)*('Data SS - hidden'!$D$2:$D$8848=$A129)*('Data SS - hidden'!$G$2:$G$8848))</f>
        <v>139</v>
      </c>
      <c r="M129" s="39">
        <f>SUMPRODUCT(('Data SS - hidden'!$A$2:$A$8848=M$4)*('Data SS - hidden'!$D$2:$D$8848=$A129)*('Data SS - hidden'!$G$2:$G$8848))</f>
        <v>101</v>
      </c>
      <c r="N129" s="39">
        <f>SUMPRODUCT(('Data SS - hidden'!$C$2:$C$8848=N$4)*('Data SS - hidden'!$D$2:$D$8848=$A129)*('Data SS - hidden'!$G$2:$G$8848))</f>
        <v>0</v>
      </c>
      <c r="O129" s="39">
        <f>SUMPRODUCT(('Data SS - hidden'!$C$2:$C$8848=O$4)*('Data SS - hidden'!$D$2:$D$8848=$A129)*('Data SS - hidden'!$G$2:$G$8848))</f>
        <v>0</v>
      </c>
      <c r="P129" s="37">
        <f t="shared" si="2"/>
        <v>-0.27338129496402874</v>
      </c>
    </row>
    <row r="130" spans="1:16" x14ac:dyDescent="0.35">
      <c r="A130" s="33">
        <v>121</v>
      </c>
      <c r="B130" s="38" t="s">
        <v>105</v>
      </c>
      <c r="C130" s="33" t="s">
        <v>109</v>
      </c>
      <c r="D130" s="39">
        <f>SUMPRODUCT(('Data SS - hidden'!$A$2:$A$8848=D$4)*('Data SS - hidden'!$D$2:$D$8848=$A130)*('Data SS - hidden'!$G$2:$G$8848))</f>
        <v>491</v>
      </c>
      <c r="E130" s="39">
        <f>SUMPRODUCT(('Data SS - hidden'!$A$2:$A$8848=E$4)*('Data SS - hidden'!$D$2:$D$8848=$A130)*('Data SS - hidden'!$G$2:$G$8848))</f>
        <v>512</v>
      </c>
      <c r="F130" s="39">
        <f>SUMPRODUCT(('Data SS - hidden'!$A$2:$A$8848=F$4)*('Data SS - hidden'!$D$2:$D$8848=$A130)*('Data SS - hidden'!$G$2:$G$8848))</f>
        <v>446</v>
      </c>
      <c r="G130" s="39">
        <f>SUMPRODUCT(('Data SS - hidden'!$A$2:$A$8848=G$4)*('Data SS - hidden'!$D$2:$D$8848=$A130)*('Data SS - hidden'!$G$2:$G$8848))</f>
        <v>926</v>
      </c>
      <c r="H130" s="39">
        <f>SUMPRODUCT(('Data SS - hidden'!$A$2:$A$8848=H$4)*('Data SS - hidden'!$D$2:$D$8848=$A130)*('Data SS - hidden'!$G$2:$G$8848))</f>
        <v>818</v>
      </c>
      <c r="I130" s="39">
        <f>SUMPRODUCT(('Data SS - hidden'!$A$2:$A$8848=I$4)*('Data SS - hidden'!$D$2:$D$8848=$A130)*('Data SS - hidden'!$G$2:$G$8848))</f>
        <v>869</v>
      </c>
      <c r="J130" s="39">
        <f>SUMPRODUCT(('Data SS - hidden'!$A$2:$A$8848=J$4)*('Data SS - hidden'!$D$2:$D$8848=$A130)*('Data SS - hidden'!$G$2:$G$8848))</f>
        <v>904</v>
      </c>
      <c r="K130" s="39">
        <f>SUMPRODUCT(('Data SS - hidden'!$A$2:$A$8848=K$4)*('Data SS - hidden'!$D$2:$D$8848=$A130)*('Data SS - hidden'!$G$2:$G$8848))</f>
        <v>1174</v>
      </c>
      <c r="L130" s="39">
        <f>SUMPRODUCT(('Data SS - hidden'!$A$2:$A$8848=L$4)*('Data SS - hidden'!$D$2:$D$8848=$A130)*('Data SS - hidden'!$G$2:$G$8848))</f>
        <v>1321</v>
      </c>
      <c r="M130" s="39">
        <f>SUMPRODUCT(('Data SS - hidden'!$A$2:$A$8848=M$4)*('Data SS - hidden'!$D$2:$D$8848=$A130)*('Data SS - hidden'!$G$2:$G$8848))</f>
        <v>1419</v>
      </c>
      <c r="N130" s="39">
        <f>SUMPRODUCT(('Data SS - hidden'!$C$2:$C$8848=N$4)*('Data SS - hidden'!$D$2:$D$8848=$A130)*('Data SS - hidden'!$G$2:$G$8848))</f>
        <v>0</v>
      </c>
      <c r="O130" s="39">
        <f>SUMPRODUCT(('Data SS - hidden'!$C$2:$C$8848=O$4)*('Data SS - hidden'!$D$2:$D$8848=$A130)*('Data SS - hidden'!$G$2:$G$8848))</f>
        <v>0</v>
      </c>
      <c r="P130" s="37">
        <f t="shared" si="2"/>
        <v>7.4186222558667581E-2</v>
      </c>
    </row>
    <row r="131" spans="1:16" x14ac:dyDescent="0.35">
      <c r="A131" s="33">
        <v>130</v>
      </c>
      <c r="B131" s="38" t="s">
        <v>105</v>
      </c>
      <c r="C131" s="33" t="s">
        <v>110</v>
      </c>
      <c r="D131" s="39">
        <f>SUMPRODUCT(('Data SS - hidden'!$A$2:$A$8848=D$4)*('Data SS - hidden'!$D$2:$D$8848=$A131)*('Data SS - hidden'!$G$2:$G$8848))</f>
        <v>104</v>
      </c>
      <c r="E131" s="39">
        <f>SUMPRODUCT(('Data SS - hidden'!$A$2:$A$8848=E$4)*('Data SS - hidden'!$D$2:$D$8848=$A131)*('Data SS - hidden'!$G$2:$G$8848))</f>
        <v>109</v>
      </c>
      <c r="F131" s="39">
        <f>SUMPRODUCT(('Data SS - hidden'!$A$2:$A$8848=F$4)*('Data SS - hidden'!$D$2:$D$8848=$A131)*('Data SS - hidden'!$G$2:$G$8848))</f>
        <v>122</v>
      </c>
      <c r="G131" s="39">
        <f>SUMPRODUCT(('Data SS - hidden'!$A$2:$A$8848=G$4)*('Data SS - hidden'!$D$2:$D$8848=$A131)*('Data SS - hidden'!$G$2:$G$8848))</f>
        <v>105</v>
      </c>
      <c r="H131" s="39">
        <f>SUMPRODUCT(('Data SS - hidden'!$A$2:$A$8848=H$4)*('Data SS - hidden'!$D$2:$D$8848=$A131)*('Data SS - hidden'!$G$2:$G$8848))</f>
        <v>98</v>
      </c>
      <c r="I131" s="39">
        <f>SUMPRODUCT(('Data SS - hidden'!$A$2:$A$8848=I$4)*('Data SS - hidden'!$D$2:$D$8848=$A131)*('Data SS - hidden'!$G$2:$G$8848))</f>
        <v>112</v>
      </c>
      <c r="J131" s="39">
        <f>SUMPRODUCT(('Data SS - hidden'!$A$2:$A$8848=J$4)*('Data SS - hidden'!$D$2:$D$8848=$A131)*('Data SS - hidden'!$G$2:$G$8848))</f>
        <v>113</v>
      </c>
      <c r="K131" s="39">
        <f>SUMPRODUCT(('Data SS - hidden'!$A$2:$A$8848=K$4)*('Data SS - hidden'!$D$2:$D$8848=$A131)*('Data SS - hidden'!$G$2:$G$8848))</f>
        <v>98</v>
      </c>
      <c r="L131" s="39">
        <f>SUMPRODUCT(('Data SS - hidden'!$A$2:$A$8848=L$4)*('Data SS - hidden'!$D$2:$D$8848=$A131)*('Data SS - hidden'!$G$2:$G$8848))</f>
        <v>100</v>
      </c>
      <c r="M131" s="39">
        <f>SUMPRODUCT(('Data SS - hidden'!$A$2:$A$8848=M$4)*('Data SS - hidden'!$D$2:$D$8848=$A131)*('Data SS - hidden'!$G$2:$G$8848))</f>
        <v>110</v>
      </c>
      <c r="N131" s="39">
        <f>SUMPRODUCT(('Data SS - hidden'!$C$2:$C$8848=N$4)*('Data SS - hidden'!$D$2:$D$8848=$A131)*('Data SS - hidden'!$G$2:$G$8848))</f>
        <v>0</v>
      </c>
      <c r="O131" s="39">
        <f>SUMPRODUCT(('Data SS - hidden'!$C$2:$C$8848=O$4)*('Data SS - hidden'!$D$2:$D$8848=$A131)*('Data SS - hidden'!$G$2:$G$8848))</f>
        <v>0</v>
      </c>
      <c r="P131" s="37">
        <f t="shared" si="2"/>
        <v>0.10000000000000009</v>
      </c>
    </row>
    <row r="132" spans="1:16" x14ac:dyDescent="0.35">
      <c r="A132" s="33">
        <v>131</v>
      </c>
      <c r="B132" s="38" t="s">
        <v>105</v>
      </c>
      <c r="C132" s="33" t="s">
        <v>111</v>
      </c>
      <c r="D132" s="39">
        <f>SUMPRODUCT(('Data SS - hidden'!$A$2:$A$8848=D$4)*('Data SS - hidden'!$D$2:$D$8848=$A132)*('Data SS - hidden'!$G$2:$G$8848))</f>
        <v>176</v>
      </c>
      <c r="E132" s="39">
        <f>SUMPRODUCT(('Data SS - hidden'!$A$2:$A$8848=E$4)*('Data SS - hidden'!$D$2:$D$8848=$A132)*('Data SS - hidden'!$G$2:$G$8848))</f>
        <v>198</v>
      </c>
      <c r="F132" s="39">
        <f>SUMPRODUCT(('Data SS - hidden'!$A$2:$A$8848=F$4)*('Data SS - hidden'!$D$2:$D$8848=$A132)*('Data SS - hidden'!$G$2:$G$8848))</f>
        <v>139</v>
      </c>
      <c r="G132" s="39">
        <f>SUMPRODUCT(('Data SS - hidden'!$A$2:$A$8848=G$4)*('Data SS - hidden'!$D$2:$D$8848=$A132)*('Data SS - hidden'!$G$2:$G$8848))</f>
        <v>165</v>
      </c>
      <c r="H132" s="39">
        <f>SUMPRODUCT(('Data SS - hidden'!$A$2:$A$8848=H$4)*('Data SS - hidden'!$D$2:$D$8848=$A132)*('Data SS - hidden'!$G$2:$G$8848))</f>
        <v>144</v>
      </c>
      <c r="I132" s="39">
        <f>SUMPRODUCT(('Data SS - hidden'!$A$2:$A$8848=I$4)*('Data SS - hidden'!$D$2:$D$8848=$A132)*('Data SS - hidden'!$G$2:$G$8848))</f>
        <v>111</v>
      </c>
      <c r="J132" s="39">
        <f>SUMPRODUCT(('Data SS - hidden'!$A$2:$A$8848=J$4)*('Data SS - hidden'!$D$2:$D$8848=$A132)*('Data SS - hidden'!$G$2:$G$8848))</f>
        <v>168</v>
      </c>
      <c r="K132" s="39">
        <f>SUMPRODUCT(('Data SS - hidden'!$A$2:$A$8848=K$4)*('Data SS - hidden'!$D$2:$D$8848=$A132)*('Data SS - hidden'!$G$2:$G$8848))</f>
        <v>161</v>
      </c>
      <c r="L132" s="39">
        <f>SUMPRODUCT(('Data SS - hidden'!$A$2:$A$8848=L$4)*('Data SS - hidden'!$D$2:$D$8848=$A132)*('Data SS - hidden'!$G$2:$G$8848))</f>
        <v>184</v>
      </c>
      <c r="M132" s="39">
        <f>SUMPRODUCT(('Data SS - hidden'!$A$2:$A$8848=M$4)*('Data SS - hidden'!$D$2:$D$8848=$A132)*('Data SS - hidden'!$G$2:$G$8848))</f>
        <v>187</v>
      </c>
      <c r="N132" s="39">
        <f>SUMPRODUCT(('Data SS - hidden'!$C$2:$C$8848=N$4)*('Data SS - hidden'!$D$2:$D$8848=$A132)*('Data SS - hidden'!$G$2:$G$8848))</f>
        <v>0</v>
      </c>
      <c r="O132" s="39">
        <f>SUMPRODUCT(('Data SS - hidden'!$C$2:$C$8848=O$4)*('Data SS - hidden'!$D$2:$D$8848=$A132)*('Data SS - hidden'!$G$2:$G$8848))</f>
        <v>0</v>
      </c>
      <c r="P132" s="37">
        <f t="shared" si="2"/>
        <v>1.6304347826086918E-2</v>
      </c>
    </row>
    <row r="133" spans="1:16" x14ac:dyDescent="0.35">
      <c r="A133" s="33">
        <v>140</v>
      </c>
      <c r="B133" s="38" t="s">
        <v>105</v>
      </c>
      <c r="C133" s="33" t="s">
        <v>112</v>
      </c>
      <c r="D133" s="39">
        <f>SUMPRODUCT(('Data SS - hidden'!$A$2:$A$8848=D$4)*('Data SS - hidden'!$D$2:$D$8848=$A133)*('Data SS - hidden'!$G$2:$G$8848))</f>
        <v>19</v>
      </c>
      <c r="E133" s="39">
        <f>SUMPRODUCT(('Data SS - hidden'!$A$2:$A$8848=E$4)*('Data SS - hidden'!$D$2:$D$8848=$A133)*('Data SS - hidden'!$G$2:$G$8848))</f>
        <v>14</v>
      </c>
      <c r="F133" s="39">
        <f>SUMPRODUCT(('Data SS - hidden'!$A$2:$A$8848=F$4)*('Data SS - hidden'!$D$2:$D$8848=$A133)*('Data SS - hidden'!$G$2:$G$8848))</f>
        <v>14</v>
      </c>
      <c r="G133" s="39">
        <f>SUMPRODUCT(('Data SS - hidden'!$A$2:$A$8848=G$4)*('Data SS - hidden'!$D$2:$D$8848=$A133)*('Data SS - hidden'!$G$2:$G$8848))</f>
        <v>2</v>
      </c>
      <c r="H133" s="39">
        <f>SUMPRODUCT(('Data SS - hidden'!$A$2:$A$8848=H$4)*('Data SS - hidden'!$D$2:$D$8848=$A133)*('Data SS - hidden'!$G$2:$G$8848))</f>
        <v>5</v>
      </c>
      <c r="I133" s="39">
        <f>SUMPRODUCT(('Data SS - hidden'!$A$2:$A$8848=I$4)*('Data SS - hidden'!$D$2:$D$8848=$A133)*('Data SS - hidden'!$G$2:$G$8848))</f>
        <v>7</v>
      </c>
      <c r="J133" s="39">
        <f>SUMPRODUCT(('Data SS - hidden'!$A$2:$A$8848=J$4)*('Data SS - hidden'!$D$2:$D$8848=$A133)*('Data SS - hidden'!$G$2:$G$8848))</f>
        <v>7</v>
      </c>
      <c r="K133" s="39">
        <f>SUMPRODUCT(('Data SS - hidden'!$A$2:$A$8848=K$4)*('Data SS - hidden'!$D$2:$D$8848=$A133)*('Data SS - hidden'!$G$2:$G$8848))</f>
        <v>8</v>
      </c>
      <c r="L133" s="39">
        <f>SUMPRODUCT(('Data SS - hidden'!$A$2:$A$8848=L$4)*('Data SS - hidden'!$D$2:$D$8848=$A133)*('Data SS - hidden'!$G$2:$G$8848))</f>
        <v>11</v>
      </c>
      <c r="M133" s="39">
        <f>SUMPRODUCT(('Data SS - hidden'!$A$2:$A$8848=M$4)*('Data SS - hidden'!$D$2:$D$8848=$A133)*('Data SS - hidden'!$G$2:$G$8848))</f>
        <v>7</v>
      </c>
      <c r="N133" s="39">
        <f>SUMPRODUCT(('Data SS - hidden'!$C$2:$C$8848=N$4)*('Data SS - hidden'!$D$2:$D$8848=$A133)*('Data SS - hidden'!$G$2:$G$8848))</f>
        <v>0</v>
      </c>
      <c r="O133" s="39">
        <f>SUMPRODUCT(('Data SS - hidden'!$C$2:$C$8848=O$4)*('Data SS - hidden'!$D$2:$D$8848=$A133)*('Data SS - hidden'!$G$2:$G$8848))</f>
        <v>0</v>
      </c>
      <c r="P133" s="37">
        <f t="shared" si="2"/>
        <v>-0.36363636363636365</v>
      </c>
    </row>
    <row r="134" spans="1:16" x14ac:dyDescent="0.35">
      <c r="A134" s="33">
        <v>141</v>
      </c>
      <c r="B134" s="38" t="s">
        <v>105</v>
      </c>
      <c r="C134" s="33" t="s">
        <v>113</v>
      </c>
      <c r="D134" s="39">
        <f>SUMPRODUCT(('Data SS - hidden'!$A$2:$A$8848=D$4)*('Data SS - hidden'!$D$2:$D$8848=$A134)*('Data SS - hidden'!$G$2:$G$8848))</f>
        <v>141</v>
      </c>
      <c r="E134" s="39">
        <f>SUMPRODUCT(('Data SS - hidden'!$A$2:$A$8848=E$4)*('Data SS - hidden'!$D$2:$D$8848=$A134)*('Data SS - hidden'!$G$2:$G$8848))</f>
        <v>94</v>
      </c>
      <c r="F134" s="39">
        <f>SUMPRODUCT(('Data SS - hidden'!$A$2:$A$8848=F$4)*('Data SS - hidden'!$D$2:$D$8848=$A134)*('Data SS - hidden'!$G$2:$G$8848))</f>
        <v>89</v>
      </c>
      <c r="G134" s="39">
        <f>SUMPRODUCT(('Data SS - hidden'!$A$2:$A$8848=G$4)*('Data SS - hidden'!$D$2:$D$8848=$A134)*('Data SS - hidden'!$G$2:$G$8848))</f>
        <v>38</v>
      </c>
      <c r="H134" s="39">
        <f>SUMPRODUCT(('Data SS - hidden'!$A$2:$A$8848=H$4)*('Data SS - hidden'!$D$2:$D$8848=$A134)*('Data SS - hidden'!$G$2:$G$8848))</f>
        <v>20</v>
      </c>
      <c r="I134" s="39">
        <f>SUMPRODUCT(('Data SS - hidden'!$A$2:$A$8848=I$4)*('Data SS - hidden'!$D$2:$D$8848=$A134)*('Data SS - hidden'!$G$2:$G$8848))</f>
        <v>23</v>
      </c>
      <c r="J134" s="39">
        <f>SUMPRODUCT(('Data SS - hidden'!$A$2:$A$8848=J$4)*('Data SS - hidden'!$D$2:$D$8848=$A134)*('Data SS - hidden'!$G$2:$G$8848))</f>
        <v>41</v>
      </c>
      <c r="K134" s="39">
        <f>SUMPRODUCT(('Data SS - hidden'!$A$2:$A$8848=K$4)*('Data SS - hidden'!$D$2:$D$8848=$A134)*('Data SS - hidden'!$G$2:$G$8848))</f>
        <v>33</v>
      </c>
      <c r="L134" s="39">
        <f>SUMPRODUCT(('Data SS - hidden'!$A$2:$A$8848=L$4)*('Data SS - hidden'!$D$2:$D$8848=$A134)*('Data SS - hidden'!$G$2:$G$8848))</f>
        <v>24</v>
      </c>
      <c r="M134" s="39">
        <f>SUMPRODUCT(('Data SS - hidden'!$A$2:$A$8848=M$4)*('Data SS - hidden'!$D$2:$D$8848=$A134)*('Data SS - hidden'!$G$2:$G$8848))</f>
        <v>19</v>
      </c>
      <c r="N134" s="39">
        <f>SUMPRODUCT(('Data SS - hidden'!$C$2:$C$8848=N$4)*('Data SS - hidden'!$D$2:$D$8848=$A134)*('Data SS - hidden'!$G$2:$G$8848))</f>
        <v>0</v>
      </c>
      <c r="O134" s="39">
        <f>SUMPRODUCT(('Data SS - hidden'!$C$2:$C$8848=O$4)*('Data SS - hidden'!$D$2:$D$8848=$A134)*('Data SS - hidden'!$G$2:$G$8848))</f>
        <v>0</v>
      </c>
      <c r="P134" s="37">
        <f t="shared" si="2"/>
        <v>-0.20833333333333337</v>
      </c>
    </row>
    <row r="135" spans="1:16" x14ac:dyDescent="0.35">
      <c r="A135" s="33">
        <v>150</v>
      </c>
      <c r="B135" s="38" t="s">
        <v>105</v>
      </c>
      <c r="C135" s="33" t="s">
        <v>114</v>
      </c>
      <c r="D135" s="39">
        <f>SUMPRODUCT(('Data SS - hidden'!$A$2:$A$8848=D$4)*('Data SS - hidden'!$D$2:$D$8848=$A135)*('Data SS - hidden'!$G$2:$G$8848))</f>
        <v>8</v>
      </c>
      <c r="E135" s="39">
        <f>SUMPRODUCT(('Data SS - hidden'!$A$2:$A$8848=E$4)*('Data SS - hidden'!$D$2:$D$8848=$A135)*('Data SS - hidden'!$G$2:$G$8848))</f>
        <v>7</v>
      </c>
      <c r="F135" s="39">
        <f>SUMPRODUCT(('Data SS - hidden'!$A$2:$A$8848=F$4)*('Data SS - hidden'!$D$2:$D$8848=$A135)*('Data SS - hidden'!$G$2:$G$8848))</f>
        <v>8</v>
      </c>
      <c r="G135" s="39">
        <f>SUMPRODUCT(('Data SS - hidden'!$A$2:$A$8848=G$4)*('Data SS - hidden'!$D$2:$D$8848=$A135)*('Data SS - hidden'!$G$2:$G$8848))</f>
        <v>7</v>
      </c>
      <c r="H135" s="39">
        <f>SUMPRODUCT(('Data SS - hidden'!$A$2:$A$8848=H$4)*('Data SS - hidden'!$D$2:$D$8848=$A135)*('Data SS - hidden'!$G$2:$G$8848))</f>
        <v>10</v>
      </c>
      <c r="I135" s="39">
        <f>SUMPRODUCT(('Data SS - hidden'!$A$2:$A$8848=I$4)*('Data SS - hidden'!$D$2:$D$8848=$A135)*('Data SS - hidden'!$G$2:$G$8848))</f>
        <v>6</v>
      </c>
      <c r="J135" s="39">
        <f>SUMPRODUCT(('Data SS - hidden'!$A$2:$A$8848=J$4)*('Data SS - hidden'!$D$2:$D$8848=$A135)*('Data SS - hidden'!$G$2:$G$8848))</f>
        <v>10</v>
      </c>
      <c r="K135" s="39">
        <f>SUMPRODUCT(('Data SS - hidden'!$A$2:$A$8848=K$4)*('Data SS - hidden'!$D$2:$D$8848=$A135)*('Data SS - hidden'!$G$2:$G$8848))</f>
        <v>8</v>
      </c>
      <c r="L135" s="39">
        <f>SUMPRODUCT(('Data SS - hidden'!$A$2:$A$8848=L$4)*('Data SS - hidden'!$D$2:$D$8848=$A135)*('Data SS - hidden'!$G$2:$G$8848))</f>
        <v>14</v>
      </c>
      <c r="M135" s="39">
        <f>SUMPRODUCT(('Data SS - hidden'!$A$2:$A$8848=M$4)*('Data SS - hidden'!$D$2:$D$8848=$A135)*('Data SS - hidden'!$G$2:$G$8848))</f>
        <v>6</v>
      </c>
      <c r="N135" s="39">
        <f>SUMPRODUCT(('Data SS - hidden'!$C$2:$C$8848=N$4)*('Data SS - hidden'!$D$2:$D$8848=$A135)*('Data SS - hidden'!$G$2:$G$8848))</f>
        <v>0</v>
      </c>
      <c r="O135" s="39">
        <f>SUMPRODUCT(('Data SS - hidden'!$C$2:$C$8848=O$4)*('Data SS - hidden'!$D$2:$D$8848=$A135)*('Data SS - hidden'!$G$2:$G$8848))</f>
        <v>0</v>
      </c>
      <c r="P135" s="37">
        <f t="shared" ref="P135:P190" si="3">(M135/L135)-1</f>
        <v>-0.5714285714285714</v>
      </c>
    </row>
    <row r="136" spans="1:16" x14ac:dyDescent="0.35">
      <c r="A136" s="33">
        <v>151</v>
      </c>
      <c r="B136" s="38" t="s">
        <v>105</v>
      </c>
      <c r="C136" s="33" t="s">
        <v>115</v>
      </c>
      <c r="D136" s="39">
        <f>SUMPRODUCT(('Data SS - hidden'!$A$2:$A$8848=D$4)*('Data SS - hidden'!$D$2:$D$8848=$A136)*('Data SS - hidden'!$G$2:$G$8848))</f>
        <v>13</v>
      </c>
      <c r="E136" s="39">
        <f>SUMPRODUCT(('Data SS - hidden'!$A$2:$A$8848=E$4)*('Data SS - hidden'!$D$2:$D$8848=$A136)*('Data SS - hidden'!$G$2:$G$8848))</f>
        <v>16</v>
      </c>
      <c r="F136" s="39">
        <f>SUMPRODUCT(('Data SS - hidden'!$A$2:$A$8848=F$4)*('Data SS - hidden'!$D$2:$D$8848=$A136)*('Data SS - hidden'!$G$2:$G$8848))</f>
        <v>12</v>
      </c>
      <c r="G136" s="39">
        <f>SUMPRODUCT(('Data SS - hidden'!$A$2:$A$8848=G$4)*('Data SS - hidden'!$D$2:$D$8848=$A136)*('Data SS - hidden'!$G$2:$G$8848))</f>
        <v>22</v>
      </c>
      <c r="H136" s="39">
        <f>SUMPRODUCT(('Data SS - hidden'!$A$2:$A$8848=H$4)*('Data SS - hidden'!$D$2:$D$8848=$A136)*('Data SS - hidden'!$G$2:$G$8848))</f>
        <v>14</v>
      </c>
      <c r="I136" s="39">
        <f>SUMPRODUCT(('Data SS - hidden'!$A$2:$A$8848=I$4)*('Data SS - hidden'!$D$2:$D$8848=$A136)*('Data SS - hidden'!$G$2:$G$8848))</f>
        <v>8</v>
      </c>
      <c r="J136" s="39">
        <f>SUMPRODUCT(('Data SS - hidden'!$A$2:$A$8848=J$4)*('Data SS - hidden'!$D$2:$D$8848=$A136)*('Data SS - hidden'!$G$2:$G$8848))</f>
        <v>10</v>
      </c>
      <c r="K136" s="39">
        <f>SUMPRODUCT(('Data SS - hidden'!$A$2:$A$8848=K$4)*('Data SS - hidden'!$D$2:$D$8848=$A136)*('Data SS - hidden'!$G$2:$G$8848))</f>
        <v>13</v>
      </c>
      <c r="L136" s="39">
        <f>SUMPRODUCT(('Data SS - hidden'!$A$2:$A$8848=L$4)*('Data SS - hidden'!$D$2:$D$8848=$A136)*('Data SS - hidden'!$G$2:$G$8848))</f>
        <v>14</v>
      </c>
      <c r="M136" s="39">
        <f>SUMPRODUCT(('Data SS - hidden'!$A$2:$A$8848=M$4)*('Data SS - hidden'!$D$2:$D$8848=$A136)*('Data SS - hidden'!$G$2:$G$8848))</f>
        <v>13</v>
      </c>
      <c r="N136" s="39">
        <f>SUMPRODUCT(('Data SS - hidden'!$C$2:$C$8848=N$4)*('Data SS - hidden'!$D$2:$D$8848=$A136)*('Data SS - hidden'!$G$2:$G$8848))</f>
        <v>0</v>
      </c>
      <c r="O136" s="39">
        <f>SUMPRODUCT(('Data SS - hidden'!$C$2:$C$8848=O$4)*('Data SS - hidden'!$D$2:$D$8848=$A136)*('Data SS - hidden'!$G$2:$G$8848))</f>
        <v>0</v>
      </c>
      <c r="P136" s="37">
        <f t="shared" si="3"/>
        <v>-7.1428571428571397E-2</v>
      </c>
    </row>
    <row r="137" spans="1:16" x14ac:dyDescent="0.35">
      <c r="A137" s="33">
        <v>160</v>
      </c>
      <c r="B137" s="38" t="s">
        <v>105</v>
      </c>
      <c r="C137" s="33" t="s">
        <v>116</v>
      </c>
      <c r="D137" s="39">
        <f>SUMPRODUCT(('Data SS - hidden'!$A$2:$A$8848=D$4)*('Data SS - hidden'!$D$2:$D$8848=$A137)*('Data SS - hidden'!$G$2:$G$8848))</f>
        <v>76</v>
      </c>
      <c r="E137" s="39">
        <f>SUMPRODUCT(('Data SS - hidden'!$A$2:$A$8848=E$4)*('Data SS - hidden'!$D$2:$D$8848=$A137)*('Data SS - hidden'!$G$2:$G$8848))</f>
        <v>72</v>
      </c>
      <c r="F137" s="39">
        <f>SUMPRODUCT(('Data SS - hidden'!$A$2:$A$8848=F$4)*('Data SS - hidden'!$D$2:$D$8848=$A137)*('Data SS - hidden'!$G$2:$G$8848))</f>
        <v>65</v>
      </c>
      <c r="G137" s="39">
        <f>SUMPRODUCT(('Data SS - hidden'!$A$2:$A$8848=G$4)*('Data SS - hidden'!$D$2:$D$8848=$A137)*('Data SS - hidden'!$G$2:$G$8848))</f>
        <v>59</v>
      </c>
      <c r="H137" s="39">
        <f>SUMPRODUCT(('Data SS - hidden'!$A$2:$A$8848=H$4)*('Data SS - hidden'!$D$2:$D$8848=$A137)*('Data SS - hidden'!$G$2:$G$8848))</f>
        <v>45</v>
      </c>
      <c r="I137" s="39">
        <f>SUMPRODUCT(('Data SS - hidden'!$A$2:$A$8848=I$4)*('Data SS - hidden'!$D$2:$D$8848=$A137)*('Data SS - hidden'!$G$2:$G$8848))</f>
        <v>28</v>
      </c>
      <c r="J137" s="39">
        <f>SUMPRODUCT(('Data SS - hidden'!$A$2:$A$8848=J$4)*('Data SS - hidden'!$D$2:$D$8848=$A137)*('Data SS - hidden'!$G$2:$G$8848))</f>
        <v>38</v>
      </c>
      <c r="K137" s="39">
        <f>SUMPRODUCT(('Data SS - hidden'!$A$2:$A$8848=K$4)*('Data SS - hidden'!$D$2:$D$8848=$A137)*('Data SS - hidden'!$G$2:$G$8848))</f>
        <v>38</v>
      </c>
      <c r="L137" s="39">
        <f>SUMPRODUCT(('Data SS - hidden'!$A$2:$A$8848=L$4)*('Data SS - hidden'!$D$2:$D$8848=$A137)*('Data SS - hidden'!$G$2:$G$8848))</f>
        <v>51</v>
      </c>
      <c r="M137" s="39">
        <f>SUMPRODUCT(('Data SS - hidden'!$A$2:$A$8848=M$4)*('Data SS - hidden'!$D$2:$D$8848=$A137)*('Data SS - hidden'!$G$2:$G$8848))</f>
        <v>33</v>
      </c>
      <c r="N137" s="39">
        <f>SUMPRODUCT(('Data SS - hidden'!$C$2:$C$8848=N$4)*('Data SS - hidden'!$D$2:$D$8848=$A137)*('Data SS - hidden'!$G$2:$G$8848))</f>
        <v>0</v>
      </c>
      <c r="O137" s="39">
        <f>SUMPRODUCT(('Data SS - hidden'!$C$2:$C$8848=O$4)*('Data SS - hidden'!$D$2:$D$8848=$A137)*('Data SS - hidden'!$G$2:$G$8848))</f>
        <v>0</v>
      </c>
      <c r="P137" s="37">
        <f t="shared" si="3"/>
        <v>-0.3529411764705882</v>
      </c>
    </row>
    <row r="138" spans="1:16" x14ac:dyDescent="0.35">
      <c r="A138" s="33">
        <v>161</v>
      </c>
      <c r="B138" s="38" t="s">
        <v>105</v>
      </c>
      <c r="C138" s="33" t="s">
        <v>117</v>
      </c>
      <c r="D138" s="39">
        <f>SUMPRODUCT(('Data SS - hidden'!$A$2:$A$8848=D$4)*('Data SS - hidden'!$D$2:$D$8848=$A138)*('Data SS - hidden'!$G$2:$G$8848))</f>
        <v>143</v>
      </c>
      <c r="E138" s="39">
        <f>SUMPRODUCT(('Data SS - hidden'!$A$2:$A$8848=E$4)*('Data SS - hidden'!$D$2:$D$8848=$A138)*('Data SS - hidden'!$G$2:$G$8848))</f>
        <v>132</v>
      </c>
      <c r="F138" s="39">
        <f>SUMPRODUCT(('Data SS - hidden'!$A$2:$A$8848=F$4)*('Data SS - hidden'!$D$2:$D$8848=$A138)*('Data SS - hidden'!$G$2:$G$8848))</f>
        <v>151</v>
      </c>
      <c r="G138" s="39">
        <f>SUMPRODUCT(('Data SS - hidden'!$A$2:$A$8848=G$4)*('Data SS - hidden'!$D$2:$D$8848=$A138)*('Data SS - hidden'!$G$2:$G$8848))</f>
        <v>128</v>
      </c>
      <c r="H138" s="39">
        <f>SUMPRODUCT(('Data SS - hidden'!$A$2:$A$8848=H$4)*('Data SS - hidden'!$D$2:$D$8848=$A138)*('Data SS - hidden'!$G$2:$G$8848))</f>
        <v>131</v>
      </c>
      <c r="I138" s="39">
        <f>SUMPRODUCT(('Data SS - hidden'!$A$2:$A$8848=I$4)*('Data SS - hidden'!$D$2:$D$8848=$A138)*('Data SS - hidden'!$G$2:$G$8848))</f>
        <v>114</v>
      </c>
      <c r="J138" s="39">
        <f>SUMPRODUCT(('Data SS - hidden'!$A$2:$A$8848=J$4)*('Data SS - hidden'!$D$2:$D$8848=$A138)*('Data SS - hidden'!$G$2:$G$8848))</f>
        <v>133</v>
      </c>
      <c r="K138" s="39">
        <f>SUMPRODUCT(('Data SS - hidden'!$A$2:$A$8848=K$4)*('Data SS - hidden'!$D$2:$D$8848=$A138)*('Data SS - hidden'!$G$2:$G$8848))</f>
        <v>91</v>
      </c>
      <c r="L138" s="39">
        <f>SUMPRODUCT(('Data SS - hidden'!$A$2:$A$8848=L$4)*('Data SS - hidden'!$D$2:$D$8848=$A138)*('Data SS - hidden'!$G$2:$G$8848))</f>
        <v>124</v>
      </c>
      <c r="M138" s="39">
        <f>SUMPRODUCT(('Data SS - hidden'!$A$2:$A$8848=M$4)*('Data SS - hidden'!$D$2:$D$8848=$A138)*('Data SS - hidden'!$G$2:$G$8848))</f>
        <v>104</v>
      </c>
      <c r="N138" s="39">
        <f>SUMPRODUCT(('Data SS - hidden'!$C$2:$C$8848=N$4)*('Data SS - hidden'!$D$2:$D$8848=$A138)*('Data SS - hidden'!$G$2:$G$8848))</f>
        <v>0</v>
      </c>
      <c r="O138" s="39">
        <f>SUMPRODUCT(('Data SS - hidden'!$C$2:$C$8848=O$4)*('Data SS - hidden'!$D$2:$D$8848=$A138)*('Data SS - hidden'!$G$2:$G$8848))</f>
        <v>0</v>
      </c>
      <c r="P138" s="37">
        <f t="shared" si="3"/>
        <v>-0.16129032258064513</v>
      </c>
    </row>
    <row r="139" spans="1:16" x14ac:dyDescent="0.35">
      <c r="A139" s="33">
        <v>170</v>
      </c>
      <c r="B139" s="38" t="s">
        <v>105</v>
      </c>
      <c r="C139" s="33" t="s">
        <v>118</v>
      </c>
      <c r="D139" s="39">
        <f>SUMPRODUCT(('Data SS - hidden'!$A$2:$A$8848=D$4)*('Data SS - hidden'!$D$2:$D$8848=$A139)*('Data SS - hidden'!$G$2:$G$8848))</f>
        <v>1</v>
      </c>
      <c r="E139" s="39">
        <f>SUMPRODUCT(('Data SS - hidden'!$A$2:$A$8848=E$4)*('Data SS - hidden'!$D$2:$D$8848=$A139)*('Data SS - hidden'!$G$2:$G$8848))</f>
        <v>0</v>
      </c>
      <c r="F139" s="39">
        <f>SUMPRODUCT(('Data SS - hidden'!$A$2:$A$8848=F$4)*('Data SS - hidden'!$D$2:$D$8848=$A139)*('Data SS - hidden'!$G$2:$G$8848))</f>
        <v>0</v>
      </c>
      <c r="G139" s="39">
        <f>SUMPRODUCT(('Data SS - hidden'!$A$2:$A$8848=G$4)*('Data SS - hidden'!$D$2:$D$8848=$A139)*('Data SS - hidden'!$G$2:$G$8848))</f>
        <v>1</v>
      </c>
      <c r="H139" s="39">
        <f>SUMPRODUCT(('Data SS - hidden'!$A$2:$A$8848=H$4)*('Data SS - hidden'!$D$2:$D$8848=$A139)*('Data SS - hidden'!$G$2:$G$8848))</f>
        <v>3</v>
      </c>
      <c r="I139" s="39">
        <f>SUMPRODUCT(('Data SS - hidden'!$A$2:$A$8848=I$4)*('Data SS - hidden'!$D$2:$D$8848=$A139)*('Data SS - hidden'!$G$2:$G$8848))</f>
        <v>0</v>
      </c>
      <c r="J139" s="39">
        <f>SUMPRODUCT(('Data SS - hidden'!$A$2:$A$8848=J$4)*('Data SS - hidden'!$D$2:$D$8848=$A139)*('Data SS - hidden'!$G$2:$G$8848))</f>
        <v>1</v>
      </c>
      <c r="K139" s="39">
        <f>SUMPRODUCT(('Data SS - hidden'!$A$2:$A$8848=K$4)*('Data SS - hidden'!$D$2:$D$8848=$A139)*('Data SS - hidden'!$G$2:$G$8848))</f>
        <v>1</v>
      </c>
      <c r="L139" s="39">
        <f>SUMPRODUCT(('Data SS - hidden'!$A$2:$A$8848=L$4)*('Data SS - hidden'!$D$2:$D$8848=$A139)*('Data SS - hidden'!$G$2:$G$8848))</f>
        <v>2</v>
      </c>
      <c r="M139" s="39">
        <f>SUMPRODUCT(('Data SS - hidden'!$A$2:$A$8848=M$4)*('Data SS - hidden'!$D$2:$D$8848=$A139)*('Data SS - hidden'!$G$2:$G$8848))</f>
        <v>1</v>
      </c>
      <c r="N139" s="39">
        <f>SUMPRODUCT(('Data SS - hidden'!$C$2:$C$8848=N$4)*('Data SS - hidden'!$D$2:$D$8848=$A139)*('Data SS - hidden'!$G$2:$G$8848))</f>
        <v>0</v>
      </c>
      <c r="O139" s="39">
        <f>SUMPRODUCT(('Data SS - hidden'!$C$2:$C$8848=O$4)*('Data SS - hidden'!$D$2:$D$8848=$A139)*('Data SS - hidden'!$G$2:$G$8848))</f>
        <v>0</v>
      </c>
      <c r="P139" s="37">
        <f t="shared" si="3"/>
        <v>-0.5</v>
      </c>
    </row>
    <row r="140" spans="1:16" x14ac:dyDescent="0.35">
      <c r="A140" s="33">
        <v>171</v>
      </c>
      <c r="B140" s="38" t="s">
        <v>105</v>
      </c>
      <c r="C140" s="33" t="s">
        <v>119</v>
      </c>
      <c r="D140" s="39">
        <f>SUMPRODUCT(('Data SS - hidden'!$A$2:$A$8848=D$4)*('Data SS - hidden'!$D$2:$D$8848=$A140)*('Data SS - hidden'!$G$2:$G$8848))</f>
        <v>9</v>
      </c>
      <c r="E140" s="39">
        <f>SUMPRODUCT(('Data SS - hidden'!$A$2:$A$8848=E$4)*('Data SS - hidden'!$D$2:$D$8848=$A140)*('Data SS - hidden'!$G$2:$G$8848))</f>
        <v>3</v>
      </c>
      <c r="F140" s="39">
        <f>SUMPRODUCT(('Data SS - hidden'!$A$2:$A$8848=F$4)*('Data SS - hidden'!$D$2:$D$8848=$A140)*('Data SS - hidden'!$G$2:$G$8848))</f>
        <v>1</v>
      </c>
      <c r="G140" s="39">
        <f>SUMPRODUCT(('Data SS - hidden'!$A$2:$A$8848=G$4)*('Data SS - hidden'!$D$2:$D$8848=$A140)*('Data SS - hidden'!$G$2:$G$8848))</f>
        <v>3</v>
      </c>
      <c r="H140" s="39">
        <f>SUMPRODUCT(('Data SS - hidden'!$A$2:$A$8848=H$4)*('Data SS - hidden'!$D$2:$D$8848=$A140)*('Data SS - hidden'!$G$2:$G$8848))</f>
        <v>5</v>
      </c>
      <c r="I140" s="39">
        <f>SUMPRODUCT(('Data SS - hidden'!$A$2:$A$8848=I$4)*('Data SS - hidden'!$D$2:$D$8848=$A140)*('Data SS - hidden'!$G$2:$G$8848))</f>
        <v>6</v>
      </c>
      <c r="J140" s="39">
        <f>SUMPRODUCT(('Data SS - hidden'!$A$2:$A$8848=J$4)*('Data SS - hidden'!$D$2:$D$8848=$A140)*('Data SS - hidden'!$G$2:$G$8848))</f>
        <v>2</v>
      </c>
      <c r="K140" s="39">
        <f>SUMPRODUCT(('Data SS - hidden'!$A$2:$A$8848=K$4)*('Data SS - hidden'!$D$2:$D$8848=$A140)*('Data SS - hidden'!$G$2:$G$8848))</f>
        <v>9</v>
      </c>
      <c r="L140" s="39">
        <f>SUMPRODUCT(('Data SS - hidden'!$A$2:$A$8848=L$4)*('Data SS - hidden'!$D$2:$D$8848=$A140)*('Data SS - hidden'!$G$2:$G$8848))</f>
        <v>7</v>
      </c>
      <c r="M140" s="39">
        <f>SUMPRODUCT(('Data SS - hidden'!$A$2:$A$8848=M$4)*('Data SS - hidden'!$D$2:$D$8848=$A140)*('Data SS - hidden'!$G$2:$G$8848))</f>
        <v>8</v>
      </c>
      <c r="N140" s="39">
        <f>SUMPRODUCT(('Data SS - hidden'!$C$2:$C$8848=N$4)*('Data SS - hidden'!$D$2:$D$8848=$A140)*('Data SS - hidden'!$G$2:$G$8848))</f>
        <v>0</v>
      </c>
      <c r="O140" s="39">
        <f>SUMPRODUCT(('Data SS - hidden'!$C$2:$C$8848=O$4)*('Data SS - hidden'!$D$2:$D$8848=$A140)*('Data SS - hidden'!$G$2:$G$8848))</f>
        <v>0</v>
      </c>
      <c r="P140" s="37">
        <f t="shared" si="3"/>
        <v>0.14285714285714279</v>
      </c>
    </row>
    <row r="141" spans="1:16" x14ac:dyDescent="0.35">
      <c r="A141" s="33">
        <v>180</v>
      </c>
      <c r="B141" s="38" t="s">
        <v>105</v>
      </c>
      <c r="C141" s="33" t="s">
        <v>120</v>
      </c>
      <c r="D141" s="39">
        <f>SUMPRODUCT(('Data SS - hidden'!$A$2:$A$8848=D$4)*('Data SS - hidden'!$D$2:$D$8848=$A141)*('Data SS - hidden'!$G$2:$G$8848))</f>
        <v>57</v>
      </c>
      <c r="E141" s="39">
        <f>SUMPRODUCT(('Data SS - hidden'!$A$2:$A$8848=E$4)*('Data SS - hidden'!$D$2:$D$8848=$A141)*('Data SS - hidden'!$G$2:$G$8848))</f>
        <v>55</v>
      </c>
      <c r="F141" s="39">
        <f>SUMPRODUCT(('Data SS - hidden'!$A$2:$A$8848=F$4)*('Data SS - hidden'!$D$2:$D$8848=$A141)*('Data SS - hidden'!$G$2:$G$8848))</f>
        <v>36</v>
      </c>
      <c r="G141" s="39">
        <f>SUMPRODUCT(('Data SS - hidden'!$A$2:$A$8848=G$4)*('Data SS - hidden'!$D$2:$D$8848=$A141)*('Data SS - hidden'!$G$2:$G$8848))</f>
        <v>42</v>
      </c>
      <c r="H141" s="39">
        <f>SUMPRODUCT(('Data SS - hidden'!$A$2:$A$8848=H$4)*('Data SS - hidden'!$D$2:$D$8848=$A141)*('Data SS - hidden'!$G$2:$G$8848))</f>
        <v>36</v>
      </c>
      <c r="I141" s="39">
        <f>SUMPRODUCT(('Data SS - hidden'!$A$2:$A$8848=I$4)*('Data SS - hidden'!$D$2:$D$8848=$A141)*('Data SS - hidden'!$G$2:$G$8848))</f>
        <v>35</v>
      </c>
      <c r="J141" s="39">
        <f>SUMPRODUCT(('Data SS - hidden'!$A$2:$A$8848=J$4)*('Data SS - hidden'!$D$2:$D$8848=$A141)*('Data SS - hidden'!$G$2:$G$8848))</f>
        <v>43</v>
      </c>
      <c r="K141" s="39">
        <f>SUMPRODUCT(('Data SS - hidden'!$A$2:$A$8848=K$4)*('Data SS - hidden'!$D$2:$D$8848=$A141)*('Data SS - hidden'!$G$2:$G$8848))</f>
        <v>46</v>
      </c>
      <c r="L141" s="39">
        <f>SUMPRODUCT(('Data SS - hidden'!$A$2:$A$8848=L$4)*('Data SS - hidden'!$D$2:$D$8848=$A141)*('Data SS - hidden'!$G$2:$G$8848))</f>
        <v>43</v>
      </c>
      <c r="M141" s="39">
        <f>SUMPRODUCT(('Data SS - hidden'!$A$2:$A$8848=M$4)*('Data SS - hidden'!$D$2:$D$8848=$A141)*('Data SS - hidden'!$G$2:$G$8848))</f>
        <v>56</v>
      </c>
      <c r="N141" s="39">
        <f>SUMPRODUCT(('Data SS - hidden'!$C$2:$C$8848=N$4)*('Data SS - hidden'!$D$2:$D$8848=$A141)*('Data SS - hidden'!$G$2:$G$8848))</f>
        <v>0</v>
      </c>
      <c r="O141" s="39">
        <f>SUMPRODUCT(('Data SS - hidden'!$C$2:$C$8848=O$4)*('Data SS - hidden'!$D$2:$D$8848=$A141)*('Data SS - hidden'!$G$2:$G$8848))</f>
        <v>0</v>
      </c>
      <c r="P141" s="37">
        <f t="shared" si="3"/>
        <v>0.30232558139534893</v>
      </c>
    </row>
    <row r="142" spans="1:16" x14ac:dyDescent="0.35">
      <c r="A142" s="33">
        <v>181</v>
      </c>
      <c r="B142" s="38" t="s">
        <v>105</v>
      </c>
      <c r="C142" s="33" t="s">
        <v>121</v>
      </c>
      <c r="D142" s="39">
        <f>SUMPRODUCT(('Data SS - hidden'!$A$2:$A$8848=D$4)*('Data SS - hidden'!$D$2:$D$8848=$A142)*('Data SS - hidden'!$G$2:$G$8848))</f>
        <v>83</v>
      </c>
      <c r="E142" s="39">
        <f>SUMPRODUCT(('Data SS - hidden'!$A$2:$A$8848=E$4)*('Data SS - hidden'!$D$2:$D$8848=$A142)*('Data SS - hidden'!$G$2:$G$8848))</f>
        <v>75</v>
      </c>
      <c r="F142" s="39">
        <f>SUMPRODUCT(('Data SS - hidden'!$A$2:$A$8848=F$4)*('Data SS - hidden'!$D$2:$D$8848=$A142)*('Data SS - hidden'!$G$2:$G$8848))</f>
        <v>75</v>
      </c>
      <c r="G142" s="39">
        <f>SUMPRODUCT(('Data SS - hidden'!$A$2:$A$8848=G$4)*('Data SS - hidden'!$D$2:$D$8848=$A142)*('Data SS - hidden'!$G$2:$G$8848))</f>
        <v>78</v>
      </c>
      <c r="H142" s="39">
        <f>SUMPRODUCT(('Data SS - hidden'!$A$2:$A$8848=H$4)*('Data SS - hidden'!$D$2:$D$8848=$A142)*('Data SS - hidden'!$G$2:$G$8848))</f>
        <v>47</v>
      </c>
      <c r="I142" s="39">
        <f>SUMPRODUCT(('Data SS - hidden'!$A$2:$A$8848=I$4)*('Data SS - hidden'!$D$2:$D$8848=$A142)*('Data SS - hidden'!$G$2:$G$8848))</f>
        <v>60</v>
      </c>
      <c r="J142" s="39">
        <f>SUMPRODUCT(('Data SS - hidden'!$A$2:$A$8848=J$4)*('Data SS - hidden'!$D$2:$D$8848=$A142)*('Data SS - hidden'!$G$2:$G$8848))</f>
        <v>74</v>
      </c>
      <c r="K142" s="39">
        <f>SUMPRODUCT(('Data SS - hidden'!$A$2:$A$8848=K$4)*('Data SS - hidden'!$D$2:$D$8848=$A142)*('Data SS - hidden'!$G$2:$G$8848))</f>
        <v>60</v>
      </c>
      <c r="L142" s="39">
        <f>SUMPRODUCT(('Data SS - hidden'!$A$2:$A$8848=L$4)*('Data SS - hidden'!$D$2:$D$8848=$A142)*('Data SS - hidden'!$G$2:$G$8848))</f>
        <v>132</v>
      </c>
      <c r="M142" s="39">
        <f>SUMPRODUCT(('Data SS - hidden'!$A$2:$A$8848=M$4)*('Data SS - hidden'!$D$2:$D$8848=$A142)*('Data SS - hidden'!$G$2:$G$8848))</f>
        <v>142</v>
      </c>
      <c r="N142" s="39">
        <f>SUMPRODUCT(('Data SS - hidden'!$C$2:$C$8848=N$4)*('Data SS - hidden'!$D$2:$D$8848=$A142)*('Data SS - hidden'!$G$2:$G$8848))</f>
        <v>0</v>
      </c>
      <c r="O142" s="39">
        <f>SUMPRODUCT(('Data SS - hidden'!$C$2:$C$8848=O$4)*('Data SS - hidden'!$D$2:$D$8848=$A142)*('Data SS - hidden'!$G$2:$G$8848))</f>
        <v>0</v>
      </c>
      <c r="P142" s="37">
        <f t="shared" si="3"/>
        <v>7.575757575757569E-2</v>
      </c>
    </row>
    <row r="143" spans="1:16" x14ac:dyDescent="0.35">
      <c r="A143" s="33">
        <v>190</v>
      </c>
      <c r="B143" s="38" t="s">
        <v>105</v>
      </c>
      <c r="C143" s="33" t="s">
        <v>122</v>
      </c>
      <c r="D143" s="39">
        <f>SUMPRODUCT(('Data SS - hidden'!$A$2:$A$8848=D$4)*('Data SS - hidden'!$D$2:$D$8848=$A143)*('Data SS - hidden'!$G$2:$G$8848))</f>
        <v>26</v>
      </c>
      <c r="E143" s="39">
        <f>SUMPRODUCT(('Data SS - hidden'!$A$2:$A$8848=E$4)*('Data SS - hidden'!$D$2:$D$8848=$A143)*('Data SS - hidden'!$G$2:$G$8848))</f>
        <v>18</v>
      </c>
      <c r="F143" s="39">
        <f>SUMPRODUCT(('Data SS - hidden'!$A$2:$A$8848=F$4)*('Data SS - hidden'!$D$2:$D$8848=$A143)*('Data SS - hidden'!$G$2:$G$8848))</f>
        <v>16</v>
      </c>
      <c r="G143" s="39">
        <f>SUMPRODUCT(('Data SS - hidden'!$A$2:$A$8848=G$4)*('Data SS - hidden'!$D$2:$D$8848=$A143)*('Data SS - hidden'!$G$2:$G$8848))</f>
        <v>9</v>
      </c>
      <c r="H143" s="39">
        <f>SUMPRODUCT(('Data SS - hidden'!$A$2:$A$8848=H$4)*('Data SS - hidden'!$D$2:$D$8848=$A143)*('Data SS - hidden'!$G$2:$G$8848))</f>
        <v>11</v>
      </c>
      <c r="I143" s="39">
        <f>SUMPRODUCT(('Data SS - hidden'!$A$2:$A$8848=I$4)*('Data SS - hidden'!$D$2:$D$8848=$A143)*('Data SS - hidden'!$G$2:$G$8848))</f>
        <v>10</v>
      </c>
      <c r="J143" s="39">
        <f>SUMPRODUCT(('Data SS - hidden'!$A$2:$A$8848=J$4)*('Data SS - hidden'!$D$2:$D$8848=$A143)*('Data SS - hidden'!$G$2:$G$8848))</f>
        <v>11</v>
      </c>
      <c r="K143" s="39">
        <f>SUMPRODUCT(('Data SS - hidden'!$A$2:$A$8848=K$4)*('Data SS - hidden'!$D$2:$D$8848=$A143)*('Data SS - hidden'!$G$2:$G$8848))</f>
        <v>9</v>
      </c>
      <c r="L143" s="39">
        <f>SUMPRODUCT(('Data SS - hidden'!$A$2:$A$8848=L$4)*('Data SS - hidden'!$D$2:$D$8848=$A143)*('Data SS - hidden'!$G$2:$G$8848))</f>
        <v>6</v>
      </c>
      <c r="M143" s="39">
        <f>SUMPRODUCT(('Data SS - hidden'!$A$2:$A$8848=M$4)*('Data SS - hidden'!$D$2:$D$8848=$A143)*('Data SS - hidden'!$G$2:$G$8848))</f>
        <v>13</v>
      </c>
      <c r="N143" s="39">
        <f>SUMPRODUCT(('Data SS - hidden'!$C$2:$C$8848=N$4)*('Data SS - hidden'!$D$2:$D$8848=$A143)*('Data SS - hidden'!$G$2:$G$8848))</f>
        <v>0</v>
      </c>
      <c r="O143" s="39">
        <f>SUMPRODUCT(('Data SS - hidden'!$C$2:$C$8848=O$4)*('Data SS - hidden'!$D$2:$D$8848=$A143)*('Data SS - hidden'!$G$2:$G$8848))</f>
        <v>0</v>
      </c>
      <c r="P143" s="37">
        <f t="shared" si="3"/>
        <v>1.1666666666666665</v>
      </c>
    </row>
    <row r="144" spans="1:16" x14ac:dyDescent="0.35">
      <c r="A144" s="33">
        <v>191</v>
      </c>
      <c r="B144" s="38" t="s">
        <v>105</v>
      </c>
      <c r="C144" s="33" t="s">
        <v>123</v>
      </c>
      <c r="D144" s="39">
        <f>SUMPRODUCT(('Data SS - hidden'!$A$2:$A$8848=D$4)*('Data SS - hidden'!$D$2:$D$8848=$A144)*('Data SS - hidden'!$G$2:$G$8848))</f>
        <v>28</v>
      </c>
      <c r="E144" s="39">
        <f>SUMPRODUCT(('Data SS - hidden'!$A$2:$A$8848=E$4)*('Data SS - hidden'!$D$2:$D$8848=$A144)*('Data SS - hidden'!$G$2:$G$8848))</f>
        <v>23</v>
      </c>
      <c r="F144" s="39">
        <f>SUMPRODUCT(('Data SS - hidden'!$A$2:$A$8848=F$4)*('Data SS - hidden'!$D$2:$D$8848=$A144)*('Data SS - hidden'!$G$2:$G$8848))</f>
        <v>30</v>
      </c>
      <c r="G144" s="39">
        <f>SUMPRODUCT(('Data SS - hidden'!$A$2:$A$8848=G$4)*('Data SS - hidden'!$D$2:$D$8848=$A144)*('Data SS - hidden'!$G$2:$G$8848))</f>
        <v>14</v>
      </c>
      <c r="H144" s="39">
        <f>SUMPRODUCT(('Data SS - hidden'!$A$2:$A$8848=H$4)*('Data SS - hidden'!$D$2:$D$8848=$A144)*('Data SS - hidden'!$G$2:$G$8848))</f>
        <v>17</v>
      </c>
      <c r="I144" s="39">
        <f>SUMPRODUCT(('Data SS - hidden'!$A$2:$A$8848=I$4)*('Data SS - hidden'!$D$2:$D$8848=$A144)*('Data SS - hidden'!$G$2:$G$8848))</f>
        <v>18</v>
      </c>
      <c r="J144" s="39">
        <f>SUMPRODUCT(('Data SS - hidden'!$A$2:$A$8848=J$4)*('Data SS - hidden'!$D$2:$D$8848=$A144)*('Data SS - hidden'!$G$2:$G$8848))</f>
        <v>23</v>
      </c>
      <c r="K144" s="39">
        <f>SUMPRODUCT(('Data SS - hidden'!$A$2:$A$8848=K$4)*('Data SS - hidden'!$D$2:$D$8848=$A144)*('Data SS - hidden'!$G$2:$G$8848))</f>
        <v>29</v>
      </c>
      <c r="L144" s="39">
        <f>SUMPRODUCT(('Data SS - hidden'!$A$2:$A$8848=L$4)*('Data SS - hidden'!$D$2:$D$8848=$A144)*('Data SS - hidden'!$G$2:$G$8848))</f>
        <v>14</v>
      </c>
      <c r="M144" s="39">
        <f>SUMPRODUCT(('Data SS - hidden'!$A$2:$A$8848=M$4)*('Data SS - hidden'!$D$2:$D$8848=$A144)*('Data SS - hidden'!$G$2:$G$8848))</f>
        <v>8</v>
      </c>
      <c r="N144" s="39">
        <f>SUMPRODUCT(('Data SS - hidden'!$C$2:$C$8848=N$4)*('Data SS - hidden'!$D$2:$D$8848=$A144)*('Data SS - hidden'!$G$2:$G$8848))</f>
        <v>0</v>
      </c>
      <c r="O144" s="39">
        <f>SUMPRODUCT(('Data SS - hidden'!$C$2:$C$8848=O$4)*('Data SS - hidden'!$D$2:$D$8848=$A144)*('Data SS - hidden'!$G$2:$G$8848))</f>
        <v>0</v>
      </c>
      <c r="P144" s="37">
        <f t="shared" si="3"/>
        <v>-0.4285714285714286</v>
      </c>
    </row>
    <row r="145" spans="1:16" x14ac:dyDescent="0.35">
      <c r="A145" s="33">
        <v>200</v>
      </c>
      <c r="B145" s="38" t="s">
        <v>105</v>
      </c>
      <c r="C145" s="33" t="s">
        <v>124</v>
      </c>
      <c r="D145" s="39">
        <f>SUMPRODUCT(('Data SS - hidden'!$A$2:$A$8848=D$4)*('Data SS - hidden'!$D$2:$D$8848=$A145)*('Data SS - hidden'!$G$2:$G$8848))</f>
        <v>30</v>
      </c>
      <c r="E145" s="39">
        <f>SUMPRODUCT(('Data SS - hidden'!$A$2:$A$8848=E$4)*('Data SS - hidden'!$D$2:$D$8848=$A145)*('Data SS - hidden'!$G$2:$G$8848))</f>
        <v>34</v>
      </c>
      <c r="F145" s="39">
        <f>SUMPRODUCT(('Data SS - hidden'!$A$2:$A$8848=F$4)*('Data SS - hidden'!$D$2:$D$8848=$A145)*('Data SS - hidden'!$G$2:$G$8848))</f>
        <v>25</v>
      </c>
      <c r="G145" s="39">
        <f>SUMPRODUCT(('Data SS - hidden'!$A$2:$A$8848=G$4)*('Data SS - hidden'!$D$2:$D$8848=$A145)*('Data SS - hidden'!$G$2:$G$8848))</f>
        <v>24</v>
      </c>
      <c r="H145" s="39">
        <f>SUMPRODUCT(('Data SS - hidden'!$A$2:$A$8848=H$4)*('Data SS - hidden'!$D$2:$D$8848=$A145)*('Data SS - hidden'!$G$2:$G$8848))</f>
        <v>32</v>
      </c>
      <c r="I145" s="39">
        <f>SUMPRODUCT(('Data SS - hidden'!$A$2:$A$8848=I$4)*('Data SS - hidden'!$D$2:$D$8848=$A145)*('Data SS - hidden'!$G$2:$G$8848))</f>
        <v>28</v>
      </c>
      <c r="J145" s="39">
        <f>SUMPRODUCT(('Data SS - hidden'!$A$2:$A$8848=J$4)*('Data SS - hidden'!$D$2:$D$8848=$A145)*('Data SS - hidden'!$G$2:$G$8848))</f>
        <v>18</v>
      </c>
      <c r="K145" s="39">
        <f>SUMPRODUCT(('Data SS - hidden'!$A$2:$A$8848=K$4)*('Data SS - hidden'!$D$2:$D$8848=$A145)*('Data SS - hidden'!$G$2:$G$8848))</f>
        <v>36</v>
      </c>
      <c r="L145" s="39">
        <f>SUMPRODUCT(('Data SS - hidden'!$A$2:$A$8848=L$4)*('Data SS - hidden'!$D$2:$D$8848=$A145)*('Data SS - hidden'!$G$2:$G$8848))</f>
        <v>29</v>
      </c>
      <c r="M145" s="39">
        <f>SUMPRODUCT(('Data SS - hidden'!$A$2:$A$8848=M$4)*('Data SS - hidden'!$D$2:$D$8848=$A145)*('Data SS - hidden'!$G$2:$G$8848))</f>
        <v>27</v>
      </c>
      <c r="N145" s="39">
        <f>SUMPRODUCT(('Data SS - hidden'!$C$2:$C$8848=N$4)*('Data SS - hidden'!$D$2:$D$8848=$A145)*('Data SS - hidden'!$G$2:$G$8848))</f>
        <v>0</v>
      </c>
      <c r="O145" s="39">
        <f>SUMPRODUCT(('Data SS - hidden'!$C$2:$C$8848=O$4)*('Data SS - hidden'!$D$2:$D$8848=$A145)*('Data SS - hidden'!$G$2:$G$8848))</f>
        <v>0</v>
      </c>
      <c r="P145" s="37">
        <f t="shared" si="3"/>
        <v>-6.8965517241379337E-2</v>
      </c>
    </row>
    <row r="146" spans="1:16" x14ac:dyDescent="0.35">
      <c r="A146" s="33">
        <v>201</v>
      </c>
      <c r="B146" s="38" t="s">
        <v>105</v>
      </c>
      <c r="C146" s="33" t="s">
        <v>125</v>
      </c>
      <c r="D146" s="39">
        <f>SUMPRODUCT(('Data SS - hidden'!$A$2:$A$8848=D$4)*('Data SS - hidden'!$D$2:$D$8848=$A146)*('Data SS - hidden'!$G$2:$G$8848))</f>
        <v>99</v>
      </c>
      <c r="E146" s="39">
        <f>SUMPRODUCT(('Data SS - hidden'!$A$2:$A$8848=E$4)*('Data SS - hidden'!$D$2:$D$8848=$A146)*('Data SS - hidden'!$G$2:$G$8848))</f>
        <v>78</v>
      </c>
      <c r="F146" s="39">
        <f>SUMPRODUCT(('Data SS - hidden'!$A$2:$A$8848=F$4)*('Data SS - hidden'!$D$2:$D$8848=$A146)*('Data SS - hidden'!$G$2:$G$8848))</f>
        <v>67</v>
      </c>
      <c r="G146" s="39">
        <f>SUMPRODUCT(('Data SS - hidden'!$A$2:$A$8848=G$4)*('Data SS - hidden'!$D$2:$D$8848=$A146)*('Data SS - hidden'!$G$2:$G$8848))</f>
        <v>83</v>
      </c>
      <c r="H146" s="39">
        <f>SUMPRODUCT(('Data SS - hidden'!$A$2:$A$8848=H$4)*('Data SS - hidden'!$D$2:$D$8848=$A146)*('Data SS - hidden'!$G$2:$G$8848))</f>
        <v>78</v>
      </c>
      <c r="I146" s="39">
        <f>SUMPRODUCT(('Data SS - hidden'!$A$2:$A$8848=I$4)*('Data SS - hidden'!$D$2:$D$8848=$A146)*('Data SS - hidden'!$G$2:$G$8848))</f>
        <v>74</v>
      </c>
      <c r="J146" s="39">
        <f>SUMPRODUCT(('Data SS - hidden'!$A$2:$A$8848=J$4)*('Data SS - hidden'!$D$2:$D$8848=$A146)*('Data SS - hidden'!$G$2:$G$8848))</f>
        <v>75</v>
      </c>
      <c r="K146" s="39">
        <f>SUMPRODUCT(('Data SS - hidden'!$A$2:$A$8848=K$4)*('Data SS - hidden'!$D$2:$D$8848=$A146)*('Data SS - hidden'!$G$2:$G$8848))</f>
        <v>80</v>
      </c>
      <c r="L146" s="39">
        <f>SUMPRODUCT(('Data SS - hidden'!$A$2:$A$8848=L$4)*('Data SS - hidden'!$D$2:$D$8848=$A146)*('Data SS - hidden'!$G$2:$G$8848))</f>
        <v>114</v>
      </c>
      <c r="M146" s="39">
        <f>SUMPRODUCT(('Data SS - hidden'!$A$2:$A$8848=M$4)*('Data SS - hidden'!$D$2:$D$8848=$A146)*('Data SS - hidden'!$G$2:$G$8848))</f>
        <v>117</v>
      </c>
      <c r="N146" s="39">
        <f>SUMPRODUCT(('Data SS - hidden'!$C$2:$C$8848=N$4)*('Data SS - hidden'!$D$2:$D$8848=$A146)*('Data SS - hidden'!$G$2:$G$8848))</f>
        <v>0</v>
      </c>
      <c r="O146" s="39">
        <f>SUMPRODUCT(('Data SS - hidden'!$C$2:$C$8848=O$4)*('Data SS - hidden'!$D$2:$D$8848=$A146)*('Data SS - hidden'!$G$2:$G$8848))</f>
        <v>0</v>
      </c>
      <c r="P146" s="37">
        <f t="shared" si="3"/>
        <v>2.6315789473684292E-2</v>
      </c>
    </row>
    <row r="147" spans="1:16" x14ac:dyDescent="0.35">
      <c r="A147" s="33">
        <v>210</v>
      </c>
      <c r="B147" s="38" t="s">
        <v>105</v>
      </c>
      <c r="C147" s="33" t="s">
        <v>126</v>
      </c>
      <c r="D147" s="39">
        <f>SUMPRODUCT(('Data SS - hidden'!$A$2:$A$8848=D$4)*('Data SS - hidden'!$D$2:$D$8848=$A147)*('Data SS - hidden'!$G$2:$G$8848))</f>
        <v>36</v>
      </c>
      <c r="E147" s="39">
        <f>SUMPRODUCT(('Data SS - hidden'!$A$2:$A$8848=E$4)*('Data SS - hidden'!$D$2:$D$8848=$A147)*('Data SS - hidden'!$G$2:$G$8848))</f>
        <v>48</v>
      </c>
      <c r="F147" s="39">
        <f>SUMPRODUCT(('Data SS - hidden'!$A$2:$A$8848=F$4)*('Data SS - hidden'!$D$2:$D$8848=$A147)*('Data SS - hidden'!$G$2:$G$8848))</f>
        <v>31</v>
      </c>
      <c r="G147" s="39">
        <f>SUMPRODUCT(('Data SS - hidden'!$A$2:$A$8848=G$4)*('Data SS - hidden'!$D$2:$D$8848=$A147)*('Data SS - hidden'!$G$2:$G$8848))</f>
        <v>26</v>
      </c>
      <c r="H147" s="39">
        <f>SUMPRODUCT(('Data SS - hidden'!$A$2:$A$8848=H$4)*('Data SS - hidden'!$D$2:$D$8848=$A147)*('Data SS - hidden'!$G$2:$G$8848))</f>
        <v>35</v>
      </c>
      <c r="I147" s="39">
        <f>SUMPRODUCT(('Data SS - hidden'!$A$2:$A$8848=I$4)*('Data SS - hidden'!$D$2:$D$8848=$A147)*('Data SS - hidden'!$G$2:$G$8848))</f>
        <v>33</v>
      </c>
      <c r="J147" s="39">
        <f>SUMPRODUCT(('Data SS - hidden'!$A$2:$A$8848=J$4)*('Data SS - hidden'!$D$2:$D$8848=$A147)*('Data SS - hidden'!$G$2:$G$8848))</f>
        <v>45</v>
      </c>
      <c r="K147" s="39">
        <f>SUMPRODUCT(('Data SS - hidden'!$A$2:$A$8848=K$4)*('Data SS - hidden'!$D$2:$D$8848=$A147)*('Data SS - hidden'!$G$2:$G$8848))</f>
        <v>38</v>
      </c>
      <c r="L147" s="39">
        <f>SUMPRODUCT(('Data SS - hidden'!$A$2:$A$8848=L$4)*('Data SS - hidden'!$D$2:$D$8848=$A147)*('Data SS - hidden'!$G$2:$G$8848))</f>
        <v>50</v>
      </c>
      <c r="M147" s="39">
        <f>SUMPRODUCT(('Data SS - hidden'!$A$2:$A$8848=M$4)*('Data SS - hidden'!$D$2:$D$8848=$A147)*('Data SS - hidden'!$G$2:$G$8848))</f>
        <v>68</v>
      </c>
      <c r="N147" s="39">
        <f>SUMPRODUCT(('Data SS - hidden'!$C$2:$C$8848=N$4)*('Data SS - hidden'!$D$2:$D$8848=$A147)*('Data SS - hidden'!$G$2:$G$8848))</f>
        <v>0</v>
      </c>
      <c r="O147" s="39">
        <f>SUMPRODUCT(('Data SS - hidden'!$C$2:$C$8848=O$4)*('Data SS - hidden'!$D$2:$D$8848=$A147)*('Data SS - hidden'!$G$2:$G$8848))</f>
        <v>0</v>
      </c>
      <c r="P147" s="37">
        <f t="shared" si="3"/>
        <v>0.3600000000000001</v>
      </c>
    </row>
    <row r="148" spans="1:16" x14ac:dyDescent="0.35">
      <c r="A148" s="33">
        <v>211</v>
      </c>
      <c r="B148" s="38" t="s">
        <v>105</v>
      </c>
      <c r="C148" s="33" t="s">
        <v>127</v>
      </c>
      <c r="D148" s="39">
        <f>SUMPRODUCT(('Data SS - hidden'!$A$2:$A$8848=D$4)*('Data SS - hidden'!$D$2:$D$8848=$A148)*('Data SS - hidden'!$G$2:$G$8848))</f>
        <v>210</v>
      </c>
      <c r="E148" s="39">
        <f>SUMPRODUCT(('Data SS - hidden'!$A$2:$A$8848=E$4)*('Data SS - hidden'!$D$2:$D$8848=$A148)*('Data SS - hidden'!$G$2:$G$8848))</f>
        <v>186</v>
      </c>
      <c r="F148" s="39">
        <f>SUMPRODUCT(('Data SS - hidden'!$A$2:$A$8848=F$4)*('Data SS - hidden'!$D$2:$D$8848=$A148)*('Data SS - hidden'!$G$2:$G$8848))</f>
        <v>186</v>
      </c>
      <c r="G148" s="39">
        <f>SUMPRODUCT(('Data SS - hidden'!$A$2:$A$8848=G$4)*('Data SS - hidden'!$D$2:$D$8848=$A148)*('Data SS - hidden'!$G$2:$G$8848))</f>
        <v>169</v>
      </c>
      <c r="H148" s="39">
        <f>SUMPRODUCT(('Data SS - hidden'!$A$2:$A$8848=H$4)*('Data SS - hidden'!$D$2:$D$8848=$A148)*('Data SS - hidden'!$G$2:$G$8848))</f>
        <v>184</v>
      </c>
      <c r="I148" s="39">
        <f>SUMPRODUCT(('Data SS - hidden'!$A$2:$A$8848=I$4)*('Data SS - hidden'!$D$2:$D$8848=$A148)*('Data SS - hidden'!$G$2:$G$8848))</f>
        <v>194</v>
      </c>
      <c r="J148" s="39">
        <f>SUMPRODUCT(('Data SS - hidden'!$A$2:$A$8848=J$4)*('Data SS - hidden'!$D$2:$D$8848=$A148)*('Data SS - hidden'!$G$2:$G$8848))</f>
        <v>227</v>
      </c>
      <c r="K148" s="39">
        <f>SUMPRODUCT(('Data SS - hidden'!$A$2:$A$8848=K$4)*('Data SS - hidden'!$D$2:$D$8848=$A148)*('Data SS - hidden'!$G$2:$G$8848))</f>
        <v>215</v>
      </c>
      <c r="L148" s="39">
        <f>SUMPRODUCT(('Data SS - hidden'!$A$2:$A$8848=L$4)*('Data SS - hidden'!$D$2:$D$8848=$A148)*('Data SS - hidden'!$G$2:$G$8848))</f>
        <v>338</v>
      </c>
      <c r="M148" s="39">
        <f>SUMPRODUCT(('Data SS - hidden'!$A$2:$A$8848=M$4)*('Data SS - hidden'!$D$2:$D$8848=$A148)*('Data SS - hidden'!$G$2:$G$8848))</f>
        <v>404</v>
      </c>
      <c r="N148" s="39">
        <f>SUMPRODUCT(('Data SS - hidden'!$C$2:$C$8848=N$4)*('Data SS - hidden'!$D$2:$D$8848=$A148)*('Data SS - hidden'!$G$2:$G$8848))</f>
        <v>0</v>
      </c>
      <c r="O148" s="39">
        <f>SUMPRODUCT(('Data SS - hidden'!$C$2:$C$8848=O$4)*('Data SS - hidden'!$D$2:$D$8848=$A148)*('Data SS - hidden'!$G$2:$G$8848))</f>
        <v>0</v>
      </c>
      <c r="P148" s="37">
        <f t="shared" si="3"/>
        <v>0.19526627218934922</v>
      </c>
    </row>
    <row r="149" spans="1:16" s="35" customFormat="1" x14ac:dyDescent="0.35">
      <c r="B149" s="36" t="s">
        <v>128</v>
      </c>
      <c r="C149" s="35" t="s">
        <v>12</v>
      </c>
      <c r="D149" s="32">
        <f>SUM(D150:D152)</f>
        <v>6303</v>
      </c>
      <c r="E149" s="32">
        <f>SUMPRODUCT(('Data SS - hidden'!$A$2:$A$8848=E$4)*('Data SS - hidden'!$E$2:$E$8848=$B149)*('Data SS - hidden'!$G$2:$G$8848))</f>
        <v>5690</v>
      </c>
      <c r="F149" s="32">
        <f>SUMPRODUCT(('Data SS - hidden'!$A$2:$A$8848=F$4)*('Data SS - hidden'!$E$2:$E$8848=$B149)*('Data SS - hidden'!$G$2:$G$8848))</f>
        <v>4968</v>
      </c>
      <c r="G149" s="32">
        <f>SUMPRODUCT(('Data SS - hidden'!$A$2:$A$8848=G$4)*('Data SS - hidden'!$E$2:$E$8848=$B149)*('Data SS - hidden'!$G$2:$G$8848))</f>
        <v>4547</v>
      </c>
      <c r="H149" s="32">
        <f>SUMPRODUCT(('Data SS - hidden'!$A$2:$A$8848=H$4)*('Data SS - hidden'!$E$2:$E$8848=$B149)*('Data SS - hidden'!$G$2:$G$8848))</f>
        <v>4170</v>
      </c>
      <c r="I149" s="32">
        <f>SUMPRODUCT(('Data SS - hidden'!$A$2:$A$8848=I$4)*('Data SS - hidden'!$E$2:$E$8848=$B149)*('Data SS - hidden'!$G$2:$G$8848))</f>
        <v>3943</v>
      </c>
      <c r="J149" s="32">
        <f>SUMPRODUCT(('Data SS - hidden'!$A$2:$A$8848=J$4)*('Data SS - hidden'!$E$2:$E$8848=$B149)*('Data SS - hidden'!$G$2:$G$8848))</f>
        <v>3718</v>
      </c>
      <c r="K149" s="32">
        <f>SUMPRODUCT(('Data SS - hidden'!$A$2:$A$8848=K$4)*('Data SS - hidden'!$E$2:$E$8848=$B149)*('Data SS - hidden'!$G$2:$G$8848))</f>
        <v>3590</v>
      </c>
      <c r="L149" s="32">
        <f>SUMPRODUCT(('Data SS - hidden'!$A$2:$A$8848=L$4)*('Data SS - hidden'!$E$2:$E$8848=$B149)*('Data SS - hidden'!$G$2:$G$8848))</f>
        <v>3372</v>
      </c>
      <c r="M149" s="32">
        <f>SUMPRODUCT(('Data SS - hidden'!$A$2:$A$8848=M$4)*('Data SS - hidden'!$E$2:$E$8848=$B149)*('Data SS - hidden'!$G$2:$G$8848))</f>
        <v>3445</v>
      </c>
      <c r="N149" s="32">
        <f>SUMPRODUCT(('Data SS - hidden'!$C$2:$C$8848=N$4)*('Data SS - hidden'!$E$2:$E$8848=$B149)*('Data SS - hidden'!$G$2:$G$8848))</f>
        <v>0</v>
      </c>
      <c r="O149" s="32">
        <f>SUMPRODUCT(('Data SS - hidden'!$C$2:$C$8848=O$4)*('Data SS - hidden'!$E$2:$E$8848=$B149)*('Data SS - hidden'!$G$2:$G$8848))</f>
        <v>0</v>
      </c>
      <c r="P149" s="37">
        <f t="shared" si="3"/>
        <v>2.1648873072360519E-2</v>
      </c>
    </row>
    <row r="150" spans="1:16" x14ac:dyDescent="0.35">
      <c r="A150" s="33">
        <v>220</v>
      </c>
      <c r="B150" s="38" t="s">
        <v>128</v>
      </c>
      <c r="C150" s="33" t="s">
        <v>129</v>
      </c>
      <c r="D150" s="39">
        <f>SUMPRODUCT(('Data SS - hidden'!$A$2:$A$8848=D$4)*('Data SS - hidden'!$D$2:$D$8848=$A150)*('Data SS - hidden'!$G$2:$G$8848))</f>
        <v>648</v>
      </c>
      <c r="E150" s="39">
        <f>SUMPRODUCT(('Data SS - hidden'!$A$2:$A$8848=E$4)*('Data SS - hidden'!$D$2:$D$8848=$A150)*('Data SS - hidden'!$G$2:$G$8848))</f>
        <v>526</v>
      </c>
      <c r="F150" s="39">
        <f>SUMPRODUCT(('Data SS - hidden'!$A$2:$A$8848=F$4)*('Data SS - hidden'!$D$2:$D$8848=$A150)*('Data SS - hidden'!$G$2:$G$8848))</f>
        <v>448</v>
      </c>
      <c r="G150" s="39">
        <f>SUMPRODUCT(('Data SS - hidden'!$A$2:$A$8848=G$4)*('Data SS - hidden'!$D$2:$D$8848=$A150)*('Data SS - hidden'!$G$2:$G$8848))</f>
        <v>431</v>
      </c>
      <c r="H150" s="39">
        <f>SUMPRODUCT(('Data SS - hidden'!$A$2:$A$8848=H$4)*('Data SS - hidden'!$D$2:$D$8848=$A150)*('Data SS - hidden'!$G$2:$G$8848))</f>
        <v>374</v>
      </c>
      <c r="I150" s="39">
        <f>SUMPRODUCT(('Data SS - hidden'!$A$2:$A$8848=I$4)*('Data SS - hidden'!$D$2:$D$8848=$A150)*('Data SS - hidden'!$G$2:$G$8848))</f>
        <v>353</v>
      </c>
      <c r="J150" s="39">
        <f>SUMPRODUCT(('Data SS - hidden'!$A$2:$A$8848=J$4)*('Data SS - hidden'!$D$2:$D$8848=$A150)*('Data SS - hidden'!$G$2:$G$8848))</f>
        <v>290</v>
      </c>
      <c r="K150" s="39">
        <f>SUMPRODUCT(('Data SS - hidden'!$A$2:$A$8848=K$4)*('Data SS - hidden'!$D$2:$D$8848=$A150)*('Data SS - hidden'!$G$2:$G$8848))</f>
        <v>327</v>
      </c>
      <c r="L150" s="39">
        <f>SUMPRODUCT(('Data SS - hidden'!$A$2:$A$8848=L$4)*('Data SS - hidden'!$D$2:$D$8848=$A150)*('Data SS - hidden'!$G$2:$G$8848))</f>
        <v>324</v>
      </c>
      <c r="M150" s="39">
        <f>SUMPRODUCT(('Data SS - hidden'!$A$2:$A$8848=M$4)*('Data SS - hidden'!$D$2:$D$8848=$A150)*('Data SS - hidden'!$G$2:$G$8848))</f>
        <v>313</v>
      </c>
      <c r="N150" s="39">
        <f>SUMPRODUCT(('Data SS - hidden'!$C$2:$C$8848=N$4)*('Data SS - hidden'!$D$2:$D$8848=$A150)*('Data SS - hidden'!$G$2:$G$8848))</f>
        <v>0</v>
      </c>
      <c r="O150" s="39">
        <f>SUMPRODUCT(('Data SS - hidden'!$C$2:$C$8848=O$4)*('Data SS - hidden'!$D$2:$D$8848=$A150)*('Data SS - hidden'!$G$2:$G$8848))</f>
        <v>0</v>
      </c>
      <c r="P150" s="37">
        <f t="shared" si="3"/>
        <v>-3.3950617283950657E-2</v>
      </c>
    </row>
    <row r="151" spans="1:16" x14ac:dyDescent="0.35">
      <c r="A151" s="33">
        <v>221</v>
      </c>
      <c r="B151" s="38" t="s">
        <v>128</v>
      </c>
      <c r="C151" s="33" t="s">
        <v>130</v>
      </c>
      <c r="D151" s="39">
        <f>SUMPRODUCT(('Data SS - hidden'!$A$2:$A$8848=D$4)*('Data SS - hidden'!$D$2:$D$8848=$A151)*('Data SS - hidden'!$G$2:$G$8848))</f>
        <v>3893</v>
      </c>
      <c r="E151" s="39">
        <f>SUMPRODUCT(('Data SS - hidden'!$A$2:$A$8848=E$4)*('Data SS - hidden'!$D$2:$D$8848=$A151)*('Data SS - hidden'!$G$2:$G$8848))</f>
        <v>3299</v>
      </c>
      <c r="F151" s="39">
        <f>SUMPRODUCT(('Data SS - hidden'!$A$2:$A$8848=F$4)*('Data SS - hidden'!$D$2:$D$8848=$A151)*('Data SS - hidden'!$G$2:$G$8848))</f>
        <v>2838</v>
      </c>
      <c r="G151" s="39">
        <f>SUMPRODUCT(('Data SS - hidden'!$A$2:$A$8848=G$4)*('Data SS - hidden'!$D$2:$D$8848=$A151)*('Data SS - hidden'!$G$2:$G$8848))</f>
        <v>2598</v>
      </c>
      <c r="H151" s="39">
        <f>SUMPRODUCT(('Data SS - hidden'!$A$2:$A$8848=H$4)*('Data SS - hidden'!$D$2:$D$8848=$A151)*('Data SS - hidden'!$G$2:$G$8848))</f>
        <v>2516</v>
      </c>
      <c r="I151" s="39">
        <f>SUMPRODUCT(('Data SS - hidden'!$A$2:$A$8848=I$4)*('Data SS - hidden'!$D$2:$D$8848=$A151)*('Data SS - hidden'!$G$2:$G$8848))</f>
        <v>2362</v>
      </c>
      <c r="J151" s="39">
        <f>SUMPRODUCT(('Data SS - hidden'!$A$2:$A$8848=J$4)*('Data SS - hidden'!$D$2:$D$8848=$A151)*('Data SS - hidden'!$G$2:$G$8848))</f>
        <v>2235</v>
      </c>
      <c r="K151" s="39">
        <f>SUMPRODUCT(('Data SS - hidden'!$A$2:$A$8848=K$4)*('Data SS - hidden'!$D$2:$D$8848=$A151)*('Data SS - hidden'!$G$2:$G$8848))</f>
        <v>2104</v>
      </c>
      <c r="L151" s="39">
        <f>SUMPRODUCT(('Data SS - hidden'!$A$2:$A$8848=L$4)*('Data SS - hidden'!$D$2:$D$8848=$A151)*('Data SS - hidden'!$G$2:$G$8848))</f>
        <v>1909</v>
      </c>
      <c r="M151" s="39">
        <f>SUMPRODUCT(('Data SS - hidden'!$A$2:$A$8848=M$4)*('Data SS - hidden'!$D$2:$D$8848=$A151)*('Data SS - hidden'!$G$2:$G$8848))</f>
        <v>1906</v>
      </c>
      <c r="N151" s="39">
        <f>SUMPRODUCT(('Data SS - hidden'!$C$2:$C$8848=N$4)*('Data SS - hidden'!$D$2:$D$8848=$A151)*('Data SS - hidden'!$G$2:$G$8848))</f>
        <v>0</v>
      </c>
      <c r="O151" s="39">
        <f>SUMPRODUCT(('Data SS - hidden'!$C$2:$C$8848=O$4)*('Data SS - hidden'!$D$2:$D$8848=$A151)*('Data SS - hidden'!$G$2:$G$8848))</f>
        <v>0</v>
      </c>
      <c r="P151" s="37">
        <f t="shared" si="3"/>
        <v>-1.5715034049240684E-3</v>
      </c>
    </row>
    <row r="152" spans="1:16" x14ac:dyDescent="0.35">
      <c r="A152" s="33">
        <v>222</v>
      </c>
      <c r="B152" s="38" t="s">
        <v>128</v>
      </c>
      <c r="C152" s="33" t="s">
        <v>23</v>
      </c>
      <c r="D152" s="39">
        <f>SUMPRODUCT(('Data SS - hidden'!$A$2:$A$8848=D$4)*('Data SS - hidden'!$D$2:$D$8848=$A152)*('Data SS - hidden'!$G$2:$G$8848))</f>
        <v>1762</v>
      </c>
      <c r="E152" s="39">
        <f>SUMPRODUCT(('Data SS - hidden'!$A$2:$A$8848=E$4)*('Data SS - hidden'!$D$2:$D$8848=$A152)*('Data SS - hidden'!$G$2:$G$8848))</f>
        <v>1865</v>
      </c>
      <c r="F152" s="39">
        <f>SUMPRODUCT(('Data SS - hidden'!$A$2:$A$8848=F$4)*('Data SS - hidden'!$D$2:$D$8848=$A152)*('Data SS - hidden'!$G$2:$G$8848))</f>
        <v>1682</v>
      </c>
      <c r="G152" s="39">
        <f>SUMPRODUCT(('Data SS - hidden'!$A$2:$A$8848=G$4)*('Data SS - hidden'!$D$2:$D$8848=$A152)*('Data SS - hidden'!$G$2:$G$8848))</f>
        <v>1518</v>
      </c>
      <c r="H152" s="39">
        <f>SUMPRODUCT(('Data SS - hidden'!$A$2:$A$8848=H$4)*('Data SS - hidden'!$D$2:$D$8848=$A152)*('Data SS - hidden'!$G$2:$G$8848))</f>
        <v>1280</v>
      </c>
      <c r="I152" s="39">
        <f>SUMPRODUCT(('Data SS - hidden'!$A$2:$A$8848=I$4)*('Data SS - hidden'!$D$2:$D$8848=$A152)*('Data SS - hidden'!$G$2:$G$8848))</f>
        <v>1228</v>
      </c>
      <c r="J152" s="39">
        <f>SUMPRODUCT(('Data SS - hidden'!$A$2:$A$8848=J$4)*('Data SS - hidden'!$D$2:$D$8848=$A152)*('Data SS - hidden'!$G$2:$G$8848))</f>
        <v>1193</v>
      </c>
      <c r="K152" s="39">
        <f>SUMPRODUCT(('Data SS - hidden'!$A$2:$A$8848=K$4)*('Data SS - hidden'!$D$2:$D$8848=$A152)*('Data SS - hidden'!$G$2:$G$8848))</f>
        <v>1159</v>
      </c>
      <c r="L152" s="39">
        <f>SUMPRODUCT(('Data SS - hidden'!$A$2:$A$8848=L$4)*('Data SS - hidden'!$D$2:$D$8848=$A152)*('Data SS - hidden'!$G$2:$G$8848))</f>
        <v>1139</v>
      </c>
      <c r="M152" s="39">
        <f>SUMPRODUCT(('Data SS - hidden'!$A$2:$A$8848=M$4)*('Data SS - hidden'!$D$2:$D$8848=$A152)*('Data SS - hidden'!$G$2:$G$8848))</f>
        <v>1226</v>
      </c>
      <c r="N152" s="39">
        <f>SUMPRODUCT(('Data SS - hidden'!$C$2:$C$8848=N$4)*('Data SS - hidden'!$D$2:$D$8848=$A152)*('Data SS - hidden'!$G$2:$G$8848))</f>
        <v>0</v>
      </c>
      <c r="O152" s="39">
        <f>SUMPRODUCT(('Data SS - hidden'!$C$2:$C$8848=O$4)*('Data SS - hidden'!$D$2:$D$8848=$A152)*('Data SS - hidden'!$G$2:$G$8848))</f>
        <v>0</v>
      </c>
      <c r="P152" s="37">
        <f t="shared" si="3"/>
        <v>7.6382791922739335E-2</v>
      </c>
    </row>
    <row r="153" spans="1:16" s="35" customFormat="1" x14ac:dyDescent="0.35">
      <c r="B153" s="36" t="s">
        <v>131</v>
      </c>
      <c r="C153" s="36" t="s">
        <v>12</v>
      </c>
      <c r="D153" s="32">
        <f>SUM(D154:D160)</f>
        <v>3482</v>
      </c>
      <c r="E153" s="32">
        <f>SUMPRODUCT(('Data SS - hidden'!$A$2:$A$8848=E$4)*('Data SS - hidden'!$E$2:$E$8848=$B153)*('Data SS - hidden'!$G$2:$G$8848))</f>
        <v>3317</v>
      </c>
      <c r="F153" s="32">
        <f>SUMPRODUCT(('Data SS - hidden'!$A$2:$A$8848=F$4)*('Data SS - hidden'!$E$2:$E$8848=$B153)*('Data SS - hidden'!$G$2:$G$8848))</f>
        <v>3252</v>
      </c>
      <c r="G153" s="32">
        <f>SUMPRODUCT(('Data SS - hidden'!$A$2:$A$8848=G$4)*('Data SS - hidden'!$E$2:$E$8848=$B153)*('Data SS - hidden'!$G$2:$G$8848))</f>
        <v>3281</v>
      </c>
      <c r="H153" s="32">
        <f>SUMPRODUCT(('Data SS - hidden'!$A$2:$A$8848=H$4)*('Data SS - hidden'!$E$2:$E$8848=$B153)*('Data SS - hidden'!$G$2:$G$8848))</f>
        <v>6436</v>
      </c>
      <c r="I153" s="32">
        <f>SUMPRODUCT(('Data SS - hidden'!$A$2:$A$8848=I$4)*('Data SS - hidden'!$E$2:$E$8848=$B153)*('Data SS - hidden'!$G$2:$G$8848))</f>
        <v>2926</v>
      </c>
      <c r="J153" s="32">
        <f>SUMPRODUCT(('Data SS - hidden'!$A$2:$A$8848=J$4)*('Data SS - hidden'!$E$2:$E$8848=$B153)*('Data SS - hidden'!$G$2:$G$8848))</f>
        <v>4209</v>
      </c>
      <c r="K153" s="32">
        <f>SUMPRODUCT(('Data SS - hidden'!$A$2:$A$8848=K$4)*('Data SS - hidden'!$E$2:$E$8848=$B153)*('Data SS - hidden'!$G$2:$G$8848))</f>
        <v>3522</v>
      </c>
      <c r="L153" s="32">
        <f>SUMPRODUCT(('Data SS - hidden'!$A$2:$A$8848=L$4)*('Data SS - hidden'!$E$2:$E$8848=$B153)*('Data SS - hidden'!$G$2:$G$8848))</f>
        <v>3558</v>
      </c>
      <c r="M153" s="32">
        <f>SUMPRODUCT(('Data SS - hidden'!$A$2:$A$8848=M$4)*('Data SS - hidden'!$E$2:$E$8848=$B153)*('Data SS - hidden'!$G$2:$G$8848))</f>
        <v>3661</v>
      </c>
      <c r="N153" s="32">
        <f>SUMPRODUCT(('Data SS - hidden'!$C$2:$C$8848=N$4)*('Data SS - hidden'!$E$2:$E$8848=$B153)*('Data SS - hidden'!$G$2:$G$8848))</f>
        <v>0</v>
      </c>
      <c r="O153" s="32">
        <f>SUMPRODUCT(('Data SS - hidden'!$C$2:$C$8848=O$4)*('Data SS - hidden'!$E$2:$E$8848=$B153)*('Data SS - hidden'!$G$2:$G$8848))</f>
        <v>0</v>
      </c>
      <c r="P153" s="37">
        <f t="shared" si="3"/>
        <v>2.8948847667228828E-2</v>
      </c>
    </row>
    <row r="154" spans="1:16" x14ac:dyDescent="0.35">
      <c r="A154" s="33">
        <v>230</v>
      </c>
      <c r="B154" s="38" t="s">
        <v>131</v>
      </c>
      <c r="C154" s="38" t="s">
        <v>132</v>
      </c>
      <c r="D154" s="39">
        <f>SUMPRODUCT(('Data SS - hidden'!$A$2:$A$8848=D$4)*('Data SS - hidden'!$D$2:$D$8848=$A154)*('Data SS - hidden'!$G$2:$G$8848))</f>
        <v>1426</v>
      </c>
      <c r="E154" s="39">
        <f>SUMPRODUCT(('Data SS - hidden'!$A$2:$A$8848=E$4)*('Data SS - hidden'!$D$2:$D$8848=$A154)*('Data SS - hidden'!$G$2:$G$8848))</f>
        <v>1322</v>
      </c>
      <c r="F154" s="39">
        <f>SUMPRODUCT(('Data SS - hidden'!$A$2:$A$8848=F$4)*('Data SS - hidden'!$D$2:$D$8848=$A154)*('Data SS - hidden'!$G$2:$G$8848))</f>
        <v>1456</v>
      </c>
      <c r="G154" s="39">
        <f>SUMPRODUCT(('Data SS - hidden'!$A$2:$A$8848=G$4)*('Data SS - hidden'!$D$2:$D$8848=$A154)*('Data SS - hidden'!$G$2:$G$8848))</f>
        <v>1368</v>
      </c>
      <c r="H154" s="39">
        <f>SUMPRODUCT(('Data SS - hidden'!$A$2:$A$8848=H$4)*('Data SS - hidden'!$D$2:$D$8848=$A154)*('Data SS - hidden'!$G$2:$G$8848))</f>
        <v>3614</v>
      </c>
      <c r="I154" s="39">
        <f>SUMPRODUCT(('Data SS - hidden'!$A$2:$A$8848=I$4)*('Data SS - hidden'!$D$2:$D$8848=$A154)*('Data SS - hidden'!$G$2:$G$8848))</f>
        <v>1366</v>
      </c>
      <c r="J154" s="39">
        <f>SUMPRODUCT(('Data SS - hidden'!$A$2:$A$8848=J$4)*('Data SS - hidden'!$D$2:$D$8848=$A154)*('Data SS - hidden'!$G$2:$G$8848))</f>
        <v>2266</v>
      </c>
      <c r="K154" s="39">
        <f>SUMPRODUCT(('Data SS - hidden'!$A$2:$A$8848=K$4)*('Data SS - hidden'!$D$2:$D$8848=$A154)*('Data SS - hidden'!$G$2:$G$8848))</f>
        <v>1689</v>
      </c>
      <c r="L154" s="39">
        <f>SUMPRODUCT(('Data SS - hidden'!$A$2:$A$8848=L$4)*('Data SS - hidden'!$D$2:$D$8848=$A154)*('Data SS - hidden'!$G$2:$G$8848))</f>
        <v>1572</v>
      </c>
      <c r="M154" s="39">
        <f>SUMPRODUCT(('Data SS - hidden'!$A$2:$A$8848=M$4)*('Data SS - hidden'!$D$2:$D$8848=$A154)*('Data SS - hidden'!$G$2:$G$8848))</f>
        <v>1726</v>
      </c>
      <c r="N154" s="39">
        <f>SUMPRODUCT(('Data SS - hidden'!$C$2:$C$8848=N$4)*('Data SS - hidden'!$D$2:$D$8848=$A154)*('Data SS - hidden'!$G$2:$G$8848))</f>
        <v>0</v>
      </c>
      <c r="O154" s="39">
        <f>SUMPRODUCT(('Data SS - hidden'!$C$2:$C$8848=O$4)*('Data SS - hidden'!$D$2:$D$8848=$A154)*('Data SS - hidden'!$G$2:$G$8848))</f>
        <v>0</v>
      </c>
      <c r="P154" s="37">
        <f t="shared" si="3"/>
        <v>9.7964376590330859E-2</v>
      </c>
    </row>
    <row r="155" spans="1:16" x14ac:dyDescent="0.35">
      <c r="A155" s="33">
        <v>231</v>
      </c>
      <c r="B155" s="38" t="s">
        <v>131</v>
      </c>
      <c r="C155" s="38" t="s">
        <v>133</v>
      </c>
      <c r="D155" s="39">
        <f>SUMPRODUCT(('Data SS - hidden'!$A$2:$A$8848=D$4)*('Data SS - hidden'!$D$2:$D$8848=$A155)*('Data SS - hidden'!$G$2:$G$8848))</f>
        <v>170</v>
      </c>
      <c r="E155" s="39">
        <f>SUMPRODUCT(('Data SS - hidden'!$A$2:$A$8848=E$4)*('Data SS - hidden'!$D$2:$D$8848=$A155)*('Data SS - hidden'!$G$2:$G$8848))</f>
        <v>107</v>
      </c>
      <c r="F155" s="39">
        <f>SUMPRODUCT(('Data SS - hidden'!$A$2:$A$8848=F$4)*('Data SS - hidden'!$D$2:$D$8848=$A155)*('Data SS - hidden'!$G$2:$G$8848))</f>
        <v>118</v>
      </c>
      <c r="G155" s="39">
        <f>SUMPRODUCT(('Data SS - hidden'!$A$2:$A$8848=G$4)*('Data SS - hidden'!$D$2:$D$8848=$A155)*('Data SS - hidden'!$G$2:$G$8848))</f>
        <v>173</v>
      </c>
      <c r="H155" s="39">
        <f>SUMPRODUCT(('Data SS - hidden'!$A$2:$A$8848=H$4)*('Data SS - hidden'!$D$2:$D$8848=$A155)*('Data SS - hidden'!$G$2:$G$8848))</f>
        <v>305</v>
      </c>
      <c r="I155" s="39">
        <f>SUMPRODUCT(('Data SS - hidden'!$A$2:$A$8848=I$4)*('Data SS - hidden'!$D$2:$D$8848=$A155)*('Data SS - hidden'!$G$2:$G$8848))</f>
        <v>130</v>
      </c>
      <c r="J155" s="39">
        <f>SUMPRODUCT(('Data SS - hidden'!$A$2:$A$8848=J$4)*('Data SS - hidden'!$D$2:$D$8848=$A155)*('Data SS - hidden'!$G$2:$G$8848))</f>
        <v>201</v>
      </c>
      <c r="K155" s="39">
        <f>SUMPRODUCT(('Data SS - hidden'!$A$2:$A$8848=K$4)*('Data SS - hidden'!$D$2:$D$8848=$A155)*('Data SS - hidden'!$G$2:$G$8848))</f>
        <v>194</v>
      </c>
      <c r="L155" s="39">
        <f>SUMPRODUCT(('Data SS - hidden'!$A$2:$A$8848=L$4)*('Data SS - hidden'!$D$2:$D$8848=$A155)*('Data SS - hidden'!$G$2:$G$8848))</f>
        <v>205</v>
      </c>
      <c r="M155" s="39">
        <f>SUMPRODUCT(('Data SS - hidden'!$A$2:$A$8848=M$4)*('Data SS - hidden'!$D$2:$D$8848=$A155)*('Data SS - hidden'!$G$2:$G$8848))</f>
        <v>188</v>
      </c>
      <c r="N155" s="39">
        <f>SUMPRODUCT(('Data SS - hidden'!$C$2:$C$8848=N$4)*('Data SS - hidden'!$D$2:$D$8848=$A155)*('Data SS - hidden'!$G$2:$G$8848))</f>
        <v>0</v>
      </c>
      <c r="O155" s="39">
        <f>SUMPRODUCT(('Data SS - hidden'!$C$2:$C$8848=O$4)*('Data SS - hidden'!$D$2:$D$8848=$A155)*('Data SS - hidden'!$G$2:$G$8848))</f>
        <v>0</v>
      </c>
      <c r="P155" s="37">
        <f t="shared" si="3"/>
        <v>-8.2926829268292646E-2</v>
      </c>
    </row>
    <row r="156" spans="1:16" x14ac:dyDescent="0.35">
      <c r="A156" s="33">
        <v>232</v>
      </c>
      <c r="B156" s="38" t="s">
        <v>131</v>
      </c>
      <c r="C156" s="38" t="s">
        <v>134</v>
      </c>
      <c r="D156" s="39">
        <f>SUMPRODUCT(('Data SS - hidden'!$A$2:$A$8848=D$4)*('Data SS - hidden'!$D$2:$D$8848=$A156)*('Data SS - hidden'!$G$2:$G$8848))</f>
        <v>185</v>
      </c>
      <c r="E156" s="39">
        <f>SUMPRODUCT(('Data SS - hidden'!$A$2:$A$8848=E$4)*('Data SS - hidden'!$D$2:$D$8848=$A156)*('Data SS - hidden'!$G$2:$G$8848))</f>
        <v>205</v>
      </c>
      <c r="F156" s="39">
        <f>SUMPRODUCT(('Data SS - hidden'!$A$2:$A$8848=F$4)*('Data SS - hidden'!$D$2:$D$8848=$A156)*('Data SS - hidden'!$G$2:$G$8848))</f>
        <v>162</v>
      </c>
      <c r="G156" s="39">
        <f>SUMPRODUCT(('Data SS - hidden'!$A$2:$A$8848=G$4)*('Data SS - hidden'!$D$2:$D$8848=$A156)*('Data SS - hidden'!$G$2:$G$8848))</f>
        <v>143</v>
      </c>
      <c r="H156" s="39">
        <f>SUMPRODUCT(('Data SS - hidden'!$A$2:$A$8848=H$4)*('Data SS - hidden'!$D$2:$D$8848=$A156)*('Data SS - hidden'!$G$2:$G$8848))</f>
        <v>284</v>
      </c>
      <c r="I156" s="39">
        <f>SUMPRODUCT(('Data SS - hidden'!$A$2:$A$8848=I$4)*('Data SS - hidden'!$D$2:$D$8848=$A156)*('Data SS - hidden'!$G$2:$G$8848))</f>
        <v>122</v>
      </c>
      <c r="J156" s="39">
        <f>SUMPRODUCT(('Data SS - hidden'!$A$2:$A$8848=J$4)*('Data SS - hidden'!$D$2:$D$8848=$A156)*('Data SS - hidden'!$G$2:$G$8848))</f>
        <v>180</v>
      </c>
      <c r="K156" s="39">
        <f>SUMPRODUCT(('Data SS - hidden'!$A$2:$A$8848=K$4)*('Data SS - hidden'!$D$2:$D$8848=$A156)*('Data SS - hidden'!$G$2:$G$8848))</f>
        <v>144</v>
      </c>
      <c r="L156" s="39">
        <f>SUMPRODUCT(('Data SS - hidden'!$A$2:$A$8848=L$4)*('Data SS - hidden'!$D$2:$D$8848=$A156)*('Data SS - hidden'!$G$2:$G$8848))</f>
        <v>144</v>
      </c>
      <c r="M156" s="39">
        <f>SUMPRODUCT(('Data SS - hidden'!$A$2:$A$8848=M$4)*('Data SS - hidden'!$D$2:$D$8848=$A156)*('Data SS - hidden'!$G$2:$G$8848))</f>
        <v>171</v>
      </c>
      <c r="N156" s="39">
        <f>SUMPRODUCT(('Data SS - hidden'!$C$2:$C$8848=N$4)*('Data SS - hidden'!$D$2:$D$8848=$A156)*('Data SS - hidden'!$G$2:$G$8848))</f>
        <v>0</v>
      </c>
      <c r="O156" s="39">
        <f>SUMPRODUCT(('Data SS - hidden'!$C$2:$C$8848=O$4)*('Data SS - hidden'!$D$2:$D$8848=$A156)*('Data SS - hidden'!$G$2:$G$8848))</f>
        <v>0</v>
      </c>
      <c r="P156" s="37">
        <f t="shared" si="3"/>
        <v>0.1875</v>
      </c>
    </row>
    <row r="157" spans="1:16" x14ac:dyDescent="0.35">
      <c r="A157" s="33">
        <v>233</v>
      </c>
      <c r="B157" s="38" t="s">
        <v>131</v>
      </c>
      <c r="C157" s="38" t="s">
        <v>135</v>
      </c>
      <c r="D157" s="39">
        <f>SUMPRODUCT(('Data SS - hidden'!$A$2:$A$8848=D$4)*('Data SS - hidden'!$D$2:$D$8848=$A157)*('Data SS - hidden'!$G$2:$G$8848))</f>
        <v>256</v>
      </c>
      <c r="E157" s="39">
        <f>SUMPRODUCT(('Data SS - hidden'!$A$2:$A$8848=E$4)*('Data SS - hidden'!$D$2:$D$8848=$A157)*('Data SS - hidden'!$G$2:$G$8848))</f>
        <v>220</v>
      </c>
      <c r="F157" s="39">
        <f>SUMPRODUCT(('Data SS - hidden'!$A$2:$A$8848=F$4)*('Data SS - hidden'!$D$2:$D$8848=$A157)*('Data SS - hidden'!$G$2:$G$8848))</f>
        <v>219</v>
      </c>
      <c r="G157" s="39">
        <f>SUMPRODUCT(('Data SS - hidden'!$A$2:$A$8848=G$4)*('Data SS - hidden'!$D$2:$D$8848=$A157)*('Data SS - hidden'!$G$2:$G$8848))</f>
        <v>184</v>
      </c>
      <c r="H157" s="39">
        <f>SUMPRODUCT(('Data SS - hidden'!$A$2:$A$8848=H$4)*('Data SS - hidden'!$D$2:$D$8848=$A157)*('Data SS - hidden'!$G$2:$G$8848))</f>
        <v>371</v>
      </c>
      <c r="I157" s="39">
        <f>SUMPRODUCT(('Data SS - hidden'!$A$2:$A$8848=I$4)*('Data SS - hidden'!$D$2:$D$8848=$A157)*('Data SS - hidden'!$G$2:$G$8848))</f>
        <v>142</v>
      </c>
      <c r="J157" s="39">
        <f>SUMPRODUCT(('Data SS - hidden'!$A$2:$A$8848=J$4)*('Data SS - hidden'!$D$2:$D$8848=$A157)*('Data SS - hidden'!$G$2:$G$8848))</f>
        <v>251</v>
      </c>
      <c r="K157" s="39">
        <f>SUMPRODUCT(('Data SS - hidden'!$A$2:$A$8848=K$4)*('Data SS - hidden'!$D$2:$D$8848=$A157)*('Data SS - hidden'!$G$2:$G$8848))</f>
        <v>233</v>
      </c>
      <c r="L157" s="39">
        <f>SUMPRODUCT(('Data SS - hidden'!$A$2:$A$8848=L$4)*('Data SS - hidden'!$D$2:$D$8848=$A157)*('Data SS - hidden'!$G$2:$G$8848))</f>
        <v>262</v>
      </c>
      <c r="M157" s="39">
        <f>SUMPRODUCT(('Data SS - hidden'!$A$2:$A$8848=M$4)*('Data SS - hidden'!$D$2:$D$8848=$A157)*('Data SS - hidden'!$G$2:$G$8848))</f>
        <v>254</v>
      </c>
      <c r="N157" s="39">
        <f>SUMPRODUCT(('Data SS - hidden'!$C$2:$C$8848=N$4)*('Data SS - hidden'!$D$2:$D$8848=$A157)*('Data SS - hidden'!$G$2:$G$8848))</f>
        <v>0</v>
      </c>
      <c r="O157" s="39">
        <f>SUMPRODUCT(('Data SS - hidden'!$C$2:$C$8848=O$4)*('Data SS - hidden'!$D$2:$D$8848=$A157)*('Data SS - hidden'!$G$2:$G$8848))</f>
        <v>0</v>
      </c>
      <c r="P157" s="37">
        <f t="shared" si="3"/>
        <v>-3.0534351145038219E-2</v>
      </c>
    </row>
    <row r="158" spans="1:16" x14ac:dyDescent="0.35">
      <c r="A158" s="33">
        <v>234</v>
      </c>
      <c r="B158" s="38" t="s">
        <v>131</v>
      </c>
      <c r="C158" s="38" t="s">
        <v>136</v>
      </c>
      <c r="D158" s="39">
        <f>SUMPRODUCT(('Data SS - hidden'!$A$2:$A$8848=D$4)*('Data SS - hidden'!$D$2:$D$8848=$A158)*('Data SS - hidden'!$G$2:$G$8848))</f>
        <v>35</v>
      </c>
      <c r="E158" s="39">
        <f>SUMPRODUCT(('Data SS - hidden'!$A$2:$A$8848=E$4)*('Data SS - hidden'!$D$2:$D$8848=$A158)*('Data SS - hidden'!$G$2:$G$8848))</f>
        <v>42</v>
      </c>
      <c r="F158" s="39">
        <f>SUMPRODUCT(('Data SS - hidden'!$A$2:$A$8848=F$4)*('Data SS - hidden'!$D$2:$D$8848=$A158)*('Data SS - hidden'!$G$2:$G$8848))</f>
        <v>50</v>
      </c>
      <c r="G158" s="39">
        <f>SUMPRODUCT(('Data SS - hidden'!$A$2:$A$8848=G$4)*('Data SS - hidden'!$D$2:$D$8848=$A158)*('Data SS - hidden'!$G$2:$G$8848))</f>
        <v>52</v>
      </c>
      <c r="H158" s="39">
        <f>SUMPRODUCT(('Data SS - hidden'!$A$2:$A$8848=H$4)*('Data SS - hidden'!$D$2:$D$8848=$A158)*('Data SS - hidden'!$G$2:$G$8848))</f>
        <v>46</v>
      </c>
      <c r="I158" s="39">
        <f>SUMPRODUCT(('Data SS - hidden'!$A$2:$A$8848=I$4)*('Data SS - hidden'!$D$2:$D$8848=$A158)*('Data SS - hidden'!$G$2:$G$8848))</f>
        <v>40</v>
      </c>
      <c r="J158" s="39">
        <f>SUMPRODUCT(('Data SS - hidden'!$A$2:$A$8848=J$4)*('Data SS - hidden'!$D$2:$D$8848=$A158)*('Data SS - hidden'!$G$2:$G$8848))</f>
        <v>31</v>
      </c>
      <c r="K158" s="39">
        <f>SUMPRODUCT(('Data SS - hidden'!$A$2:$A$8848=K$4)*('Data SS - hidden'!$D$2:$D$8848=$A158)*('Data SS - hidden'!$G$2:$G$8848))</f>
        <v>43</v>
      </c>
      <c r="L158" s="39">
        <f>SUMPRODUCT(('Data SS - hidden'!$A$2:$A$8848=L$4)*('Data SS - hidden'!$D$2:$D$8848=$A158)*('Data SS - hidden'!$G$2:$G$8848))</f>
        <v>52</v>
      </c>
      <c r="M158" s="39">
        <f>SUMPRODUCT(('Data SS - hidden'!$A$2:$A$8848=M$4)*('Data SS - hidden'!$D$2:$D$8848=$A158)*('Data SS - hidden'!$G$2:$G$8848))</f>
        <v>67</v>
      </c>
      <c r="N158" s="39">
        <f>SUMPRODUCT(('Data SS - hidden'!$C$2:$C$8848=N$4)*('Data SS - hidden'!$D$2:$D$8848=$A158)*('Data SS - hidden'!$G$2:$G$8848))</f>
        <v>0</v>
      </c>
      <c r="O158" s="39">
        <f>SUMPRODUCT(('Data SS - hidden'!$C$2:$C$8848=O$4)*('Data SS - hidden'!$D$2:$D$8848=$A158)*('Data SS - hidden'!$G$2:$G$8848))</f>
        <v>0</v>
      </c>
      <c r="P158" s="37">
        <f t="shared" si="3"/>
        <v>0.28846153846153855</v>
      </c>
    </row>
    <row r="159" spans="1:16" x14ac:dyDescent="0.35">
      <c r="A159" s="33">
        <v>235</v>
      </c>
      <c r="B159" s="38" t="s">
        <v>131</v>
      </c>
      <c r="C159" s="38" t="s">
        <v>137</v>
      </c>
      <c r="D159" s="39">
        <f>SUMPRODUCT(('Data SS - hidden'!$A$2:$A$8848=D$4)*('Data SS - hidden'!$D$2:$D$8848=$A159)*('Data SS - hidden'!$G$2:$G$8848))</f>
        <v>246</v>
      </c>
      <c r="E159" s="39">
        <f>SUMPRODUCT(('Data SS - hidden'!$A$2:$A$8848=E$4)*('Data SS - hidden'!$D$2:$D$8848=$A159)*('Data SS - hidden'!$G$2:$G$8848))</f>
        <v>196</v>
      </c>
      <c r="F159" s="39">
        <f>SUMPRODUCT(('Data SS - hidden'!$A$2:$A$8848=F$4)*('Data SS - hidden'!$D$2:$D$8848=$A159)*('Data SS - hidden'!$G$2:$G$8848))</f>
        <v>204</v>
      </c>
      <c r="G159" s="39">
        <f>SUMPRODUCT(('Data SS - hidden'!$A$2:$A$8848=G$4)*('Data SS - hidden'!$D$2:$D$8848=$A159)*('Data SS - hidden'!$G$2:$G$8848))</f>
        <v>201</v>
      </c>
      <c r="H159" s="39">
        <f>SUMPRODUCT(('Data SS - hidden'!$A$2:$A$8848=H$4)*('Data SS - hidden'!$D$2:$D$8848=$A159)*('Data SS - hidden'!$G$2:$G$8848))</f>
        <v>403</v>
      </c>
      <c r="I159" s="39">
        <f>SUMPRODUCT(('Data SS - hidden'!$A$2:$A$8848=I$4)*('Data SS - hidden'!$D$2:$D$8848=$A159)*('Data SS - hidden'!$G$2:$G$8848))</f>
        <v>174</v>
      </c>
      <c r="J159" s="39">
        <f>SUMPRODUCT(('Data SS - hidden'!$A$2:$A$8848=J$4)*('Data SS - hidden'!$D$2:$D$8848=$A159)*('Data SS - hidden'!$G$2:$G$8848))</f>
        <v>232</v>
      </c>
      <c r="K159" s="39">
        <f>SUMPRODUCT(('Data SS - hidden'!$A$2:$A$8848=K$4)*('Data SS - hidden'!$D$2:$D$8848=$A159)*('Data SS - hidden'!$G$2:$G$8848))</f>
        <v>160</v>
      </c>
      <c r="L159" s="39">
        <f>SUMPRODUCT(('Data SS - hidden'!$A$2:$A$8848=L$4)*('Data SS - hidden'!$D$2:$D$8848=$A159)*('Data SS - hidden'!$G$2:$G$8848))</f>
        <v>192</v>
      </c>
      <c r="M159" s="39">
        <f>SUMPRODUCT(('Data SS - hidden'!$A$2:$A$8848=M$4)*('Data SS - hidden'!$D$2:$D$8848=$A159)*('Data SS - hidden'!$G$2:$G$8848))</f>
        <v>198</v>
      </c>
      <c r="N159" s="39">
        <f>SUMPRODUCT(('Data SS - hidden'!$C$2:$C$8848=N$4)*('Data SS - hidden'!$D$2:$D$8848=$A159)*('Data SS - hidden'!$G$2:$G$8848))</f>
        <v>0</v>
      </c>
      <c r="O159" s="39">
        <f>SUMPRODUCT(('Data SS - hidden'!$C$2:$C$8848=O$4)*('Data SS - hidden'!$D$2:$D$8848=$A159)*('Data SS - hidden'!$G$2:$G$8848))</f>
        <v>0</v>
      </c>
      <c r="P159" s="37">
        <f t="shared" si="3"/>
        <v>3.125E-2</v>
      </c>
    </row>
    <row r="160" spans="1:16" x14ac:dyDescent="0.35">
      <c r="A160" s="33">
        <v>236</v>
      </c>
      <c r="B160" s="38" t="s">
        <v>131</v>
      </c>
      <c r="C160" s="38" t="s">
        <v>23</v>
      </c>
      <c r="D160" s="39">
        <f>SUMPRODUCT(('Data SS - hidden'!$A$2:$A$8848=D$4)*('Data SS - hidden'!$D$2:$D$8848=$A160)*('Data SS - hidden'!$G$2:$G$8848))</f>
        <v>1164</v>
      </c>
      <c r="E160" s="39">
        <f>SUMPRODUCT(('Data SS - hidden'!$A$2:$A$8848=E$4)*('Data SS - hidden'!$D$2:$D$8848=$A160)*('Data SS - hidden'!$G$2:$G$8848))</f>
        <v>1225</v>
      </c>
      <c r="F160" s="39">
        <f>SUMPRODUCT(('Data SS - hidden'!$A$2:$A$8848=F$4)*('Data SS - hidden'!$D$2:$D$8848=$A160)*('Data SS - hidden'!$G$2:$G$8848))</f>
        <v>1043</v>
      </c>
      <c r="G160" s="39">
        <f>SUMPRODUCT(('Data SS - hidden'!$A$2:$A$8848=G$4)*('Data SS - hidden'!$D$2:$D$8848=$A160)*('Data SS - hidden'!$G$2:$G$8848))</f>
        <v>1160</v>
      </c>
      <c r="H160" s="39">
        <f>SUMPRODUCT(('Data SS - hidden'!$A$2:$A$8848=H$4)*('Data SS - hidden'!$D$2:$D$8848=$A160)*('Data SS - hidden'!$G$2:$G$8848))</f>
        <v>1413</v>
      </c>
      <c r="I160" s="39">
        <f>SUMPRODUCT(('Data SS - hidden'!$A$2:$A$8848=I$4)*('Data SS - hidden'!$D$2:$D$8848=$A160)*('Data SS - hidden'!$G$2:$G$8848))</f>
        <v>952</v>
      </c>
      <c r="J160" s="39">
        <f>SUMPRODUCT(('Data SS - hidden'!$A$2:$A$8848=J$4)*('Data SS - hidden'!$D$2:$D$8848=$A160)*('Data SS - hidden'!$G$2:$G$8848))</f>
        <v>1048</v>
      </c>
      <c r="K160" s="39">
        <f>SUMPRODUCT(('Data SS - hidden'!$A$2:$A$8848=K$4)*('Data SS - hidden'!$D$2:$D$8848=$A160)*('Data SS - hidden'!$G$2:$G$8848))</f>
        <v>1059</v>
      </c>
      <c r="L160" s="39">
        <f>SUMPRODUCT(('Data SS - hidden'!$A$2:$A$8848=L$4)*('Data SS - hidden'!$D$2:$D$8848=$A160)*('Data SS - hidden'!$G$2:$G$8848))</f>
        <v>1131</v>
      </c>
      <c r="M160" s="39">
        <f>SUMPRODUCT(('Data SS - hidden'!$A$2:$A$8848=M$4)*('Data SS - hidden'!$D$2:$D$8848=$A160)*('Data SS - hidden'!$G$2:$G$8848))</f>
        <v>1057</v>
      </c>
      <c r="N160" s="39">
        <f>SUMPRODUCT(('Data SS - hidden'!$C$2:$C$8848=N$4)*('Data SS - hidden'!$D$2:$D$8848=$A160)*('Data SS - hidden'!$G$2:$G$8848))</f>
        <v>0</v>
      </c>
      <c r="O160" s="39">
        <f>SUMPRODUCT(('Data SS - hidden'!$C$2:$C$8848=O$4)*('Data SS - hidden'!$D$2:$D$8848=$A160)*('Data SS - hidden'!$G$2:$G$8848))</f>
        <v>0</v>
      </c>
      <c r="P160" s="37">
        <f t="shared" si="3"/>
        <v>-6.5428824049513667E-2</v>
      </c>
    </row>
    <row r="161" spans="1:17" s="35" customFormat="1" x14ac:dyDescent="0.35">
      <c r="B161" s="36" t="s">
        <v>138</v>
      </c>
      <c r="C161" s="36" t="s">
        <v>12</v>
      </c>
      <c r="D161" s="32">
        <f>SUM(D162:D163)</f>
        <v>997</v>
      </c>
      <c r="E161" s="32">
        <f>SUMPRODUCT(('Data SS - hidden'!$A$2:$A$8848=E$4)*('Data SS - hidden'!$E$2:$E$8848=$B161)*('Data SS - hidden'!$G$2:$G$8848))</f>
        <v>1172</v>
      </c>
      <c r="F161" s="32">
        <f>SUMPRODUCT(('Data SS - hidden'!$A$2:$A$8848=F$4)*('Data SS - hidden'!$E$2:$E$8848=$B161)*('Data SS - hidden'!$G$2:$G$8848))</f>
        <v>1169</v>
      </c>
      <c r="G161" s="32">
        <f>SUMPRODUCT(('Data SS - hidden'!$A$2:$A$8848=G$4)*('Data SS - hidden'!$E$2:$E$8848=$B161)*('Data SS - hidden'!$G$2:$G$8848))</f>
        <v>1070</v>
      </c>
      <c r="H161" s="32">
        <f>SUMPRODUCT(('Data SS - hidden'!$A$2:$A$8848=H$4)*('Data SS - hidden'!$E$2:$E$8848=$B161)*('Data SS - hidden'!$G$2:$G$8848))</f>
        <v>1112</v>
      </c>
      <c r="I161" s="32">
        <f>SUMPRODUCT(('Data SS - hidden'!$A$2:$A$8848=I$4)*('Data SS - hidden'!$E$2:$E$8848=$B161)*('Data SS - hidden'!$G$2:$G$8848))</f>
        <v>1095</v>
      </c>
      <c r="J161" s="32">
        <f>SUMPRODUCT(('Data SS - hidden'!$A$2:$A$8848=J$4)*('Data SS - hidden'!$E$2:$E$8848=$B161)*('Data SS - hidden'!$G$2:$G$8848))</f>
        <v>1297</v>
      </c>
      <c r="K161" s="32">
        <f>SUMPRODUCT(('Data SS - hidden'!$A$2:$A$8848=K$4)*('Data SS - hidden'!$E$2:$E$8848=$B161)*('Data SS - hidden'!$G$2:$G$8848))</f>
        <v>1489</v>
      </c>
      <c r="L161" s="32">
        <f>SUMPRODUCT(('Data SS - hidden'!$A$2:$A$8848=L$4)*('Data SS - hidden'!$E$2:$E$8848=$B161)*('Data SS - hidden'!$G$2:$G$8848))</f>
        <v>1620</v>
      </c>
      <c r="M161" s="32">
        <f>SUMPRODUCT(('Data SS - hidden'!$A$2:$A$8848=M$4)*('Data SS - hidden'!$E$2:$E$8848=$B161)*('Data SS - hidden'!$G$2:$G$8848))</f>
        <v>1905</v>
      </c>
      <c r="N161" s="32">
        <f>SUMPRODUCT(('Data SS - hidden'!$C$2:$C$8848=N$4)*('Data SS - hidden'!$E$2:$E$8848=$B161)*('Data SS - hidden'!$G$2:$G$8848))</f>
        <v>0</v>
      </c>
      <c r="O161" s="32">
        <f>SUMPRODUCT(('Data SS - hidden'!$C$2:$C$8848=O$4)*('Data SS - hidden'!$E$2:$E$8848=$B161)*('Data SS - hidden'!$G$2:$G$8848))</f>
        <v>0</v>
      </c>
      <c r="P161" s="37">
        <f t="shared" si="3"/>
        <v>0.17592592592592582</v>
      </c>
    </row>
    <row r="162" spans="1:17" x14ac:dyDescent="0.35">
      <c r="A162" s="33">
        <v>270</v>
      </c>
      <c r="B162" s="38" t="s">
        <v>138</v>
      </c>
      <c r="C162" s="38" t="s">
        <v>139</v>
      </c>
      <c r="D162" s="39">
        <f>SUMPRODUCT(('Data SS - hidden'!$A$2:$A$8848=D$4)*('Data SS - hidden'!$D$2:$D$8848=$A162)*('Data SS - hidden'!$G$2:$G$8848))</f>
        <v>836</v>
      </c>
      <c r="E162" s="39">
        <f>SUMPRODUCT(('Data SS - hidden'!$A$2:$A$8848=E$4)*('Data SS - hidden'!$D$2:$D$8848=$A162)*('Data SS - hidden'!$G$2:$G$8848))</f>
        <v>991</v>
      </c>
      <c r="F162" s="39">
        <f>SUMPRODUCT(('Data SS - hidden'!$A$2:$A$8848=F$4)*('Data SS - hidden'!$D$2:$D$8848=$A162)*('Data SS - hidden'!$G$2:$G$8848))</f>
        <v>969</v>
      </c>
      <c r="G162" s="39">
        <f>SUMPRODUCT(('Data SS - hidden'!$A$2:$A$8848=G$4)*('Data SS - hidden'!$D$2:$D$8848=$A162)*('Data SS - hidden'!$G$2:$G$8848))</f>
        <v>843</v>
      </c>
      <c r="H162" s="39">
        <f>SUMPRODUCT(('Data SS - hidden'!$A$2:$A$8848=H$4)*('Data SS - hidden'!$D$2:$D$8848=$A162)*('Data SS - hidden'!$G$2:$G$8848))</f>
        <v>877</v>
      </c>
      <c r="I162" s="39">
        <f>SUMPRODUCT(('Data SS - hidden'!$A$2:$A$8848=I$4)*('Data SS - hidden'!$D$2:$D$8848=$A162)*('Data SS - hidden'!$G$2:$G$8848))</f>
        <v>863</v>
      </c>
      <c r="J162" s="39">
        <f>SUMPRODUCT(('Data SS - hidden'!$A$2:$A$8848=J$4)*('Data SS - hidden'!$D$2:$D$8848=$A162)*('Data SS - hidden'!$G$2:$G$8848))</f>
        <v>1009</v>
      </c>
      <c r="K162" s="39">
        <f>SUMPRODUCT(('Data SS - hidden'!$A$2:$A$8848=K$4)*('Data SS - hidden'!$D$2:$D$8848=$A162)*('Data SS - hidden'!$G$2:$G$8848))</f>
        <v>1158</v>
      </c>
      <c r="L162" s="39">
        <f>SUMPRODUCT(('Data SS - hidden'!$A$2:$A$8848=L$4)*('Data SS - hidden'!$D$2:$D$8848=$A162)*('Data SS - hidden'!$G$2:$G$8848))</f>
        <v>1298</v>
      </c>
      <c r="M162" s="39">
        <f>SUMPRODUCT(('Data SS - hidden'!$A$2:$A$8848=M$4)*('Data SS - hidden'!$D$2:$D$8848=$A162)*('Data SS - hidden'!$G$2:$G$8848))</f>
        <v>1600</v>
      </c>
      <c r="N162" s="39">
        <f>SUMPRODUCT(('Data SS - hidden'!$C$2:$C$8848=N$4)*('Data SS - hidden'!$D$2:$D$8848=$A162)*('Data SS - hidden'!$G$2:$G$8848))</f>
        <v>0</v>
      </c>
      <c r="O162" s="39">
        <f>SUMPRODUCT(('Data SS - hidden'!$C$2:$C$8848=O$4)*('Data SS - hidden'!$D$2:$D$8848=$A162)*('Data SS - hidden'!$G$2:$G$8848))</f>
        <v>0</v>
      </c>
      <c r="P162" s="37">
        <f t="shared" si="3"/>
        <v>0.23266563944530039</v>
      </c>
    </row>
    <row r="163" spans="1:17" x14ac:dyDescent="0.35">
      <c r="A163" s="33">
        <v>271</v>
      </c>
      <c r="B163" s="38" t="s">
        <v>138</v>
      </c>
      <c r="C163" s="38" t="s">
        <v>140</v>
      </c>
      <c r="D163" s="39">
        <f>SUMPRODUCT(('Data SS - hidden'!$A$2:$A$8848=D$4)*('Data SS - hidden'!$D$2:$D$8848=$A163)*('Data SS - hidden'!$G$2:$G$8848))</f>
        <v>161</v>
      </c>
      <c r="E163" s="39">
        <f>SUMPRODUCT(('Data SS - hidden'!$A$2:$A$8848=E$4)*('Data SS - hidden'!$D$2:$D$8848=$A163)*('Data SS - hidden'!$G$2:$G$8848))</f>
        <v>181</v>
      </c>
      <c r="F163" s="39">
        <f>SUMPRODUCT(('Data SS - hidden'!$A$2:$A$8848=F$4)*('Data SS - hidden'!$D$2:$D$8848=$A163)*('Data SS - hidden'!$G$2:$G$8848))</f>
        <v>200</v>
      </c>
      <c r="G163" s="39">
        <f>SUMPRODUCT(('Data SS - hidden'!$A$2:$A$8848=G$4)*('Data SS - hidden'!$D$2:$D$8848=$A163)*('Data SS - hidden'!$G$2:$G$8848))</f>
        <v>227</v>
      </c>
      <c r="H163" s="39">
        <f>SUMPRODUCT(('Data SS - hidden'!$A$2:$A$8848=H$4)*('Data SS - hidden'!$D$2:$D$8848=$A163)*('Data SS - hidden'!$G$2:$G$8848))</f>
        <v>235</v>
      </c>
      <c r="I163" s="39">
        <f>SUMPRODUCT(('Data SS - hidden'!$A$2:$A$8848=I$4)*('Data SS - hidden'!$D$2:$D$8848=$A163)*('Data SS - hidden'!$G$2:$G$8848))</f>
        <v>232</v>
      </c>
      <c r="J163" s="39">
        <f>SUMPRODUCT(('Data SS - hidden'!$A$2:$A$8848=J$4)*('Data SS - hidden'!$D$2:$D$8848=$A163)*('Data SS - hidden'!$G$2:$G$8848))</f>
        <v>288</v>
      </c>
      <c r="K163" s="39">
        <f>SUMPRODUCT(('Data SS - hidden'!$A$2:$A$8848=K$4)*('Data SS - hidden'!$D$2:$D$8848=$A163)*('Data SS - hidden'!$G$2:$G$8848))</f>
        <v>331</v>
      </c>
      <c r="L163" s="39">
        <f>SUMPRODUCT(('Data SS - hidden'!$A$2:$A$8848=L$4)*('Data SS - hidden'!$D$2:$D$8848=$A163)*('Data SS - hidden'!$G$2:$G$8848))</f>
        <v>322</v>
      </c>
      <c r="M163" s="39">
        <f>SUMPRODUCT(('Data SS - hidden'!$A$2:$A$8848=M$4)*('Data SS - hidden'!$D$2:$D$8848=$A163)*('Data SS - hidden'!$G$2:$G$8848))</f>
        <v>305</v>
      </c>
      <c r="N163" s="39">
        <f>SUMPRODUCT(('Data SS - hidden'!$C$2:$C$8848=N$4)*('Data SS - hidden'!$D$2:$D$8848=$A163)*('Data SS - hidden'!$G$2:$G$8848))</f>
        <v>0</v>
      </c>
      <c r="O163" s="39">
        <f>SUMPRODUCT(('Data SS - hidden'!$C$2:$C$8848=O$4)*('Data SS - hidden'!$D$2:$D$8848=$A163)*('Data SS - hidden'!$G$2:$G$8848))</f>
        <v>0</v>
      </c>
      <c r="P163" s="37">
        <f t="shared" si="3"/>
        <v>-5.2795031055900665E-2</v>
      </c>
    </row>
    <row r="164" spans="1:17" s="35" customFormat="1" ht="15" customHeight="1" x14ac:dyDescent="0.35">
      <c r="B164" s="36" t="s">
        <v>141</v>
      </c>
      <c r="C164" s="36" t="s">
        <v>12</v>
      </c>
      <c r="D164" s="32">
        <f>SUM(D165:D170)</f>
        <v>681</v>
      </c>
      <c r="E164" s="32">
        <f>SUMPRODUCT(('Data SS - hidden'!$A$2:$A$8848=E$4)*('Data SS - hidden'!$E$2:$E$8848=$B164)*('Data SS - hidden'!$G$2:$G$8848))</f>
        <v>773</v>
      </c>
      <c r="F164" s="32">
        <f>SUMPRODUCT(('Data SS - hidden'!$A$2:$A$8848=F$4)*('Data SS - hidden'!$E$2:$E$8848=$B164)*('Data SS - hidden'!$G$2:$G$8848))</f>
        <v>748</v>
      </c>
      <c r="G164" s="32">
        <f>SUMPRODUCT(('Data SS - hidden'!$A$2:$A$8848=G$4)*('Data SS - hidden'!$E$2:$E$8848=$B164)*('Data SS - hidden'!$G$2:$G$8848))</f>
        <v>635</v>
      </c>
      <c r="H164" s="32">
        <f>SUMPRODUCT(('Data SS - hidden'!$A$2:$A$8848=H$4)*('Data SS - hidden'!$E$2:$E$8848=$B164)*('Data SS - hidden'!$G$2:$G$8848))</f>
        <v>560</v>
      </c>
      <c r="I164" s="32">
        <f>SUMPRODUCT(('Data SS - hidden'!$A$2:$A$8848=I$4)*('Data SS - hidden'!$E$2:$E$8848=$B164)*('Data SS - hidden'!$G$2:$G$8848))</f>
        <v>481</v>
      </c>
      <c r="J164" s="32">
        <f>SUMPRODUCT(('Data SS - hidden'!$A$2:$A$8848=J$4)*('Data SS - hidden'!$E$2:$E$8848=$B164)*('Data SS - hidden'!$G$2:$G$8848))</f>
        <v>460</v>
      </c>
      <c r="K164" s="32">
        <f>SUMPRODUCT(('Data SS - hidden'!$A$2:$A$8848=K$4)*('Data SS - hidden'!$E$2:$E$8848=$B164)*('Data SS - hidden'!$G$2:$G$8848))</f>
        <v>542</v>
      </c>
      <c r="L164" s="32">
        <f>SUMPRODUCT(('Data SS - hidden'!$A$2:$A$8848=L$4)*('Data SS - hidden'!$E$2:$E$8848=$B164)*('Data SS - hidden'!$G$2:$G$8848))</f>
        <v>501</v>
      </c>
      <c r="M164" s="32">
        <f>SUMPRODUCT(('Data SS - hidden'!$A$2:$A$8848=M$4)*('Data SS - hidden'!$E$2:$E$8848=$B164)*('Data SS - hidden'!$G$2:$G$8848))</f>
        <v>550</v>
      </c>
      <c r="N164" s="32">
        <f>SUMPRODUCT(('Data SS - hidden'!$C$2:$C$8848=N$4)*('Data SS - hidden'!$E$2:$E$8848=$B164)*('Data SS - hidden'!$G$2:$G$8848))</f>
        <v>0</v>
      </c>
      <c r="O164" s="32">
        <f>SUMPRODUCT(('Data SS - hidden'!$C$2:$C$8848=O$4)*('Data SS - hidden'!$E$2:$E$8848=$B164)*('Data SS - hidden'!$G$2:$G$8848))</f>
        <v>0</v>
      </c>
      <c r="P164" s="37">
        <f t="shared" si="3"/>
        <v>9.780439121756479E-2</v>
      </c>
      <c r="Q164" s="49"/>
    </row>
    <row r="165" spans="1:17" ht="15" customHeight="1" x14ac:dyDescent="0.35">
      <c r="A165" s="33">
        <v>290</v>
      </c>
      <c r="B165" s="38" t="s">
        <v>141</v>
      </c>
      <c r="C165" s="38" t="s">
        <v>142</v>
      </c>
      <c r="D165" s="39">
        <f>SUMPRODUCT(('Data SS - hidden'!$A$2:$A$8848=D$4)*('Data SS - hidden'!$D$2:$D$8848=$A165)*('Data SS - hidden'!$G$2:$G$8848))</f>
        <v>571</v>
      </c>
      <c r="E165" s="39">
        <f>SUMPRODUCT(('Data SS - hidden'!$A$2:$A$8848=E$4)*('Data SS - hidden'!$D$2:$D$8848=$A165)*('Data SS - hidden'!$G$2:$G$8848))</f>
        <v>625</v>
      </c>
      <c r="F165" s="39">
        <f>SUMPRODUCT(('Data SS - hidden'!$A$2:$A$8848=F$4)*('Data SS - hidden'!$D$2:$D$8848=$A165)*('Data SS - hidden'!$G$2:$G$8848))</f>
        <v>616</v>
      </c>
      <c r="G165" s="39">
        <f>SUMPRODUCT(('Data SS - hidden'!$A$2:$A$8848=G$4)*('Data SS - hidden'!$D$2:$D$8848=$A165)*('Data SS - hidden'!$G$2:$G$8848))</f>
        <v>528</v>
      </c>
      <c r="H165" s="39">
        <f>SUMPRODUCT(('Data SS - hidden'!$A$2:$A$8848=H$4)*('Data SS - hidden'!$D$2:$D$8848=$A165)*('Data SS - hidden'!$G$2:$G$8848))</f>
        <v>431</v>
      </c>
      <c r="I165" s="39">
        <f>SUMPRODUCT(('Data SS - hidden'!$A$2:$A$8848=I$4)*('Data SS - hidden'!$D$2:$D$8848=$A165)*('Data SS - hidden'!$G$2:$G$8848))</f>
        <v>391</v>
      </c>
      <c r="J165" s="39">
        <f>SUMPRODUCT(('Data SS - hidden'!$A$2:$A$8848=J$4)*('Data SS - hidden'!$D$2:$D$8848=$A165)*('Data SS - hidden'!$G$2:$G$8848))</f>
        <v>365</v>
      </c>
      <c r="K165" s="39">
        <f>SUMPRODUCT(('Data SS - hidden'!$A$2:$A$8848=K$4)*('Data SS - hidden'!$D$2:$D$8848=$A165)*('Data SS - hidden'!$G$2:$G$8848))</f>
        <v>414</v>
      </c>
      <c r="L165" s="39">
        <f>SUMPRODUCT(('Data SS - hidden'!$A$2:$A$8848=L$4)*('Data SS - hidden'!$D$2:$D$8848=$A165)*('Data SS - hidden'!$G$2:$G$8848))</f>
        <v>405</v>
      </c>
      <c r="M165" s="39">
        <f>SUMPRODUCT(('Data SS - hidden'!$A$2:$A$8848=M$4)*('Data SS - hidden'!$D$2:$D$8848=$A165)*('Data SS - hidden'!$G$2:$G$8848))</f>
        <v>420</v>
      </c>
      <c r="N165" s="39">
        <f>SUMPRODUCT(('Data SS - hidden'!$C$2:$C$8848=N$4)*('Data SS - hidden'!$D$2:$D$8848=$A165)*('Data SS - hidden'!$G$2:$G$8848))</f>
        <v>0</v>
      </c>
      <c r="O165" s="39">
        <f>SUMPRODUCT(('Data SS - hidden'!$C$2:$C$8848=O$4)*('Data SS - hidden'!$D$2:$D$8848=$A165)*('Data SS - hidden'!$G$2:$G$8848))</f>
        <v>0</v>
      </c>
      <c r="P165" s="37">
        <f t="shared" si="3"/>
        <v>3.7037037037036979E-2</v>
      </c>
      <c r="Q165" s="50"/>
    </row>
    <row r="166" spans="1:17" ht="15" customHeight="1" x14ac:dyDescent="0.35">
      <c r="A166" s="33">
        <v>291</v>
      </c>
      <c r="B166" s="38" t="s">
        <v>141</v>
      </c>
      <c r="C166" s="38" t="s">
        <v>143</v>
      </c>
      <c r="D166" s="39">
        <f>SUMPRODUCT(('Data SS - hidden'!$A$2:$A$8848=D$4)*('Data SS - hidden'!$D$2:$D$8848=$A166)*('Data SS - hidden'!$G$2:$G$8848))</f>
        <v>8</v>
      </c>
      <c r="E166" s="39">
        <f>SUMPRODUCT(('Data SS - hidden'!$A$2:$A$8848=E$4)*('Data SS - hidden'!$D$2:$D$8848=$A166)*('Data SS - hidden'!$G$2:$G$8848))</f>
        <v>14</v>
      </c>
      <c r="F166" s="39">
        <f>SUMPRODUCT(('Data SS - hidden'!$A$2:$A$8848=F$4)*('Data SS - hidden'!$D$2:$D$8848=$A166)*('Data SS - hidden'!$G$2:$G$8848))</f>
        <v>15</v>
      </c>
      <c r="G166" s="39">
        <f>SUMPRODUCT(('Data SS - hidden'!$A$2:$A$8848=G$4)*('Data SS - hidden'!$D$2:$D$8848=$A166)*('Data SS - hidden'!$G$2:$G$8848))</f>
        <v>7</v>
      </c>
      <c r="H166" s="39">
        <f>SUMPRODUCT(('Data SS - hidden'!$A$2:$A$8848=H$4)*('Data SS - hidden'!$D$2:$D$8848=$A166)*('Data SS - hidden'!$G$2:$G$8848))</f>
        <v>16</v>
      </c>
      <c r="I166" s="39">
        <f>SUMPRODUCT(('Data SS - hidden'!$A$2:$A$8848=I$4)*('Data SS - hidden'!$D$2:$D$8848=$A166)*('Data SS - hidden'!$G$2:$G$8848))</f>
        <v>7</v>
      </c>
      <c r="J166" s="39">
        <f>SUMPRODUCT(('Data SS - hidden'!$A$2:$A$8848=J$4)*('Data SS - hidden'!$D$2:$D$8848=$A166)*('Data SS - hidden'!$G$2:$G$8848))</f>
        <v>7</v>
      </c>
      <c r="K166" s="39">
        <f>SUMPRODUCT(('Data SS - hidden'!$A$2:$A$8848=K$4)*('Data SS - hidden'!$D$2:$D$8848=$A166)*('Data SS - hidden'!$G$2:$G$8848))</f>
        <v>10</v>
      </c>
      <c r="L166" s="39">
        <f>SUMPRODUCT(('Data SS - hidden'!$A$2:$A$8848=L$4)*('Data SS - hidden'!$D$2:$D$8848=$A166)*('Data SS - hidden'!$G$2:$G$8848))</f>
        <v>11</v>
      </c>
      <c r="M166" s="39">
        <f>SUMPRODUCT(('Data SS - hidden'!$A$2:$A$8848=M$4)*('Data SS - hidden'!$D$2:$D$8848=$A166)*('Data SS - hidden'!$G$2:$G$8848))</f>
        <v>10</v>
      </c>
      <c r="N166" s="39">
        <f>SUMPRODUCT(('Data SS - hidden'!$C$2:$C$8848=N$4)*('Data SS - hidden'!$D$2:$D$8848=$A166)*('Data SS - hidden'!$G$2:$G$8848))</f>
        <v>0</v>
      </c>
      <c r="O166" s="39">
        <f>SUMPRODUCT(('Data SS - hidden'!$C$2:$C$8848=O$4)*('Data SS - hidden'!$D$2:$D$8848=$A166)*('Data SS - hidden'!$G$2:$G$8848))</f>
        <v>0</v>
      </c>
      <c r="P166" s="37">
        <f t="shared" si="3"/>
        <v>-9.0909090909090939E-2</v>
      </c>
      <c r="Q166" s="50"/>
    </row>
    <row r="167" spans="1:17" ht="15" customHeight="1" x14ac:dyDescent="0.35">
      <c r="A167" s="33">
        <v>292</v>
      </c>
      <c r="B167" s="38" t="s">
        <v>141</v>
      </c>
      <c r="C167" s="38" t="s">
        <v>144</v>
      </c>
      <c r="D167" s="39">
        <f>SUMPRODUCT(('Data SS - hidden'!$A$2:$A$8848=D$4)*('Data SS - hidden'!$D$2:$D$8848=$A167)*('Data SS - hidden'!$G$2:$G$8848))</f>
        <v>10</v>
      </c>
      <c r="E167" s="39">
        <f>SUMPRODUCT(('Data SS - hidden'!$A$2:$A$8848=E$4)*('Data SS - hidden'!$D$2:$D$8848=$A167)*('Data SS - hidden'!$G$2:$G$8848))</f>
        <v>17</v>
      </c>
      <c r="F167" s="39">
        <f>SUMPRODUCT(('Data SS - hidden'!$A$2:$A$8848=F$4)*('Data SS - hidden'!$D$2:$D$8848=$A167)*('Data SS - hidden'!$G$2:$G$8848))</f>
        <v>7</v>
      </c>
      <c r="G167" s="39">
        <f>SUMPRODUCT(('Data SS - hidden'!$A$2:$A$8848=G$4)*('Data SS - hidden'!$D$2:$D$8848=$A167)*('Data SS - hidden'!$G$2:$G$8848))</f>
        <v>4</v>
      </c>
      <c r="H167" s="39">
        <f>SUMPRODUCT(('Data SS - hidden'!$A$2:$A$8848=H$4)*('Data SS - hidden'!$D$2:$D$8848=$A167)*('Data SS - hidden'!$G$2:$G$8848))</f>
        <v>11</v>
      </c>
      <c r="I167" s="39">
        <f>SUMPRODUCT(('Data SS - hidden'!$A$2:$A$8848=I$4)*('Data SS - hidden'!$D$2:$D$8848=$A167)*('Data SS - hidden'!$G$2:$G$8848))</f>
        <v>8</v>
      </c>
      <c r="J167" s="39">
        <f>SUMPRODUCT(('Data SS - hidden'!$A$2:$A$8848=J$4)*('Data SS - hidden'!$D$2:$D$8848=$A167)*('Data SS - hidden'!$G$2:$G$8848))</f>
        <v>10</v>
      </c>
      <c r="K167" s="39">
        <f>SUMPRODUCT(('Data SS - hidden'!$A$2:$A$8848=K$4)*('Data SS - hidden'!$D$2:$D$8848=$A167)*('Data SS - hidden'!$G$2:$G$8848))</f>
        <v>8</v>
      </c>
      <c r="L167" s="39">
        <f>SUMPRODUCT(('Data SS - hidden'!$A$2:$A$8848=L$4)*('Data SS - hidden'!$D$2:$D$8848=$A167)*('Data SS - hidden'!$G$2:$G$8848))</f>
        <v>9</v>
      </c>
      <c r="M167" s="39">
        <f>SUMPRODUCT(('Data SS - hidden'!$A$2:$A$8848=M$4)*('Data SS - hidden'!$D$2:$D$8848=$A167)*('Data SS - hidden'!$G$2:$G$8848))</f>
        <v>11</v>
      </c>
      <c r="N167" s="39">
        <f>SUMPRODUCT(('Data SS - hidden'!$C$2:$C$8848=N$4)*('Data SS - hidden'!$D$2:$D$8848=$A167)*('Data SS - hidden'!$G$2:$G$8848))</f>
        <v>0</v>
      </c>
      <c r="O167" s="39">
        <f>SUMPRODUCT(('Data SS - hidden'!$C$2:$C$8848=O$4)*('Data SS - hidden'!$D$2:$D$8848=$A167)*('Data SS - hidden'!$G$2:$G$8848))</f>
        <v>0</v>
      </c>
      <c r="P167" s="37">
        <f t="shared" si="3"/>
        <v>0.22222222222222232</v>
      </c>
      <c r="Q167" s="50"/>
    </row>
    <row r="168" spans="1:17" ht="15" customHeight="1" x14ac:dyDescent="0.35">
      <c r="A168" s="33">
        <v>293</v>
      </c>
      <c r="B168" s="38" t="s">
        <v>141</v>
      </c>
      <c r="C168" s="38" t="s">
        <v>145</v>
      </c>
      <c r="D168" s="39">
        <f>SUMPRODUCT(('Data SS - hidden'!$A$2:$A$8848=D$4)*('Data SS - hidden'!$D$2:$D$8848=$A168)*('Data SS - hidden'!$G$2:$G$8848))</f>
        <v>11</v>
      </c>
      <c r="E168" s="39">
        <f>SUMPRODUCT(('Data SS - hidden'!$A$2:$A$8848=E$4)*('Data SS - hidden'!$D$2:$D$8848=$A168)*('Data SS - hidden'!$G$2:$G$8848))</f>
        <v>32</v>
      </c>
      <c r="F168" s="39">
        <f>SUMPRODUCT(('Data SS - hidden'!$A$2:$A$8848=F$4)*('Data SS - hidden'!$D$2:$D$8848=$A168)*('Data SS - hidden'!$G$2:$G$8848))</f>
        <v>16</v>
      </c>
      <c r="G168" s="39">
        <f>SUMPRODUCT(('Data SS - hidden'!$A$2:$A$8848=G$4)*('Data SS - hidden'!$D$2:$D$8848=$A168)*('Data SS - hidden'!$G$2:$G$8848))</f>
        <v>15</v>
      </c>
      <c r="H168" s="39">
        <f>SUMPRODUCT(('Data SS - hidden'!$A$2:$A$8848=H$4)*('Data SS - hidden'!$D$2:$D$8848=$A168)*('Data SS - hidden'!$G$2:$G$8848))</f>
        <v>10</v>
      </c>
      <c r="I168" s="39">
        <f>SUMPRODUCT(('Data SS - hidden'!$A$2:$A$8848=I$4)*('Data SS - hidden'!$D$2:$D$8848=$A168)*('Data SS - hidden'!$G$2:$G$8848))</f>
        <v>10</v>
      </c>
      <c r="J168" s="39">
        <f>SUMPRODUCT(('Data SS - hidden'!$A$2:$A$8848=J$4)*('Data SS - hidden'!$D$2:$D$8848=$A168)*('Data SS - hidden'!$G$2:$G$8848))</f>
        <v>9</v>
      </c>
      <c r="K168" s="39">
        <f>SUMPRODUCT(('Data SS - hidden'!$A$2:$A$8848=K$4)*('Data SS - hidden'!$D$2:$D$8848=$A168)*('Data SS - hidden'!$G$2:$G$8848))</f>
        <v>14</v>
      </c>
      <c r="L168" s="39">
        <f>SUMPRODUCT(('Data SS - hidden'!$A$2:$A$8848=L$4)*('Data SS - hidden'!$D$2:$D$8848=$A168)*('Data SS - hidden'!$G$2:$G$8848))</f>
        <v>9</v>
      </c>
      <c r="M168" s="39">
        <f>SUMPRODUCT(('Data SS - hidden'!$A$2:$A$8848=M$4)*('Data SS - hidden'!$D$2:$D$8848=$A168)*('Data SS - hidden'!$G$2:$G$8848))</f>
        <v>19</v>
      </c>
      <c r="N168" s="39">
        <f>SUMPRODUCT(('Data SS - hidden'!$C$2:$C$8848=N$4)*('Data SS - hidden'!$D$2:$D$8848=$A168)*('Data SS - hidden'!$G$2:$G$8848))</f>
        <v>0</v>
      </c>
      <c r="O168" s="39">
        <f>SUMPRODUCT(('Data SS - hidden'!$C$2:$C$8848=O$4)*('Data SS - hidden'!$D$2:$D$8848=$A168)*('Data SS - hidden'!$G$2:$G$8848))</f>
        <v>0</v>
      </c>
      <c r="P168" s="37">
        <f t="shared" si="3"/>
        <v>1.1111111111111112</v>
      </c>
      <c r="Q168" s="50"/>
    </row>
    <row r="169" spans="1:17" ht="15" customHeight="1" x14ac:dyDescent="0.35">
      <c r="A169" s="33">
        <v>294</v>
      </c>
      <c r="B169" s="38" t="s">
        <v>141</v>
      </c>
      <c r="C169" s="38" t="s">
        <v>146</v>
      </c>
      <c r="D169" s="39">
        <f>SUMPRODUCT(('Data SS - hidden'!$A$2:$A$8848=D$4)*('Data SS - hidden'!$D$2:$D$8848=$A169)*('Data SS - hidden'!$G$2:$G$8848))</f>
        <v>3</v>
      </c>
      <c r="E169" s="39">
        <f>SUMPRODUCT(('Data SS - hidden'!$A$2:$A$8848=E$4)*('Data SS - hidden'!$D$2:$D$8848=$A169)*('Data SS - hidden'!$G$2:$G$8848))</f>
        <v>1</v>
      </c>
      <c r="F169" s="39">
        <f>SUMPRODUCT(('Data SS - hidden'!$A$2:$A$8848=F$4)*('Data SS - hidden'!$D$2:$D$8848=$A169)*('Data SS - hidden'!$G$2:$G$8848))</f>
        <v>0</v>
      </c>
      <c r="G169" s="39">
        <f>SUMPRODUCT(('Data SS - hidden'!$A$2:$A$8848=G$4)*('Data SS - hidden'!$D$2:$D$8848=$A169)*('Data SS - hidden'!$G$2:$G$8848))</f>
        <v>2</v>
      </c>
      <c r="H169" s="39">
        <f>SUMPRODUCT(('Data SS - hidden'!$A$2:$A$8848=H$4)*('Data SS - hidden'!$D$2:$D$8848=$A169)*('Data SS - hidden'!$G$2:$G$8848))</f>
        <v>4</v>
      </c>
      <c r="I169" s="39">
        <f>SUMPRODUCT(('Data SS - hidden'!$A$2:$A$8848=I$4)*('Data SS - hidden'!$D$2:$D$8848=$A169)*('Data SS - hidden'!$G$2:$G$8848))</f>
        <v>1</v>
      </c>
      <c r="J169" s="39">
        <f>SUMPRODUCT(('Data SS - hidden'!$A$2:$A$8848=J$4)*('Data SS - hidden'!$D$2:$D$8848=$A169)*('Data SS - hidden'!$G$2:$G$8848))</f>
        <v>0</v>
      </c>
      <c r="K169" s="39">
        <f>SUMPRODUCT(('Data SS - hidden'!$A$2:$A$8848=K$4)*('Data SS - hidden'!$D$2:$D$8848=$A169)*('Data SS - hidden'!$G$2:$G$8848))</f>
        <v>2</v>
      </c>
      <c r="L169" s="39">
        <f>SUMPRODUCT(('Data SS - hidden'!$A$2:$A$8848=L$4)*('Data SS - hidden'!$D$2:$D$8848=$A169)*('Data SS - hidden'!$G$2:$G$8848))</f>
        <v>0</v>
      </c>
      <c r="M169" s="39">
        <f>SUMPRODUCT(('Data SS - hidden'!$A$2:$A$8848=M$4)*('Data SS - hidden'!$D$2:$D$8848=$A169)*('Data SS - hidden'!$G$2:$G$8848))</f>
        <v>2</v>
      </c>
      <c r="N169" s="39">
        <f>SUMPRODUCT(('Data SS - hidden'!$C$2:$C$8848=N$4)*('Data SS - hidden'!$D$2:$D$8848=$A169)*('Data SS - hidden'!$G$2:$G$8848))</f>
        <v>0</v>
      </c>
      <c r="O169" s="39">
        <f>SUMPRODUCT(('Data SS - hidden'!$C$2:$C$8848=O$4)*('Data SS - hidden'!$D$2:$D$8848=$A169)*('Data SS - hidden'!$G$2:$G$8848))</f>
        <v>0</v>
      </c>
      <c r="P169" s="37" t="e">
        <f t="shared" si="3"/>
        <v>#DIV/0!</v>
      </c>
      <c r="Q169" s="50"/>
    </row>
    <row r="170" spans="1:17" ht="15" customHeight="1" x14ac:dyDescent="0.35">
      <c r="A170" s="33">
        <v>295</v>
      </c>
      <c r="B170" s="38" t="s">
        <v>141</v>
      </c>
      <c r="C170" s="38" t="s">
        <v>147</v>
      </c>
      <c r="D170" s="39">
        <f>SUMPRODUCT(('Data SS - hidden'!$A$2:$A$8848=D$4)*('Data SS - hidden'!$D$2:$D$8848=$A170)*('Data SS - hidden'!$G$2:$G$8848))</f>
        <v>78</v>
      </c>
      <c r="E170" s="39">
        <f>SUMPRODUCT(('Data SS - hidden'!$A$2:$A$8848=E$4)*('Data SS - hidden'!$D$2:$D$8848=$A170)*('Data SS - hidden'!$G$2:$G$8848))</f>
        <v>84</v>
      </c>
      <c r="F170" s="39">
        <f>SUMPRODUCT(('Data SS - hidden'!$A$2:$A$8848=F$4)*('Data SS - hidden'!$D$2:$D$8848=$A170)*('Data SS - hidden'!$G$2:$G$8848))</f>
        <v>94</v>
      </c>
      <c r="G170" s="39">
        <f>SUMPRODUCT(('Data SS - hidden'!$A$2:$A$8848=G$4)*('Data SS - hidden'!$D$2:$D$8848=$A170)*('Data SS - hidden'!$G$2:$G$8848))</f>
        <v>79</v>
      </c>
      <c r="H170" s="39">
        <f>SUMPRODUCT(('Data SS - hidden'!$A$2:$A$8848=H$4)*('Data SS - hidden'!$D$2:$D$8848=$A170)*('Data SS - hidden'!$G$2:$G$8848))</f>
        <v>88</v>
      </c>
      <c r="I170" s="39">
        <f>SUMPRODUCT(('Data SS - hidden'!$A$2:$A$8848=I$4)*('Data SS - hidden'!$D$2:$D$8848=$A170)*('Data SS - hidden'!$G$2:$G$8848))</f>
        <v>64</v>
      </c>
      <c r="J170" s="39">
        <f>SUMPRODUCT(('Data SS - hidden'!$A$2:$A$8848=J$4)*('Data SS - hidden'!$D$2:$D$8848=$A170)*('Data SS - hidden'!$G$2:$G$8848))</f>
        <v>69</v>
      </c>
      <c r="K170" s="39">
        <f>SUMPRODUCT(('Data SS - hidden'!$A$2:$A$8848=K$4)*('Data SS - hidden'!$D$2:$D$8848=$A170)*('Data SS - hidden'!$G$2:$G$8848))</f>
        <v>94</v>
      </c>
      <c r="L170" s="39">
        <f>SUMPRODUCT(('Data SS - hidden'!$A$2:$A$8848=L$4)*('Data SS - hidden'!$D$2:$D$8848=$A170)*('Data SS - hidden'!$G$2:$G$8848))</f>
        <v>67</v>
      </c>
      <c r="M170" s="39">
        <f>SUMPRODUCT(('Data SS - hidden'!$A$2:$A$8848=M$4)*('Data SS - hidden'!$D$2:$D$8848=$A170)*('Data SS - hidden'!$G$2:$G$8848))</f>
        <v>88</v>
      </c>
      <c r="N170" s="39">
        <f>SUMPRODUCT(('Data SS - hidden'!$C$2:$C$8848=N$4)*('Data SS - hidden'!$D$2:$D$8848=$A170)*('Data SS - hidden'!$G$2:$G$8848))</f>
        <v>0</v>
      </c>
      <c r="O170" s="39">
        <f>SUMPRODUCT(('Data SS - hidden'!$C$2:$C$8848=O$4)*('Data SS - hidden'!$D$2:$D$8848=$A170)*('Data SS - hidden'!$G$2:$G$8848))</f>
        <v>0</v>
      </c>
      <c r="P170" s="37">
        <f t="shared" si="3"/>
        <v>0.31343283582089554</v>
      </c>
      <c r="Q170" s="50"/>
    </row>
    <row r="171" spans="1:17" s="35" customFormat="1" ht="15" customHeight="1" x14ac:dyDescent="0.35">
      <c r="B171" s="36" t="s">
        <v>148</v>
      </c>
      <c r="C171" s="36" t="s">
        <v>12</v>
      </c>
      <c r="D171" s="32">
        <f>SUM(D172:D173)</f>
        <v>123</v>
      </c>
      <c r="E171" s="32">
        <f>SUMPRODUCT(('Data SS - hidden'!$A$2:$A$8848=E$4)*('Data SS - hidden'!$E$2:$E$8848=$B171)*('Data SS - hidden'!$G$2:$G$8848))</f>
        <v>120</v>
      </c>
      <c r="F171" s="32">
        <f>SUMPRODUCT(('Data SS - hidden'!$A$2:$A$8848=F$4)*('Data SS - hidden'!$E$2:$E$8848=$B171)*('Data SS - hidden'!$G$2:$G$8848))</f>
        <v>75</v>
      </c>
      <c r="G171" s="32">
        <f>SUMPRODUCT(('Data SS - hidden'!$A$2:$A$8848=G$4)*('Data SS - hidden'!$E$2:$E$8848=$B171)*('Data SS - hidden'!$G$2:$G$8848))</f>
        <v>64</v>
      </c>
      <c r="H171" s="32">
        <f>SUMPRODUCT(('Data SS - hidden'!$A$2:$A$8848=H$4)*('Data SS - hidden'!$E$2:$E$8848=$B171)*('Data SS - hidden'!$G$2:$G$8848))</f>
        <v>34</v>
      </c>
      <c r="I171" s="32">
        <f>SUMPRODUCT(('Data SS - hidden'!$A$2:$A$8848=I$4)*('Data SS - hidden'!$E$2:$E$8848=$B171)*('Data SS - hidden'!$G$2:$G$8848))</f>
        <v>37</v>
      </c>
      <c r="J171" s="32">
        <f>SUMPRODUCT(('Data SS - hidden'!$A$2:$A$8848=J$4)*('Data SS - hidden'!$E$2:$E$8848=$B171)*('Data SS - hidden'!$G$2:$G$8848))</f>
        <v>27</v>
      </c>
      <c r="K171" s="32">
        <f>SUMPRODUCT(('Data SS - hidden'!$A$2:$A$8848=K$4)*('Data SS - hidden'!$E$2:$E$8848=$B171)*('Data SS - hidden'!$G$2:$G$8848))</f>
        <v>40</v>
      </c>
      <c r="L171" s="32">
        <f>SUMPRODUCT(('Data SS - hidden'!$A$2:$A$8848=L$4)*('Data SS - hidden'!$E$2:$E$8848=$B171)*('Data SS - hidden'!$G$2:$G$8848))</f>
        <v>41</v>
      </c>
      <c r="M171" s="32">
        <f>SUMPRODUCT(('Data SS - hidden'!$A$2:$A$8848=M$4)*('Data SS - hidden'!$E$2:$E$8848=$B171)*('Data SS - hidden'!$G$2:$G$8848))</f>
        <v>40</v>
      </c>
      <c r="N171" s="32">
        <f>SUMPRODUCT(('Data SS - hidden'!$C$2:$C$8848=N$4)*('Data SS - hidden'!$E$2:$E$8848=$B171)*('Data SS - hidden'!$G$2:$G$8848))</f>
        <v>0</v>
      </c>
      <c r="O171" s="32">
        <f>SUMPRODUCT(('Data SS - hidden'!$C$2:$C$8848=O$4)*('Data SS - hidden'!$E$2:$E$8848=$B171)*('Data SS - hidden'!$G$2:$G$8848))</f>
        <v>0</v>
      </c>
      <c r="P171" s="37">
        <f t="shared" si="3"/>
        <v>-2.4390243902439046E-2</v>
      </c>
      <c r="Q171" s="49"/>
    </row>
    <row r="172" spans="1:17" ht="15" customHeight="1" x14ac:dyDescent="0.35">
      <c r="A172" s="33">
        <v>300</v>
      </c>
      <c r="B172" s="38" t="s">
        <v>148</v>
      </c>
      <c r="C172" s="38" t="s">
        <v>149</v>
      </c>
      <c r="D172" s="39">
        <f>SUMPRODUCT(('Data SS - hidden'!$A$2:$A$8848=D$4)*('Data SS - hidden'!$D$2:$D$8848=$A172)*('Data SS - hidden'!$G$2:$G$8848))</f>
        <v>11</v>
      </c>
      <c r="E172" s="39">
        <f>SUMPRODUCT(('Data SS - hidden'!$A$2:$A$8848=E$4)*('Data SS - hidden'!$D$2:$D$8848=$A172)*('Data SS - hidden'!$G$2:$G$8848))</f>
        <v>10</v>
      </c>
      <c r="F172" s="39">
        <f>SUMPRODUCT(('Data SS - hidden'!$A$2:$A$8848=F$4)*('Data SS - hidden'!$D$2:$D$8848=$A172)*('Data SS - hidden'!$G$2:$G$8848))</f>
        <v>14</v>
      </c>
      <c r="G172" s="39">
        <f>SUMPRODUCT(('Data SS - hidden'!$A$2:$A$8848=G$4)*('Data SS - hidden'!$D$2:$D$8848=$A172)*('Data SS - hidden'!$G$2:$G$8848))</f>
        <v>4</v>
      </c>
      <c r="H172" s="39">
        <f>SUMPRODUCT(('Data SS - hidden'!$A$2:$A$8848=H$4)*('Data SS - hidden'!$D$2:$D$8848=$A172)*('Data SS - hidden'!$G$2:$G$8848))</f>
        <v>4</v>
      </c>
      <c r="I172" s="39">
        <f>SUMPRODUCT(('Data SS - hidden'!$A$2:$A$8848=I$4)*('Data SS - hidden'!$D$2:$D$8848=$A172)*('Data SS - hidden'!$G$2:$G$8848))</f>
        <v>6</v>
      </c>
      <c r="J172" s="39">
        <f>SUMPRODUCT(('Data SS - hidden'!$A$2:$A$8848=J$4)*('Data SS - hidden'!$D$2:$D$8848=$A172)*('Data SS - hidden'!$G$2:$G$8848))</f>
        <v>2</v>
      </c>
      <c r="K172" s="39">
        <f>SUMPRODUCT(('Data SS - hidden'!$A$2:$A$8848=K$4)*('Data SS - hidden'!$D$2:$D$8848=$A172)*('Data SS - hidden'!$G$2:$G$8848))</f>
        <v>7</v>
      </c>
      <c r="L172" s="39">
        <f>SUMPRODUCT(('Data SS - hidden'!$A$2:$A$8848=L$4)*('Data SS - hidden'!$D$2:$D$8848=$A172)*('Data SS - hidden'!$G$2:$G$8848))</f>
        <v>4</v>
      </c>
      <c r="M172" s="39">
        <f>SUMPRODUCT(('Data SS - hidden'!$A$2:$A$8848=M$4)*('Data SS - hidden'!$D$2:$D$8848=$A172)*('Data SS - hidden'!$G$2:$G$8848))</f>
        <v>6</v>
      </c>
      <c r="N172" s="39">
        <f>SUMPRODUCT(('Data SS - hidden'!$C$2:$C$8848=N$4)*('Data SS - hidden'!$D$2:$D$8848=$A172)*('Data SS - hidden'!$G$2:$G$8848))</f>
        <v>0</v>
      </c>
      <c r="O172" s="39">
        <f>SUMPRODUCT(('Data SS - hidden'!$C$2:$C$8848=O$4)*('Data SS - hidden'!$D$2:$D$8848=$A172)*('Data SS - hidden'!$G$2:$G$8848))</f>
        <v>0</v>
      </c>
      <c r="P172" s="37">
        <f t="shared" si="3"/>
        <v>0.5</v>
      </c>
      <c r="Q172" s="50"/>
    </row>
    <row r="173" spans="1:17" ht="15" customHeight="1" x14ac:dyDescent="0.35">
      <c r="A173" s="33">
        <v>301</v>
      </c>
      <c r="B173" s="38" t="s">
        <v>148</v>
      </c>
      <c r="C173" s="38" t="s">
        <v>23</v>
      </c>
      <c r="D173" s="39">
        <f>SUMPRODUCT(('Data SS - hidden'!$A$2:$A$8848=D$4)*('Data SS - hidden'!$D$2:$D$8848=$A173)*('Data SS - hidden'!$G$2:$G$8848))</f>
        <v>112</v>
      </c>
      <c r="E173" s="39">
        <f>SUMPRODUCT(('Data SS - hidden'!$A$2:$A$8848=E$4)*('Data SS - hidden'!$D$2:$D$8848=$A173)*('Data SS - hidden'!$G$2:$G$8848))</f>
        <v>110</v>
      </c>
      <c r="F173" s="39">
        <f>SUMPRODUCT(('Data SS - hidden'!$A$2:$A$8848=F$4)*('Data SS - hidden'!$D$2:$D$8848=$A173)*('Data SS - hidden'!$G$2:$G$8848))</f>
        <v>61</v>
      </c>
      <c r="G173" s="39">
        <f>SUMPRODUCT(('Data SS - hidden'!$A$2:$A$8848=G$4)*('Data SS - hidden'!$D$2:$D$8848=$A173)*('Data SS - hidden'!$G$2:$G$8848))</f>
        <v>60</v>
      </c>
      <c r="H173" s="39">
        <f>SUMPRODUCT(('Data SS - hidden'!$A$2:$A$8848=H$4)*('Data SS - hidden'!$D$2:$D$8848=$A173)*('Data SS - hidden'!$G$2:$G$8848))</f>
        <v>30</v>
      </c>
      <c r="I173" s="39">
        <f>SUMPRODUCT(('Data SS - hidden'!$A$2:$A$8848=I$4)*('Data SS - hidden'!$D$2:$D$8848=$A173)*('Data SS - hidden'!$G$2:$G$8848))</f>
        <v>31</v>
      </c>
      <c r="J173" s="39">
        <f>SUMPRODUCT(('Data SS - hidden'!$A$2:$A$8848=J$4)*('Data SS - hidden'!$D$2:$D$8848=$A173)*('Data SS - hidden'!$G$2:$G$8848))</f>
        <v>25</v>
      </c>
      <c r="K173" s="39">
        <f>SUMPRODUCT(('Data SS - hidden'!$A$2:$A$8848=K$4)*('Data SS - hidden'!$D$2:$D$8848=$A173)*('Data SS - hidden'!$G$2:$G$8848))</f>
        <v>33</v>
      </c>
      <c r="L173" s="39">
        <f>SUMPRODUCT(('Data SS - hidden'!$A$2:$A$8848=L$4)*('Data SS - hidden'!$D$2:$D$8848=$A173)*('Data SS - hidden'!$G$2:$G$8848))</f>
        <v>37</v>
      </c>
      <c r="M173" s="39">
        <f>SUMPRODUCT(('Data SS - hidden'!$A$2:$A$8848=M$4)*('Data SS - hidden'!$D$2:$D$8848=$A173)*('Data SS - hidden'!$G$2:$G$8848))</f>
        <v>34</v>
      </c>
      <c r="N173" s="39">
        <f>SUMPRODUCT(('Data SS - hidden'!$C$2:$C$8848=N$4)*('Data SS - hidden'!$D$2:$D$8848=$A173)*('Data SS - hidden'!$G$2:$G$8848))</f>
        <v>0</v>
      </c>
      <c r="O173" s="39">
        <f>SUMPRODUCT(('Data SS - hidden'!$C$2:$C$8848=O$4)*('Data SS - hidden'!$D$2:$D$8848=$A173)*('Data SS - hidden'!$G$2:$G$8848))</f>
        <v>0</v>
      </c>
      <c r="P173" s="37">
        <f t="shared" si="3"/>
        <v>-8.108108108108103E-2</v>
      </c>
      <c r="Q173" s="50"/>
    </row>
    <row r="174" spans="1:17" s="35" customFormat="1" x14ac:dyDescent="0.35">
      <c r="B174" s="36" t="s">
        <v>150</v>
      </c>
      <c r="C174" s="36" t="s">
        <v>12</v>
      </c>
      <c r="D174" s="32">
        <f>SUM(D175:D178)</f>
        <v>5188</v>
      </c>
      <c r="E174" s="32">
        <f>SUMPRODUCT(('Data SS - hidden'!$A$2:$A$8848=E$4)*('Data SS - hidden'!$E$2:$E$8848=$B174)*('Data SS - hidden'!$G$2:$G$8848))</f>
        <v>4653</v>
      </c>
      <c r="F174" s="32">
        <f>SUMPRODUCT(('Data SS - hidden'!$A$2:$A$8848=F$4)*('Data SS - hidden'!$E$2:$E$8848=$B174)*('Data SS - hidden'!$G$2:$G$8848))</f>
        <v>4108</v>
      </c>
      <c r="G174" s="32">
        <f>SUMPRODUCT(('Data SS - hidden'!$A$2:$A$8848=G$4)*('Data SS - hidden'!$E$2:$E$8848=$B174)*('Data SS - hidden'!$G$2:$G$8848))</f>
        <v>4056</v>
      </c>
      <c r="H174" s="32">
        <f>SUMPRODUCT(('Data SS - hidden'!$A$2:$A$8848=H$4)*('Data SS - hidden'!$E$2:$E$8848=$B174)*('Data SS - hidden'!$G$2:$G$8848))</f>
        <v>4215</v>
      </c>
      <c r="I174" s="32">
        <f>SUMPRODUCT(('Data SS - hidden'!$A$2:$A$8848=I$4)*('Data SS - hidden'!$E$2:$E$8848=$B174)*('Data SS - hidden'!$G$2:$G$8848))</f>
        <v>4518</v>
      </c>
      <c r="J174" s="32">
        <f>SUMPRODUCT(('Data SS - hidden'!$A$2:$A$8848=J$4)*('Data SS - hidden'!$E$2:$E$8848=$B174)*('Data SS - hidden'!$G$2:$G$8848))</f>
        <v>7120</v>
      </c>
      <c r="K174" s="32">
        <f>SUMPRODUCT(('Data SS - hidden'!$A$2:$A$8848=K$4)*('Data SS - hidden'!$E$2:$E$8848=$B174)*('Data SS - hidden'!$G$2:$G$8848))</f>
        <v>10219</v>
      </c>
      <c r="L174" s="32">
        <f>SUMPRODUCT(('Data SS - hidden'!$A$2:$A$8848=L$4)*('Data SS - hidden'!$E$2:$E$8848=$B174)*('Data SS - hidden'!$G$2:$G$8848))</f>
        <v>13509</v>
      </c>
      <c r="M174" s="32">
        <f>SUMPRODUCT(('Data SS - hidden'!$A$2:$A$8848=M$4)*('Data SS - hidden'!$E$2:$E$8848=$B174)*('Data SS - hidden'!$G$2:$G$8848))</f>
        <v>14817</v>
      </c>
      <c r="N174" s="32">
        <f>SUMPRODUCT(('Data SS - hidden'!$C$2:$C$8848=N$4)*('Data SS - hidden'!$E$2:$E$8848=$B174)*('Data SS - hidden'!$G$2:$G$8848))</f>
        <v>0</v>
      </c>
      <c r="O174" s="32">
        <f>SUMPRODUCT(('Data SS - hidden'!$C$2:$C$8848=O$4)*('Data SS - hidden'!$E$2:$E$8848=$B174)*('Data SS - hidden'!$G$2:$G$8848))</f>
        <v>0</v>
      </c>
      <c r="P174" s="37">
        <f t="shared" si="3"/>
        <v>9.6824339329335984E-2</v>
      </c>
    </row>
    <row r="175" spans="1:17" x14ac:dyDescent="0.35">
      <c r="A175" s="33">
        <v>310</v>
      </c>
      <c r="B175" s="38" t="s">
        <v>150</v>
      </c>
      <c r="C175" s="38" t="s">
        <v>151</v>
      </c>
      <c r="D175" s="39">
        <f>SUMPRODUCT(('Data SS - hidden'!$A$2:$A$8848=D$4)*('Data SS - hidden'!$D$2:$D$8848=$A175)*('Data SS - hidden'!$G$2:$G$8848))</f>
        <v>18</v>
      </c>
      <c r="E175" s="39">
        <f>SUMPRODUCT(('Data SS - hidden'!$A$2:$A$8848=E$4)*('Data SS - hidden'!$D$2:$D$8848=$A175)*('Data SS - hidden'!$G$2:$G$8848))</f>
        <v>17</v>
      </c>
      <c r="F175" s="39">
        <f>SUMPRODUCT(('Data SS - hidden'!$A$2:$A$8848=F$4)*('Data SS - hidden'!$D$2:$D$8848=$A175)*('Data SS - hidden'!$G$2:$G$8848))</f>
        <v>14</v>
      </c>
      <c r="G175" s="39">
        <f>SUMPRODUCT(('Data SS - hidden'!$A$2:$A$8848=G$4)*('Data SS - hidden'!$D$2:$D$8848=$A175)*('Data SS - hidden'!$G$2:$G$8848))</f>
        <v>14</v>
      </c>
      <c r="H175" s="39">
        <f>SUMPRODUCT(('Data SS - hidden'!$A$2:$A$8848=H$4)*('Data SS - hidden'!$D$2:$D$8848=$A175)*('Data SS - hidden'!$G$2:$G$8848))</f>
        <v>21</v>
      </c>
      <c r="I175" s="39">
        <f>SUMPRODUCT(('Data SS - hidden'!$A$2:$A$8848=I$4)*('Data SS - hidden'!$D$2:$D$8848=$A175)*('Data SS - hidden'!$G$2:$G$8848))</f>
        <v>16</v>
      </c>
      <c r="J175" s="39">
        <f>SUMPRODUCT(('Data SS - hidden'!$A$2:$A$8848=J$4)*('Data SS - hidden'!$D$2:$D$8848=$A175)*('Data SS - hidden'!$G$2:$G$8848))</f>
        <v>26</v>
      </c>
      <c r="K175" s="39">
        <f>SUMPRODUCT(('Data SS - hidden'!$A$2:$A$8848=K$4)*('Data SS - hidden'!$D$2:$D$8848=$A175)*('Data SS - hidden'!$G$2:$G$8848))</f>
        <v>30</v>
      </c>
      <c r="L175" s="39">
        <f>SUMPRODUCT(('Data SS - hidden'!$A$2:$A$8848=L$4)*('Data SS - hidden'!$D$2:$D$8848=$A175)*('Data SS - hidden'!$G$2:$G$8848))</f>
        <v>44</v>
      </c>
      <c r="M175" s="39">
        <f>SUMPRODUCT(('Data SS - hidden'!$A$2:$A$8848=M$4)*('Data SS - hidden'!$D$2:$D$8848=$A175)*('Data SS - hidden'!$G$2:$G$8848))</f>
        <v>34</v>
      </c>
      <c r="N175" s="39">
        <f>SUMPRODUCT(('Data SS - hidden'!$C$2:$C$8848=N$4)*('Data SS - hidden'!$D$2:$D$8848=$A175)*('Data SS - hidden'!$G$2:$G$8848))</f>
        <v>0</v>
      </c>
      <c r="O175" s="39">
        <f>SUMPRODUCT(('Data SS - hidden'!$C$2:$C$8848=O$4)*('Data SS - hidden'!$D$2:$D$8848=$A175)*('Data SS - hidden'!$G$2:$G$8848))</f>
        <v>0</v>
      </c>
      <c r="P175" s="37">
        <f t="shared" si="3"/>
        <v>-0.22727272727272729</v>
      </c>
    </row>
    <row r="176" spans="1:17" x14ac:dyDescent="0.35">
      <c r="A176" s="33">
        <v>313</v>
      </c>
      <c r="B176" s="38" t="s">
        <v>150</v>
      </c>
      <c r="C176" s="38" t="s">
        <v>152</v>
      </c>
      <c r="D176" s="39" t="s">
        <v>16</v>
      </c>
      <c r="E176" s="39" t="s">
        <v>16</v>
      </c>
      <c r="F176" s="39">
        <f>SUMPRODUCT(('Data SS - hidden'!$A$2:$A$8848=F$4)*('Data SS - hidden'!$D$2:$D$8848=$A176)*('Data SS - hidden'!$G$2:$G$8848))</f>
        <v>26</v>
      </c>
      <c r="G176" s="39">
        <f>SUMPRODUCT(('Data SS - hidden'!$A$2:$A$8848=G$4)*('Data SS - hidden'!$D$2:$D$8848=$A176)*('Data SS - hidden'!$G$2:$G$8848))</f>
        <v>429</v>
      </c>
      <c r="H176" s="39">
        <f>SUMPRODUCT(('Data SS - hidden'!$A$2:$A$8848=H$4)*('Data SS - hidden'!$D$2:$D$8848=$A176)*('Data SS - hidden'!$G$2:$G$8848))</f>
        <v>442</v>
      </c>
      <c r="I176" s="39">
        <f>SUMPRODUCT(('Data SS - hidden'!$A$2:$A$8848=I$4)*('Data SS - hidden'!$D$2:$D$8848=$A176)*('Data SS - hidden'!$G$2:$G$8848))</f>
        <v>525</v>
      </c>
      <c r="J176" s="39">
        <f>SUMPRODUCT(('Data SS - hidden'!$A$2:$A$8848=J$4)*('Data SS - hidden'!$D$2:$D$8848=$A176)*('Data SS - hidden'!$G$2:$G$8848))</f>
        <v>587</v>
      </c>
      <c r="K176" s="39">
        <f>SUMPRODUCT(('Data SS - hidden'!$A$2:$A$8848=K$4)*('Data SS - hidden'!$D$2:$D$8848=$A176)*('Data SS - hidden'!$G$2:$G$8848))</f>
        <v>853</v>
      </c>
      <c r="L176" s="39">
        <f>SUMPRODUCT(('Data SS - hidden'!$A$2:$A$8848=L$4)*('Data SS - hidden'!$D$2:$D$8848=$A176)*('Data SS - hidden'!$G$2:$G$8848))</f>
        <v>1029</v>
      </c>
      <c r="M176" s="39">
        <f>SUMPRODUCT(('Data SS - hidden'!$A$2:$A$8848=M$4)*('Data SS - hidden'!$D$2:$D$8848=$A176)*('Data SS - hidden'!$G$2:$G$8848))</f>
        <v>1208</v>
      </c>
      <c r="N176" s="39">
        <f>SUMPRODUCT(('Data SS - hidden'!$C$2:$C$8848=N$4)*('Data SS - hidden'!$D$2:$D$8848=$A176)*('Data SS - hidden'!$G$2:$G$8848))</f>
        <v>0</v>
      </c>
      <c r="O176" s="39">
        <f>SUMPRODUCT(('Data SS - hidden'!$C$2:$C$8848=O$4)*('Data SS - hidden'!$D$2:$D$8848=$A176)*('Data SS - hidden'!$G$2:$G$8848))</f>
        <v>0</v>
      </c>
      <c r="P176" s="37">
        <f t="shared" si="3"/>
        <v>0.17395529640427609</v>
      </c>
    </row>
    <row r="177" spans="1:16" x14ac:dyDescent="0.35">
      <c r="A177" s="33">
        <v>311</v>
      </c>
      <c r="B177" s="38" t="s">
        <v>150</v>
      </c>
      <c r="C177" s="38" t="s">
        <v>153</v>
      </c>
      <c r="D177" s="39">
        <f>SUMPRODUCT(('Data SS - hidden'!$A$2:$A$8848=D$4)*('Data SS - hidden'!$D$2:$D$8848=$A177)*('Data SS - hidden'!$G$2:$G$8848))</f>
        <v>3894</v>
      </c>
      <c r="E177" s="39">
        <f>SUMPRODUCT(('Data SS - hidden'!$A$2:$A$8848=E$4)*('Data SS - hidden'!$D$2:$D$8848=$A177)*('Data SS - hidden'!$G$2:$G$8848))</f>
        <v>3481</v>
      </c>
      <c r="F177" s="39">
        <f>SUMPRODUCT(('Data SS - hidden'!$A$2:$A$8848=F$4)*('Data SS - hidden'!$D$2:$D$8848=$A177)*('Data SS - hidden'!$G$2:$G$8848))</f>
        <v>3052</v>
      </c>
      <c r="G177" s="39">
        <f>SUMPRODUCT(('Data SS - hidden'!$A$2:$A$8848=G$4)*('Data SS - hidden'!$D$2:$D$8848=$A177)*('Data SS - hidden'!$G$2:$G$8848))</f>
        <v>1682</v>
      </c>
      <c r="H177" s="39">
        <f>SUMPRODUCT(('Data SS - hidden'!$A$2:$A$8848=H$4)*('Data SS - hidden'!$D$2:$D$8848=$A177)*('Data SS - hidden'!$G$2:$G$8848))</f>
        <v>1564</v>
      </c>
      <c r="I177" s="39">
        <f>SUMPRODUCT(('Data SS - hidden'!$A$2:$A$8848=I$4)*('Data SS - hidden'!$D$2:$D$8848=$A177)*('Data SS - hidden'!$G$2:$G$8848))</f>
        <v>1507</v>
      </c>
      <c r="J177" s="39">
        <f>SUMPRODUCT(('Data SS - hidden'!$A$2:$A$8848=J$4)*('Data SS - hidden'!$D$2:$D$8848=$A177)*('Data SS - hidden'!$G$2:$G$8848))</f>
        <v>2293</v>
      </c>
      <c r="K177" s="39">
        <f>SUMPRODUCT(('Data SS - hidden'!$A$2:$A$8848=K$4)*('Data SS - hidden'!$D$2:$D$8848=$A177)*('Data SS - hidden'!$G$2:$G$8848))</f>
        <v>4578</v>
      </c>
      <c r="L177" s="39">
        <f>SUMPRODUCT(('Data SS - hidden'!$A$2:$A$8848=L$4)*('Data SS - hidden'!$D$2:$D$8848=$A177)*('Data SS - hidden'!$G$2:$G$8848))</f>
        <v>6165</v>
      </c>
      <c r="M177" s="39">
        <f>SUMPRODUCT(('Data SS - hidden'!$A$2:$A$8848=M$4)*('Data SS - hidden'!$D$2:$D$8848=$A177)*('Data SS - hidden'!$G$2:$G$8848))</f>
        <v>6660</v>
      </c>
      <c r="N177" s="39">
        <f>SUMPRODUCT(('Data SS - hidden'!$C$2:$C$8848=N$4)*('Data SS - hidden'!$D$2:$D$8848=$A177)*('Data SS - hidden'!$G$2:$G$8848))</f>
        <v>0</v>
      </c>
      <c r="O177" s="39">
        <f>SUMPRODUCT(('Data SS - hidden'!$C$2:$C$8848=O$4)*('Data SS - hidden'!$D$2:$D$8848=$A177)*('Data SS - hidden'!$G$2:$G$8848))</f>
        <v>0</v>
      </c>
      <c r="P177" s="37">
        <f t="shared" si="3"/>
        <v>8.0291970802919721E-2</v>
      </c>
    </row>
    <row r="178" spans="1:16" x14ac:dyDescent="0.35">
      <c r="A178" s="33">
        <v>312</v>
      </c>
      <c r="B178" s="38" t="s">
        <v>150</v>
      </c>
      <c r="C178" s="38" t="s">
        <v>154</v>
      </c>
      <c r="D178" s="39">
        <f>SUMPRODUCT(('Data SS - hidden'!$A$2:$A$8848=D$4)*('Data SS - hidden'!$D$2:$D$8848=$A178)*('Data SS - hidden'!$G$2:$G$8848))</f>
        <v>1276</v>
      </c>
      <c r="E178" s="39">
        <f>SUMPRODUCT(('Data SS - hidden'!$A$2:$A$8848=E$4)*('Data SS - hidden'!$D$2:$D$8848=$A178)*('Data SS - hidden'!$G$2:$G$8848))</f>
        <v>1137</v>
      </c>
      <c r="F178" s="39">
        <f>SUMPRODUCT(('Data SS - hidden'!$A$2:$A$8848=F$4)*('Data SS - hidden'!$D$2:$D$8848=$A178)*('Data SS - hidden'!$G$2:$G$8848))</f>
        <v>1016</v>
      </c>
      <c r="G178" s="39">
        <f>SUMPRODUCT(('Data SS - hidden'!$A$2:$A$8848=G$4)*('Data SS - hidden'!$D$2:$D$8848=$A178)*('Data SS - hidden'!$G$2:$G$8848))</f>
        <v>1931</v>
      </c>
      <c r="H178" s="39">
        <f>SUMPRODUCT(('Data SS - hidden'!$A$2:$A$8848=H$4)*('Data SS - hidden'!$D$2:$D$8848=$A178)*('Data SS - hidden'!$G$2:$G$8848))</f>
        <v>2188</v>
      </c>
      <c r="I178" s="39">
        <f>SUMPRODUCT(('Data SS - hidden'!$A$2:$A$8848=I$4)*('Data SS - hidden'!$D$2:$D$8848=$A178)*('Data SS - hidden'!$G$2:$G$8848))</f>
        <v>2470</v>
      </c>
      <c r="J178" s="39">
        <f>SUMPRODUCT(('Data SS - hidden'!$A$2:$A$8848=J$4)*('Data SS - hidden'!$D$2:$D$8848=$A178)*('Data SS - hidden'!$G$2:$G$8848))</f>
        <v>4214</v>
      </c>
      <c r="K178" s="39">
        <f>SUMPRODUCT(('Data SS - hidden'!$A$2:$A$8848=K$4)*('Data SS - hidden'!$D$2:$D$8848=$A178)*('Data SS - hidden'!$G$2:$G$8848))</f>
        <v>4758</v>
      </c>
      <c r="L178" s="39">
        <f>SUMPRODUCT(('Data SS - hidden'!$A$2:$A$8848=L$4)*('Data SS - hidden'!$D$2:$D$8848=$A178)*('Data SS - hidden'!$G$2:$G$8848))</f>
        <v>6271</v>
      </c>
      <c r="M178" s="39">
        <f>SUMPRODUCT(('Data SS - hidden'!$A$2:$A$8848=M$4)*('Data SS - hidden'!$D$2:$D$8848=$A178)*('Data SS - hidden'!$G$2:$G$8848))</f>
        <v>6915</v>
      </c>
      <c r="N178" s="39">
        <f>SUMPRODUCT(('Data SS - hidden'!$C$2:$C$8848=N$4)*('Data SS - hidden'!$D$2:$D$8848=$A178)*('Data SS - hidden'!$G$2:$G$8848))</f>
        <v>0</v>
      </c>
      <c r="O178" s="39">
        <f>SUMPRODUCT(('Data SS - hidden'!$C$2:$C$8848=O$4)*('Data SS - hidden'!$D$2:$D$8848=$A178)*('Data SS - hidden'!$G$2:$G$8848))</f>
        <v>0</v>
      </c>
      <c r="P178" s="37">
        <f t="shared" si="3"/>
        <v>0.10269494498485088</v>
      </c>
    </row>
    <row r="179" spans="1:16" s="35" customFormat="1" x14ac:dyDescent="0.35">
      <c r="B179" s="36" t="s">
        <v>155</v>
      </c>
      <c r="C179" s="36" t="s">
        <v>12</v>
      </c>
      <c r="D179" s="32">
        <f>SUM(D180:D181)</f>
        <v>1886</v>
      </c>
      <c r="E179" s="32">
        <f>SUMPRODUCT(('Data SS - hidden'!$A$2:$A$8848=E$4)*('Data SS - hidden'!$E$2:$E$8848=$B179)*('Data SS - hidden'!$G$2:$G$8848))</f>
        <v>1864</v>
      </c>
      <c r="F179" s="32">
        <f>SUMPRODUCT(('Data SS - hidden'!$A$2:$A$8848=F$4)*('Data SS - hidden'!$E$2:$E$8848=$B179)*('Data SS - hidden'!$G$2:$G$8848))</f>
        <v>1993</v>
      </c>
      <c r="G179" s="32">
        <f>SUMPRODUCT(('Data SS - hidden'!$A$2:$A$8848=G$4)*('Data SS - hidden'!$E$2:$E$8848=$B179)*('Data SS - hidden'!$G$2:$G$8848))</f>
        <v>1886</v>
      </c>
      <c r="H179" s="32">
        <f>SUMPRODUCT(('Data SS - hidden'!$A$2:$A$8848=H$4)*('Data SS - hidden'!$E$2:$E$8848=$B179)*('Data SS - hidden'!$G$2:$G$8848))</f>
        <v>2424</v>
      </c>
      <c r="I179" s="32">
        <f>SUMPRODUCT(('Data SS - hidden'!$A$2:$A$8848=I$4)*('Data SS - hidden'!$E$2:$E$8848=$B179)*('Data SS - hidden'!$G$2:$G$8848))</f>
        <v>1702</v>
      </c>
      <c r="J179" s="32">
        <f>SUMPRODUCT(('Data SS - hidden'!$A$2:$A$8848=J$4)*('Data SS - hidden'!$E$2:$E$8848=$B179)*('Data SS - hidden'!$G$2:$G$8848))</f>
        <v>1943</v>
      </c>
      <c r="K179" s="32">
        <f>SUMPRODUCT(('Data SS - hidden'!$A$2:$A$8848=K$4)*('Data SS - hidden'!$E$2:$E$8848=$B179)*('Data SS - hidden'!$G$2:$G$8848))</f>
        <v>2016</v>
      </c>
      <c r="L179" s="32">
        <f>SUMPRODUCT(('Data SS - hidden'!$A$2:$A$8848=L$4)*('Data SS - hidden'!$E$2:$E$8848=$B179)*('Data SS - hidden'!$G$2:$G$8848))</f>
        <v>2125</v>
      </c>
      <c r="M179" s="32">
        <f>SUMPRODUCT(('Data SS - hidden'!$A$2:$A$8848=M$4)*('Data SS - hidden'!$E$2:$E$8848=$B179)*('Data SS - hidden'!$G$2:$G$8848))</f>
        <v>2289</v>
      </c>
      <c r="N179" s="32">
        <f>SUMPRODUCT(('Data SS - hidden'!$C$2:$C$8848=N$4)*('Data SS - hidden'!$E$2:$E$8848=$B179)*('Data SS - hidden'!$G$2:$G$8848))</f>
        <v>0</v>
      </c>
      <c r="O179" s="32">
        <f>SUMPRODUCT(('Data SS - hidden'!$C$2:$C$8848=O$4)*('Data SS - hidden'!$E$2:$E$8848=$B179)*('Data SS - hidden'!$G$2:$G$8848))</f>
        <v>0</v>
      </c>
      <c r="P179" s="37">
        <f t="shared" si="3"/>
        <v>7.7176470588235402E-2</v>
      </c>
    </row>
    <row r="180" spans="1:16" x14ac:dyDescent="0.35">
      <c r="A180" s="33">
        <v>320</v>
      </c>
      <c r="B180" s="38" t="s">
        <v>155</v>
      </c>
      <c r="C180" s="38" t="s">
        <v>156</v>
      </c>
      <c r="D180" s="39">
        <f>SUMPRODUCT(('Data SS - hidden'!$A$2:$A$8848=D$4)*('Data SS - hidden'!$D$2:$D$8848=$A180)*('Data SS - hidden'!$G$2:$G$8848))</f>
        <v>600</v>
      </c>
      <c r="E180" s="39">
        <f>SUMPRODUCT(('Data SS - hidden'!$A$2:$A$8848=E$4)*('Data SS - hidden'!$D$2:$D$8848=$A180)*('Data SS - hidden'!$G$2:$G$8848))</f>
        <v>513</v>
      </c>
      <c r="F180" s="39">
        <f>SUMPRODUCT(('Data SS - hidden'!$A$2:$A$8848=F$4)*('Data SS - hidden'!$D$2:$D$8848=$A180)*('Data SS - hidden'!$G$2:$G$8848))</f>
        <v>617</v>
      </c>
      <c r="G180" s="39">
        <f>SUMPRODUCT(('Data SS - hidden'!$A$2:$A$8848=G$4)*('Data SS - hidden'!$D$2:$D$8848=$A180)*('Data SS - hidden'!$G$2:$G$8848))</f>
        <v>490</v>
      </c>
      <c r="H180" s="39">
        <f>SUMPRODUCT(('Data SS - hidden'!$A$2:$A$8848=H$4)*('Data SS - hidden'!$D$2:$D$8848=$A180)*('Data SS - hidden'!$G$2:$G$8848))</f>
        <v>542</v>
      </c>
      <c r="I180" s="39">
        <f>SUMPRODUCT(('Data SS - hidden'!$A$2:$A$8848=I$4)*('Data SS - hidden'!$D$2:$D$8848=$A180)*('Data SS - hidden'!$G$2:$G$8848))</f>
        <v>458</v>
      </c>
      <c r="J180" s="39">
        <f>SUMPRODUCT(('Data SS - hidden'!$A$2:$A$8848=J$4)*('Data SS - hidden'!$D$2:$D$8848=$A180)*('Data SS - hidden'!$G$2:$G$8848))</f>
        <v>557</v>
      </c>
      <c r="K180" s="39">
        <f>SUMPRODUCT(('Data SS - hidden'!$A$2:$A$8848=K$4)*('Data SS - hidden'!$D$2:$D$8848=$A180)*('Data SS - hidden'!$G$2:$G$8848))</f>
        <v>555</v>
      </c>
      <c r="L180" s="39">
        <f>SUMPRODUCT(('Data SS - hidden'!$A$2:$A$8848=L$4)*('Data SS - hidden'!$D$2:$D$8848=$A180)*('Data SS - hidden'!$G$2:$G$8848))</f>
        <v>681</v>
      </c>
      <c r="M180" s="39">
        <f>SUMPRODUCT(('Data SS - hidden'!$A$2:$A$8848=M$4)*('Data SS - hidden'!$D$2:$D$8848=$A180)*('Data SS - hidden'!$G$2:$G$8848))</f>
        <v>714</v>
      </c>
      <c r="N180" s="39">
        <f>SUMPRODUCT(('Data SS - hidden'!$C$2:$C$8848=N$4)*('Data SS - hidden'!$D$2:$D$8848=$A180)*('Data SS - hidden'!$G$2:$G$8848))</f>
        <v>0</v>
      </c>
      <c r="O180" s="39">
        <f>SUMPRODUCT(('Data SS - hidden'!$C$2:$C$8848=O$4)*('Data SS - hidden'!$D$2:$D$8848=$A180)*('Data SS - hidden'!$G$2:$G$8848))</f>
        <v>0</v>
      </c>
      <c r="P180" s="37">
        <f t="shared" si="3"/>
        <v>4.8458149779735615E-2</v>
      </c>
    </row>
    <row r="181" spans="1:16" x14ac:dyDescent="0.35">
      <c r="A181" s="33">
        <v>321</v>
      </c>
      <c r="B181" s="38" t="s">
        <v>155</v>
      </c>
      <c r="C181" s="38" t="s">
        <v>157</v>
      </c>
      <c r="D181" s="39">
        <f>SUMPRODUCT(('Data SS - hidden'!$A$2:$A$8848=D$4)*('Data SS - hidden'!$D$2:$D$8848=$A181)*('Data SS - hidden'!$G$2:$G$8848))</f>
        <v>1286</v>
      </c>
      <c r="E181" s="39">
        <f>SUMPRODUCT(('Data SS - hidden'!$A$2:$A$8848=E$4)*('Data SS - hidden'!$D$2:$D$8848=$A181)*('Data SS - hidden'!$G$2:$G$8848))</f>
        <v>1351</v>
      </c>
      <c r="F181" s="39">
        <f>SUMPRODUCT(('Data SS - hidden'!$A$2:$A$8848=F$4)*('Data SS - hidden'!$D$2:$D$8848=$A181)*('Data SS - hidden'!$G$2:$G$8848))</f>
        <v>1376</v>
      </c>
      <c r="G181" s="39">
        <f>SUMPRODUCT(('Data SS - hidden'!$A$2:$A$8848=G$4)*('Data SS - hidden'!$D$2:$D$8848=$A181)*('Data SS - hidden'!$G$2:$G$8848))</f>
        <v>1396</v>
      </c>
      <c r="H181" s="39">
        <f>SUMPRODUCT(('Data SS - hidden'!$A$2:$A$8848=H$4)*('Data SS - hidden'!$D$2:$D$8848=$A181)*('Data SS - hidden'!$G$2:$G$8848))</f>
        <v>1882</v>
      </c>
      <c r="I181" s="39">
        <f>SUMPRODUCT(('Data SS - hidden'!$A$2:$A$8848=I$4)*('Data SS - hidden'!$D$2:$D$8848=$A181)*('Data SS - hidden'!$G$2:$G$8848))</f>
        <v>1244</v>
      </c>
      <c r="J181" s="39">
        <f>SUMPRODUCT(('Data SS - hidden'!$A$2:$A$8848=J$4)*('Data SS - hidden'!$D$2:$D$8848=$A181)*('Data SS - hidden'!$G$2:$G$8848))</f>
        <v>1386</v>
      </c>
      <c r="K181" s="39">
        <f>SUMPRODUCT(('Data SS - hidden'!$A$2:$A$8848=K$4)*('Data SS - hidden'!$D$2:$D$8848=$A181)*('Data SS - hidden'!$G$2:$G$8848))</f>
        <v>1461</v>
      </c>
      <c r="L181" s="39">
        <f>SUMPRODUCT(('Data SS - hidden'!$A$2:$A$8848=L$4)*('Data SS - hidden'!$D$2:$D$8848=$A181)*('Data SS - hidden'!$G$2:$G$8848))</f>
        <v>1444</v>
      </c>
      <c r="M181" s="39">
        <f>SUMPRODUCT(('Data SS - hidden'!$A$2:$A$8848=M$4)*('Data SS - hidden'!$D$2:$D$8848=$A181)*('Data SS - hidden'!$G$2:$G$8848))</f>
        <v>1575</v>
      </c>
      <c r="N181" s="39">
        <f>SUMPRODUCT(('Data SS - hidden'!$C$2:$C$8848=N$4)*('Data SS - hidden'!$D$2:$D$8848=$A181)*('Data SS - hidden'!$G$2:$G$8848))</f>
        <v>0</v>
      </c>
      <c r="O181" s="39">
        <f>SUMPRODUCT(('Data SS - hidden'!$C$2:$C$8848=O$4)*('Data SS - hidden'!$D$2:$D$8848=$A181)*('Data SS - hidden'!$G$2:$G$8848))</f>
        <v>0</v>
      </c>
      <c r="P181" s="37">
        <f t="shared" si="3"/>
        <v>9.0720221606648277E-2</v>
      </c>
    </row>
    <row r="182" spans="1:16" s="35" customFormat="1" x14ac:dyDescent="0.35">
      <c r="B182" s="36" t="s">
        <v>158</v>
      </c>
      <c r="C182" s="36" t="s">
        <v>12</v>
      </c>
      <c r="D182" s="32">
        <f>SUM(D183:D185)</f>
        <v>697</v>
      </c>
      <c r="E182" s="32">
        <f>SUMPRODUCT(('Data SS - hidden'!$A$2:$A$8848=E$4)*('Data SS - hidden'!$E$2:$E$8848=$B182)*('Data SS - hidden'!$G$2:$G$8848))</f>
        <v>697</v>
      </c>
      <c r="F182" s="32">
        <f>SUMPRODUCT(('Data SS - hidden'!$A$2:$A$8848=F$4)*('Data SS - hidden'!$E$2:$E$8848=$B182)*('Data SS - hidden'!$G$2:$G$8848))</f>
        <v>686</v>
      </c>
      <c r="G182" s="32">
        <f>SUMPRODUCT(('Data SS - hidden'!$A$2:$A$8848=G$4)*('Data SS - hidden'!$E$2:$E$8848=$B182)*('Data SS - hidden'!$G$2:$G$8848))</f>
        <v>615</v>
      </c>
      <c r="H182" s="32">
        <f>SUMPRODUCT(('Data SS - hidden'!$A$2:$A$8848=H$4)*('Data SS - hidden'!$E$2:$E$8848=$B182)*('Data SS - hidden'!$G$2:$G$8848))</f>
        <v>621</v>
      </c>
      <c r="I182" s="32">
        <f>SUMPRODUCT(('Data SS - hidden'!$A$2:$A$8848=I$4)*('Data SS - hidden'!$E$2:$E$8848=$B182)*('Data SS - hidden'!$G$2:$G$8848))</f>
        <v>432</v>
      </c>
      <c r="J182" s="32">
        <f>SUMPRODUCT(('Data SS - hidden'!$A$2:$A$8848=J$4)*('Data SS - hidden'!$E$2:$E$8848=$B182)*('Data SS - hidden'!$G$2:$G$8848))</f>
        <v>359</v>
      </c>
      <c r="K182" s="32">
        <f>SUMPRODUCT(('Data SS - hidden'!$A$2:$A$8848=K$4)*('Data SS - hidden'!$E$2:$E$8848=$B182)*('Data SS - hidden'!$G$2:$G$8848))</f>
        <v>326</v>
      </c>
      <c r="L182" s="32">
        <f>SUMPRODUCT(('Data SS - hidden'!$A$2:$A$8848=L$4)*('Data SS - hidden'!$E$2:$E$8848=$B182)*('Data SS - hidden'!$G$2:$G$8848))</f>
        <v>349</v>
      </c>
      <c r="M182" s="32">
        <f>SUMPRODUCT(('Data SS - hidden'!$A$2:$A$8848=M$4)*('Data SS - hidden'!$E$2:$E$8848=$B182)*('Data SS - hidden'!$G$2:$G$8848))</f>
        <v>305</v>
      </c>
      <c r="N182" s="32">
        <f>SUMPRODUCT(('Data SS - hidden'!$C$2:$C$8848=N$4)*('Data SS - hidden'!$E$2:$E$8848=$B182)*('Data SS - hidden'!$G$2:$G$8848))</f>
        <v>0</v>
      </c>
      <c r="O182" s="32">
        <f>SUMPRODUCT(('Data SS - hidden'!$C$2:$C$8848=O$4)*('Data SS - hidden'!$E$2:$E$8848=$B182)*('Data SS - hidden'!$G$2:$G$8848))</f>
        <v>0</v>
      </c>
      <c r="P182" s="37">
        <f t="shared" si="3"/>
        <v>-0.12607449856733521</v>
      </c>
    </row>
    <row r="183" spans="1:16" x14ac:dyDescent="0.35">
      <c r="A183" s="33">
        <v>332</v>
      </c>
      <c r="B183" s="38" t="s">
        <v>158</v>
      </c>
      <c r="C183" s="38" t="s">
        <v>159</v>
      </c>
      <c r="D183" s="39">
        <f>SUMPRODUCT(('Data SS - hidden'!$A$2:$A$8848=D$4)*('Data SS - hidden'!$D$2:$D$8848=$A183)*('Data SS - hidden'!$G$2:$G$8848))</f>
        <v>16</v>
      </c>
      <c r="E183" s="39">
        <f>SUMPRODUCT(('Data SS - hidden'!$A$2:$A$8848=E$4)*('Data SS - hidden'!$D$2:$D$8848=$A183)*('Data SS - hidden'!$G$2:$G$8848))</f>
        <v>8</v>
      </c>
      <c r="F183" s="39">
        <f>SUMPRODUCT(('Data SS - hidden'!$A$2:$A$8848=F$4)*('Data SS - hidden'!$D$2:$D$8848=$A183)*('Data SS - hidden'!$G$2:$G$8848))</f>
        <v>8</v>
      </c>
      <c r="G183" s="39">
        <f>SUMPRODUCT(('Data SS - hidden'!$A$2:$A$8848=G$4)*('Data SS - hidden'!$D$2:$D$8848=$A183)*('Data SS - hidden'!$G$2:$G$8848))</f>
        <v>9</v>
      </c>
      <c r="H183" s="39">
        <f>SUMPRODUCT(('Data SS - hidden'!$A$2:$A$8848=H$4)*('Data SS - hidden'!$D$2:$D$8848=$A183)*('Data SS - hidden'!$G$2:$G$8848))</f>
        <v>9</v>
      </c>
      <c r="I183" s="39">
        <f>SUMPRODUCT(('Data SS - hidden'!$A$2:$A$8848=I$4)*('Data SS - hidden'!$D$2:$D$8848=$A183)*('Data SS - hidden'!$G$2:$G$8848))</f>
        <v>9</v>
      </c>
      <c r="J183" s="39">
        <f>SUMPRODUCT(('Data SS - hidden'!$A$2:$A$8848=J$4)*('Data SS - hidden'!$D$2:$D$8848=$A183)*('Data SS - hidden'!$G$2:$G$8848))</f>
        <v>5</v>
      </c>
      <c r="K183" s="39">
        <f>SUMPRODUCT(('Data SS - hidden'!$A$2:$A$8848=K$4)*('Data SS - hidden'!$D$2:$D$8848=$A183)*('Data SS - hidden'!$G$2:$G$8848))</f>
        <v>4</v>
      </c>
      <c r="L183" s="39">
        <f>SUMPRODUCT(('Data SS - hidden'!$A$2:$A$8848=L$4)*('Data SS - hidden'!$D$2:$D$8848=$A183)*('Data SS - hidden'!$G$2:$G$8848))</f>
        <v>10</v>
      </c>
      <c r="M183" s="39">
        <f>SUMPRODUCT(('Data SS - hidden'!$A$2:$A$8848=M$4)*('Data SS - hidden'!$D$2:$D$8848=$A183)*('Data SS - hidden'!$G$2:$G$8848))</f>
        <v>11</v>
      </c>
      <c r="N183" s="39">
        <f>SUMPRODUCT(('Data SS - hidden'!$C$2:$C$8848=N$4)*('Data SS - hidden'!$D$2:$D$8848=$A183)*('Data SS - hidden'!$G$2:$G$8848))</f>
        <v>0</v>
      </c>
      <c r="O183" s="39">
        <f>SUMPRODUCT(('Data SS - hidden'!$C$2:$C$8848=O$4)*('Data SS - hidden'!$D$2:$D$8848=$A183)*('Data SS - hidden'!$G$2:$G$8848))</f>
        <v>0</v>
      </c>
      <c r="P183" s="37">
        <f t="shared" si="3"/>
        <v>0.10000000000000009</v>
      </c>
    </row>
    <row r="184" spans="1:16" x14ac:dyDescent="0.35">
      <c r="A184" s="33">
        <v>330</v>
      </c>
      <c r="B184" s="38" t="s">
        <v>158</v>
      </c>
      <c r="C184" s="38" t="s">
        <v>160</v>
      </c>
      <c r="D184" s="39">
        <f>SUMPRODUCT(('Data SS - hidden'!$A$2:$A$8848=D$4)*('Data SS - hidden'!$D$2:$D$8848=$A184)*('Data SS - hidden'!$G$2:$G$8848))</f>
        <v>298</v>
      </c>
      <c r="E184" s="39">
        <f>SUMPRODUCT(('Data SS - hidden'!$A$2:$A$8848=E$4)*('Data SS - hidden'!$D$2:$D$8848=$A184)*('Data SS - hidden'!$G$2:$G$8848))</f>
        <v>310</v>
      </c>
      <c r="F184" s="39">
        <f>SUMPRODUCT(('Data SS - hidden'!$A$2:$A$8848=F$4)*('Data SS - hidden'!$D$2:$D$8848=$A184)*('Data SS - hidden'!$G$2:$G$8848))</f>
        <v>310</v>
      </c>
      <c r="G184" s="39">
        <f>SUMPRODUCT(('Data SS - hidden'!$A$2:$A$8848=G$4)*('Data SS - hidden'!$D$2:$D$8848=$A184)*('Data SS - hidden'!$G$2:$G$8848))</f>
        <v>283</v>
      </c>
      <c r="H184" s="39">
        <f>SUMPRODUCT(('Data SS - hidden'!$A$2:$A$8848=H$4)*('Data SS - hidden'!$D$2:$D$8848=$A184)*('Data SS - hidden'!$G$2:$G$8848))</f>
        <v>218</v>
      </c>
      <c r="I184" s="39">
        <f>SUMPRODUCT(('Data SS - hidden'!$A$2:$A$8848=I$4)*('Data SS - hidden'!$D$2:$D$8848=$A184)*('Data SS - hidden'!$G$2:$G$8848))</f>
        <v>129</v>
      </c>
      <c r="J184" s="39">
        <f>SUMPRODUCT(('Data SS - hidden'!$A$2:$A$8848=J$4)*('Data SS - hidden'!$D$2:$D$8848=$A184)*('Data SS - hidden'!$G$2:$G$8848))</f>
        <v>111</v>
      </c>
      <c r="K184" s="39">
        <f>SUMPRODUCT(('Data SS - hidden'!$A$2:$A$8848=K$4)*('Data SS - hidden'!$D$2:$D$8848=$A184)*('Data SS - hidden'!$G$2:$G$8848))</f>
        <v>124</v>
      </c>
      <c r="L184" s="39">
        <f>SUMPRODUCT(('Data SS - hidden'!$A$2:$A$8848=L$4)*('Data SS - hidden'!$D$2:$D$8848=$A184)*('Data SS - hidden'!$G$2:$G$8848))</f>
        <v>117</v>
      </c>
      <c r="M184" s="39">
        <f>SUMPRODUCT(('Data SS - hidden'!$A$2:$A$8848=M$4)*('Data SS - hidden'!$D$2:$D$8848=$A184)*('Data SS - hidden'!$G$2:$G$8848))</f>
        <v>87</v>
      </c>
      <c r="N184" s="39">
        <f>SUMPRODUCT(('Data SS - hidden'!$C$2:$C$8848=N$4)*('Data SS - hidden'!$D$2:$D$8848=$A184)*('Data SS - hidden'!$G$2:$G$8848))</f>
        <v>0</v>
      </c>
      <c r="O184" s="39">
        <f>SUMPRODUCT(('Data SS - hidden'!$C$2:$C$8848=O$4)*('Data SS - hidden'!$D$2:$D$8848=$A184)*('Data SS - hidden'!$G$2:$G$8848))</f>
        <v>0</v>
      </c>
      <c r="P184" s="37">
        <f t="shared" si="3"/>
        <v>-0.25641025641025639</v>
      </c>
    </row>
    <row r="185" spans="1:16" x14ac:dyDescent="0.35">
      <c r="A185" s="33">
        <v>331</v>
      </c>
      <c r="B185" s="38" t="s">
        <v>158</v>
      </c>
      <c r="C185" s="38" t="s">
        <v>161</v>
      </c>
      <c r="D185" s="39">
        <f>SUMPRODUCT(('Data SS - hidden'!$A$2:$A$8848=D$4)*('Data SS - hidden'!$D$2:$D$8848=$A185)*('Data SS - hidden'!$G$2:$G$8848))</f>
        <v>383</v>
      </c>
      <c r="E185" s="39">
        <f>SUMPRODUCT(('Data SS - hidden'!$A$2:$A$8848=E$4)*('Data SS - hidden'!$D$2:$D$8848=$A185)*('Data SS - hidden'!$G$2:$G$8848))</f>
        <v>379</v>
      </c>
      <c r="F185" s="39">
        <f>SUMPRODUCT(('Data SS - hidden'!$A$2:$A$8848=F$4)*('Data SS - hidden'!$D$2:$D$8848=$A185)*('Data SS - hidden'!$G$2:$G$8848))</f>
        <v>368</v>
      </c>
      <c r="G185" s="39">
        <f>SUMPRODUCT(('Data SS - hidden'!$A$2:$A$8848=G$4)*('Data SS - hidden'!$D$2:$D$8848=$A185)*('Data SS - hidden'!$G$2:$G$8848))</f>
        <v>323</v>
      </c>
      <c r="H185" s="39">
        <f>SUMPRODUCT(('Data SS - hidden'!$A$2:$A$8848=H$4)*('Data SS - hidden'!$D$2:$D$8848=$A185)*('Data SS - hidden'!$G$2:$G$8848))</f>
        <v>394</v>
      </c>
      <c r="I185" s="39">
        <f>SUMPRODUCT(('Data SS - hidden'!$A$2:$A$8848=I$4)*('Data SS - hidden'!$D$2:$D$8848=$A185)*('Data SS - hidden'!$G$2:$G$8848))</f>
        <v>294</v>
      </c>
      <c r="J185" s="39">
        <f>SUMPRODUCT(('Data SS - hidden'!$A$2:$A$8848=J$4)*('Data SS - hidden'!$D$2:$D$8848=$A185)*('Data SS - hidden'!$G$2:$G$8848))</f>
        <v>243</v>
      </c>
      <c r="K185" s="39">
        <f>SUMPRODUCT(('Data SS - hidden'!$A$2:$A$8848=K$4)*('Data SS - hidden'!$D$2:$D$8848=$A185)*('Data SS - hidden'!$G$2:$G$8848))</f>
        <v>198</v>
      </c>
      <c r="L185" s="39">
        <f>SUMPRODUCT(('Data SS - hidden'!$A$2:$A$8848=L$4)*('Data SS - hidden'!$D$2:$D$8848=$A185)*('Data SS - hidden'!$G$2:$G$8848))</f>
        <v>222</v>
      </c>
      <c r="M185" s="39">
        <f>SUMPRODUCT(('Data SS - hidden'!$A$2:$A$8848=M$4)*('Data SS - hidden'!$D$2:$D$8848=$A185)*('Data SS - hidden'!$G$2:$G$8848))</f>
        <v>207</v>
      </c>
      <c r="N185" s="39">
        <f>SUMPRODUCT(('Data SS - hidden'!$C$2:$C$8848=N$4)*('Data SS - hidden'!$D$2:$D$8848=$A185)*('Data SS - hidden'!$G$2:$G$8848))</f>
        <v>0</v>
      </c>
      <c r="O185" s="39">
        <f>SUMPRODUCT(('Data SS - hidden'!$C$2:$C$8848=O$4)*('Data SS - hidden'!$D$2:$D$8848=$A185)*('Data SS - hidden'!$G$2:$G$8848))</f>
        <v>0</v>
      </c>
      <c r="P185" s="37">
        <f t="shared" si="3"/>
        <v>-6.7567567567567544E-2</v>
      </c>
    </row>
    <row r="186" spans="1:16" s="35" customFormat="1" x14ac:dyDescent="0.35">
      <c r="A186" s="35">
        <v>340</v>
      </c>
      <c r="B186" s="36" t="s">
        <v>162</v>
      </c>
      <c r="C186" s="36" t="s">
        <v>163</v>
      </c>
      <c r="D186" s="32">
        <f>SUMPRODUCT(('Data SS - hidden'!$A$2:$A$8848=D$4)*('Data SS - hidden'!$D$2:$D$8848=$A186)*('Data SS - hidden'!$G$2:$G$8848))</f>
        <v>7736</v>
      </c>
      <c r="E186" s="32">
        <f>SUMPRODUCT(('Data SS - hidden'!$A$2:$A$8848=E$4)*('Data SS - hidden'!$E$2:$E$8848=$B186)*('Data SS - hidden'!$G$2:$G$8848))</f>
        <v>7808</v>
      </c>
      <c r="F186" s="32">
        <f>SUMPRODUCT(('Data SS - hidden'!$A$2:$A$8848=F$4)*('Data SS - hidden'!$E$2:$E$8848=$B186)*('Data SS - hidden'!$G$2:$G$8848))</f>
        <v>7117</v>
      </c>
      <c r="G186" s="32">
        <f>SUMPRODUCT(('Data SS - hidden'!$A$2:$A$8848=G$4)*('Data SS - hidden'!$E$2:$E$8848=$B186)*('Data SS - hidden'!$G$2:$G$8848))</f>
        <v>6118</v>
      </c>
      <c r="H186" s="32">
        <f>SUMPRODUCT(('Data SS - hidden'!$A$2:$A$8848=H$4)*('Data SS - hidden'!$E$2:$E$8848=$B186)*('Data SS - hidden'!$G$2:$G$8848))</f>
        <v>5959</v>
      </c>
      <c r="I186" s="32">
        <f>SUMPRODUCT(('Data SS - hidden'!$A$2:$A$8848=I$4)*('Data SS - hidden'!$E$2:$E$8848=$B186)*('Data SS - hidden'!$G$2:$G$8848))</f>
        <v>5398</v>
      </c>
      <c r="J186" s="32">
        <f>SUMPRODUCT(('Data SS - hidden'!$A$2:$A$8848=J$4)*('Data SS - hidden'!$E$2:$E$8848=$B186)*('Data SS - hidden'!$G$2:$G$8848))</f>
        <v>6330</v>
      </c>
      <c r="K186" s="32">
        <f>SUMPRODUCT(('Data SS - hidden'!$A$2:$A$8848=K$4)*('Data SS - hidden'!$E$2:$E$8848=$B186)*('Data SS - hidden'!$G$2:$G$8848))</f>
        <v>7570</v>
      </c>
      <c r="L186" s="32">
        <f>SUMPRODUCT(('Data SS - hidden'!$A$2:$A$8848=L$4)*('Data SS - hidden'!$E$2:$E$8848=$B186)*('Data SS - hidden'!$G$2:$G$8848))</f>
        <v>8279</v>
      </c>
      <c r="M186" s="32">
        <f>SUMPRODUCT(('Data SS - hidden'!$A$2:$A$8848=M$4)*('Data SS - hidden'!$E$2:$E$8848=$B186)*('Data SS - hidden'!$G$2:$G$8848))</f>
        <v>8123</v>
      </c>
      <c r="N186" s="32">
        <f>SUMPRODUCT(('Data SS - hidden'!$C$2:$C$8848=N$4)*('Data SS - hidden'!$E$2:$E$8848=$B186)*('Data SS - hidden'!$G$2:$G$8848))</f>
        <v>0</v>
      </c>
      <c r="O186" s="32">
        <f>SUMPRODUCT(('Data SS - hidden'!$C$2:$C$8848=O$4)*('Data SS - hidden'!$E$2:$E$8848=$B186)*('Data SS - hidden'!$G$2:$G$8848))</f>
        <v>0</v>
      </c>
      <c r="P186" s="37">
        <f t="shared" si="3"/>
        <v>-1.8842855417320892E-2</v>
      </c>
    </row>
    <row r="187" spans="1:16" s="35" customFormat="1" x14ac:dyDescent="0.35">
      <c r="A187" s="35">
        <v>12</v>
      </c>
      <c r="B187" s="36" t="s">
        <v>164</v>
      </c>
      <c r="C187" s="36" t="s">
        <v>163</v>
      </c>
      <c r="D187" s="32">
        <f>SUMPRODUCT(('Data FA - hidden'!$A$2:$A$1978=D$4)*('Data FA - hidden'!$D$2:$D$1978=$A187)*('Data FA - hidden'!$G$2:$G$1978))</f>
        <v>710</v>
      </c>
      <c r="E187" s="32">
        <f>SUMPRODUCT(('Data FA - hidden'!$A$2:$A$1978=E$4)*('Data FA - hidden'!$E$2:$E$1978=$B187)*('Data FA - hidden'!$G$2:$G$1978))</f>
        <v>704</v>
      </c>
      <c r="F187" s="32">
        <f>SUMPRODUCT(('Data FA - hidden'!$A$2:$A$1978=F$4)*('Data FA - hidden'!$E$2:$E$1978=$B187)*('Data FA - hidden'!$G$2:$G$1978))</f>
        <v>531</v>
      </c>
      <c r="G187" s="32">
        <f>SUMPRODUCT(('Data FA - hidden'!$A$2:$A$1978=G$4)*('Data FA - hidden'!$E$2:$E$1978=$B187)*('Data FA - hidden'!$G$2:$G$1978))</f>
        <v>225</v>
      </c>
      <c r="H187" s="32">
        <f>SUMPRODUCT(('Data FA - hidden'!$A$2:$A$1978=H$4)*('Data FA - hidden'!$E$2:$E$1978=$B187)*('Data FA - hidden'!$G$2:$G$1978))</f>
        <v>169</v>
      </c>
      <c r="I187" s="32">
        <f>SUMPRODUCT(('Data FA - hidden'!$A$2:$A$1978=I$4)*('Data FA - hidden'!$E$2:$E$1978=$B187)*('Data FA - hidden'!$G$2:$G$1978))</f>
        <v>161</v>
      </c>
      <c r="J187" s="32">
        <f>SUMPRODUCT(('Data FA - hidden'!$A$2:$A$1978=J$4)*('Data FA - hidden'!$E$2:$E$1978=$B187)*('Data FA - hidden'!$G$2:$G$1978))</f>
        <v>191</v>
      </c>
      <c r="K187" s="32">
        <f>SUMPRODUCT(('Data FA - hidden'!$A$2:$A$1978=K$4)*('Data FA - hidden'!$E$2:$E$1978=$B187)*('Data FA - hidden'!$G$2:$G$1978))</f>
        <v>179</v>
      </c>
      <c r="L187" s="32">
        <f>SUMPRODUCT(('Data FA - hidden'!$A$2:$A$1978=L$4)*('Data FA - hidden'!$E$2:$E$1978=$B187)*('Data FA - hidden'!$G$2:$G$1978))</f>
        <v>187</v>
      </c>
      <c r="M187" s="32">
        <f>SUMPRODUCT(('Data FA - hidden'!$A$2:$A$1978=M$4)*('Data FA - hidden'!$E$2:$E$1978=$B187)*('Data FA - hidden'!$G$2:$G$1978))</f>
        <v>213</v>
      </c>
      <c r="N187" s="32">
        <f>SUMPRODUCT(('Data FA - hidden'!$C$4:$C$1978=N$4)*('Data FA - hidden'!$D$4:$D$1978=$A187)*('Data FA - hidden'!$G$4:$G$1978))</f>
        <v>0</v>
      </c>
      <c r="O187" s="32">
        <f>SUMPRODUCT(('Data FA - hidden'!$C$4:$C$1978=O$4)*('Data FA - hidden'!$D$4:$D$1978=$A187)*('Data FA - hidden'!$G$4:$G$1978))</f>
        <v>0</v>
      </c>
      <c r="P187" s="37">
        <f t="shared" si="3"/>
        <v>0.1390374331550801</v>
      </c>
    </row>
    <row r="188" spans="1:16" s="35" customFormat="1" x14ac:dyDescent="0.35">
      <c r="B188" s="36" t="s">
        <v>165</v>
      </c>
      <c r="C188" s="36" t="s">
        <v>12</v>
      </c>
      <c r="D188" s="32">
        <f>SUM(D189:D190)</f>
        <v>12498</v>
      </c>
      <c r="E188" s="32">
        <f>SUMPRODUCT(('Data FA - hidden'!$A$2:$A$1978=E$4)*('Data FA - hidden'!$E$2:$E$1978=$B188)*('Data FA - hidden'!$G$2:$G$1978))</f>
        <v>11396</v>
      </c>
      <c r="F188" s="32">
        <f>SUMPRODUCT(('Data FA - hidden'!$A$2:$A$1978=F$4)*('Data FA - hidden'!$E$2:$E$1978=$B188)*('Data FA - hidden'!$G$2:$G$1978))</f>
        <v>9416</v>
      </c>
      <c r="G188" s="32">
        <f>SUMPRODUCT(('Data FA - hidden'!$A$2:$A$1978=G$4)*('Data FA - hidden'!$E$2:$E$1978=$B188)*('Data FA - hidden'!$G$2:$G$1978))</f>
        <v>6114</v>
      </c>
      <c r="H188" s="32">
        <f>SUMPRODUCT(('Data FA - hidden'!$A$2:$A$1978=H$4)*('Data FA - hidden'!$E$2:$E$1978=$B188)*('Data FA - hidden'!$G$2:$G$1978))</f>
        <v>5482</v>
      </c>
      <c r="I188" s="32">
        <f>SUMPRODUCT(('Data FA - hidden'!$A$2:$A$1978=I$4)*('Data FA - hidden'!$E$2:$E$1978=$B188)*('Data FA - hidden'!$G$2:$G$1978))</f>
        <v>5080</v>
      </c>
      <c r="J188" s="32">
        <f>SUMPRODUCT(('Data FA - hidden'!$A$2:$A$1978=J$4)*('Data FA - hidden'!$E$2:$E$1978=$B188)*('Data FA - hidden'!$G$2:$G$1978))</f>
        <v>5894</v>
      </c>
      <c r="K188" s="32">
        <f>SUMPRODUCT(('Data FA - hidden'!$A$2:$A$1978=K$4)*('Data FA - hidden'!$E$2:$E$1978=$B188)*('Data FA - hidden'!$G$2:$G$1978))</f>
        <v>5868</v>
      </c>
      <c r="L188" s="32">
        <f>SUMPRODUCT(('Data FA - hidden'!$A$2:$A$1978=L$4)*('Data FA - hidden'!$E$2:$E$1978=$B188)*('Data FA - hidden'!$G$2:$G$1978))</f>
        <v>6587</v>
      </c>
      <c r="M188" s="32">
        <f>SUMPRODUCT(('Data FA - hidden'!$A$2:$A$1978=M$4)*('Data FA - hidden'!$E$2:$E$1978=$B188)*('Data FA - hidden'!$G$2:$G$1978))</f>
        <v>7046</v>
      </c>
      <c r="N188" s="32">
        <f>SUMPRODUCT(('Data FA - hidden'!$C$4:$C$1978=N$4)*('Data FA - hidden'!$E$4:$E$1978=$B188)*('Data FA - hidden'!$G$4:$G$1978))</f>
        <v>0</v>
      </c>
      <c r="O188" s="32">
        <f>SUMPRODUCT(('Data FA - hidden'!$C$4:$C$1978=O$4)*('Data FA - hidden'!$E$4:$E$1978=$B188)*('Data FA - hidden'!$G$4:$G$1978))</f>
        <v>0</v>
      </c>
      <c r="P188" s="37">
        <f t="shared" si="3"/>
        <v>6.9682708364961377E-2</v>
      </c>
    </row>
    <row r="189" spans="1:16" x14ac:dyDescent="0.35">
      <c r="A189" s="33">
        <v>151</v>
      </c>
      <c r="B189" s="38" t="s">
        <v>165</v>
      </c>
      <c r="C189" s="38" t="s">
        <v>166</v>
      </c>
      <c r="D189" s="39" t="s">
        <v>16</v>
      </c>
      <c r="E189" s="39" t="s">
        <v>16</v>
      </c>
      <c r="F189" s="39">
        <f>SUMPRODUCT(('Data FA - hidden'!$A$2:$A$1978=F$4)*('Data FA - hidden'!$D$2:$D$1978=$A189)*('Data FA - hidden'!$G$2:$G$1978))</f>
        <v>5</v>
      </c>
      <c r="G189" s="39">
        <f>SUMPRODUCT(('Data FA - hidden'!$A$2:$A$1978=G$4)*('Data FA - hidden'!$D$2:$D$1978=$A189)*('Data FA - hidden'!$G$2:$G$1978))</f>
        <v>923</v>
      </c>
      <c r="H189" s="39">
        <f>SUMPRODUCT(('Data FA - hidden'!$A$2:$A$1978=H$4)*('Data FA - hidden'!$D$2:$D$1978=$A189)*('Data FA - hidden'!$G$2:$G$1978))</f>
        <v>1070</v>
      </c>
      <c r="I189" s="39">
        <f>SUMPRODUCT(('Data FA - hidden'!$A$2:$A$1978=I$4)*('Data FA - hidden'!$D$2:$D$1978=$A189)*('Data FA - hidden'!$G$2:$G$1978))</f>
        <v>1080</v>
      </c>
      <c r="J189" s="39">
        <f>SUMPRODUCT(('Data FA - hidden'!$A$2:$A$1978=J$4)*('Data FA - hidden'!$D$2:$D$1978=$A189)*('Data FA - hidden'!$G$2:$G$1978))</f>
        <v>1227</v>
      </c>
      <c r="K189" s="39">
        <f>SUMPRODUCT(('Data FA - hidden'!$A$2:$A$1978=K$4)*('Data FA - hidden'!$D$2:$D$1978=$A189)*('Data FA - hidden'!$G$2:$G$1978))</f>
        <v>1298</v>
      </c>
      <c r="L189" s="39">
        <f>SUMPRODUCT(('Data FA - hidden'!$A$2:$A$1978=L$4)*('Data FA - hidden'!$D$2:$D$1978=$A189)*('Data FA - hidden'!$G$2:$G$1978))</f>
        <v>1364</v>
      </c>
      <c r="M189" s="39">
        <f>SUMPRODUCT(('Data FA - hidden'!$A$2:$A$1978=M$4)*('Data FA - hidden'!$D$2:$D$1978=$A189)*('Data FA - hidden'!$G$2:$G$1978))</f>
        <v>1403</v>
      </c>
      <c r="N189" s="39">
        <f>SUMPRODUCT(('Data FA - hidden'!$C$4:$C$1978=N$4)*('Data FA - hidden'!$D$4:$D$1978=$A189)*('Data FA - hidden'!$G$4:$G$1978))</f>
        <v>0</v>
      </c>
      <c r="O189" s="39">
        <f>SUMPRODUCT(('Data FA - hidden'!$C$4:$C$1978=O$4)*('Data FA - hidden'!$D$4:$D$1978=$A189)*('Data FA - hidden'!$G$4:$G$1978))</f>
        <v>0</v>
      </c>
      <c r="P189" s="37">
        <f t="shared" si="3"/>
        <v>2.859237536656889E-2</v>
      </c>
    </row>
    <row r="190" spans="1:16" x14ac:dyDescent="0.35">
      <c r="A190" s="33">
        <v>150</v>
      </c>
      <c r="B190" s="38" t="s">
        <v>165</v>
      </c>
      <c r="C190" s="38" t="s">
        <v>163</v>
      </c>
      <c r="D190" s="39">
        <f>SUMPRODUCT(('Data FA - hidden'!$A$2:$A$1978=D$4)*('Data FA - hidden'!$D$2:$D$1978=$A190)*('Data FA - hidden'!$G$2:$G$1978))</f>
        <v>12498</v>
      </c>
      <c r="E190" s="39">
        <f>SUMPRODUCT(('Data FA - hidden'!$A$2:$A$1978=E$4)*('Data FA - hidden'!$D$2:$D$1978=$A190)*('Data FA - hidden'!$G$2:$G$1978))</f>
        <v>11396</v>
      </c>
      <c r="F190" s="39">
        <f>SUMPRODUCT(('Data FA - hidden'!$A$2:$A$1978=F$4)*('Data FA - hidden'!$D$2:$D$1978=$A190)*('Data FA - hidden'!$G$2:$G$1978))</f>
        <v>9411</v>
      </c>
      <c r="G190" s="39">
        <f>SUMPRODUCT(('Data FA - hidden'!$A$2:$A$1978=G$4)*('Data FA - hidden'!$D$2:$D$1978=$A190)*('Data FA - hidden'!$G$2:$G$1978))</f>
        <v>5191</v>
      </c>
      <c r="H190" s="39">
        <f>SUMPRODUCT(('Data FA - hidden'!$A$2:$A$1978=H$4)*('Data FA - hidden'!$D$2:$D$1978=$A190)*('Data FA - hidden'!$G$2:$G$1978))</f>
        <v>4412</v>
      </c>
      <c r="I190" s="39">
        <f>SUMPRODUCT(('Data FA - hidden'!$A$2:$A$1978=I$4)*('Data FA - hidden'!$D$2:$D$1978=$A190)*('Data FA - hidden'!$G$2:$G$1978))</f>
        <v>4000</v>
      </c>
      <c r="J190" s="39">
        <f>SUMPRODUCT(('Data FA - hidden'!$A$2:$A$1978=J$4)*('Data FA - hidden'!$D$2:$D$1978=$A190)*('Data FA - hidden'!$G$2:$G$1978))</f>
        <v>4667</v>
      </c>
      <c r="K190" s="39">
        <f>SUMPRODUCT(('Data FA - hidden'!$A$2:$A$1978=K$4)*('Data FA - hidden'!$D$2:$D$1978=$A190)*('Data FA - hidden'!$G$2:$G$1978))</f>
        <v>4570</v>
      </c>
      <c r="L190" s="39">
        <f>SUMPRODUCT(('Data FA - hidden'!$A$2:$A$1978=L$4)*('Data FA - hidden'!$D$2:$D$1978=$A190)*('Data FA - hidden'!$G$2:$G$1978))</f>
        <v>5223</v>
      </c>
      <c r="M190" s="39">
        <f>SUMPRODUCT(('Data FA - hidden'!$A$2:$A$1978=M$4)*('Data FA - hidden'!$D$2:$D$1978=$A190)*('Data FA - hidden'!$G$2:$G$1978))</f>
        <v>5643</v>
      </c>
      <c r="N190" s="39">
        <f>SUMPRODUCT(('Data FA - hidden'!$C$4:$C$1978=N$4)*('Data FA - hidden'!$D$4:$D$1978=$A190)*('Data FA - hidden'!$G$4:$G$1978))</f>
        <v>0</v>
      </c>
      <c r="O190" s="39">
        <f>SUMPRODUCT(('Data FA - hidden'!$C$4:$C$1978=O$4)*('Data FA - hidden'!$D$4:$D$1978=$A190)*('Data FA - hidden'!$G$4:$G$1978))</f>
        <v>0</v>
      </c>
      <c r="P190" s="37">
        <f t="shared" si="3"/>
        <v>8.0413555427915062E-2</v>
      </c>
    </row>
    <row r="191" spans="1:16" x14ac:dyDescent="0.35">
      <c r="P191" s="51"/>
    </row>
    <row r="192" spans="1:16" x14ac:dyDescent="0.35">
      <c r="B192" s="52"/>
      <c r="C192" s="52"/>
      <c r="P192" s="51"/>
    </row>
    <row r="193" spans="2:17" s="53" customFormat="1" x14ac:dyDescent="0.35">
      <c r="B193" s="33"/>
      <c r="C193" s="33"/>
      <c r="D193" s="33"/>
      <c r="E193" s="33"/>
      <c r="F193" s="33"/>
      <c r="G193" s="33"/>
      <c r="H193" s="33"/>
      <c r="I193" s="33"/>
      <c r="J193" s="33"/>
      <c r="P193" s="51"/>
      <c r="Q193" s="54"/>
    </row>
    <row r="194" spans="2:17" x14ac:dyDescent="0.35">
      <c r="B194" s="35"/>
      <c r="C194" s="35"/>
      <c r="P194" s="51"/>
    </row>
    <row r="195" spans="2:17" x14ac:dyDescent="0.35">
      <c r="B195" s="80"/>
      <c r="C195" s="80"/>
      <c r="D195" s="80"/>
      <c r="E195" s="80"/>
      <c r="F195" s="80"/>
      <c r="G195" s="80"/>
      <c r="H195" s="80"/>
      <c r="I195" s="80"/>
      <c r="J195" s="54"/>
      <c r="P195" s="51"/>
    </row>
    <row r="196" spans="2:17" ht="34.5" customHeight="1" x14ac:dyDescent="0.35">
      <c r="B196" s="81"/>
      <c r="C196" s="81"/>
      <c r="D196" s="81"/>
      <c r="E196" s="81"/>
      <c r="F196" s="81"/>
      <c r="G196" s="81"/>
      <c r="H196" s="81"/>
      <c r="I196" s="81"/>
      <c r="J196" s="81"/>
      <c r="P196" s="51"/>
      <c r="Q196" s="54"/>
    </row>
    <row r="197" spans="2:17" x14ac:dyDescent="0.35">
      <c r="B197" s="55"/>
      <c r="C197" s="55"/>
      <c r="D197" s="55"/>
      <c r="E197" s="55"/>
      <c r="F197" s="55"/>
      <c r="G197" s="55"/>
      <c r="H197" s="55"/>
      <c r="I197" s="55"/>
      <c r="J197" s="55"/>
      <c r="P197" s="51"/>
    </row>
    <row r="198" spans="2:17" x14ac:dyDescent="0.35">
      <c r="B198" s="56"/>
      <c r="P198" s="51"/>
    </row>
    <row r="199" spans="2:17" x14ac:dyDescent="0.35">
      <c r="P199" s="51"/>
    </row>
    <row r="200" spans="2:17" x14ac:dyDescent="0.35">
      <c r="P200" s="51"/>
    </row>
    <row r="201" spans="2:17" x14ac:dyDescent="0.35">
      <c r="B201" s="57"/>
      <c r="C201" s="57"/>
      <c r="P201" s="51"/>
    </row>
    <row r="202" spans="2:17" x14ac:dyDescent="0.35">
      <c r="P202" s="51"/>
    </row>
    <row r="203" spans="2:17" x14ac:dyDescent="0.35">
      <c r="P203" s="51"/>
    </row>
    <row r="204" spans="2:17" x14ac:dyDescent="0.35">
      <c r="P204" s="51"/>
    </row>
    <row r="205" spans="2:17" x14ac:dyDescent="0.35">
      <c r="J205" s="58"/>
      <c r="P205" s="51"/>
    </row>
    <row r="206" spans="2:17" x14ac:dyDescent="0.35">
      <c r="C206" s="57"/>
      <c r="D206" s="57"/>
      <c r="J206" s="58"/>
      <c r="P206" s="51"/>
    </row>
    <row r="207" spans="2:17" x14ac:dyDescent="0.35">
      <c r="P207" s="51"/>
    </row>
    <row r="208" spans="2:17" x14ac:dyDescent="0.35">
      <c r="P208" s="51"/>
    </row>
    <row r="209" spans="16:16" x14ac:dyDescent="0.35">
      <c r="P209" s="51"/>
    </row>
    <row r="210" spans="16:16" x14ac:dyDescent="0.35">
      <c r="P210" s="51"/>
    </row>
    <row r="211" spans="16:16" x14ac:dyDescent="0.35">
      <c r="P211" s="51"/>
    </row>
    <row r="212" spans="16:16" x14ac:dyDescent="0.35">
      <c r="P212" s="51"/>
    </row>
    <row r="213" spans="16:16" x14ac:dyDescent="0.35">
      <c r="P213" s="51"/>
    </row>
    <row r="214" spans="16:16" x14ac:dyDescent="0.35">
      <c r="P214" s="51"/>
    </row>
    <row r="215" spans="16:16" x14ac:dyDescent="0.35">
      <c r="P215" s="51"/>
    </row>
    <row r="216" spans="16:16" x14ac:dyDescent="0.35">
      <c r="P216" s="51"/>
    </row>
    <row r="217" spans="16:16" x14ac:dyDescent="0.35">
      <c r="P217" s="51"/>
    </row>
    <row r="218" spans="16:16" x14ac:dyDescent="0.35">
      <c r="P218" s="51"/>
    </row>
    <row r="219" spans="16:16" x14ac:dyDescent="0.35">
      <c r="P219" s="51"/>
    </row>
    <row r="220" spans="16:16" x14ac:dyDescent="0.35">
      <c r="P220" s="51"/>
    </row>
    <row r="221" spans="16:16" x14ac:dyDescent="0.35">
      <c r="P221" s="51"/>
    </row>
    <row r="222" spans="16:16" x14ac:dyDescent="0.35">
      <c r="P222" s="51"/>
    </row>
    <row r="223" spans="16:16" x14ac:dyDescent="0.35">
      <c r="P223" s="51"/>
    </row>
    <row r="224" spans="16:16" x14ac:dyDescent="0.35">
      <c r="P224" s="51"/>
    </row>
    <row r="225" spans="16:16" x14ac:dyDescent="0.35">
      <c r="P225" s="51"/>
    </row>
    <row r="226" spans="16:16" x14ac:dyDescent="0.35">
      <c r="P226" s="51"/>
    </row>
    <row r="227" spans="16:16" x14ac:dyDescent="0.35">
      <c r="P227" s="51"/>
    </row>
    <row r="228" spans="16:16" x14ac:dyDescent="0.35">
      <c r="P228" s="51"/>
    </row>
    <row r="229" spans="16:16" x14ac:dyDescent="0.35">
      <c r="P229" s="51"/>
    </row>
    <row r="230" spans="16:16" x14ac:dyDescent="0.35">
      <c r="P230" s="51"/>
    </row>
    <row r="231" spans="16:16" x14ac:dyDescent="0.35">
      <c r="P231" s="51"/>
    </row>
    <row r="232" spans="16:16" x14ac:dyDescent="0.35">
      <c r="P232" s="51"/>
    </row>
    <row r="233" spans="16:16" x14ac:dyDescent="0.35">
      <c r="P233" s="51"/>
    </row>
    <row r="234" spans="16:16" x14ac:dyDescent="0.35">
      <c r="P234" s="51"/>
    </row>
    <row r="235" spans="16:16" x14ac:dyDescent="0.35">
      <c r="P235" s="51"/>
    </row>
    <row r="236" spans="16:16" x14ac:dyDescent="0.35">
      <c r="P236" s="51"/>
    </row>
    <row r="237" spans="16:16" x14ac:dyDescent="0.35">
      <c r="P237" s="51"/>
    </row>
    <row r="238" spans="16:16" x14ac:dyDescent="0.35">
      <c r="P238" s="51"/>
    </row>
    <row r="239" spans="16:16" x14ac:dyDescent="0.35">
      <c r="P239" s="51"/>
    </row>
    <row r="240" spans="16:16" x14ac:dyDescent="0.35">
      <c r="P240" s="51"/>
    </row>
    <row r="241" spans="16:16" x14ac:dyDescent="0.35">
      <c r="P241" s="51"/>
    </row>
    <row r="242" spans="16:16" x14ac:dyDescent="0.35">
      <c r="P242" s="51"/>
    </row>
    <row r="243" spans="16:16" x14ac:dyDescent="0.35">
      <c r="P243" s="51"/>
    </row>
    <row r="244" spans="16:16" x14ac:dyDescent="0.35">
      <c r="P244" s="51"/>
    </row>
    <row r="245" spans="16:16" x14ac:dyDescent="0.35">
      <c r="P245" s="51"/>
    </row>
    <row r="246" spans="16:16" x14ac:dyDescent="0.35">
      <c r="P246" s="51"/>
    </row>
    <row r="247" spans="16:16" x14ac:dyDescent="0.35">
      <c r="P247" s="51"/>
    </row>
    <row r="248" spans="16:16" x14ac:dyDescent="0.35">
      <c r="P248" s="51"/>
    </row>
    <row r="249" spans="16:16" x14ac:dyDescent="0.35">
      <c r="P249" s="51"/>
    </row>
    <row r="250" spans="16:16" x14ac:dyDescent="0.35">
      <c r="P250" s="51"/>
    </row>
    <row r="251" spans="16:16" x14ac:dyDescent="0.35">
      <c r="P251" s="51"/>
    </row>
    <row r="252" spans="16:16" x14ac:dyDescent="0.35">
      <c r="P252" s="51"/>
    </row>
    <row r="253" spans="16:16" x14ac:dyDescent="0.35">
      <c r="P253" s="51"/>
    </row>
    <row r="254" spans="16:16" x14ac:dyDescent="0.35">
      <c r="P254" s="51"/>
    </row>
    <row r="255" spans="16:16" x14ac:dyDescent="0.35">
      <c r="P255" s="51"/>
    </row>
    <row r="256" spans="16:16" x14ac:dyDescent="0.35">
      <c r="P256" s="51"/>
    </row>
    <row r="257" spans="16:16" x14ac:dyDescent="0.35">
      <c r="P257" s="51"/>
    </row>
    <row r="258" spans="16:16" x14ac:dyDescent="0.35">
      <c r="P258" s="51"/>
    </row>
    <row r="259" spans="16:16" x14ac:dyDescent="0.35">
      <c r="P259" s="51"/>
    </row>
    <row r="260" spans="16:16" x14ac:dyDescent="0.35">
      <c r="P260" s="51"/>
    </row>
    <row r="261" spans="16:16" x14ac:dyDescent="0.35">
      <c r="P261" s="51"/>
    </row>
    <row r="262" spans="16:16" x14ac:dyDescent="0.35">
      <c r="P262" s="51"/>
    </row>
    <row r="263" spans="16:16" x14ac:dyDescent="0.35">
      <c r="P263" s="51"/>
    </row>
    <row r="264" spans="16:16" x14ac:dyDescent="0.35">
      <c r="P264" s="51"/>
    </row>
    <row r="265" spans="16:16" x14ac:dyDescent="0.35">
      <c r="P265" s="51"/>
    </row>
    <row r="266" spans="16:16" x14ac:dyDescent="0.35">
      <c r="P266" s="51"/>
    </row>
    <row r="267" spans="16:16" x14ac:dyDescent="0.35">
      <c r="P267" s="51"/>
    </row>
    <row r="268" spans="16:16" x14ac:dyDescent="0.35">
      <c r="P268" s="51"/>
    </row>
    <row r="269" spans="16:16" x14ac:dyDescent="0.35">
      <c r="P269" s="51"/>
    </row>
    <row r="270" spans="16:16" x14ac:dyDescent="0.35">
      <c r="P270" s="51"/>
    </row>
    <row r="271" spans="16:16" x14ac:dyDescent="0.35">
      <c r="P271" s="51"/>
    </row>
    <row r="272" spans="16:16" x14ac:dyDescent="0.35">
      <c r="P272" s="51"/>
    </row>
    <row r="273" spans="16:16" x14ac:dyDescent="0.35">
      <c r="P273" s="51"/>
    </row>
    <row r="274" spans="16:16" x14ac:dyDescent="0.35">
      <c r="P274" s="51"/>
    </row>
    <row r="275" spans="16:16" x14ac:dyDescent="0.35">
      <c r="P275" s="51"/>
    </row>
    <row r="276" spans="16:16" x14ac:dyDescent="0.35">
      <c r="P276" s="51"/>
    </row>
    <row r="277" spans="16:16" x14ac:dyDescent="0.35">
      <c r="P277" s="51"/>
    </row>
    <row r="278" spans="16:16" x14ac:dyDescent="0.35">
      <c r="P278" s="51"/>
    </row>
    <row r="279" spans="16:16" x14ac:dyDescent="0.35">
      <c r="P279" s="51"/>
    </row>
    <row r="280" spans="16:16" x14ac:dyDescent="0.35">
      <c r="P280" s="51"/>
    </row>
    <row r="281" spans="16:16" x14ac:dyDescent="0.35">
      <c r="P281" s="51"/>
    </row>
    <row r="282" spans="16:16" x14ac:dyDescent="0.35">
      <c r="P282" s="51"/>
    </row>
    <row r="283" spans="16:16" x14ac:dyDescent="0.35">
      <c r="P283" s="51"/>
    </row>
    <row r="284" spans="16:16" x14ac:dyDescent="0.35">
      <c r="P284" s="51"/>
    </row>
    <row r="285" spans="16:16" x14ac:dyDescent="0.35">
      <c r="P285" s="51"/>
    </row>
    <row r="286" spans="16:16" x14ac:dyDescent="0.35">
      <c r="P286" s="51"/>
    </row>
    <row r="287" spans="16:16" x14ac:dyDescent="0.35">
      <c r="P287" s="51"/>
    </row>
    <row r="288" spans="16:16" x14ac:dyDescent="0.35">
      <c r="P288" s="51"/>
    </row>
    <row r="289" spans="16:16" x14ac:dyDescent="0.35">
      <c r="P289" s="51"/>
    </row>
    <row r="290" spans="16:16" x14ac:dyDescent="0.35">
      <c r="P290" s="51"/>
    </row>
    <row r="291" spans="16:16" x14ac:dyDescent="0.35">
      <c r="P291" s="51"/>
    </row>
    <row r="292" spans="16:16" x14ac:dyDescent="0.35">
      <c r="P292" s="51"/>
    </row>
    <row r="293" spans="16:16" x14ac:dyDescent="0.35">
      <c r="P293" s="51"/>
    </row>
    <row r="294" spans="16:16" x14ac:dyDescent="0.35">
      <c r="P294" s="51"/>
    </row>
    <row r="295" spans="16:16" x14ac:dyDescent="0.35">
      <c r="P295" s="51"/>
    </row>
    <row r="296" spans="16:16" x14ac:dyDescent="0.35">
      <c r="P296" s="51"/>
    </row>
    <row r="297" spans="16:16" x14ac:dyDescent="0.35">
      <c r="P297" s="51"/>
    </row>
    <row r="298" spans="16:16" x14ac:dyDescent="0.35">
      <c r="P298" s="51"/>
    </row>
    <row r="299" spans="16:16" x14ac:dyDescent="0.35">
      <c r="P299" s="51"/>
    </row>
    <row r="300" spans="16:16" x14ac:dyDescent="0.35">
      <c r="P300" s="51"/>
    </row>
    <row r="301" spans="16:16" x14ac:dyDescent="0.35">
      <c r="P301" s="51"/>
    </row>
    <row r="302" spans="16:16" x14ac:dyDescent="0.35">
      <c r="P302" s="51"/>
    </row>
    <row r="303" spans="16:16" x14ac:dyDescent="0.35">
      <c r="P303" s="51"/>
    </row>
    <row r="304" spans="16:16" x14ac:dyDescent="0.35">
      <c r="P304" s="51"/>
    </row>
    <row r="305" spans="16:16" x14ac:dyDescent="0.35">
      <c r="P305" s="51"/>
    </row>
    <row r="306" spans="16:16" x14ac:dyDescent="0.35">
      <c r="P306" s="51"/>
    </row>
    <row r="307" spans="16:16" x14ac:dyDescent="0.35">
      <c r="P307" s="51"/>
    </row>
    <row r="308" spans="16:16" x14ac:dyDescent="0.35">
      <c r="P308" s="51"/>
    </row>
    <row r="309" spans="16:16" x14ac:dyDescent="0.35">
      <c r="P309" s="51"/>
    </row>
    <row r="310" spans="16:16" x14ac:dyDescent="0.35">
      <c r="P310" s="51"/>
    </row>
    <row r="311" spans="16:16" x14ac:dyDescent="0.35">
      <c r="P311" s="51"/>
    </row>
    <row r="312" spans="16:16" x14ac:dyDescent="0.35">
      <c r="P312" s="51"/>
    </row>
    <row r="313" spans="16:16" x14ac:dyDescent="0.35">
      <c r="P313" s="51"/>
    </row>
    <row r="314" spans="16:16" x14ac:dyDescent="0.35">
      <c r="P314" s="51"/>
    </row>
    <row r="315" spans="16:16" x14ac:dyDescent="0.35">
      <c r="P315" s="51"/>
    </row>
    <row r="316" spans="16:16" x14ac:dyDescent="0.35">
      <c r="P316" s="51"/>
    </row>
    <row r="317" spans="16:16" x14ac:dyDescent="0.35">
      <c r="P317" s="51"/>
    </row>
    <row r="318" spans="16:16" x14ac:dyDescent="0.35">
      <c r="P318" s="51"/>
    </row>
    <row r="319" spans="16:16" x14ac:dyDescent="0.35">
      <c r="P319" s="51"/>
    </row>
    <row r="320" spans="16:16" x14ac:dyDescent="0.35">
      <c r="P320" s="51"/>
    </row>
    <row r="321" spans="16:16" x14ac:dyDescent="0.35">
      <c r="P321" s="51"/>
    </row>
    <row r="322" spans="16:16" x14ac:dyDescent="0.35">
      <c r="P322" s="51"/>
    </row>
    <row r="323" spans="16:16" x14ac:dyDescent="0.35">
      <c r="P323" s="51"/>
    </row>
    <row r="324" spans="16:16" x14ac:dyDescent="0.35">
      <c r="P324" s="51"/>
    </row>
    <row r="325" spans="16:16" x14ac:dyDescent="0.35">
      <c r="P325" s="51"/>
    </row>
    <row r="326" spans="16:16" x14ac:dyDescent="0.35">
      <c r="P326" s="51"/>
    </row>
    <row r="327" spans="16:16" x14ac:dyDescent="0.35">
      <c r="P327" s="51"/>
    </row>
    <row r="328" spans="16:16" x14ac:dyDescent="0.35">
      <c r="P328" s="51"/>
    </row>
    <row r="329" spans="16:16" x14ac:dyDescent="0.35">
      <c r="P329" s="51"/>
    </row>
    <row r="330" spans="16:16" x14ac:dyDescent="0.35">
      <c r="P330" s="51"/>
    </row>
    <row r="331" spans="16:16" x14ac:dyDescent="0.35">
      <c r="P331" s="51"/>
    </row>
    <row r="332" spans="16:16" x14ac:dyDescent="0.35">
      <c r="P332" s="51"/>
    </row>
    <row r="333" spans="16:16" x14ac:dyDescent="0.35">
      <c r="P333" s="51"/>
    </row>
  </sheetData>
  <mergeCells count="3">
    <mergeCell ref="B1:J1"/>
    <mergeCell ref="B195:I195"/>
    <mergeCell ref="B196:J1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FIRE0902</vt:lpstr>
      <vt:lpstr>Data SS - hidden</vt:lpstr>
      <vt:lpstr>Data FA - hidden</vt:lpstr>
      <vt:lpstr>FIRE0902_working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FIRE0902: Non-fire incidents attended by detailed type of action</dc:title>
  <dc:creator/>
  <cp:keywords>data tables, Special Service incidents, type of action, 2019</cp:keywords>
  <cp:lastModifiedBy/>
  <dcterms:created xsi:type="dcterms:W3CDTF">2019-08-05T14:47:18Z</dcterms:created>
  <dcterms:modified xsi:type="dcterms:W3CDTF">2019-08-05T14:48:16Z</dcterms:modified>
</cp:coreProperties>
</file>