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atent Informatics\Projects\Inventor gender 2019 refresh\For Publication\"/>
    </mc:Choice>
  </mc:AlternateContent>
  <xr:revisionPtr revIDLastSave="0" documentId="8_{3218839E-45BD-4AF7-BF05-5191F75E5319}" xr6:coauthVersionLast="31" xr6:coauthVersionMax="31" xr10:uidLastSave="{00000000-0000-0000-0000-000000000000}"/>
  <bookViews>
    <workbookView xWindow="0" yWindow="0" windowWidth="17970" windowHeight="8715" firstSheet="8" activeTab="17" xr2:uid="{277546F0-3796-49F5-AD40-8671653BBE10}"/>
  </bookViews>
  <sheets>
    <sheet name="Fig1" sheetId="17" r:id="rId1"/>
    <sheet name="Fig2" sheetId="1" r:id="rId2"/>
    <sheet name="Fig3" sheetId="2" r:id="rId3"/>
    <sheet name="Fig4" sheetId="21" r:id="rId4"/>
    <sheet name="Fig5" sheetId="5" r:id="rId5"/>
    <sheet name="Fig6" sheetId="6" r:id="rId6"/>
    <sheet name="Fig7" sheetId="27" r:id="rId7"/>
    <sheet name="Fig8" sheetId="22" r:id="rId8"/>
    <sheet name="Fig9" sheetId="23" r:id="rId9"/>
    <sheet name="Fig10" sheetId="8" r:id="rId10"/>
    <sheet name="Fig11" sheetId="25" r:id="rId11"/>
    <sheet name="Fig12" sheetId="26" r:id="rId12"/>
    <sheet name="Fig13" sheetId="11" r:id="rId13"/>
    <sheet name="Fig14" sheetId="12" r:id="rId14"/>
    <sheet name="Figs15 and 16" sheetId="13" r:id="rId15"/>
    <sheet name="Fig17" sheetId="15" r:id="rId16"/>
    <sheet name="Fig18" sheetId="19" r:id="rId17"/>
    <sheet name="Fig19" sheetId="20" r:id="rId18"/>
    <sheet name="Fig21" sheetId="9" r:id="rId19"/>
    <sheet name="Fig22" sheetId="24" r:id="rId20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5" l="1"/>
  <c r="C6" i="15"/>
  <c r="C7" i="15"/>
  <c r="C8" i="15"/>
  <c r="C9" i="15"/>
  <c r="C10" i="15"/>
  <c r="C11" i="15"/>
  <c r="C12" i="15"/>
  <c r="C13" i="15"/>
  <c r="B6" i="15"/>
  <c r="B7" i="15"/>
  <c r="B8" i="15"/>
  <c r="B9" i="15"/>
  <c r="B10" i="15"/>
  <c r="B11" i="15"/>
  <c r="B12" i="15"/>
  <c r="B13" i="15"/>
  <c r="B5" i="15"/>
  <c r="R50" i="8" l="1"/>
  <c r="R48" i="8"/>
  <c r="T45" i="8"/>
  <c r="S45" i="8"/>
</calcChain>
</file>

<file path=xl/sharedStrings.xml><?xml version="1.0" encoding="utf-8"?>
<sst xmlns="http://schemas.openxmlformats.org/spreadsheetml/2006/main" count="1353" uniqueCount="1101">
  <si>
    <t>F</t>
  </si>
  <si>
    <t>Proportion of female inventors</t>
  </si>
  <si>
    <t>Filing Year</t>
  </si>
  <si>
    <t>China</t>
  </si>
  <si>
    <t>USA</t>
  </si>
  <si>
    <t>Japan</t>
  </si>
  <si>
    <t>Germany</t>
  </si>
  <si>
    <t>South Korea</t>
  </si>
  <si>
    <t>France</t>
  </si>
  <si>
    <t>UK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</si>
  <si>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</si>
  <si>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</si>
  <si>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</si>
  <si>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</si>
  <si>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</si>
  <si>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</si>
  <si>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</si>
  <si>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</si>
  <si>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</si>
  <si>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</si>
  <si>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</si>
  <si>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</si>
  <si>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</si>
  <si>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</si>
  <si>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</si>
  <si>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</si>
  <si>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</si>
  <si>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</si>
  <si>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</si>
  <si>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</si>
  <si>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</si>
  <si>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</si>
  <si>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</si>
  <si>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</si>
  <si>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</si>
  <si>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</si>
  <si>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</si>
  <si>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</si>
  <si>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</si>
  <si>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</si>
  <si>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</si>
  <si>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</si>
  <si>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</si>
  <si>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</si>
  <si>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</si>
  <si>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</si>
  <si>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</si>
  <si>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</si>
  <si>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</si>
  <si>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COLOMBIA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</si>
  <si>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</si>
  <si>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</si>
  <si>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</si>
  <si>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</si>
  <si>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</si>
  <si>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</si>
  <si>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</si>
  <si>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</si>
  <si>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</si>
  <si>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</si>
  <si>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</si>
  <si>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DOMINICAN REPUBLIC</t>
  </si>
  <si>
    <t>ECUADOR</t>
  </si>
  <si>
    <t>EGYPT</t>
  </si>
  <si>
    <t>EL SALVADOR</t>
  </si>
  <si>
    <t>ERITREA</t>
  </si>
  <si>
    <t>ESTONIA</t>
  </si>
  <si>
    <t>ETHIOPIA</t>
  </si>
  <si>
    <t>FAROE ISLANDS</t>
  </si>
  <si>
    <t>FIJI</t>
  </si>
  <si>
    <t>FINLAND</t>
  </si>
  <si>
    <t>FRANCE</t>
  </si>
  <si>
    <t>GABON</t>
  </si>
  <si>
    <t>GAMBIA</t>
  </si>
  <si>
    <t>GEORGIA</t>
  </si>
  <si>
    <t>GHANA</t>
  </si>
  <si>
    <t>GIBRALTAR</t>
  </si>
  <si>
    <t>GREECE</t>
  </si>
  <si>
    <t>GUINEA</t>
  </si>
  <si>
    <t>GUYANA</t>
  </si>
  <si>
    <t>HAITI</t>
  </si>
  <si>
    <t>HONDURAS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</si>
  <si>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</si>
  <si>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</si>
  <si>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</si>
  <si>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</si>
  <si>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</si>
  <si>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</si>
  <si>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</si>
  <si>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</si>
  <si>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</si>
  <si>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</si>
  <si>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</si>
  <si>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</si>
  <si>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</si>
  <si>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</si>
  <si>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</si>
  <si>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</si>
  <si>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KUWAIT</t>
  </si>
  <si>
    <t>KYRGYZSTAN</t>
  </si>
  <si>
    <t>LAO PEOPLE'S DEMOCRATIC REPUBLIC</t>
  </si>
  <si>
    <t>LATVIA</t>
  </si>
  <si>
    <t>LEBANON</t>
  </si>
  <si>
    <t>LIBERIA</t>
  </si>
  <si>
    <t>LIBYAN ARAB JAMAHIRIYA</t>
  </si>
  <si>
    <t>LIECHTENSTEIN</t>
  </si>
  <si>
    <t>LITHUANIA</t>
  </si>
  <si>
    <t>LUXEMBOURG</t>
  </si>
  <si>
    <t>MACAO</t>
  </si>
  <si>
    <t>MADAGASCAR</t>
  </si>
  <si>
    <t>MALI</t>
  </si>
  <si>
    <t>MALTA</t>
  </si>
  <si>
    <t>MAURITANIA</t>
  </si>
  <si>
    <t>MAURITIUS</t>
  </si>
  <si>
    <t>MEXICO</t>
  </si>
  <si>
    <t>MONACO</t>
  </si>
  <si>
    <t>MONGOLIA</t>
  </si>
  <si>
    <t>MONTENEGRO.</t>
  </si>
  <si>
    <t>MOROCCO</t>
  </si>
  <si>
    <t>MYANMAR</t>
  </si>
  <si>
    <t>NAMIBIA</t>
  </si>
  <si>
    <t>NEPAL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</si>
  <si>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</si>
  <si>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</si>
  <si>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</si>
  <si>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</si>
  <si>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</si>
  <si>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</si>
  <si>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</si>
  <si>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PANAMA</t>
  </si>
  <si>
    <t>PAPUA NEW GUINEA</t>
  </si>
  <si>
    <t>PARAGUAY</t>
  </si>
  <si>
    <t>PERU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</si>
  <si>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</si>
  <si>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</si>
  <si>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</si>
  <si>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</si>
  <si>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</si>
  <si>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</si>
  <si>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</si>
  <si>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</si>
  <si>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HELENA</t>
  </si>
  <si>
    <t>SAINT VINCENT AND THE GRENADINES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</si>
  <si>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</si>
  <si>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</si>
  <si>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</si>
  <si>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</si>
  <si>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</si>
  <si>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</si>
  <si>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</si>
  <si>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</si>
  <si>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</si>
  <si>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</si>
  <si>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</si>
  <si>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</si>
  <si>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</si>
  <si>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</si>
  <si>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</si>
  <si>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</si>
  <si>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</si>
  <si>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</si>
  <si>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TAIWAN, PROVINCE OF CHINA</t>
  </si>
  <si>
    <t>TAJIKISTAN</t>
  </si>
  <si>
    <t>THE FORMER YUGOSLAV REPUBLIC OF MACEDONIA</t>
  </si>
  <si>
    <t>THE HONG KONG SPECIAL ADMINISTRATIVE REGION OF THE PEOPLE'S REPUBLIC OF CHINA</t>
  </si>
  <si>
    <t>TOGO.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</si>
  <si>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</si>
  <si>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</si>
  <si>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</si>
  <si>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</si>
  <si>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</si>
  <si>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</si>
  <si>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</si>
  <si>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</si>
  <si>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</si>
  <si>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</si>
  <si>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</si>
  <si>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REPUBLIC OF TANZANIA</t>
  </si>
  <si>
    <t>UNITED STATES OF AMERICA</t>
  </si>
  <si>
    <t>VENEZUELA</t>
  </si>
  <si>
    <t>VIET NAM</t>
  </si>
  <si>
    <t>VIRGIN ISLANDS, BRITISH</t>
  </si>
  <si>
    <t>YEMEN</t>
  </si>
  <si>
    <t>ZAMBIA</t>
  </si>
  <si>
    <t>ZIMBABWE</t>
  </si>
  <si>
    <t>GERMANY</t>
  </si>
  <si>
    <t>Male</t>
  </si>
  <si>
    <t>Female</t>
  </si>
  <si>
    <t>Unknown</t>
  </si>
  <si>
    <t>Czech Republic</t>
  </si>
  <si>
    <t>Denmark</t>
  </si>
  <si>
    <t>Estonia</t>
  </si>
  <si>
    <t>Spain</t>
  </si>
  <si>
    <t>Finland</t>
  </si>
  <si>
    <t>United Kingdom</t>
  </si>
  <si>
    <t>Greece</t>
  </si>
  <si>
    <t>Croatia</t>
  </si>
  <si>
    <t>Hungary</t>
  </si>
  <si>
    <t>Ireland</t>
  </si>
  <si>
    <t>Iceland</t>
  </si>
  <si>
    <t>Italy</t>
  </si>
  <si>
    <t>Liechtenstein</t>
  </si>
  <si>
    <t>Lithuania</t>
  </si>
  <si>
    <t>Luxembourg</t>
  </si>
  <si>
    <t>Latvia</t>
  </si>
  <si>
    <t>Monaco</t>
  </si>
  <si>
    <t>North Macedonia </t>
  </si>
  <si>
    <t>Malta</t>
  </si>
  <si>
    <t>Netherlands</t>
  </si>
  <si>
    <t>Norway</t>
  </si>
  <si>
    <t>Poland</t>
  </si>
  <si>
    <t>Portugal</t>
  </si>
  <si>
    <t>Romania</t>
  </si>
  <si>
    <t>Serbia</t>
  </si>
  <si>
    <t>Sweden</t>
  </si>
  <si>
    <t>Slovenia</t>
  </si>
  <si>
    <t>Slovakia</t>
  </si>
  <si>
    <t>San Marino</t>
  </si>
  <si>
    <t>Belarus</t>
  </si>
  <si>
    <t>Republic of Moldova</t>
  </si>
  <si>
    <t>Ukraine</t>
  </si>
  <si>
    <t>Bulgaria</t>
  </si>
  <si>
    <t>Belgium</t>
  </si>
  <si>
    <t>Switzerland</t>
  </si>
  <si>
    <t>Austria</t>
  </si>
  <si>
    <t>Bosnia and Herzegovina</t>
  </si>
  <si>
    <t>Albania</t>
  </si>
  <si>
    <t>Montenegro</t>
  </si>
  <si>
    <t>Female Individual</t>
  </si>
  <si>
    <t>Male Individual</t>
  </si>
  <si>
    <t>Male Team</t>
  </si>
  <si>
    <t>All-female team</t>
  </si>
  <si>
    <t>All-male team</t>
  </si>
  <si>
    <t>Female-only team</t>
  </si>
  <si>
    <t>Individual female</t>
  </si>
  <si>
    <t>Mixed team (several females)</t>
  </si>
  <si>
    <t>Individual male</t>
  </si>
  <si>
    <t>1998-2002</t>
  </si>
  <si>
    <t>2013-2017</t>
  </si>
  <si>
    <t>Mixed team (one female)</t>
  </si>
  <si>
    <t>H04J</t>
  </si>
  <si>
    <t>E02C</t>
  </si>
  <si>
    <t>D06L</t>
  </si>
  <si>
    <t>F41B</t>
  </si>
  <si>
    <t>G12B</t>
  </si>
  <si>
    <t>C12S</t>
  </si>
  <si>
    <t>B60T</t>
  </si>
  <si>
    <t>A41G</t>
  </si>
  <si>
    <t>G01P</t>
  </si>
  <si>
    <t>E01C</t>
  </si>
  <si>
    <t>A23P</t>
  </si>
  <si>
    <t>F16T</t>
  </si>
  <si>
    <t>A63F</t>
  </si>
  <si>
    <t>E06B</t>
  </si>
  <si>
    <t>C02F</t>
  </si>
  <si>
    <t>A61M</t>
  </si>
  <si>
    <t>C06C</t>
  </si>
  <si>
    <t>C07F</t>
  </si>
  <si>
    <t>B68B</t>
  </si>
  <si>
    <t>D06G</t>
  </si>
  <si>
    <t>B31C</t>
  </si>
  <si>
    <t>B60C</t>
  </si>
  <si>
    <t>E21C</t>
  </si>
  <si>
    <t>B27C</t>
  </si>
  <si>
    <t>C13G</t>
  </si>
  <si>
    <t>B23B</t>
  </si>
  <si>
    <t>B66D</t>
  </si>
  <si>
    <t>G06M</t>
  </si>
  <si>
    <t>C25F</t>
  </si>
  <si>
    <t>C23F</t>
  </si>
  <si>
    <t>F16K</t>
  </si>
  <si>
    <t>E04D</t>
  </si>
  <si>
    <t>A61D</t>
  </si>
  <si>
    <t>F23D</t>
  </si>
  <si>
    <t>F24V</t>
  </si>
  <si>
    <t>A24D</t>
  </si>
  <si>
    <t>D03J</t>
  </si>
  <si>
    <t>B65G</t>
  </si>
  <si>
    <t>B61F</t>
  </si>
  <si>
    <t>F03C</t>
  </si>
  <si>
    <t>C08H</t>
  </si>
  <si>
    <t>B04C</t>
  </si>
  <si>
    <t>G11C</t>
  </si>
  <si>
    <t>C09K</t>
  </si>
  <si>
    <t>D04H</t>
  </si>
  <si>
    <t>D21J</t>
  </si>
  <si>
    <t>H04R</t>
  </si>
  <si>
    <t>G10C</t>
  </si>
  <si>
    <t>F42B</t>
  </si>
  <si>
    <t>B21B</t>
  </si>
  <si>
    <t>G04B</t>
  </si>
  <si>
    <t>C01G</t>
  </si>
  <si>
    <t>B09C</t>
  </si>
  <si>
    <t>F22D</t>
  </si>
  <si>
    <t>F28G</t>
  </si>
  <si>
    <t>F24T</t>
  </si>
  <si>
    <t>C12H</t>
  </si>
  <si>
    <t>C11C</t>
  </si>
  <si>
    <t>G07B</t>
  </si>
  <si>
    <t>B63H</t>
  </si>
  <si>
    <t>B66B</t>
  </si>
  <si>
    <t>A01C</t>
  </si>
  <si>
    <t>G06G</t>
  </si>
  <si>
    <t>B42F</t>
  </si>
  <si>
    <t>F41G</t>
  </si>
  <si>
    <t>B22D</t>
  </si>
  <si>
    <t>G01G</t>
  </si>
  <si>
    <t>C12Q</t>
  </si>
  <si>
    <t>A47C</t>
  </si>
  <si>
    <t>B23D</t>
  </si>
  <si>
    <t>G10L</t>
  </si>
  <si>
    <t>G16B</t>
  </si>
  <si>
    <t>A61F</t>
  </si>
  <si>
    <t>H01P</t>
  </si>
  <si>
    <t>B25J</t>
  </si>
  <si>
    <t>E03D</t>
  </si>
  <si>
    <t>A01L</t>
  </si>
  <si>
    <t>B28D</t>
  </si>
  <si>
    <t>B67C</t>
  </si>
  <si>
    <t>F24F</t>
  </si>
  <si>
    <t>C08B</t>
  </si>
  <si>
    <t>A23G</t>
  </si>
  <si>
    <t>C21B</t>
  </si>
  <si>
    <t>H05C</t>
  </si>
  <si>
    <t>H03G</t>
  </si>
  <si>
    <t>D03D</t>
  </si>
  <si>
    <t>F01L</t>
  </si>
  <si>
    <t>D06Q</t>
  </si>
  <si>
    <t>C08F</t>
  </si>
  <si>
    <t>H02S</t>
  </si>
  <si>
    <t>B21G</t>
  </si>
  <si>
    <t>A46D</t>
  </si>
  <si>
    <t>B01J</t>
  </si>
  <si>
    <t>B41L</t>
  </si>
  <si>
    <t>H01R</t>
  </si>
  <si>
    <t>C10J</t>
  </si>
  <si>
    <t>A47F</t>
  </si>
  <si>
    <t>C07J</t>
  </si>
  <si>
    <t>B64C</t>
  </si>
  <si>
    <t>G03G</t>
  </si>
  <si>
    <t>B60J</t>
  </si>
  <si>
    <t>F17D</t>
  </si>
  <si>
    <t>B42C</t>
  </si>
  <si>
    <t>B29K</t>
  </si>
  <si>
    <t>F23M</t>
  </si>
  <si>
    <t>G01N</t>
  </si>
  <si>
    <t>E05F</t>
  </si>
  <si>
    <t>C13C</t>
  </si>
  <si>
    <t>F21H</t>
  </si>
  <si>
    <t>H04H</t>
  </si>
  <si>
    <t>A22B</t>
  </si>
  <si>
    <t>H01C</t>
  </si>
  <si>
    <t>B27G</t>
  </si>
  <si>
    <t>A63D</t>
  </si>
  <si>
    <t>A47H</t>
  </si>
  <si>
    <t>D06N</t>
  </si>
  <si>
    <t>B62H</t>
  </si>
  <si>
    <t>A23B</t>
  </si>
  <si>
    <t>C22F</t>
  </si>
  <si>
    <t>D01C</t>
  </si>
  <si>
    <t>B44C</t>
  </si>
  <si>
    <t>B43K</t>
  </si>
  <si>
    <t>B60M</t>
  </si>
  <si>
    <t>F17B</t>
  </si>
  <si>
    <t>F01C</t>
  </si>
  <si>
    <t>F16D</t>
  </si>
  <si>
    <t>C25D</t>
  </si>
  <si>
    <t>H01L</t>
  </si>
  <si>
    <t>B41C</t>
  </si>
  <si>
    <t>B23G</t>
  </si>
  <si>
    <t>G01C</t>
  </si>
  <si>
    <t>C09F</t>
  </si>
  <si>
    <t>G01W</t>
  </si>
  <si>
    <t>B25C</t>
  </si>
  <si>
    <t>B61D</t>
  </si>
  <si>
    <t>H01B</t>
  </si>
  <si>
    <t>G06F</t>
  </si>
  <si>
    <t>G08B</t>
  </si>
  <si>
    <t>A62C</t>
  </si>
  <si>
    <t>B05C</t>
  </si>
  <si>
    <t>A61B</t>
  </si>
  <si>
    <t>B60D</t>
  </si>
  <si>
    <t>H02J</t>
  </si>
  <si>
    <t>G04R</t>
  </si>
  <si>
    <t>F23K</t>
  </si>
  <si>
    <t>A46B</t>
  </si>
  <si>
    <t>C09J</t>
  </si>
  <si>
    <t>C10L</t>
  </si>
  <si>
    <t>C12G</t>
  </si>
  <si>
    <t>B41N</t>
  </si>
  <si>
    <t>A61N</t>
  </si>
  <si>
    <t>B01D</t>
  </si>
  <si>
    <t>A01F</t>
  </si>
  <si>
    <t>B60H</t>
  </si>
  <si>
    <t>C09C</t>
  </si>
  <si>
    <t>F21L</t>
  </si>
  <si>
    <t>C14B</t>
  </si>
  <si>
    <t>H01G</t>
  </si>
  <si>
    <t>H04W</t>
  </si>
  <si>
    <t>A42B</t>
  </si>
  <si>
    <t>B29B</t>
  </si>
  <si>
    <t>B27B</t>
  </si>
  <si>
    <t>E02F</t>
  </si>
  <si>
    <t>B03D</t>
  </si>
  <si>
    <t>C11D</t>
  </si>
  <si>
    <t>A63C</t>
  </si>
  <si>
    <t>F16M</t>
  </si>
  <si>
    <t>F02M</t>
  </si>
  <si>
    <t>H03K</t>
  </si>
  <si>
    <t>B41B</t>
  </si>
  <si>
    <t>E21F</t>
  </si>
  <si>
    <t>E03B</t>
  </si>
  <si>
    <t>A61C</t>
  </si>
  <si>
    <t>B21F</t>
  </si>
  <si>
    <t>C12J</t>
  </si>
  <si>
    <t>C10G</t>
  </si>
  <si>
    <t>B61B</t>
  </si>
  <si>
    <t>B31F</t>
  </si>
  <si>
    <t>B21C</t>
  </si>
  <si>
    <t>C10F</t>
  </si>
  <si>
    <t>A01P</t>
  </si>
  <si>
    <t>B68F</t>
  </si>
  <si>
    <t>B63C</t>
  </si>
  <si>
    <t>F02N</t>
  </si>
  <si>
    <t>G06Q</t>
  </si>
  <si>
    <t>B68C</t>
  </si>
  <si>
    <t>H05F</t>
  </si>
  <si>
    <t>A61P</t>
  </si>
  <si>
    <t>H04L</t>
  </si>
  <si>
    <t>C05B</t>
  </si>
  <si>
    <t>H02N</t>
  </si>
  <si>
    <t>B23F</t>
  </si>
  <si>
    <t>B65F</t>
  </si>
  <si>
    <t>C07K</t>
  </si>
  <si>
    <t>B29C</t>
  </si>
  <si>
    <t>E05G</t>
  </si>
  <si>
    <t>B41M</t>
  </si>
  <si>
    <t>D01G</t>
  </si>
  <si>
    <t>B68G</t>
  </si>
  <si>
    <t>G09D</t>
  </si>
  <si>
    <t>F23J</t>
  </si>
  <si>
    <t>E21D</t>
  </si>
  <si>
    <t>H01H</t>
  </si>
  <si>
    <t>F27D</t>
  </si>
  <si>
    <t>G21G</t>
  </si>
  <si>
    <t>A23F</t>
  </si>
  <si>
    <t>G01Q</t>
  </si>
  <si>
    <t>B81C</t>
  </si>
  <si>
    <t>C14C</t>
  </si>
  <si>
    <t>F02K</t>
  </si>
  <si>
    <t>F23G</t>
  </si>
  <si>
    <t>A43B</t>
  </si>
  <si>
    <t>G07D</t>
  </si>
  <si>
    <t>A47D</t>
  </si>
  <si>
    <t>A45B</t>
  </si>
  <si>
    <t>A23C</t>
  </si>
  <si>
    <t>B23C</t>
  </si>
  <si>
    <t>A44C</t>
  </si>
  <si>
    <t>B21D</t>
  </si>
  <si>
    <t>B63B</t>
  </si>
  <si>
    <t>G21J</t>
  </si>
  <si>
    <t>E06C</t>
  </si>
  <si>
    <t>G05F</t>
  </si>
  <si>
    <t>B62L</t>
  </si>
  <si>
    <t>C21C</t>
  </si>
  <si>
    <t>B81B</t>
  </si>
  <si>
    <t>B44F</t>
  </si>
  <si>
    <t>C25B</t>
  </si>
  <si>
    <t>C09H</t>
  </si>
  <si>
    <t>G10K</t>
  </si>
  <si>
    <t>G21H</t>
  </si>
  <si>
    <t>H03L</t>
  </si>
  <si>
    <t>B42D</t>
  </si>
  <si>
    <t>C10H</t>
  </si>
  <si>
    <t>G07C</t>
  </si>
  <si>
    <t>G09C</t>
  </si>
  <si>
    <t>B61C</t>
  </si>
  <si>
    <t>B62M</t>
  </si>
  <si>
    <t>B23H</t>
  </si>
  <si>
    <t>G09B</t>
  </si>
  <si>
    <t>G07F</t>
  </si>
  <si>
    <t>F41C</t>
  </si>
  <si>
    <t>G07G</t>
  </si>
  <si>
    <t>D01H</t>
  </si>
  <si>
    <t>G09G</t>
  </si>
  <si>
    <t>G05D</t>
  </si>
  <si>
    <t>G01T</t>
  </si>
  <si>
    <t>F16P</t>
  </si>
  <si>
    <t>B62J</t>
  </si>
  <si>
    <t>H05G</t>
  </si>
  <si>
    <t>C06F</t>
  </si>
  <si>
    <t>B27F</t>
  </si>
  <si>
    <t>F25B</t>
  </si>
  <si>
    <t>G03D</t>
  </si>
  <si>
    <t>F23H</t>
  </si>
  <si>
    <t>D06C</t>
  </si>
  <si>
    <t>C09D</t>
  </si>
  <si>
    <t>H05H</t>
  </si>
  <si>
    <t>F22B</t>
  </si>
  <si>
    <t>B82Y</t>
  </si>
  <si>
    <t>E03F</t>
  </si>
  <si>
    <t>B03C</t>
  </si>
  <si>
    <t>B60L</t>
  </si>
  <si>
    <t>F27B</t>
  </si>
  <si>
    <t>D06M</t>
  </si>
  <si>
    <t>H03J</t>
  </si>
  <si>
    <t>F25C</t>
  </si>
  <si>
    <t>G05G</t>
  </si>
  <si>
    <t>H01M</t>
  </si>
  <si>
    <t>G01R</t>
  </si>
  <si>
    <t>F03H</t>
  </si>
  <si>
    <t>F16J</t>
  </si>
  <si>
    <t>F23N</t>
  </si>
  <si>
    <t>A47G</t>
  </si>
  <si>
    <t>B03B</t>
  </si>
  <si>
    <t>F03G</t>
  </si>
  <si>
    <t>A47B</t>
  </si>
  <si>
    <t>A23D</t>
  </si>
  <si>
    <t>B27H</t>
  </si>
  <si>
    <t>B02B</t>
  </si>
  <si>
    <t>G01S</t>
  </si>
  <si>
    <t>B66F</t>
  </si>
  <si>
    <t>B01F</t>
  </si>
  <si>
    <t>B05D</t>
  </si>
  <si>
    <t>B62K</t>
  </si>
  <si>
    <t>B42B</t>
  </si>
  <si>
    <t>B60N</t>
  </si>
  <si>
    <t>C08C</t>
  </si>
  <si>
    <t>C23C</t>
  </si>
  <si>
    <t>A61Q</t>
  </si>
  <si>
    <t>C25C</t>
  </si>
  <si>
    <t>A63B</t>
  </si>
  <si>
    <t>C05C</t>
  </si>
  <si>
    <t>E01B</t>
  </si>
  <si>
    <t>H03M</t>
  </si>
  <si>
    <t>C21D</t>
  </si>
  <si>
    <t>F21K</t>
  </si>
  <si>
    <t>H04M</t>
  </si>
  <si>
    <t>C09G</t>
  </si>
  <si>
    <t>A42C</t>
  </si>
  <si>
    <t>D06B</t>
  </si>
  <si>
    <t>H02P</t>
  </si>
  <si>
    <t>F41F</t>
  </si>
  <si>
    <t>D01F</t>
  </si>
  <si>
    <t>F16N</t>
  </si>
  <si>
    <t>G06K</t>
  </si>
  <si>
    <t>B29D</t>
  </si>
  <si>
    <t>C13B</t>
  </si>
  <si>
    <t>B60R</t>
  </si>
  <si>
    <t>C12P</t>
  </si>
  <si>
    <t>B25D</t>
  </si>
  <si>
    <t>C06D</t>
  </si>
  <si>
    <t>B41K</t>
  </si>
  <si>
    <t>B24D</t>
  </si>
  <si>
    <t>H02H</t>
  </si>
  <si>
    <t>G06C</t>
  </si>
  <si>
    <t>G08C</t>
  </si>
  <si>
    <t>A62B</t>
  </si>
  <si>
    <t>B26F</t>
  </si>
  <si>
    <t>B64F</t>
  </si>
  <si>
    <t>G03H</t>
  </si>
  <si>
    <t>F01B</t>
  </si>
  <si>
    <t>B44B</t>
  </si>
  <si>
    <t>C40B</t>
  </si>
  <si>
    <t>B27J</t>
  </si>
  <si>
    <t>B05B</t>
  </si>
  <si>
    <t>B02C</t>
  </si>
  <si>
    <t>G10G</t>
  </si>
  <si>
    <t>F23L</t>
  </si>
  <si>
    <t>H02B</t>
  </si>
  <si>
    <t>F16C</t>
  </si>
  <si>
    <t>G03C</t>
  </si>
  <si>
    <t>B28C</t>
  </si>
  <si>
    <t>B67B</t>
  </si>
  <si>
    <t>F16H</t>
  </si>
  <si>
    <t>B61G</t>
  </si>
  <si>
    <t>B65H</t>
  </si>
  <si>
    <t>D21D</t>
  </si>
  <si>
    <t>G11B</t>
  </si>
  <si>
    <t>A21D</t>
  </si>
  <si>
    <t>A01K</t>
  </si>
  <si>
    <t>D03C</t>
  </si>
  <si>
    <t>H05B</t>
  </si>
  <si>
    <t>G01H</t>
  </si>
  <si>
    <t>D01D</t>
  </si>
  <si>
    <t>F01K</t>
  </si>
  <si>
    <t>G09F</t>
  </si>
  <si>
    <t>F04D</t>
  </si>
  <si>
    <t>H04B</t>
  </si>
  <si>
    <t>G10D</t>
  </si>
  <si>
    <t>B07C</t>
  </si>
  <si>
    <t>F02P</t>
  </si>
  <si>
    <t>G06E</t>
  </si>
  <si>
    <t>B31B</t>
  </si>
  <si>
    <t>H01Q</t>
  </si>
  <si>
    <t>G01D</t>
  </si>
  <si>
    <t>F41J</t>
  </si>
  <si>
    <t>B27D</t>
  </si>
  <si>
    <t>B25B</t>
  </si>
  <si>
    <t>H03F</t>
  </si>
  <si>
    <t>E04F</t>
  </si>
  <si>
    <t>G06N</t>
  </si>
  <si>
    <t>H05K</t>
  </si>
  <si>
    <t>C04B</t>
  </si>
  <si>
    <t>G10B</t>
  </si>
  <si>
    <t>F01M</t>
  </si>
  <si>
    <t>A21B</t>
  </si>
  <si>
    <t>F16S</t>
  </si>
  <si>
    <t>F16F</t>
  </si>
  <si>
    <t>G02C</t>
  </si>
  <si>
    <t>B41D</t>
  </si>
  <si>
    <t>G04G</t>
  </si>
  <si>
    <t>B82B</t>
  </si>
  <si>
    <t>C30B</t>
  </si>
  <si>
    <t>F22G</t>
  </si>
  <si>
    <t>F24C</t>
  </si>
  <si>
    <t>B33Y</t>
  </si>
  <si>
    <t>C01D</t>
  </si>
  <si>
    <t>E02D</t>
  </si>
  <si>
    <t>B01B</t>
  </si>
  <si>
    <t>D21B</t>
  </si>
  <si>
    <t>F17C</t>
  </si>
  <si>
    <t>B09B</t>
  </si>
  <si>
    <t>C10M</t>
  </si>
  <si>
    <t>F24B</t>
  </si>
  <si>
    <t>H01K</t>
  </si>
  <si>
    <t>B67D</t>
  </si>
  <si>
    <t>C23G</t>
  </si>
  <si>
    <t>C10B</t>
  </si>
  <si>
    <t>G01F</t>
  </si>
  <si>
    <t>E01F</t>
  </si>
  <si>
    <t>C13F</t>
  </si>
  <si>
    <t>F28F</t>
  </si>
  <si>
    <t>D06F</t>
  </si>
  <si>
    <t>F41H</t>
  </si>
  <si>
    <t>B22C</t>
  </si>
  <si>
    <t>F24S</t>
  </si>
  <si>
    <t>A24C</t>
  </si>
  <si>
    <t>D01B</t>
  </si>
  <si>
    <t>B60B</t>
  </si>
  <si>
    <t>B63G</t>
  </si>
  <si>
    <t>B66C</t>
  </si>
  <si>
    <t>G01J</t>
  </si>
  <si>
    <t>G01V</t>
  </si>
  <si>
    <t>F25D</t>
  </si>
  <si>
    <t>C12F</t>
  </si>
  <si>
    <t>G04C</t>
  </si>
  <si>
    <t>C10K</t>
  </si>
  <si>
    <t>H02K</t>
  </si>
  <si>
    <t>A23J</t>
  </si>
  <si>
    <t>F16L</t>
  </si>
  <si>
    <t>D04G</t>
  </si>
  <si>
    <t>F21W</t>
  </si>
  <si>
    <t>G21K</t>
  </si>
  <si>
    <t>B21J</t>
  </si>
  <si>
    <t>F23C</t>
  </si>
  <si>
    <t>A61G</t>
  </si>
  <si>
    <t>C11B</t>
  </si>
  <si>
    <t>E05C</t>
  </si>
  <si>
    <t>H04K</t>
  </si>
  <si>
    <t>B32B</t>
  </si>
  <si>
    <t>A41H</t>
  </si>
  <si>
    <t>E02B</t>
  </si>
  <si>
    <t>B64B</t>
  </si>
  <si>
    <t>D07B</t>
  </si>
  <si>
    <t>B27L</t>
  </si>
  <si>
    <t>A63G</t>
  </si>
  <si>
    <t>H01J</t>
  </si>
  <si>
    <t>F01D</t>
  </si>
  <si>
    <t>C12R</t>
  </si>
  <si>
    <t>G02F</t>
  </si>
  <si>
    <t>C07G</t>
  </si>
  <si>
    <t>B61L</t>
  </si>
  <si>
    <t>C05D</t>
  </si>
  <si>
    <t>A61J</t>
  </si>
  <si>
    <t>A01J</t>
  </si>
  <si>
    <t>E01D</t>
  </si>
  <si>
    <t>C06B</t>
  </si>
  <si>
    <t>B41F</t>
  </si>
  <si>
    <t>B06B</t>
  </si>
  <si>
    <t>F23R</t>
  </si>
  <si>
    <t>B30B</t>
  </si>
  <si>
    <t>A47K</t>
  </si>
  <si>
    <t>C05G</t>
  </si>
  <si>
    <t>F03D</t>
  </si>
  <si>
    <t>B04B</t>
  </si>
  <si>
    <t>D06P</t>
  </si>
  <si>
    <t>B21H</t>
  </si>
  <si>
    <t>F15D</t>
  </si>
  <si>
    <t>F28D</t>
  </si>
  <si>
    <t>G03F</t>
  </si>
  <si>
    <t>A01D</t>
  </si>
  <si>
    <t>D04B</t>
  </si>
  <si>
    <t>G21F</t>
  </si>
  <si>
    <t>B60W</t>
  </si>
  <si>
    <t>A45C</t>
  </si>
  <si>
    <t>A24F</t>
  </si>
  <si>
    <t>E21B</t>
  </si>
  <si>
    <t>F21Y</t>
  </si>
  <si>
    <t>B29L</t>
  </si>
  <si>
    <t>B65B</t>
  </si>
  <si>
    <t>E03C</t>
  </si>
  <si>
    <t>B64D</t>
  </si>
  <si>
    <t>A41F</t>
  </si>
  <si>
    <t>B60K</t>
  </si>
  <si>
    <t>G99Z</t>
  </si>
  <si>
    <t>G01B</t>
  </si>
  <si>
    <t>F41A</t>
  </si>
  <si>
    <t>C99Z</t>
  </si>
  <si>
    <t>F04B</t>
  </si>
  <si>
    <t>F02B</t>
  </si>
  <si>
    <t>G01M</t>
  </si>
  <si>
    <t>H03H</t>
  </si>
  <si>
    <t>E04C</t>
  </si>
  <si>
    <t>H04S</t>
  </si>
  <si>
    <t>B31D</t>
  </si>
  <si>
    <t>F03B</t>
  </si>
  <si>
    <t>C08G</t>
  </si>
  <si>
    <t>D21G</t>
  </si>
  <si>
    <t>G16H</t>
  </si>
  <si>
    <t>G21D</t>
  </si>
  <si>
    <t>C07D</t>
  </si>
  <si>
    <t>A61L</t>
  </si>
  <si>
    <t>F23Q</t>
  </si>
  <si>
    <t>F02F</t>
  </si>
  <si>
    <t>E01H</t>
  </si>
  <si>
    <t>G21B</t>
  </si>
  <si>
    <t>H03B</t>
  </si>
  <si>
    <t>F04F</t>
  </si>
  <si>
    <t>E05B</t>
  </si>
  <si>
    <t>B41J</t>
  </si>
  <si>
    <t>B27K</t>
  </si>
  <si>
    <t>G10F</t>
  </si>
  <si>
    <t>C05F</t>
  </si>
  <si>
    <t>F16B</t>
  </si>
  <si>
    <t>B24C</t>
  </si>
  <si>
    <t>B25G</t>
  </si>
  <si>
    <t>F02C</t>
  </si>
  <si>
    <t>B60Q</t>
  </si>
  <si>
    <t>B21K</t>
  </si>
  <si>
    <t>A23K</t>
  </si>
  <si>
    <t>B62C</t>
  </si>
  <si>
    <t>B63J</t>
  </si>
  <si>
    <t>B61H</t>
  </si>
  <si>
    <t>A41B</t>
  </si>
  <si>
    <t>A47J</t>
  </si>
  <si>
    <t>A45D</t>
  </si>
  <si>
    <t>F23B</t>
  </si>
  <si>
    <t>D04C</t>
  </si>
  <si>
    <t>A23N</t>
  </si>
  <si>
    <t>F01N</t>
  </si>
  <si>
    <t>F21S</t>
  </si>
  <si>
    <t>C08J</t>
  </si>
  <si>
    <t>F04C</t>
  </si>
  <si>
    <t>C01B</t>
  </si>
  <si>
    <t>C03B</t>
  </si>
  <si>
    <t>G06J</t>
  </si>
  <si>
    <t>C13J</t>
  </si>
  <si>
    <t>B26B</t>
  </si>
  <si>
    <t>C07B</t>
  </si>
  <si>
    <t>D06J</t>
  </si>
  <si>
    <t>C22B</t>
  </si>
  <si>
    <t>A01N</t>
  </si>
  <si>
    <t>C03C</t>
  </si>
  <si>
    <t>B28B</t>
  </si>
  <si>
    <t>B60F</t>
  </si>
  <si>
    <t>C12N</t>
  </si>
  <si>
    <t>B27M</t>
  </si>
  <si>
    <t>B64G</t>
  </si>
  <si>
    <t>E04G</t>
  </si>
  <si>
    <t>A21C</t>
  </si>
  <si>
    <t>D05C</t>
  </si>
  <si>
    <t>G01L</t>
  </si>
  <si>
    <t>F16G</t>
  </si>
  <si>
    <t>F02D</t>
  </si>
  <si>
    <t>C12C</t>
  </si>
  <si>
    <t>D02G</t>
  </si>
  <si>
    <t>A62D</t>
  </si>
  <si>
    <t>B22F</t>
  </si>
  <si>
    <t>G06D</t>
  </si>
  <si>
    <t>B60G</t>
  </si>
  <si>
    <t>A47L</t>
  </si>
  <si>
    <t>B27N</t>
  </si>
  <si>
    <t>H02M</t>
  </si>
  <si>
    <t>B07B</t>
  </si>
  <si>
    <t>B60S</t>
  </si>
  <si>
    <t>H01F</t>
  </si>
  <si>
    <t>B01L</t>
  </si>
  <si>
    <t>F01P</t>
  </si>
  <si>
    <t>A22C</t>
  </si>
  <si>
    <t>A01M</t>
  </si>
  <si>
    <t>A24B</t>
  </si>
  <si>
    <t>A43C</t>
  </si>
  <si>
    <t>G04D</t>
  </si>
  <si>
    <t>H03C</t>
  </si>
  <si>
    <t>F25J</t>
  </si>
  <si>
    <t>B43L</t>
  </si>
  <si>
    <t>B08B</t>
  </si>
  <si>
    <t>D06H</t>
  </si>
  <si>
    <t>C23D</t>
  </si>
  <si>
    <t>G08G</t>
  </si>
  <si>
    <t>F28B</t>
  </si>
  <si>
    <t>F26B</t>
  </si>
  <si>
    <t>B23Q</t>
  </si>
  <si>
    <t>F42D</t>
  </si>
  <si>
    <t>F24J</t>
  </si>
  <si>
    <t>C12L</t>
  </si>
  <si>
    <t>C10C</t>
  </si>
  <si>
    <t>H01S</t>
  </si>
  <si>
    <t>A01H</t>
  </si>
  <si>
    <t>B26D</t>
  </si>
  <si>
    <t>G01K</t>
  </si>
  <si>
    <t>A63J</t>
  </si>
  <si>
    <t>A61H</t>
  </si>
  <si>
    <t>D21C</t>
  </si>
  <si>
    <t>F21V</t>
  </si>
  <si>
    <t>A43D</t>
  </si>
  <si>
    <t>B43M</t>
  </si>
  <si>
    <t>H04Q</t>
  </si>
  <si>
    <t>C09B</t>
  </si>
  <si>
    <t>F42C</t>
  </si>
  <si>
    <t>C08K</t>
  </si>
  <si>
    <t>A01G</t>
  </si>
  <si>
    <t>D21H</t>
  </si>
  <si>
    <t>E04H</t>
  </si>
  <si>
    <t>F02G</t>
  </si>
  <si>
    <t>B23K</t>
  </si>
  <si>
    <t>B61K</t>
  </si>
  <si>
    <t>H04N</t>
  </si>
  <si>
    <t>B21L</t>
  </si>
  <si>
    <t>F15B</t>
  </si>
  <si>
    <t>B41G</t>
  </si>
  <si>
    <t>B25H</t>
  </si>
  <si>
    <t>B60V</t>
  </si>
  <si>
    <t>D02J</t>
  </si>
  <si>
    <t>C01F</t>
  </si>
  <si>
    <t>B44D</t>
  </si>
  <si>
    <t>B24B</t>
  </si>
  <si>
    <t>A01B</t>
  </si>
  <si>
    <t>B62D</t>
  </si>
  <si>
    <t>G21C</t>
  </si>
  <si>
    <t>A41C</t>
  </si>
  <si>
    <t>F24H</t>
  </si>
  <si>
    <t>G03B</t>
  </si>
  <si>
    <t>B65D</t>
  </si>
  <si>
    <t>D04D</t>
  </si>
  <si>
    <t>G02B</t>
  </si>
  <si>
    <t>A45F</t>
  </si>
  <si>
    <t>C07H</t>
  </si>
  <si>
    <t>A63K</t>
  </si>
  <si>
    <t>C07C</t>
  </si>
  <si>
    <t>C01C</t>
  </si>
  <si>
    <t>G05B</t>
  </si>
  <si>
    <t>G10H</t>
  </si>
  <si>
    <t>H01T</t>
  </si>
  <si>
    <t>A63H</t>
  </si>
  <si>
    <t>B23P</t>
  </si>
  <si>
    <t>H03D</t>
  </si>
  <si>
    <t>F24D</t>
  </si>
  <si>
    <t>E05D</t>
  </si>
  <si>
    <t>F15C</t>
  </si>
  <si>
    <t>G04F</t>
  </si>
  <si>
    <t>C12M</t>
  </si>
  <si>
    <t>A61K</t>
  </si>
  <si>
    <t>F28C</t>
  </si>
  <si>
    <t>C10N</t>
  </si>
  <si>
    <t>A41D</t>
  </si>
  <si>
    <t>B25F</t>
  </si>
  <si>
    <t>G06T</t>
  </si>
  <si>
    <t>C13K</t>
  </si>
  <si>
    <t>D21F</t>
  </si>
  <si>
    <t>C13D</t>
  </si>
  <si>
    <t>B61J</t>
  </si>
  <si>
    <t>D02H</t>
  </si>
  <si>
    <t>C08L</t>
  </si>
  <si>
    <t>C22C</t>
  </si>
  <si>
    <t>B65C</t>
  </si>
  <si>
    <t>B60P</t>
  </si>
  <si>
    <t>A23L</t>
  </si>
  <si>
    <t>E04B</t>
  </si>
  <si>
    <t>D05B</t>
  </si>
  <si>
    <t>A44B</t>
  </si>
  <si>
    <t>B62B</t>
  </si>
  <si>
    <t>H02G</t>
  </si>
  <si>
    <t>G16C</t>
  </si>
  <si>
    <t>G16Z</t>
  </si>
  <si>
    <t>H99Z</t>
  </si>
  <si>
    <t>A99Z</t>
  </si>
  <si>
    <t>E99Z</t>
  </si>
  <si>
    <t>Chemistry</t>
  </si>
  <si>
    <t>Electrical engineering</t>
  </si>
  <si>
    <t>Instruments</t>
  </si>
  <si>
    <t>Mechanical engineering</t>
  </si>
  <si>
    <t>Other fields</t>
  </si>
  <si>
    <t>Micro-structural and nano-technology</t>
  </si>
  <si>
    <t>Basic communication processes</t>
  </si>
  <si>
    <t>Thermal processes and apparatus</t>
  </si>
  <si>
    <t>Engines, pumps, turbines</t>
  </si>
  <si>
    <t>IT methods for management</t>
  </si>
  <si>
    <t>Mechanical elements</t>
  </si>
  <si>
    <t>Control</t>
  </si>
  <si>
    <t>Textile and paper machines</t>
  </si>
  <si>
    <t>Machine tools</t>
  </si>
  <si>
    <t>Furniture, games</t>
  </si>
  <si>
    <t>Handling</t>
  </si>
  <si>
    <t>Surface technology, coating</t>
  </si>
  <si>
    <t>Other consumer goods</t>
  </si>
  <si>
    <t>Environmental technology</t>
  </si>
  <si>
    <t>Transport</t>
  </si>
  <si>
    <t>Civil engineering</t>
  </si>
  <si>
    <t>Materials, metallurgy</t>
  </si>
  <si>
    <t>Optics</t>
  </si>
  <si>
    <t>Semiconductors</t>
  </si>
  <si>
    <t>Food chemistry</t>
  </si>
  <si>
    <t>Audio-visual technology</t>
  </si>
  <si>
    <t>Macromolecular chemistry, polymers</t>
  </si>
  <si>
    <t>Telecommunications</t>
  </si>
  <si>
    <t>Other special machines</t>
  </si>
  <si>
    <t>Chemical engineering</t>
  </si>
  <si>
    <t>Analysis of biological materials</t>
  </si>
  <si>
    <t>Digital communication</t>
  </si>
  <si>
    <t>Electrical machinery, apparatus, energy</t>
  </si>
  <si>
    <t xml:space="preserve">Basic materials chemistry </t>
  </si>
  <si>
    <t>Medical technology</t>
  </si>
  <si>
    <t>Computer technology</t>
  </si>
  <si>
    <t>Measurement</t>
  </si>
  <si>
    <t>Biotechnology</t>
  </si>
  <si>
    <t>Pharmaceuticals</t>
  </si>
  <si>
    <t>Organic fine chemistry</t>
  </si>
  <si>
    <t>C13H</t>
  </si>
  <si>
    <t>F99Z</t>
  </si>
  <si>
    <t>D99Z</t>
  </si>
  <si>
    <t>B99Z</t>
  </si>
  <si>
    <t>All-female Team</t>
  </si>
  <si>
    <t>Mixed Team (single female)</t>
  </si>
  <si>
    <t>Mixed Team (several females)</t>
  </si>
  <si>
    <t>H</t>
  </si>
  <si>
    <t>B</t>
  </si>
  <si>
    <t>G</t>
  </si>
  <si>
    <t>E</t>
  </si>
  <si>
    <t>C</t>
  </si>
  <si>
    <t>A</t>
  </si>
  <si>
    <t>D</t>
  </si>
  <si>
    <t>10 or more</t>
  </si>
  <si>
    <t>Bachelor graduates</t>
  </si>
  <si>
    <t>Master graduates</t>
  </si>
  <si>
    <t>Researchers</t>
  </si>
  <si>
    <t>Inventors</t>
  </si>
  <si>
    <t>Universties</t>
  </si>
  <si>
    <t>Companies</t>
  </si>
  <si>
    <t>Male inventors</t>
  </si>
  <si>
    <t>Female inventors</t>
  </si>
  <si>
    <t>Taiwan</t>
  </si>
  <si>
    <t>Soviet Union</t>
  </si>
  <si>
    <t>Russian Federation</t>
  </si>
  <si>
    <t>Canada</t>
  </si>
  <si>
    <t>Mixed Team (total)</t>
  </si>
  <si>
    <t>PhD graduates</t>
  </si>
  <si>
    <t>Inferred male inventors</t>
  </si>
  <si>
    <t>Inferred female inventors</t>
  </si>
  <si>
    <t>Proportion of applications with at least one female inventor</t>
  </si>
  <si>
    <t>Proportion of applications with all-female inventors</t>
  </si>
  <si>
    <t>Proportion of applications with a majority of female inventors</t>
  </si>
  <si>
    <t>-</t>
  </si>
  <si>
    <t>Residence country</t>
  </si>
  <si>
    <t>Note: "-" means no data is available</t>
  </si>
  <si>
    <t>EUROPEAN PATENT OFFICE (EPO)(1)</t>
  </si>
  <si>
    <t>EURASIAN PATENT ORGANIZATION (EAPO)(1)</t>
  </si>
  <si>
    <t>Total inventors</t>
  </si>
  <si>
    <t>Number of male inventors</t>
  </si>
  <si>
    <t>Number of female inventors</t>
  </si>
  <si>
    <t>Number of inventors with uninfered gender</t>
  </si>
  <si>
    <t>Proportion of female inventors (of those with inferred gender)</t>
  </si>
  <si>
    <t>Inventor residence country</t>
  </si>
  <si>
    <t>Proportion of applications with female participation</t>
  </si>
  <si>
    <t>Total Applications</t>
  </si>
  <si>
    <t>Mixed Team (lone female)</t>
  </si>
  <si>
    <t>Male individual</t>
  </si>
  <si>
    <t>Total proportion with female participation</t>
  </si>
  <si>
    <t>Mixed team (lone female)</t>
  </si>
  <si>
    <t>Mixed Female (total)</t>
  </si>
  <si>
    <t>Unknown team with female inventor</t>
  </si>
  <si>
    <t>Unknown team with male inventor</t>
  </si>
  <si>
    <t>Applications with no inventors of inferred gender</t>
  </si>
  <si>
    <t>Inferrence rate</t>
  </si>
  <si>
    <t>Team Size</t>
  </si>
  <si>
    <t>Number of all-female teams</t>
  </si>
  <si>
    <t>Number of all-male teams</t>
  </si>
  <si>
    <t>Proportion of all-female teams of that size</t>
  </si>
  <si>
    <t>Proportion of all-male team with that size</t>
  </si>
  <si>
    <t>Number of females on team</t>
  </si>
  <si>
    <t>Proportion of applications with N males on team</t>
  </si>
  <si>
    <t>N=1</t>
  </si>
  <si>
    <t>N=2</t>
  </si>
  <si>
    <t>N=3</t>
  </si>
  <si>
    <t>N=4</t>
  </si>
  <si>
    <t>N=5</t>
  </si>
  <si>
    <t>N=6</t>
  </si>
  <si>
    <t>N=7</t>
  </si>
  <si>
    <t>N=8</t>
  </si>
  <si>
    <t>N=9</t>
  </si>
  <si>
    <t>N=10 or more</t>
  </si>
  <si>
    <t>Any section</t>
  </si>
  <si>
    <t>Numbers of inventors working in section</t>
  </si>
  <si>
    <t>Proportion of inventors working in section</t>
  </si>
  <si>
    <t>Female inventors associated with applicant type</t>
  </si>
  <si>
    <t>Male inventors associated with applicant type</t>
  </si>
  <si>
    <t>Number of applications with inferred team type</t>
  </si>
  <si>
    <t>Proportion of applications with female participation (if more than 500 applications with inferred team type)</t>
  </si>
  <si>
    <t>Number of applications classified in subclass</t>
  </si>
  <si>
    <t>Company applicants</t>
  </si>
  <si>
    <t>University applicants</t>
  </si>
  <si>
    <t>Proportion of female inventors associated with patent applications worldwide, from 1915 onwards</t>
  </si>
  <si>
    <t>Proportion of females and males reaching each stage of higher education, further research and inventorship</t>
  </si>
  <si>
    <t>Proportion of worldwide patent applications associated with one or more female inventors, 1915 onwards</t>
  </si>
  <si>
    <t>Annual trends in the proportion of female inventors by residence country, from 1915 onwards</t>
  </si>
  <si>
    <t>Inventors of uninferred gender</t>
  </si>
  <si>
    <t>NETHERLANDS</t>
  </si>
  <si>
    <t>SLOVAKIA</t>
  </si>
  <si>
    <t>SLOVENIA</t>
  </si>
  <si>
    <t>MALAYSIA</t>
  </si>
  <si>
    <t>PHILIPPINES</t>
  </si>
  <si>
    <t>THAILAND</t>
  </si>
  <si>
    <t>URUGUAY</t>
  </si>
  <si>
    <t>PAKISTAN</t>
  </si>
  <si>
    <t>UZBEKISTAN</t>
  </si>
  <si>
    <t>GUATEMALA</t>
  </si>
  <si>
    <t>SAINT KITTS AND NEVIS</t>
  </si>
  <si>
    <t>DOMINICA</t>
  </si>
  <si>
    <t>HOLY SEE</t>
  </si>
  <si>
    <t>VANUATU</t>
  </si>
  <si>
    <t>GRENADA</t>
  </si>
  <si>
    <t>GREENLAND</t>
  </si>
  <si>
    <t>Proportion of female inventors by declared country of residence, 1998-2017</t>
  </si>
  <si>
    <t>Proportion of female inventors by declared country of residence, 1998-2017 (Europe only)</t>
  </si>
  <si>
    <t>Proportions of patents associated with each category of team, 1915 onwards</t>
  </si>
  <si>
    <t>Proportions of applications invented by each team type, between 1998-2002 and 2013-2017</t>
  </si>
  <si>
    <t>Inventor team constituency of patent applications by residence country, 1998-2017</t>
  </si>
  <si>
    <t>Distribution of the number of male inventors on inventor teams with each number of female inventors, from 1998-2017</t>
  </si>
  <si>
    <t>Number of inventors on teams that are either all-male or all-female, 1998-2017</t>
  </si>
  <si>
    <t>Inventor team constituency of patent applications by WIPO technology sector, 1998-2017</t>
  </si>
  <si>
    <t>Inventor team constituency of patent applications by WIPO technology field, 1998-2017</t>
  </si>
  <si>
    <t>Inventor team constituency of patent applications by subclass, 1998-2017</t>
  </si>
  <si>
    <t>Relative specialisation of female and male inventors in each section of the IPC, 1998-2017</t>
  </si>
  <si>
    <t>Proportions of female and male inventors associated with patent applications made by universities and by companies, 1998-2017</t>
  </si>
  <si>
    <t>Inferred gender</t>
  </si>
  <si>
    <t>Bedfordshire, England, United Kingdom</t>
  </si>
  <si>
    <t>Berkshire, England, United Kingdom</t>
  </si>
  <si>
    <t>Bristol, England, United Kingdom</t>
  </si>
  <si>
    <t>Buckinghamshire, England, United Kingdom</t>
  </si>
  <si>
    <t>Cambridgeshire, England, United Kingdom</t>
  </si>
  <si>
    <t>Cheshire, England, United Kingdom</t>
  </si>
  <si>
    <t>City of London, England, United Kingdom</t>
  </si>
  <si>
    <t>Cornwall, England, United Kingdom</t>
  </si>
  <si>
    <t>County Durham, England, United Kingdom</t>
  </si>
  <si>
    <t>Cumbria, England, United Kingdom</t>
  </si>
  <si>
    <t>Derbyshire, England, United Kingdom</t>
  </si>
  <si>
    <t>Devon, England, United Kingdom</t>
  </si>
  <si>
    <t>Dorset, England, United Kingdom</t>
  </si>
  <si>
    <t>East Riding of Yorkshire, England, United Kingdom</t>
  </si>
  <si>
    <t>East Sussex, England, United Kingdom</t>
  </si>
  <si>
    <t>Essex, England, United Kingdom</t>
  </si>
  <si>
    <t>Gloucestershire, England, United Kingdom</t>
  </si>
  <si>
    <t>Greater London, England, United Kingdom</t>
  </si>
  <si>
    <t>Greater Manchester, England, United Kingdom</t>
  </si>
  <si>
    <t>Hampshire, England, United Kingdom</t>
  </si>
  <si>
    <t>Herefordshire, England, United Kingdom</t>
  </si>
  <si>
    <t>Hertfordshire, England, United Kingdom</t>
  </si>
  <si>
    <t>Isle of Wight, England, United Kingdom</t>
  </si>
  <si>
    <t>Kent, England, United Kingdom</t>
  </si>
  <si>
    <t>Lancashire, England, United Kingdom</t>
  </si>
  <si>
    <t>Leicestershire, England, United Kingdom</t>
  </si>
  <si>
    <t>Lincolnshire, England, United Kingdom</t>
  </si>
  <si>
    <t>Merseyside, England, United Kingdom</t>
  </si>
  <si>
    <t>Norfolk, England, United Kingdom</t>
  </si>
  <si>
    <t>North Yorkshire, England, United Kingdom</t>
  </si>
  <si>
    <t>Northamptonshire, England, United Kingdom</t>
  </si>
  <si>
    <t>Northumberland, England, United Kingdom</t>
  </si>
  <si>
    <t>Nottinghamshire, England, United Kingdom</t>
  </si>
  <si>
    <t>Oxfordshire, England, United Kingdom</t>
  </si>
  <si>
    <t>Rutland, England, United Kingdom</t>
  </si>
  <si>
    <t>Shropshire, England, United Kingdom</t>
  </si>
  <si>
    <t>Somerset, England, United Kingdom</t>
  </si>
  <si>
    <t>South Yorkshire, England, United Kingdom</t>
  </si>
  <si>
    <t>Staffordshire, England, United Kingdom</t>
  </si>
  <si>
    <t>Suffolk, England, United Kingdom</t>
  </si>
  <si>
    <t>Surrey, England, United Kingdom</t>
  </si>
  <si>
    <t>Tyne and Wear, England, United Kingdom</t>
  </si>
  <si>
    <t>Warwickshire, England, United Kingdom</t>
  </si>
  <si>
    <t>West Midlands, England, United Kingdom</t>
  </si>
  <si>
    <t>West Sussex, England, United Kingdom</t>
  </si>
  <si>
    <t>West Yorkshire, England, United Kingdom</t>
  </si>
  <si>
    <t>Wiltshire, England, United Kingdom</t>
  </si>
  <si>
    <t>Worcestershire, England, United Kingdom</t>
  </si>
  <si>
    <t>Wales, United Kingdom</t>
  </si>
  <si>
    <t>Scotland, United Kingdom</t>
  </si>
  <si>
    <t>Northern Ireland, United Kingdom</t>
  </si>
  <si>
    <t>Region</t>
  </si>
  <si>
    <t>Numbers of male and female inventors in each region of the United Kingdom, 1998-2017</t>
  </si>
  <si>
    <t>Gender inference rates by declared country of residence</t>
  </si>
  <si>
    <t>Proportions of patents associated with each category of team (including teams not fully inferred), 1998-2017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</si>
</sst>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4" x14ac:knownFonts="1">
    <font>
      <sz val="12"/>
      <color theme="1"/>
      <name val="Arial"/>
      <family val="2"/>
    </font>
    <font>
      <sz val="11"/>
      <color rgb="FF222222"/>
      <name val="Segoe UI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0" fontId="1" fillId="0" borderId="0" xfId="0" applyFont="1" applyBorder="1" applyAlignment="1">
      <alignment vertical="center" wrapText="1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Font="1"/>
    <xf numFmtId="10" fontId="0" fillId="0" borderId="0" xfId="0" applyNumberFormat="1" applyFont="1"/>
    <xf numFmtId="9" fontId="0" fillId="0" borderId="0" xfId="0" applyNumberFormat="1" applyFont="1"/>
    <xf numFmtId="1" fontId="0" fillId="0" borderId="0" xfId="0" applyNumberFormat="1" applyFont="1"/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10" fontId="0" fillId="0" borderId="1" xfId="0" applyNumberFormat="1" applyBorder="1"/>
    <xf numFmtId="10" fontId="0" fillId="0" borderId="0" xfId="0" applyNumberFormat="1" applyBorder="1"/>
    <xf numFmtId="10" fontId="0" fillId="0" borderId="2" xfId="0" applyNumberFormat="1" applyBorder="1"/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496"/>
      <color rgb="FF966E9B"/>
      <color rgb="FFFF8732"/>
      <color rgb="FF99C1D5"/>
      <color rgb="FFE2593F"/>
      <color rgb="FFBB4492"/>
      <color rgb="FFB0C836"/>
      <color rgb="FFDFDFAF"/>
      <color rgb="FF008778"/>
      <color rgb="FF2737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7179-C539-4C25-887B-3671212E0849}">
  <dimension ref="A1:F9"/>
  <sheetViews>
    <sheetView zoomScaleNormal="100" workbookViewId="0">
      <selection activeCell="B2" sqref="B2"/>
    </sheetView>
  </sheetViews>
  <sheetFormatPr defaultRowHeight="15" x14ac:dyDescent="0.2"/>
  <cols>
    <col min="1" max="1" width="16.88671875" customWidth="1"/>
  </cols>
  <sheetData>
    <row r="1" spans="1:6" x14ac:dyDescent="0.2">
      <c r="B1" t="s">
        <v>1013</v>
      </c>
    </row>
    <row r="3" spans="1:6" x14ac:dyDescent="0.2">
      <c r="B3" t="s">
        <v>187</v>
      </c>
      <c r="C3" t="s">
        <v>186</v>
      </c>
    </row>
    <row r="4" spans="1:6" x14ac:dyDescent="0.2">
      <c r="A4" t="s">
        <v>944</v>
      </c>
      <c r="B4" s="1">
        <v>0.53</v>
      </c>
      <c r="C4" s="1">
        <v>0.47</v>
      </c>
    </row>
    <row r="5" spans="1:6" x14ac:dyDescent="0.2">
      <c r="A5" t="s">
        <v>945</v>
      </c>
      <c r="B5" s="1">
        <v>0.53</v>
      </c>
      <c r="C5" s="1">
        <v>0.47</v>
      </c>
    </row>
    <row r="6" spans="1:6" x14ac:dyDescent="0.2">
      <c r="A6" t="s">
        <v>957</v>
      </c>
      <c r="B6" s="1">
        <v>0.43</v>
      </c>
      <c r="C6" s="1">
        <v>0.56999999999999995</v>
      </c>
      <c r="D6" s="1"/>
      <c r="E6" s="1"/>
    </row>
    <row r="7" spans="1:6" x14ac:dyDescent="0.2">
      <c r="A7" t="s">
        <v>946</v>
      </c>
      <c r="B7" s="1">
        <v>0.28000000000000003</v>
      </c>
      <c r="C7" s="1">
        <v>0.72</v>
      </c>
      <c r="D7" s="1"/>
      <c r="E7" s="1"/>
    </row>
    <row r="8" spans="1:6" x14ac:dyDescent="0.2">
      <c r="A8" t="s">
        <v>947</v>
      </c>
      <c r="B8" s="1">
        <v>0.11</v>
      </c>
      <c r="C8" s="1">
        <v>0.89</v>
      </c>
      <c r="E8" s="1"/>
      <c r="F8" s="1"/>
    </row>
    <row r="9" spans="1:6" x14ac:dyDescent="0.2">
      <c r="E9" s="1"/>
      <c r="F9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A67A-41F2-4638-A65C-E6EAC09E3CD4}">
  <sheetPr codeName="Sheet8"/>
  <dimension ref="A1:T50"/>
  <sheetViews>
    <sheetView zoomScaleNormal="100" workbookViewId="0">
      <selection activeCell="C11" sqref="C11"/>
    </sheetView>
  </sheetViews>
  <sheetFormatPr defaultRowHeight="15" x14ac:dyDescent="0.2"/>
  <cols>
    <col min="1" max="1" width="13.77734375" customWidth="1"/>
    <col min="2" max="2" width="12.33203125" customWidth="1"/>
    <col min="3" max="3" width="15.21875" customWidth="1"/>
    <col min="4" max="4" width="14.21875" customWidth="1"/>
    <col min="5" max="5" width="20" customWidth="1"/>
    <col min="6" max="6" width="23.88671875" customWidth="1"/>
    <col min="7" max="7" width="13" customWidth="1"/>
    <col min="8" max="8" width="12.77734375" customWidth="1"/>
  </cols>
  <sheetData>
    <row r="1" spans="1:8" x14ac:dyDescent="0.2">
      <c r="B1" t="s">
        <v>1037</v>
      </c>
    </row>
    <row r="3" spans="1:8" x14ac:dyDescent="0.2">
      <c r="B3" t="s">
        <v>984</v>
      </c>
      <c r="C3" t="s">
        <v>233</v>
      </c>
      <c r="D3" t="s">
        <v>234</v>
      </c>
      <c r="E3" t="s">
        <v>239</v>
      </c>
      <c r="F3" t="s">
        <v>235</v>
      </c>
      <c r="G3" t="s">
        <v>236</v>
      </c>
      <c r="H3" t="s">
        <v>232</v>
      </c>
    </row>
    <row r="4" spans="1:8" x14ac:dyDescent="0.2">
      <c r="A4" t="s">
        <v>194</v>
      </c>
      <c r="B4" s="1">
        <v>0.91</v>
      </c>
      <c r="C4" s="4">
        <v>3.4964040312090265E-3</v>
      </c>
      <c r="D4" s="4">
        <v>1.8069064324007005E-2</v>
      </c>
      <c r="E4" s="4">
        <v>0.13901697255891776</v>
      </c>
      <c r="F4" s="4">
        <v>5.3281370011094356E-2</v>
      </c>
      <c r="G4" s="4">
        <v>0.35383505351929101</v>
      </c>
      <c r="H4" s="4">
        <v>0.43230113555548083</v>
      </c>
    </row>
    <row r="5" spans="1:8" x14ac:dyDescent="0.2">
      <c r="A5" t="s">
        <v>8</v>
      </c>
      <c r="B5" s="1">
        <v>0.9</v>
      </c>
      <c r="C5" s="4">
        <v>1.0572160147557252E-2</v>
      </c>
      <c r="D5" s="4">
        <v>2.7147974693443919E-2</v>
      </c>
      <c r="E5" s="4">
        <v>0.18146454228102302</v>
      </c>
      <c r="F5" s="4">
        <v>6.8547899736635498E-2</v>
      </c>
      <c r="G5" s="4">
        <v>0.30572119520560814</v>
      </c>
      <c r="H5" s="4">
        <v>0.40654622793573214</v>
      </c>
    </row>
    <row r="6" spans="1:8" x14ac:dyDescent="0.2">
      <c r="A6" t="s">
        <v>7</v>
      </c>
      <c r="B6" s="1">
        <v>0.53</v>
      </c>
      <c r="C6" s="4">
        <v>6.3742856404023682E-4</v>
      </c>
      <c r="D6" s="4">
        <v>3.4095316904140055E-2</v>
      </c>
      <c r="E6" s="4">
        <v>0.10458612396886556</v>
      </c>
      <c r="F6" s="4">
        <v>8.3809573065087538E-3</v>
      </c>
      <c r="G6" s="4">
        <v>0.65582219234051353</v>
      </c>
      <c r="H6" s="4">
        <v>0.19647798091593183</v>
      </c>
    </row>
    <row r="7" spans="1:8" x14ac:dyDescent="0.2">
      <c r="A7" t="s">
        <v>3</v>
      </c>
      <c r="B7" s="1">
        <v>0.56000000000000005</v>
      </c>
      <c r="C7" s="4">
        <v>1.9408715910602073E-3</v>
      </c>
      <c r="D7" s="4">
        <v>7.5813507994943297E-2</v>
      </c>
      <c r="E7" s="4">
        <v>0.15290970822959854</v>
      </c>
      <c r="F7" s="4">
        <v>2.6631855543940625E-2</v>
      </c>
      <c r="G7" s="4">
        <v>0.63324428553873913</v>
      </c>
      <c r="H7" s="4">
        <v>0.10945977110171817</v>
      </c>
    </row>
    <row r="8" spans="1:8" x14ac:dyDescent="0.2">
      <c r="A8" t="s">
        <v>6</v>
      </c>
      <c r="B8" s="1">
        <v>0.91</v>
      </c>
      <c r="C8" s="4">
        <v>2.2148282401088224E-3</v>
      </c>
      <c r="D8" s="4">
        <v>9.6699665095596517E-3</v>
      </c>
      <c r="E8" s="4">
        <v>0.11400422456540502</v>
      </c>
      <c r="F8" s="4">
        <v>3.8656948664305531E-2</v>
      </c>
      <c r="G8" s="4">
        <v>0.33316812107831295</v>
      </c>
      <c r="H8" s="4">
        <v>0.50228591094230801</v>
      </c>
    </row>
    <row r="9" spans="1:8" x14ac:dyDescent="0.2">
      <c r="A9" t="s">
        <v>5</v>
      </c>
      <c r="B9" s="1">
        <v>0.82</v>
      </c>
      <c r="C9" s="4">
        <v>1.0465975376429441E-3</v>
      </c>
      <c r="D9" s="4">
        <v>1.2417985984838705E-2</v>
      </c>
      <c r="E9" s="4">
        <v>0.10140334861235244</v>
      </c>
      <c r="F9" s="4">
        <v>1.4863933990639344E-2</v>
      </c>
      <c r="G9" s="4">
        <v>0.35338846885237435</v>
      </c>
      <c r="H9" s="4">
        <v>0.51687966502215221</v>
      </c>
    </row>
    <row r="10" spans="1:8" x14ac:dyDescent="0.2">
      <c r="A10" t="s">
        <v>4</v>
      </c>
      <c r="B10" s="1">
        <v>0.84</v>
      </c>
      <c r="C10" s="4">
        <v>4.1847782210948092E-3</v>
      </c>
      <c r="D10" s="4">
        <v>2.1883998238062662E-2</v>
      </c>
      <c r="E10" s="4">
        <v>0.15730000099144384</v>
      </c>
      <c r="F10" s="4">
        <v>4.8754781946090953E-2</v>
      </c>
      <c r="G10" s="4">
        <v>0.31399097219566569</v>
      </c>
      <c r="H10" s="4">
        <v>0.45388546840764205</v>
      </c>
    </row>
    <row r="16" spans="1:8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43" spans="18:20" x14ac:dyDescent="0.2">
      <c r="R43">
        <v>3363304</v>
      </c>
    </row>
    <row r="44" spans="18:20" x14ac:dyDescent="0.2">
      <c r="R44">
        <v>29962906</v>
      </c>
    </row>
    <row r="45" spans="18:20" x14ac:dyDescent="0.2">
      <c r="R45">
        <v>11037701</v>
      </c>
      <c r="S45">
        <f>SUM(R43:R45)</f>
        <v>44363911</v>
      </c>
      <c r="T45">
        <f>1-R45/S45</f>
        <v>0.75120090291408259</v>
      </c>
    </row>
    <row r="48" spans="18:20" x14ac:dyDescent="0.2">
      <c r="R48">
        <f>190/191</f>
        <v>0.99476439790575921</v>
      </c>
    </row>
    <row r="50" spans="18:18" x14ac:dyDescent="0.2">
      <c r="R50">
        <f>19/29</f>
        <v>0.65517241379310343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32A3-65B7-446C-842C-262D0AC62FA0}">
  <dimension ref="A1:K14"/>
  <sheetViews>
    <sheetView zoomScaleNormal="100" workbookViewId="0">
      <selection activeCell="B2" sqref="B2"/>
    </sheetView>
  </sheetViews>
  <sheetFormatPr defaultRowHeight="15" x14ac:dyDescent="0.2"/>
  <cols>
    <col min="1" max="1" width="24.44140625" customWidth="1"/>
    <col min="2" max="2" width="34.21875" customWidth="1"/>
    <col min="3" max="3" width="33.77734375" customWidth="1"/>
    <col min="4" max="4" width="23.33203125" customWidth="1"/>
    <col min="5" max="5" width="21" customWidth="1"/>
  </cols>
  <sheetData>
    <row r="1" spans="1:11" x14ac:dyDescent="0.2">
      <c r="B1" t="s">
        <v>1038</v>
      </c>
    </row>
    <row r="3" spans="1:11" x14ac:dyDescent="0.2">
      <c r="B3" s="13" t="s">
        <v>991</v>
      </c>
      <c r="C3" s="14"/>
      <c r="D3" s="14"/>
      <c r="E3" s="14"/>
      <c r="F3" s="14"/>
      <c r="G3" s="14"/>
      <c r="H3" s="14"/>
      <c r="I3" s="14"/>
      <c r="J3" s="14"/>
      <c r="K3" s="15"/>
    </row>
    <row r="4" spans="1:11" x14ac:dyDescent="0.2">
      <c r="A4" t="s">
        <v>990</v>
      </c>
      <c r="B4" s="16" t="s">
        <v>992</v>
      </c>
      <c r="C4" s="17" t="s">
        <v>993</v>
      </c>
      <c r="D4" s="17" t="s">
        <v>994</v>
      </c>
      <c r="E4" s="17" t="s">
        <v>995</v>
      </c>
      <c r="F4" s="17" t="s">
        <v>996</v>
      </c>
      <c r="G4" s="17" t="s">
        <v>997</v>
      </c>
      <c r="H4" s="17" t="s">
        <v>998</v>
      </c>
      <c r="I4" s="17" t="s">
        <v>999</v>
      </c>
      <c r="J4" s="17" t="s">
        <v>1000</v>
      </c>
      <c r="K4" s="18" t="s">
        <v>1001</v>
      </c>
    </row>
    <row r="5" spans="1:11" x14ac:dyDescent="0.2">
      <c r="A5">
        <v>1</v>
      </c>
      <c r="B5" s="19">
        <v>0.36373510895825251</v>
      </c>
      <c r="C5" s="20">
        <v>0.27418763226242315</v>
      </c>
      <c r="D5" s="20">
        <v>0.16804382743130208</v>
      </c>
      <c r="E5" s="20">
        <v>9.0254185565614847E-2</v>
      </c>
      <c r="F5" s="20">
        <v>4.7809051432936081E-2</v>
      </c>
      <c r="G5" s="20">
        <v>2.4946611604407396E-2</v>
      </c>
      <c r="H5" s="20">
        <v>1.3390305126615399E-2</v>
      </c>
      <c r="I5" s="20">
        <v>7.3743665604337301E-3</v>
      </c>
      <c r="J5" s="20">
        <v>4.2372318041349871E-3</v>
      </c>
      <c r="K5" s="21">
        <v>6.0216792538797985E-3</v>
      </c>
    </row>
    <row r="6" spans="1:11" x14ac:dyDescent="0.2">
      <c r="A6">
        <v>2</v>
      </c>
      <c r="B6" s="19">
        <v>0.29312374590641088</v>
      </c>
      <c r="C6" s="20">
        <v>0.25995876328892042</v>
      </c>
      <c r="D6" s="20">
        <v>0.1733795566077927</v>
      </c>
      <c r="E6" s="20">
        <v>0.10868214886192532</v>
      </c>
      <c r="F6" s="20">
        <v>6.3212821104870684E-2</v>
      </c>
      <c r="G6" s="20">
        <v>3.8291928596748542E-2</v>
      </c>
      <c r="H6" s="20">
        <v>2.2881821700006178E-2</v>
      </c>
      <c r="I6" s="20">
        <v>1.4465369943380825E-2</v>
      </c>
      <c r="J6" s="20">
        <v>9.4685082262035234E-3</v>
      </c>
      <c r="K6" s="21">
        <v>1.6535335763740965E-2</v>
      </c>
    </row>
    <row r="7" spans="1:11" x14ac:dyDescent="0.2">
      <c r="A7">
        <v>3</v>
      </c>
      <c r="B7" s="19">
        <v>0.24159802089638654</v>
      </c>
      <c r="C7" s="20">
        <v>0.22770876648156432</v>
      </c>
      <c r="D7" s="20">
        <v>0.17177013974787483</v>
      </c>
      <c r="E7" s="20">
        <v>0.1178119325209885</v>
      </c>
      <c r="F7" s="20">
        <v>7.967076348132747E-2</v>
      </c>
      <c r="G7" s="20">
        <v>5.3596336552885752E-2</v>
      </c>
      <c r="H7" s="20">
        <v>3.5529120720056845E-2</v>
      </c>
      <c r="I7" s="20">
        <v>2.3633444745637812E-2</v>
      </c>
      <c r="J7" s="20">
        <v>1.4303760823222886E-2</v>
      </c>
      <c r="K7" s="21">
        <v>3.4377714030055004E-2</v>
      </c>
    </row>
    <row r="8" spans="1:11" x14ac:dyDescent="0.2">
      <c r="A8">
        <v>4</v>
      </c>
      <c r="B8" s="19">
        <v>0.2064461103380168</v>
      </c>
      <c r="C8" s="20">
        <v>0.19360775687929255</v>
      </c>
      <c r="D8" s="20">
        <v>0.1561027068276698</v>
      </c>
      <c r="E8" s="20">
        <v>0.12301925753018808</v>
      </c>
      <c r="F8" s="20">
        <v>7.999281770435876E-2</v>
      </c>
      <c r="G8" s="20">
        <v>6.4124433271984554E-2</v>
      </c>
      <c r="H8" s="20">
        <v>5.2094088072900301E-2</v>
      </c>
      <c r="I8" s="20">
        <v>3.4205682991426137E-2</v>
      </c>
      <c r="J8" s="20">
        <v>2.6080711047268484E-2</v>
      </c>
      <c r="K8" s="21">
        <v>6.4326435336894555E-2</v>
      </c>
    </row>
    <row r="9" spans="1:11" x14ac:dyDescent="0.2">
      <c r="A9">
        <v>5</v>
      </c>
      <c r="B9" s="19">
        <v>0.15737477976340297</v>
      </c>
      <c r="C9" s="20">
        <v>0.16366725396425874</v>
      </c>
      <c r="D9" s="20">
        <v>0.14535615403976843</v>
      </c>
      <c r="E9" s="20">
        <v>0.12408759124087591</v>
      </c>
      <c r="F9" s="20">
        <v>0.10432922225018877</v>
      </c>
      <c r="G9" s="20">
        <v>7.4880442990183746E-2</v>
      </c>
      <c r="H9" s="20">
        <v>5.2542159577145732E-2</v>
      </c>
      <c r="I9" s="20">
        <v>3.8447017367228796E-2</v>
      </c>
      <c r="J9" s="20">
        <v>3.7314372011074758E-2</v>
      </c>
      <c r="K9" s="21">
        <v>0.10200100679587214</v>
      </c>
    </row>
    <row r="10" spans="1:11" x14ac:dyDescent="0.2">
      <c r="A10">
        <v>6</v>
      </c>
      <c r="B10" s="19">
        <v>0.1098094345517026</v>
      </c>
      <c r="C10" s="20">
        <v>0.14917213370821619</v>
      </c>
      <c r="D10" s="20">
        <v>0.12386754139331459</v>
      </c>
      <c r="E10" s="20">
        <v>9.4033114651671357E-2</v>
      </c>
      <c r="F10" s="20">
        <v>9.4345517025929401E-2</v>
      </c>
      <c r="G10" s="20">
        <v>7.2633552014995315E-2</v>
      </c>
      <c r="H10" s="20">
        <v>7.0134333020930958E-2</v>
      </c>
      <c r="I10" s="20">
        <v>4.3892533583255233E-2</v>
      </c>
      <c r="J10" s="20">
        <v>3.951890034364261E-2</v>
      </c>
      <c r="K10" s="21">
        <v>0.20259293970634176</v>
      </c>
    </row>
    <row r="11" spans="1:11" x14ac:dyDescent="0.2">
      <c r="A11">
        <v>7</v>
      </c>
      <c r="B11" s="19">
        <v>7.4308300395256918E-2</v>
      </c>
      <c r="C11" s="20">
        <v>0.12134387351778655</v>
      </c>
      <c r="D11" s="20">
        <v>0.18142292490118578</v>
      </c>
      <c r="E11" s="20">
        <v>0.11146245059288537</v>
      </c>
      <c r="F11" s="20">
        <v>9.8418972332015811E-2</v>
      </c>
      <c r="G11" s="20">
        <v>8.1027667984189727E-2</v>
      </c>
      <c r="H11" s="20">
        <v>7.6679841897233203E-2</v>
      </c>
      <c r="I11" s="20">
        <v>4.9011857707509883E-2</v>
      </c>
      <c r="J11" s="20">
        <v>4.3083003952569171E-2</v>
      </c>
      <c r="K11" s="21">
        <v>0.16324110671936759</v>
      </c>
    </row>
    <row r="12" spans="1:11" x14ac:dyDescent="0.2">
      <c r="A12">
        <v>8</v>
      </c>
      <c r="B12" s="19">
        <v>9.3043478260869561E-2</v>
      </c>
      <c r="C12" s="20">
        <v>8.608695652173913E-2</v>
      </c>
      <c r="D12" s="20">
        <v>0.13478260869565217</v>
      </c>
      <c r="E12" s="20">
        <v>9.0434782608695655E-2</v>
      </c>
      <c r="F12" s="20">
        <v>7.5652173913043477E-2</v>
      </c>
      <c r="G12" s="20">
        <v>9.3043478260869561E-2</v>
      </c>
      <c r="H12" s="20">
        <v>4.8695652173913043E-2</v>
      </c>
      <c r="I12" s="20">
        <v>8.5217391304347828E-2</v>
      </c>
      <c r="J12" s="20">
        <v>4.5217391304347827E-2</v>
      </c>
      <c r="K12" s="21">
        <v>0.24782608695652175</v>
      </c>
    </row>
    <row r="13" spans="1:11" x14ac:dyDescent="0.2">
      <c r="A13">
        <v>9</v>
      </c>
      <c r="B13" s="19">
        <v>5.8430717863105178E-2</v>
      </c>
      <c r="C13" s="20">
        <v>7.0116861435726208E-2</v>
      </c>
      <c r="D13" s="20">
        <v>0.1018363939899833</v>
      </c>
      <c r="E13" s="20">
        <v>6.3439065108514187E-2</v>
      </c>
      <c r="F13" s="20">
        <v>6.0100166944908183E-2</v>
      </c>
      <c r="G13" s="20">
        <v>7.178631051752922E-2</v>
      </c>
      <c r="H13" s="20">
        <v>7.8464106844741241E-2</v>
      </c>
      <c r="I13" s="20">
        <v>6.0100166944908183E-2</v>
      </c>
      <c r="J13" s="20">
        <v>5.6761268781302172E-2</v>
      </c>
      <c r="K13" s="21">
        <v>0.37896494156928212</v>
      </c>
    </row>
    <row r="14" spans="1:11" x14ac:dyDescent="0.2">
      <c r="A14" t="s">
        <v>943</v>
      </c>
      <c r="B14" s="19">
        <v>1.8067556952081697E-2</v>
      </c>
      <c r="C14" s="20">
        <v>2.5923016496465043E-2</v>
      </c>
      <c r="D14" s="20">
        <v>6.2843676355066769E-2</v>
      </c>
      <c r="E14" s="20">
        <v>6.1272584446190104E-2</v>
      </c>
      <c r="F14" s="20">
        <v>9.8978790259230162E-2</v>
      </c>
      <c r="G14" s="20">
        <v>0.13197172034564023</v>
      </c>
      <c r="H14" s="20">
        <v>9.819324430479183E-2</v>
      </c>
      <c r="I14" s="20">
        <v>0.10133542812254517</v>
      </c>
      <c r="J14" s="20">
        <v>5.6559308719560095E-2</v>
      </c>
      <c r="K14" s="21">
        <v>0.3448546739984289</v>
      </c>
    </row>
  </sheetData>
  <mergeCells count="1">
    <mergeCell ref="B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199F-4AA6-4EDC-9CE2-DF5C7AF7496F}">
  <dimension ref="A1:E12"/>
  <sheetViews>
    <sheetView zoomScaleNormal="100" workbookViewId="0">
      <selection activeCell="B2" sqref="B2"/>
    </sheetView>
  </sheetViews>
  <sheetFormatPr defaultRowHeight="15" x14ac:dyDescent="0.2"/>
  <cols>
    <col min="1" max="1" width="11.109375" customWidth="1"/>
    <col min="2" max="2" width="33.21875" customWidth="1"/>
    <col min="3" max="3" width="32.44140625" customWidth="1"/>
    <col min="4" max="4" width="22.88671875" customWidth="1"/>
    <col min="5" max="5" width="20.88671875" customWidth="1"/>
  </cols>
  <sheetData>
    <row r="1" spans="1:5" x14ac:dyDescent="0.2">
      <c r="B1" t="s">
        <v>1039</v>
      </c>
    </row>
    <row r="3" spans="1:5" x14ac:dyDescent="0.2">
      <c r="A3" t="s">
        <v>985</v>
      </c>
      <c r="B3" t="s">
        <v>988</v>
      </c>
      <c r="C3" t="s">
        <v>989</v>
      </c>
      <c r="D3" t="s">
        <v>986</v>
      </c>
      <c r="E3" t="s">
        <v>987</v>
      </c>
    </row>
    <row r="4" spans="1:5" x14ac:dyDescent="0.2">
      <c r="A4">
        <v>2</v>
      </c>
      <c r="B4" s="4">
        <v>0.79684633311846087</v>
      </c>
      <c r="C4" s="4">
        <v>0.50182881763832465</v>
      </c>
      <c r="D4">
        <v>128560</v>
      </c>
      <c r="E4">
        <v>6783185</v>
      </c>
    </row>
    <row r="5" spans="1:5" x14ac:dyDescent="0.2">
      <c r="A5">
        <v>3</v>
      </c>
      <c r="B5" s="4">
        <v>0.15297887638220856</v>
      </c>
      <c r="C5" s="4">
        <v>0.26586835916143681</v>
      </c>
      <c r="D5">
        <v>24681</v>
      </c>
      <c r="E5">
        <v>3593724</v>
      </c>
    </row>
    <row r="6" spans="1:5" x14ac:dyDescent="0.2">
      <c r="A6">
        <v>4</v>
      </c>
      <c r="B6" s="4">
        <v>3.6086180393712503E-2</v>
      </c>
      <c r="C6" s="4">
        <v>0.1274492802729614</v>
      </c>
      <c r="D6">
        <v>5822</v>
      </c>
      <c r="E6">
        <v>1722723</v>
      </c>
    </row>
    <row r="7" spans="1:5" x14ac:dyDescent="0.2">
      <c r="A7">
        <v>5</v>
      </c>
      <c r="B7" s="4">
        <v>9.4771160807259388E-3</v>
      </c>
      <c r="C7" s="4">
        <v>5.6607158578168268E-2</v>
      </c>
      <c r="D7">
        <v>1529</v>
      </c>
      <c r="E7">
        <v>765155</v>
      </c>
    </row>
    <row r="8" spans="1:5" x14ac:dyDescent="0.2">
      <c r="A8">
        <v>6</v>
      </c>
      <c r="B8" s="4">
        <v>2.7334258937868794E-3</v>
      </c>
      <c r="C8" s="4">
        <v>2.524093858590671E-2</v>
      </c>
      <c r="D8">
        <v>441</v>
      </c>
      <c r="E8">
        <v>341180</v>
      </c>
    </row>
    <row r="9" spans="1:5" x14ac:dyDescent="0.2">
      <c r="A9">
        <v>7</v>
      </c>
      <c r="B9" s="4">
        <v>9.9791738979521007E-4</v>
      </c>
      <c r="C9" s="4">
        <v>1.152776555031357E-2</v>
      </c>
      <c r="D9">
        <v>161</v>
      </c>
      <c r="E9">
        <v>155820</v>
      </c>
    </row>
    <row r="10" spans="1:5" x14ac:dyDescent="0.2">
      <c r="A10">
        <v>8</v>
      </c>
      <c r="B10" s="4">
        <v>5.5164377448306643E-4</v>
      </c>
      <c r="C10" s="4">
        <v>5.5044303699138784E-3</v>
      </c>
      <c r="D10">
        <v>89</v>
      </c>
      <c r="E10">
        <v>74403</v>
      </c>
    </row>
    <row r="11" spans="1:5" x14ac:dyDescent="0.2">
      <c r="A11">
        <v>9</v>
      </c>
      <c r="B11" s="4">
        <v>1.6735260574205385E-4</v>
      </c>
      <c r="C11" s="4">
        <v>2.7589844735453981E-3</v>
      </c>
      <c r="D11">
        <v>27</v>
      </c>
      <c r="E11">
        <v>37293</v>
      </c>
    </row>
    <row r="12" spans="1:5" x14ac:dyDescent="0.2">
      <c r="A12" t="s">
        <v>943</v>
      </c>
      <c r="B12" s="4">
        <v>1.6115436108494075E-4</v>
      </c>
      <c r="C12" s="4">
        <v>3.214265369429301E-3</v>
      </c>
      <c r="D12">
        <v>26</v>
      </c>
      <c r="E12">
        <v>43447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7675-4005-4B94-8C6D-9DA73D717D7E}">
  <sheetPr codeName="Sheet11"/>
  <dimension ref="A1:Q26"/>
  <sheetViews>
    <sheetView topLeftCell="B1" zoomScaleNormal="100" workbookViewId="0">
      <selection activeCell="B1" sqref="B1"/>
    </sheetView>
  </sheetViews>
  <sheetFormatPr defaultRowHeight="15" x14ac:dyDescent="0.2"/>
  <cols>
    <col min="1" max="1" width="21.6640625" customWidth="1"/>
    <col min="2" max="2" width="16" customWidth="1"/>
    <col min="3" max="3" width="14.88671875" customWidth="1"/>
    <col min="4" max="4" width="22" customWidth="1"/>
    <col min="5" max="5" width="25.109375" customWidth="1"/>
    <col min="6" max="6" width="13.5546875" customWidth="1"/>
    <col min="7" max="7" width="12.77734375" customWidth="1"/>
  </cols>
  <sheetData>
    <row r="1" spans="1:17" x14ac:dyDescent="0.2">
      <c r="B1" t="s">
        <v>1040</v>
      </c>
    </row>
    <row r="3" spans="1:17" x14ac:dyDescent="0.2">
      <c r="B3" t="s">
        <v>233</v>
      </c>
      <c r="C3" t="s">
        <v>234</v>
      </c>
      <c r="D3" t="s">
        <v>239</v>
      </c>
      <c r="E3" t="s">
        <v>235</v>
      </c>
      <c r="F3" t="s">
        <v>236</v>
      </c>
      <c r="G3" t="s">
        <v>232</v>
      </c>
    </row>
    <row r="4" spans="1:17" x14ac:dyDescent="0.2">
      <c r="A4" t="s">
        <v>892</v>
      </c>
      <c r="B4" s="4">
        <v>1.4450118668610475E-3</v>
      </c>
      <c r="C4" s="4">
        <v>2.7324183732268203E-2</v>
      </c>
      <c r="D4" s="4">
        <v>9.2908045730423772E-2</v>
      </c>
      <c r="E4" s="4">
        <v>1.4394641144454864E-2</v>
      </c>
      <c r="F4" s="4">
        <v>0.47089008221741752</v>
      </c>
      <c r="G4" s="4">
        <v>0.39303803530857462</v>
      </c>
    </row>
    <row r="5" spans="1:17" x14ac:dyDescent="0.2">
      <c r="A5" t="s">
        <v>890</v>
      </c>
      <c r="B5" s="4">
        <v>1.5129500543261511E-3</v>
      </c>
      <c r="C5" s="4">
        <v>2.273654213608569E-2</v>
      </c>
      <c r="D5" s="4">
        <v>0.11360226932468666</v>
      </c>
      <c r="E5" s="4">
        <v>1.6753888856400015E-2</v>
      </c>
      <c r="F5" s="4">
        <v>0.42255041012542077</v>
      </c>
      <c r="G5" s="4">
        <v>0.42284393950308075</v>
      </c>
    </row>
    <row r="6" spans="1:17" x14ac:dyDescent="0.2">
      <c r="A6" t="s">
        <v>893</v>
      </c>
      <c r="B6" s="4">
        <v>2.8200714762728393E-3</v>
      </c>
      <c r="C6" s="4">
        <v>5.202218055722433E-2</v>
      </c>
      <c r="D6" s="4">
        <v>8.6368443700559683E-2</v>
      </c>
      <c r="E6" s="4">
        <v>1.3877867224021387E-2</v>
      </c>
      <c r="F6" s="4">
        <v>0.54752382775280051</v>
      </c>
      <c r="G6" s="4">
        <v>0.29738760928912122</v>
      </c>
    </row>
    <row r="7" spans="1:17" x14ac:dyDescent="0.2">
      <c r="A7" t="s">
        <v>891</v>
      </c>
      <c r="B7" s="4">
        <v>3.5166441862004767E-3</v>
      </c>
      <c r="C7" s="4">
        <v>2.6983738287490996E-2</v>
      </c>
      <c r="D7" s="4">
        <v>0.13702429086825119</v>
      </c>
      <c r="E7" s="4">
        <v>3.3095141427524205E-2</v>
      </c>
      <c r="F7" s="4">
        <v>0.38985395806429229</v>
      </c>
      <c r="G7" s="4">
        <v>0.40952622716624087</v>
      </c>
    </row>
    <row r="8" spans="1:17" x14ac:dyDescent="0.2">
      <c r="A8" t="s">
        <v>889</v>
      </c>
      <c r="B8" s="4">
        <v>7.6644818974812064E-3</v>
      </c>
      <c r="C8" s="4">
        <v>3.1236917285820443E-2</v>
      </c>
      <c r="D8" s="4">
        <v>0.22329707829636591</v>
      </c>
      <c r="E8" s="4">
        <v>8.4853494760801562E-2</v>
      </c>
      <c r="F8" s="4">
        <v>0.27653576076409087</v>
      </c>
      <c r="G8" s="4">
        <v>0.37641226699544</v>
      </c>
    </row>
    <row r="14" spans="1:17" x14ac:dyDescent="0.2">
      <c r="L14" s="3"/>
      <c r="M14" s="3"/>
      <c r="N14" s="3"/>
      <c r="O14" s="3"/>
      <c r="P14" s="3"/>
      <c r="Q14" s="3"/>
    </row>
    <row r="26" spans="12:17" x14ac:dyDescent="0.2">
      <c r="L26" s="3"/>
      <c r="M26" s="3"/>
      <c r="N26" s="3"/>
      <c r="O26" s="3"/>
      <c r="P26" s="3"/>
      <c r="Q26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25B6-AFEE-4CE2-9297-5DCFA9ED0E58}">
  <sheetPr codeName="Sheet12"/>
  <dimension ref="A1:R42"/>
  <sheetViews>
    <sheetView zoomScaleNormal="100" workbookViewId="0">
      <selection activeCell="R31" sqref="R31"/>
    </sheetView>
  </sheetViews>
  <sheetFormatPr defaultRowHeight="15" x14ac:dyDescent="0.2"/>
  <cols>
    <col min="1" max="1" width="20.77734375" customWidth="1"/>
    <col min="2" max="2" width="32.33203125" customWidth="1"/>
    <col min="3" max="3" width="16.33203125" customWidth="1"/>
    <col min="4" max="4" width="14.21875" customWidth="1"/>
    <col min="5" max="5" width="20.21875" customWidth="1"/>
    <col min="6" max="6" width="23.88671875" customWidth="1"/>
    <col min="7" max="7" width="12.44140625" customWidth="1"/>
    <col min="8" max="8" width="12" customWidth="1"/>
    <col min="9" max="9" width="3.21875" customWidth="1"/>
    <col min="10" max="10" width="40.33203125" customWidth="1"/>
  </cols>
  <sheetData>
    <row r="1" spans="1:18" x14ac:dyDescent="0.2">
      <c r="B1" t="s">
        <v>1041</v>
      </c>
    </row>
    <row r="3" spans="1:18" x14ac:dyDescent="0.2">
      <c r="C3" t="s">
        <v>233</v>
      </c>
      <c r="D3" t="s">
        <v>234</v>
      </c>
      <c r="E3" t="s">
        <v>239</v>
      </c>
      <c r="F3" t="s">
        <v>235</v>
      </c>
      <c r="G3" t="s">
        <v>236</v>
      </c>
      <c r="H3" t="s">
        <v>232</v>
      </c>
      <c r="J3" t="s">
        <v>974</v>
      </c>
      <c r="L3" s="3"/>
      <c r="M3" s="3"/>
      <c r="N3" s="3"/>
      <c r="O3" s="3"/>
      <c r="P3" s="3"/>
      <c r="Q3" s="3"/>
      <c r="R3" s="3"/>
    </row>
    <row r="4" spans="1:18" x14ac:dyDescent="0.2">
      <c r="A4" t="s">
        <v>892</v>
      </c>
      <c r="B4" t="s">
        <v>899</v>
      </c>
      <c r="C4" s="4">
        <v>6.7311930730546451E-4</v>
      </c>
      <c r="D4" s="4">
        <v>2.0589323903773972E-2</v>
      </c>
      <c r="E4" s="4">
        <v>6.9689932272890692E-2</v>
      </c>
      <c r="F4" s="4">
        <v>7.0165179237891137E-3</v>
      </c>
      <c r="G4" s="4">
        <v>0.47588563331958239</v>
      </c>
      <c r="H4" s="4">
        <v>0.42614547327265839</v>
      </c>
      <c r="I4" s="4"/>
      <c r="J4" s="4">
        <v>9.7968893407759244E-2</v>
      </c>
    </row>
    <row r="5" spans="1:18" x14ac:dyDescent="0.2">
      <c r="A5" t="s">
        <v>892</v>
      </c>
      <c r="B5" t="s">
        <v>908</v>
      </c>
      <c r="C5" s="4">
        <v>9.6322093807197327E-4</v>
      </c>
      <c r="D5" s="4">
        <v>2.0460163702093886E-2</v>
      </c>
      <c r="E5" s="4">
        <v>7.3641260929602381E-2</v>
      </c>
      <c r="F5" s="4">
        <v>8.1506807497405218E-3</v>
      </c>
      <c r="G5" s="4">
        <v>0.47664367839981919</v>
      </c>
      <c r="H5" s="4">
        <v>0.42014099528067206</v>
      </c>
      <c r="I5" s="4"/>
      <c r="J5" s="4">
        <v>0.10321532631950876</v>
      </c>
    </row>
    <row r="6" spans="1:18" x14ac:dyDescent="0.2">
      <c r="A6" t="s">
        <v>892</v>
      </c>
      <c r="B6" t="s">
        <v>897</v>
      </c>
      <c r="C6" s="4">
        <v>5.9198820457959415E-4</v>
      </c>
      <c r="D6" s="4">
        <v>1.4793053561629408E-2</v>
      </c>
      <c r="E6" s="4">
        <v>7.964015099024993E-2</v>
      </c>
      <c r="F6" s="4">
        <v>8.6326070207140438E-3</v>
      </c>
      <c r="G6" s="4">
        <v>0.41984712514342409</v>
      </c>
      <c r="H6" s="4">
        <v>0.47649507507940292</v>
      </c>
      <c r="I6" s="4"/>
      <c r="J6" s="4">
        <v>0.10365779977717297</v>
      </c>
    </row>
    <row r="7" spans="1:18" x14ac:dyDescent="0.2">
      <c r="A7" t="s">
        <v>892</v>
      </c>
      <c r="B7" t="s">
        <v>902</v>
      </c>
      <c r="C7" s="4">
        <v>8.4360784014108942E-4</v>
      </c>
      <c r="D7" s="4">
        <v>3.1687820531186434E-2</v>
      </c>
      <c r="E7" s="4">
        <v>8.9620864597227665E-2</v>
      </c>
      <c r="F7" s="4">
        <v>1.1219453702907847E-2</v>
      </c>
      <c r="G7" s="4">
        <v>0.48563903559176169</v>
      </c>
      <c r="H7" s="4">
        <v>0.38098921773677524</v>
      </c>
      <c r="I7" s="4"/>
      <c r="J7" s="4">
        <v>0.13337174667146304</v>
      </c>
    </row>
    <row r="8" spans="1:18" x14ac:dyDescent="0.2">
      <c r="A8" t="s">
        <v>892</v>
      </c>
      <c r="B8" t="s">
        <v>904</v>
      </c>
      <c r="C8" s="4">
        <v>1.7561394907466346E-3</v>
      </c>
      <c r="D8" s="4">
        <v>3.3958049484308958E-2</v>
      </c>
      <c r="E8" s="4">
        <v>8.6597992132133927E-2</v>
      </c>
      <c r="F8" s="4">
        <v>1.2946675659545499E-2</v>
      </c>
      <c r="G8" s="4">
        <v>0.51568652413495453</v>
      </c>
      <c r="H8" s="4">
        <v>0.34905461909831043</v>
      </c>
      <c r="I8" s="4"/>
      <c r="J8" s="4">
        <v>0.13525885676673502</v>
      </c>
    </row>
    <row r="9" spans="1:18" x14ac:dyDescent="0.2">
      <c r="A9" t="s">
        <v>892</v>
      </c>
      <c r="B9" t="s">
        <v>896</v>
      </c>
      <c r="C9" s="4">
        <v>9.6757836349901168E-4</v>
      </c>
      <c r="D9" s="4">
        <v>2.6997333554099875E-2</v>
      </c>
      <c r="E9" s="4">
        <v>9.9777853666276881E-2</v>
      </c>
      <c r="F9" s="4">
        <v>1.3542647611754438E-2</v>
      </c>
      <c r="G9" s="4">
        <v>0.46610371198244904</v>
      </c>
      <c r="H9" s="4">
        <v>0.39261087482192075</v>
      </c>
      <c r="I9" s="4"/>
      <c r="J9" s="4">
        <v>0.14128541319563021</v>
      </c>
    </row>
    <row r="10" spans="1:18" x14ac:dyDescent="0.2">
      <c r="A10" t="s">
        <v>892</v>
      </c>
      <c r="B10" t="s">
        <v>901</v>
      </c>
      <c r="C10" s="4">
        <v>2.5306482198659223E-3</v>
      </c>
      <c r="D10" s="4">
        <v>2.8177666194813173E-2</v>
      </c>
      <c r="E10" s="4">
        <v>0.11244624876472316</v>
      </c>
      <c r="F10" s="4">
        <v>2.2129483721054458E-2</v>
      </c>
      <c r="G10" s="4">
        <v>0.44253492160999974</v>
      </c>
      <c r="H10" s="4">
        <v>0.39218103148954353</v>
      </c>
      <c r="I10" s="4"/>
      <c r="J10" s="4">
        <v>0.16528404690045673</v>
      </c>
    </row>
    <row r="11" spans="1:18" x14ac:dyDescent="0.2">
      <c r="A11" t="s">
        <v>892</v>
      </c>
      <c r="B11" t="s">
        <v>917</v>
      </c>
      <c r="C11" s="4">
        <v>2.628131233451232E-3</v>
      </c>
      <c r="D11" s="4">
        <v>3.1551738382912427E-2</v>
      </c>
      <c r="E11" s="4">
        <v>0.12381802945238086</v>
      </c>
      <c r="F11" s="4">
        <v>2.759773854815421E-2</v>
      </c>
      <c r="G11" s="4">
        <v>0.43651922116039077</v>
      </c>
      <c r="H11" s="4">
        <v>0.3778851412227105</v>
      </c>
      <c r="I11" s="4"/>
      <c r="J11" s="4">
        <v>0.18559563761689873</v>
      </c>
    </row>
    <row r="12" spans="1:18" x14ac:dyDescent="0.2">
      <c r="C12" s="4"/>
      <c r="D12" s="4"/>
      <c r="E12" s="4"/>
      <c r="F12" s="4"/>
      <c r="G12" s="4"/>
      <c r="H12" s="4"/>
      <c r="I12" s="4"/>
      <c r="J12" s="4"/>
    </row>
    <row r="13" spans="1:18" x14ac:dyDescent="0.2">
      <c r="A13" t="s">
        <v>890</v>
      </c>
      <c r="B13" t="s">
        <v>895</v>
      </c>
      <c r="C13" s="4">
        <v>7.832199893023611E-4</v>
      </c>
      <c r="D13" s="4">
        <v>1.4215761187947326E-2</v>
      </c>
      <c r="E13" s="4">
        <v>7.2352334377626656E-2</v>
      </c>
      <c r="F13" s="4">
        <v>5.5016428516848782E-3</v>
      </c>
      <c r="G13" s="4">
        <v>0.47572018033162683</v>
      </c>
      <c r="H13" s="4">
        <v>0.43142686126181196</v>
      </c>
      <c r="I13" s="4"/>
      <c r="J13" s="4">
        <v>9.2852958406561215E-2</v>
      </c>
    </row>
    <row r="14" spans="1:18" x14ac:dyDescent="0.2">
      <c r="A14" t="s">
        <v>890</v>
      </c>
      <c r="B14" t="s">
        <v>914</v>
      </c>
      <c r="C14" s="4">
        <v>1.1291284692636423E-3</v>
      </c>
      <c r="D14" s="4">
        <v>2.3173107754443516E-2</v>
      </c>
      <c r="E14" s="4">
        <v>8.6329066609025978E-2</v>
      </c>
      <c r="F14" s="4">
        <v>1.0180666526147594E-2</v>
      </c>
      <c r="G14" s="4">
        <v>0.47948192648066001</v>
      </c>
      <c r="H14" s="4">
        <v>0.39970610416045926</v>
      </c>
      <c r="I14" s="4"/>
      <c r="J14" s="4">
        <v>0.12081196935888074</v>
      </c>
    </row>
    <row r="15" spans="1:18" x14ac:dyDescent="0.2">
      <c r="A15" t="s">
        <v>890</v>
      </c>
      <c r="B15" t="s">
        <v>916</v>
      </c>
      <c r="C15" s="4">
        <v>1.2887505372323248E-3</v>
      </c>
      <c r="D15" s="4">
        <v>2.3091884331755835E-2</v>
      </c>
      <c r="E15" s="4">
        <v>9.681533534223824E-2</v>
      </c>
      <c r="F15" s="4">
        <v>1.1660066094752E-2</v>
      </c>
      <c r="G15" s="4">
        <v>0.46877678573596582</v>
      </c>
      <c r="H15" s="4">
        <v>0.39836717795805582</v>
      </c>
      <c r="I15" s="4"/>
      <c r="J15" s="4">
        <v>0.13285603630597839</v>
      </c>
    </row>
    <row r="16" spans="1:18" x14ac:dyDescent="0.2">
      <c r="A16" t="s">
        <v>890</v>
      </c>
      <c r="B16" t="s">
        <v>921</v>
      </c>
      <c r="C16" s="4">
        <v>1.0417632576438551E-3</v>
      </c>
      <c r="D16" s="4">
        <v>2.3815786734691948E-2</v>
      </c>
      <c r="E16" s="4">
        <v>0.10667901769578242</v>
      </c>
      <c r="F16" s="4">
        <v>1.4340093597839642E-2</v>
      </c>
      <c r="G16" s="4">
        <v>0.42004396032783847</v>
      </c>
      <c r="H16" s="4">
        <v>0.4340793783862037</v>
      </c>
      <c r="I16" s="4"/>
      <c r="J16" s="4">
        <v>0.14587666128595786</v>
      </c>
    </row>
    <row r="17" spans="1:10" x14ac:dyDescent="0.2">
      <c r="A17" t="s">
        <v>890</v>
      </c>
      <c r="B17" t="s">
        <v>920</v>
      </c>
      <c r="C17" s="4">
        <v>1.6778965388582841E-3</v>
      </c>
      <c r="D17" s="4">
        <v>2.2274652678708602E-2</v>
      </c>
      <c r="E17" s="4">
        <v>0.11646017602001624</v>
      </c>
      <c r="F17" s="4">
        <v>1.4824528674582445E-2</v>
      </c>
      <c r="G17" s="4">
        <v>0.43221912516735073</v>
      </c>
      <c r="H17" s="4">
        <v>0.41254362092048374</v>
      </c>
      <c r="I17" s="4"/>
      <c r="J17" s="4">
        <v>0.15523725391216558</v>
      </c>
    </row>
    <row r="18" spans="1:10" x14ac:dyDescent="0.2">
      <c r="A18" t="s">
        <v>890</v>
      </c>
      <c r="B18" t="s">
        <v>912</v>
      </c>
      <c r="C18" s="4">
        <v>1.0875978119065817E-3</v>
      </c>
      <c r="D18" s="4">
        <v>1.4182345185070279E-2</v>
      </c>
      <c r="E18" s="4">
        <v>0.12473213110782469</v>
      </c>
      <c r="F18" s="4">
        <v>1.7592417491152375E-2</v>
      </c>
      <c r="G18" s="4">
        <v>0.37250399352321562</v>
      </c>
      <c r="H18" s="4">
        <v>0.46990151488083048</v>
      </c>
      <c r="I18" s="4"/>
      <c r="J18" s="4">
        <v>0.15759449159595393</v>
      </c>
    </row>
    <row r="19" spans="1:10" x14ac:dyDescent="0.2">
      <c r="A19" t="s">
        <v>890</v>
      </c>
      <c r="B19" t="s">
        <v>924</v>
      </c>
      <c r="C19" s="4">
        <v>1.9208350996184824E-3</v>
      </c>
      <c r="D19" s="4">
        <v>2.3283444913829648E-2</v>
      </c>
      <c r="E19" s="4">
        <v>0.12201848021517007</v>
      </c>
      <c r="F19" s="4">
        <v>2.0726747160544356E-2</v>
      </c>
      <c r="G19" s="4">
        <v>0.41393105640905703</v>
      </c>
      <c r="H19" s="4">
        <v>0.41811943620178044</v>
      </c>
      <c r="I19" s="4"/>
      <c r="J19" s="4">
        <v>0.16794950738916256</v>
      </c>
    </row>
    <row r="20" spans="1:10" x14ac:dyDescent="0.2">
      <c r="A20" t="s">
        <v>890</v>
      </c>
      <c r="B20" t="s">
        <v>898</v>
      </c>
      <c r="C20" s="4">
        <v>3.5580782777221097E-3</v>
      </c>
      <c r="D20" s="4">
        <v>3.1342689539169862E-2</v>
      </c>
      <c r="E20" s="4">
        <v>0.13904905907929974</v>
      </c>
      <c r="F20" s="4">
        <v>3.7144817185978091E-2</v>
      </c>
      <c r="G20" s="4">
        <v>0.41795919510229224</v>
      </c>
      <c r="H20" s="4">
        <v>0.37094616081553794</v>
      </c>
      <c r="I20" s="4"/>
      <c r="J20" s="4">
        <v>0.2110946440821698</v>
      </c>
    </row>
    <row r="21" spans="1:10" x14ac:dyDescent="0.2"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t="s">
        <v>893</v>
      </c>
      <c r="B22" t="s">
        <v>909</v>
      </c>
      <c r="C22" s="4">
        <v>9.5035573135415915E-4</v>
      </c>
      <c r="D22" s="4">
        <v>2.9137450291749429E-2</v>
      </c>
      <c r="E22" s="4">
        <v>9.3664648315400736E-2</v>
      </c>
      <c r="F22" s="4">
        <v>1.3543791756356829E-2</v>
      </c>
      <c r="G22" s="4">
        <v>0.53481635557323326</v>
      </c>
      <c r="H22" s="4">
        <v>0.32788739833190561</v>
      </c>
      <c r="I22" s="4"/>
      <c r="J22" s="4">
        <v>0.13729624609486116</v>
      </c>
    </row>
    <row r="23" spans="1:10" x14ac:dyDescent="0.2">
      <c r="A23" t="s">
        <v>893</v>
      </c>
      <c r="B23" t="s">
        <v>903</v>
      </c>
      <c r="C23" s="4">
        <v>2.973258471431069E-3</v>
      </c>
      <c r="D23" s="4">
        <v>6.0596892107359759E-2</v>
      </c>
      <c r="E23" s="4">
        <v>6.7799715446601225E-2</v>
      </c>
      <c r="F23" s="4">
        <v>1.1088997792041509E-2</v>
      </c>
      <c r="G23" s="4">
        <v>0.57877512220197014</v>
      </c>
      <c r="H23" s="4">
        <v>0.27876601398059636</v>
      </c>
      <c r="I23" s="4"/>
      <c r="J23" s="4">
        <v>0.14245886381743356</v>
      </c>
    </row>
    <row r="24" spans="1:10" x14ac:dyDescent="0.2">
      <c r="A24" t="s">
        <v>893</v>
      </c>
      <c r="B24" t="s">
        <v>906</v>
      </c>
      <c r="C24" s="4">
        <v>5.6474611306406028E-3</v>
      </c>
      <c r="D24" s="4">
        <v>7.7988809707610546E-2</v>
      </c>
      <c r="E24" s="4">
        <v>9.6421530786063817E-2</v>
      </c>
      <c r="F24" s="4">
        <v>1.7760282755848747E-2</v>
      </c>
      <c r="G24" s="4">
        <v>0.52897545663921197</v>
      </c>
      <c r="H24" s="4">
        <v>0.27320645898062434</v>
      </c>
      <c r="I24" s="4"/>
      <c r="J24" s="4">
        <v>0.19781808438016371</v>
      </c>
    </row>
    <row r="25" spans="1:10" x14ac:dyDescent="0.2"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t="s">
        <v>891</v>
      </c>
      <c r="B26" t="s">
        <v>911</v>
      </c>
      <c r="C26" s="4">
        <v>1.3177803910063514E-3</v>
      </c>
      <c r="D26" s="4">
        <v>1.8042893508594345E-2</v>
      </c>
      <c r="E26" s="4">
        <v>0.10588600470219055</v>
      </c>
      <c r="F26" s="4">
        <v>1.6246951721097372E-2</v>
      </c>
      <c r="G26" s="4">
        <v>0.42511384698673221</v>
      </c>
      <c r="H26" s="4">
        <v>0.43339252269037915</v>
      </c>
      <c r="I26" s="4"/>
      <c r="J26" s="4">
        <v>0.14149363032288861</v>
      </c>
    </row>
    <row r="27" spans="1:10" x14ac:dyDescent="0.2">
      <c r="A27" t="s">
        <v>891</v>
      </c>
      <c r="B27" t="s">
        <v>900</v>
      </c>
      <c r="C27" s="4">
        <v>1.9753588172654541E-3</v>
      </c>
      <c r="D27" s="4">
        <v>3.0474891038574259E-2</v>
      </c>
      <c r="E27" s="4">
        <v>0.10432850335890172</v>
      </c>
      <c r="F27" s="4">
        <v>1.6506188006127968E-2</v>
      </c>
      <c r="G27" s="4">
        <v>0.4540158371787073</v>
      </c>
      <c r="H27" s="4">
        <v>0.39269922160042331</v>
      </c>
      <c r="I27" s="4"/>
      <c r="J27" s="4">
        <v>0.15328494122086939</v>
      </c>
    </row>
    <row r="28" spans="1:10" x14ac:dyDescent="0.2">
      <c r="A28" t="s">
        <v>891</v>
      </c>
      <c r="B28" t="s">
        <v>925</v>
      </c>
      <c r="C28" s="4">
        <v>3.9887909924011004E-3</v>
      </c>
      <c r="D28" s="4">
        <v>2.058294693673755E-2</v>
      </c>
      <c r="E28" s="4">
        <v>0.15980128976518868</v>
      </c>
      <c r="F28" s="4">
        <v>4.458020920114783E-2</v>
      </c>
      <c r="G28" s="4">
        <v>0.35092889461120508</v>
      </c>
      <c r="H28" s="4">
        <v>0.42011786849331978</v>
      </c>
      <c r="I28" s="4"/>
      <c r="J28" s="4">
        <v>0.22895323689547517</v>
      </c>
    </row>
    <row r="29" spans="1:10" x14ac:dyDescent="0.2">
      <c r="A29" t="s">
        <v>891</v>
      </c>
      <c r="B29" t="s">
        <v>923</v>
      </c>
      <c r="C29" s="4">
        <v>5.3678320255533783E-3</v>
      </c>
      <c r="D29" s="4">
        <v>3.8221900007790667E-2</v>
      </c>
      <c r="E29" s="4">
        <v>0.14740194225765724</v>
      </c>
      <c r="F29" s="4">
        <v>3.9898502454059223E-2</v>
      </c>
      <c r="G29" s="4">
        <v>0.37504772586648605</v>
      </c>
      <c r="H29" s="4">
        <v>0.39406209738845344</v>
      </c>
      <c r="I29" s="4"/>
      <c r="J29" s="4">
        <v>0.23089017674506049</v>
      </c>
    </row>
    <row r="30" spans="1:10" x14ac:dyDescent="0.2">
      <c r="A30" t="s">
        <v>891</v>
      </c>
      <c r="B30" t="s">
        <v>919</v>
      </c>
      <c r="C30" s="4">
        <v>8.038693540475126E-3</v>
      </c>
      <c r="D30" s="4">
        <v>2.2707793152892852E-2</v>
      </c>
      <c r="E30" s="4">
        <v>0.22720056708838923</v>
      </c>
      <c r="F30" s="4">
        <v>8.6472893498428655E-2</v>
      </c>
      <c r="G30" s="4">
        <v>0.25800365480920062</v>
      </c>
      <c r="H30" s="4">
        <v>0.3975763979106135</v>
      </c>
      <c r="I30" s="4"/>
      <c r="J30" s="4">
        <v>0.34441994728018588</v>
      </c>
    </row>
    <row r="31" spans="1:10" x14ac:dyDescent="0.2"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t="s">
        <v>889</v>
      </c>
      <c r="B32" t="s">
        <v>907</v>
      </c>
      <c r="C32" s="4">
        <v>2.1910093422564027E-3</v>
      </c>
      <c r="D32" s="4">
        <v>2.8371626299372257E-2</v>
      </c>
      <c r="E32" s="4">
        <v>0.14290955669009794</v>
      </c>
      <c r="F32" s="4">
        <v>2.809418487970192E-2</v>
      </c>
      <c r="G32" s="4">
        <v>0.40552601078132172</v>
      </c>
      <c r="H32" s="4">
        <v>0.39290761200724977</v>
      </c>
      <c r="I32" s="4"/>
      <c r="J32" s="4">
        <v>0.2015663772114285</v>
      </c>
    </row>
    <row r="33" spans="1:10" x14ac:dyDescent="0.2">
      <c r="A33" t="s">
        <v>889</v>
      </c>
      <c r="B33" t="s">
        <v>905</v>
      </c>
      <c r="C33" s="4">
        <v>2.5475095897631111E-3</v>
      </c>
      <c r="D33" s="4">
        <v>2.0485224710576823E-2</v>
      </c>
      <c r="E33" s="4">
        <v>0.15238606083676506</v>
      </c>
      <c r="F33" s="4">
        <v>2.9031493820226215E-2</v>
      </c>
      <c r="G33" s="4">
        <v>0.31471858936647668</v>
      </c>
      <c r="H33" s="4">
        <v>0.48083112167619207</v>
      </c>
      <c r="I33" s="4"/>
      <c r="J33" s="4">
        <v>0.20445028895733122</v>
      </c>
    </row>
    <row r="34" spans="1:10" x14ac:dyDescent="0.2">
      <c r="A34" t="s">
        <v>889</v>
      </c>
      <c r="B34" t="s">
        <v>918</v>
      </c>
      <c r="C34" s="4">
        <v>2.347483933636946E-3</v>
      </c>
      <c r="D34" s="4">
        <v>2.777034779364666E-2</v>
      </c>
      <c r="E34" s="4">
        <v>0.15405671267782103</v>
      </c>
      <c r="F34" s="4">
        <v>3.4302477000288593E-2</v>
      </c>
      <c r="G34" s="4">
        <v>0.37420812011234134</v>
      </c>
      <c r="H34" s="4">
        <v>0.4073148584822654</v>
      </c>
      <c r="I34" s="4"/>
      <c r="J34" s="4">
        <v>0.21847702140539324</v>
      </c>
    </row>
    <row r="35" spans="1:10" x14ac:dyDescent="0.2">
      <c r="A35" t="s">
        <v>889</v>
      </c>
      <c r="B35" t="s">
        <v>910</v>
      </c>
      <c r="C35" s="4">
        <v>3.0697589718908934E-3</v>
      </c>
      <c r="D35" s="4">
        <v>2.6880624820244222E-2</v>
      </c>
      <c r="E35" s="4">
        <v>0.17924559661574971</v>
      </c>
      <c r="F35" s="4">
        <v>3.8332964788823996E-2</v>
      </c>
      <c r="G35" s="4">
        <v>0.275827382423462</v>
      </c>
      <c r="H35" s="4">
        <v>0.47664367237982919</v>
      </c>
      <c r="I35" s="4"/>
      <c r="J35" s="4">
        <v>0.24752894519670882</v>
      </c>
    </row>
    <row r="36" spans="1:10" x14ac:dyDescent="0.2">
      <c r="A36" t="s">
        <v>889</v>
      </c>
      <c r="B36" t="s">
        <v>894</v>
      </c>
      <c r="C36" s="4">
        <v>5.8039321303528148E-3</v>
      </c>
      <c r="D36" s="4">
        <v>1.2375437651494748E-2</v>
      </c>
      <c r="E36" s="4">
        <v>0.22767304066792352</v>
      </c>
      <c r="F36" s="4">
        <v>6.5607325612712097E-2</v>
      </c>
      <c r="G36" s="4">
        <v>0.22849447885806626</v>
      </c>
      <c r="H36" s="4">
        <v>0.4600457850794506</v>
      </c>
      <c r="I36" s="4"/>
      <c r="J36" s="4">
        <v>0.31145973606248317</v>
      </c>
    </row>
    <row r="37" spans="1:10" x14ac:dyDescent="0.2">
      <c r="A37" t="s">
        <v>889</v>
      </c>
      <c r="B37" t="s">
        <v>915</v>
      </c>
      <c r="C37" s="4">
        <v>5.4191531187838694E-3</v>
      </c>
      <c r="D37" s="4">
        <v>1.9459951350121626E-2</v>
      </c>
      <c r="E37" s="4">
        <v>0.23030817422956443</v>
      </c>
      <c r="F37" s="4">
        <v>6.2428177262890176E-2</v>
      </c>
      <c r="G37" s="4">
        <v>0.20753343949973457</v>
      </c>
      <c r="H37" s="4">
        <v>0.47485110453890533</v>
      </c>
      <c r="I37" s="4"/>
      <c r="J37" s="4">
        <v>0.31761545596136009</v>
      </c>
    </row>
    <row r="38" spans="1:10" x14ac:dyDescent="0.2">
      <c r="A38" t="s">
        <v>889</v>
      </c>
      <c r="B38" t="s">
        <v>922</v>
      </c>
      <c r="C38" s="4">
        <v>5.9258521271664082E-3</v>
      </c>
      <c r="D38" s="4">
        <v>2.6316110510178355E-2</v>
      </c>
      <c r="E38" s="4">
        <v>0.23956647445855056</v>
      </c>
      <c r="F38" s="4">
        <v>7.969554397065641E-2</v>
      </c>
      <c r="G38" s="4">
        <v>0.24422562359198743</v>
      </c>
      <c r="H38" s="4">
        <v>0.40427039534146081</v>
      </c>
      <c r="I38" s="4"/>
      <c r="J38" s="4">
        <v>0.35150398106655173</v>
      </c>
    </row>
    <row r="39" spans="1:10" x14ac:dyDescent="0.2">
      <c r="A39" t="s">
        <v>889</v>
      </c>
      <c r="B39" t="s">
        <v>913</v>
      </c>
      <c r="C39" s="4">
        <v>1.3884433075332875E-2</v>
      </c>
      <c r="D39" s="4">
        <v>6.4340059192089585E-2</v>
      </c>
      <c r="E39" s="4">
        <v>0.21525439213378347</v>
      </c>
      <c r="F39" s="4">
        <v>9.1469412817020812E-2</v>
      </c>
      <c r="G39" s="4">
        <v>0.38230526206203486</v>
      </c>
      <c r="H39" s="4">
        <v>0.23274644071973841</v>
      </c>
      <c r="I39" s="4"/>
      <c r="J39" s="4">
        <v>0.38494829721822676</v>
      </c>
    </row>
    <row r="40" spans="1:10" x14ac:dyDescent="0.2">
      <c r="A40" t="s">
        <v>889</v>
      </c>
      <c r="B40" t="s">
        <v>928</v>
      </c>
      <c r="C40" s="4">
        <v>1.3165279004912697E-2</v>
      </c>
      <c r="D40" s="4">
        <v>3.1459102591037423E-2</v>
      </c>
      <c r="E40" s="4">
        <v>0.29652360272102579</v>
      </c>
      <c r="F40" s="4">
        <v>0.14980511338726651</v>
      </c>
      <c r="G40" s="4">
        <v>0.17829271077061515</v>
      </c>
      <c r="H40" s="4">
        <v>0.33075419152514246</v>
      </c>
      <c r="I40" s="4"/>
      <c r="J40" s="4">
        <v>0.49095309770424239</v>
      </c>
    </row>
    <row r="41" spans="1:10" x14ac:dyDescent="0.2">
      <c r="A41" t="s">
        <v>889</v>
      </c>
      <c r="B41" t="s">
        <v>927</v>
      </c>
      <c r="C41" s="4">
        <v>1.5739808913240647E-2</v>
      </c>
      <c r="D41" s="4">
        <v>3.6655608980332224E-2</v>
      </c>
      <c r="E41" s="4">
        <v>0.30242834246524286</v>
      </c>
      <c r="F41" s="4">
        <v>0.16387801756805448</v>
      </c>
      <c r="G41" s="4">
        <v>0.1853889447985389</v>
      </c>
      <c r="H41" s="4">
        <v>0.29590927727459093</v>
      </c>
      <c r="I41" s="4"/>
      <c r="J41" s="4">
        <v>0.51870177792687022</v>
      </c>
    </row>
    <row r="42" spans="1:10" x14ac:dyDescent="0.2">
      <c r="A42" t="s">
        <v>889</v>
      </c>
      <c r="B42" t="s">
        <v>926</v>
      </c>
      <c r="C42" s="4">
        <v>1.3352573052201491E-2</v>
      </c>
      <c r="D42" s="4">
        <v>2.6283626761348683E-2</v>
      </c>
      <c r="E42" s="4">
        <v>0.31823929809223467</v>
      </c>
      <c r="F42" s="4">
        <v>0.17539665193207518</v>
      </c>
      <c r="G42" s="4">
        <v>0.16137723081863964</v>
      </c>
      <c r="H42" s="4">
        <v>0.30535061934350033</v>
      </c>
      <c r="I42" s="4"/>
      <c r="J42" s="4">
        <v>0.53327214983785998</v>
      </c>
    </row>
  </sheetData>
  <sortState ref="J4:R42">
    <sortCondition ref="J4:J42"/>
    <sortCondition ref="R4:R4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17B4-0600-4F4E-BF2C-8DBC497DF47D}">
  <sheetPr codeName="Sheet13"/>
  <dimension ref="A1:J656"/>
  <sheetViews>
    <sheetView zoomScaleNormal="100" workbookViewId="0">
      <selection activeCell="B2" sqref="B2"/>
    </sheetView>
  </sheetViews>
  <sheetFormatPr defaultRowHeight="15" x14ac:dyDescent="0.2"/>
  <cols>
    <col min="2" max="2" width="36.5546875" customWidth="1"/>
    <col min="3" max="3" width="37.44140625" customWidth="1"/>
    <col min="4" max="4" width="14.21875" style="4" customWidth="1"/>
    <col min="5" max="5" width="14.6640625" style="4" customWidth="1"/>
    <col min="6" max="6" width="23.21875" style="4" customWidth="1"/>
    <col min="7" max="7" width="24.6640625" style="4" customWidth="1"/>
    <col min="8" max="8" width="13" style="4" customWidth="1"/>
    <col min="9" max="9" width="10.6640625" style="4" customWidth="1"/>
    <col min="10" max="10" width="83.44140625" style="4" customWidth="1"/>
  </cols>
  <sheetData>
    <row r="1" spans="1:10" x14ac:dyDescent="0.2">
      <c r="B1" t="s">
        <v>1042</v>
      </c>
    </row>
    <row r="3" spans="1:10" x14ac:dyDescent="0.2">
      <c r="B3" t="s">
        <v>1009</v>
      </c>
      <c r="C3" t="s">
        <v>1007</v>
      </c>
      <c r="D3" s="4" t="s">
        <v>231</v>
      </c>
      <c r="E3" s="4" t="s">
        <v>228</v>
      </c>
      <c r="F3" s="4" t="s">
        <v>934</v>
      </c>
      <c r="G3" s="4" t="s">
        <v>935</v>
      </c>
      <c r="H3" s="4" t="s">
        <v>229</v>
      </c>
      <c r="I3" s="4" t="s">
        <v>230</v>
      </c>
      <c r="J3" s="4" t="s">
        <v>1008</v>
      </c>
    </row>
    <row r="4" spans="1:10" x14ac:dyDescent="0.2">
      <c r="A4" t="s">
        <v>264</v>
      </c>
      <c r="B4">
        <v>12</v>
      </c>
      <c r="C4">
        <v>10</v>
      </c>
      <c r="D4" s="4">
        <v>0</v>
      </c>
      <c r="E4" s="4">
        <v>0</v>
      </c>
      <c r="F4" s="4">
        <v>0</v>
      </c>
      <c r="G4" s="4">
        <v>0</v>
      </c>
      <c r="H4" s="4">
        <v>0.6</v>
      </c>
      <c r="I4" s="4">
        <v>0.4</v>
      </c>
      <c r="J4" s="4" t="s">
        <v>963</v>
      </c>
    </row>
    <row r="5" spans="1:10" x14ac:dyDescent="0.2">
      <c r="A5" t="s">
        <v>929</v>
      </c>
      <c r="B5">
        <v>1</v>
      </c>
      <c r="C5">
        <v>1</v>
      </c>
      <c r="D5" s="4">
        <v>0</v>
      </c>
      <c r="E5" s="4">
        <v>0</v>
      </c>
      <c r="F5" s="4">
        <v>0</v>
      </c>
      <c r="G5" s="4">
        <v>0</v>
      </c>
      <c r="H5" s="4">
        <v>1</v>
      </c>
      <c r="I5" s="4">
        <v>0</v>
      </c>
      <c r="J5" s="4" t="s">
        <v>963</v>
      </c>
    </row>
    <row r="6" spans="1:10" x14ac:dyDescent="0.2">
      <c r="A6" t="s">
        <v>886</v>
      </c>
      <c r="B6">
        <v>49</v>
      </c>
      <c r="C6">
        <v>29</v>
      </c>
      <c r="D6" s="4">
        <v>0</v>
      </c>
      <c r="E6" s="4">
        <v>0</v>
      </c>
      <c r="F6" s="4">
        <v>0</v>
      </c>
      <c r="G6" s="4">
        <v>0</v>
      </c>
      <c r="H6" s="4">
        <v>0.72413793103448276</v>
      </c>
      <c r="I6" s="4">
        <v>0.27586206896551724</v>
      </c>
      <c r="J6" s="4" t="s">
        <v>963</v>
      </c>
    </row>
    <row r="7" spans="1:10" x14ac:dyDescent="0.2">
      <c r="A7" t="s">
        <v>888</v>
      </c>
      <c r="B7">
        <v>22</v>
      </c>
      <c r="C7">
        <v>15</v>
      </c>
      <c r="D7" s="4">
        <v>0</v>
      </c>
      <c r="E7" s="4">
        <v>0</v>
      </c>
      <c r="F7" s="4">
        <v>0</v>
      </c>
      <c r="G7" s="4">
        <v>0</v>
      </c>
      <c r="H7" s="4">
        <v>0.6</v>
      </c>
      <c r="I7" s="4">
        <v>0.4</v>
      </c>
      <c r="J7" s="4" t="s">
        <v>963</v>
      </c>
    </row>
    <row r="8" spans="1:10" x14ac:dyDescent="0.2">
      <c r="A8" t="s">
        <v>757</v>
      </c>
      <c r="B8">
        <v>4</v>
      </c>
      <c r="C8">
        <v>2</v>
      </c>
      <c r="D8" s="4">
        <v>0</v>
      </c>
      <c r="E8" s="4">
        <v>0</v>
      </c>
      <c r="F8" s="4">
        <v>0.5</v>
      </c>
      <c r="G8" s="4">
        <v>0</v>
      </c>
      <c r="H8" s="4">
        <v>0</v>
      </c>
      <c r="I8" s="4">
        <v>0.5</v>
      </c>
      <c r="J8" s="4" t="s">
        <v>963</v>
      </c>
    </row>
    <row r="9" spans="1:10" x14ac:dyDescent="0.2">
      <c r="A9" t="s">
        <v>930</v>
      </c>
      <c r="B9">
        <v>42</v>
      </c>
      <c r="C9">
        <v>8</v>
      </c>
      <c r="D9" s="4">
        <v>0</v>
      </c>
      <c r="E9" s="4">
        <v>0.125</v>
      </c>
      <c r="F9" s="4">
        <v>0</v>
      </c>
      <c r="G9" s="4">
        <v>0</v>
      </c>
      <c r="H9" s="4">
        <v>0.625</v>
      </c>
      <c r="I9" s="4">
        <v>0.25</v>
      </c>
      <c r="J9" s="4" t="s">
        <v>963</v>
      </c>
    </row>
    <row r="10" spans="1:10" x14ac:dyDescent="0.2">
      <c r="A10" t="s">
        <v>347</v>
      </c>
      <c r="B10">
        <v>6</v>
      </c>
      <c r="C10">
        <v>6</v>
      </c>
      <c r="D10" s="4">
        <v>0.16666666666666666</v>
      </c>
      <c r="E10" s="4">
        <v>0</v>
      </c>
      <c r="F10" s="4">
        <v>0.16666666666666666</v>
      </c>
      <c r="G10" s="4">
        <v>0</v>
      </c>
      <c r="H10" s="4">
        <v>0.5</v>
      </c>
      <c r="I10" s="4">
        <v>0.16666666666666666</v>
      </c>
      <c r="J10" s="4" t="s">
        <v>963</v>
      </c>
    </row>
    <row r="11" spans="1:10" x14ac:dyDescent="0.2">
      <c r="A11" t="s">
        <v>884</v>
      </c>
      <c r="B11">
        <v>10</v>
      </c>
      <c r="C11">
        <v>2</v>
      </c>
      <c r="D11" s="4">
        <v>0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 t="s">
        <v>963</v>
      </c>
    </row>
    <row r="12" spans="1:10" x14ac:dyDescent="0.2">
      <c r="A12" t="s">
        <v>705</v>
      </c>
      <c r="B12">
        <v>89</v>
      </c>
      <c r="C12">
        <v>71</v>
      </c>
      <c r="D12" s="4">
        <v>0</v>
      </c>
      <c r="E12" s="4">
        <v>0</v>
      </c>
      <c r="F12" s="4">
        <v>1.4084507042253521E-2</v>
      </c>
      <c r="G12" s="4">
        <v>1.4084507042253521E-2</v>
      </c>
      <c r="H12" s="4">
        <v>0.71830985915492962</v>
      </c>
      <c r="I12" s="4">
        <v>0.25352112676056338</v>
      </c>
      <c r="J12" s="4" t="s">
        <v>963</v>
      </c>
    </row>
    <row r="13" spans="1:10" x14ac:dyDescent="0.2">
      <c r="A13" t="s">
        <v>931</v>
      </c>
      <c r="B13">
        <v>13</v>
      </c>
      <c r="C13">
        <v>7</v>
      </c>
      <c r="D13" s="4">
        <v>0</v>
      </c>
      <c r="E13" s="4">
        <v>0.2857142857142857</v>
      </c>
      <c r="F13" s="4">
        <v>0.14285714285714285</v>
      </c>
      <c r="G13" s="4">
        <v>0</v>
      </c>
      <c r="H13" s="4">
        <v>0.42857142857142855</v>
      </c>
      <c r="I13" s="4">
        <v>0.14285714285714285</v>
      </c>
      <c r="J13" s="4" t="s">
        <v>963</v>
      </c>
    </row>
    <row r="14" spans="1:10" x14ac:dyDescent="0.2">
      <c r="A14" t="s">
        <v>932</v>
      </c>
      <c r="B14">
        <v>17</v>
      </c>
      <c r="C14">
        <v>11</v>
      </c>
      <c r="D14" s="4">
        <v>0</v>
      </c>
      <c r="E14" s="4">
        <v>9.0909090909090912E-2</v>
      </c>
      <c r="F14" s="4">
        <v>0.18181818181818182</v>
      </c>
      <c r="G14" s="4">
        <v>0</v>
      </c>
      <c r="H14" s="4">
        <v>0.54545454545454541</v>
      </c>
      <c r="I14" s="4">
        <v>0.18181818181818182</v>
      </c>
      <c r="J14" s="4" t="s">
        <v>963</v>
      </c>
    </row>
    <row r="15" spans="1:10" x14ac:dyDescent="0.2">
      <c r="A15" t="s">
        <v>885</v>
      </c>
      <c r="B15">
        <v>18</v>
      </c>
      <c r="C15">
        <v>12</v>
      </c>
      <c r="D15" s="4">
        <v>0</v>
      </c>
      <c r="E15" s="4">
        <v>8.3333333333333329E-2</v>
      </c>
      <c r="F15" s="4">
        <v>0.16666666666666666</v>
      </c>
      <c r="G15" s="4">
        <v>8.3333333333333329E-2</v>
      </c>
      <c r="H15" s="4">
        <v>0.16666666666666666</v>
      </c>
      <c r="I15" s="4">
        <v>0.5</v>
      </c>
      <c r="J15" s="4" t="s">
        <v>963</v>
      </c>
    </row>
    <row r="16" spans="1:10" x14ac:dyDescent="0.2">
      <c r="A16" t="s">
        <v>460</v>
      </c>
      <c r="B16">
        <v>81</v>
      </c>
      <c r="C16">
        <v>57</v>
      </c>
      <c r="D16" s="4">
        <v>0</v>
      </c>
      <c r="E16" s="4">
        <v>1.7543859649122806E-2</v>
      </c>
      <c r="F16" s="4">
        <v>5.2631578947368418E-2</v>
      </c>
      <c r="G16" s="4">
        <v>1.7543859649122806E-2</v>
      </c>
      <c r="H16" s="4">
        <v>0.7192982456140351</v>
      </c>
      <c r="I16" s="4">
        <v>0.19298245614035087</v>
      </c>
      <c r="J16" s="4" t="s">
        <v>963</v>
      </c>
    </row>
    <row r="17" spans="1:10" x14ac:dyDescent="0.2">
      <c r="A17" t="s">
        <v>779</v>
      </c>
      <c r="B17">
        <v>142</v>
      </c>
      <c r="C17">
        <v>106</v>
      </c>
      <c r="D17" s="4">
        <v>0</v>
      </c>
      <c r="E17" s="4">
        <v>9.433962264150943E-3</v>
      </c>
      <c r="F17" s="4">
        <v>5.6603773584905662E-2</v>
      </c>
      <c r="G17" s="4">
        <v>9.433962264150943E-3</v>
      </c>
      <c r="H17" s="4">
        <v>0.35849056603773582</v>
      </c>
      <c r="I17" s="4">
        <v>0.56603773584905659</v>
      </c>
      <c r="J17" s="4" t="s">
        <v>963</v>
      </c>
    </row>
    <row r="18" spans="1:10" x14ac:dyDescent="0.2">
      <c r="A18" t="s">
        <v>631</v>
      </c>
      <c r="B18">
        <v>61</v>
      </c>
      <c r="C18">
        <v>46</v>
      </c>
      <c r="D18" s="4">
        <v>0</v>
      </c>
      <c r="E18" s="4">
        <v>0</v>
      </c>
      <c r="F18" s="4">
        <v>8.6956521739130432E-2</v>
      </c>
      <c r="G18" s="4">
        <v>8.6956521739130432E-2</v>
      </c>
      <c r="H18" s="4">
        <v>0.28260869565217389</v>
      </c>
      <c r="I18" s="4">
        <v>0.54347826086956519</v>
      </c>
      <c r="J18" s="4" t="s">
        <v>963</v>
      </c>
    </row>
    <row r="19" spans="1:10" x14ac:dyDescent="0.2">
      <c r="A19" t="s">
        <v>741</v>
      </c>
      <c r="B19">
        <v>461</v>
      </c>
      <c r="C19">
        <v>310</v>
      </c>
      <c r="D19" s="4">
        <v>3.2258064516129032E-3</v>
      </c>
      <c r="E19" s="4">
        <v>6.4516129032258064E-3</v>
      </c>
      <c r="F19" s="4">
        <v>1.6129032258064516E-2</v>
      </c>
      <c r="G19" s="4">
        <v>3.2258064516129032E-3</v>
      </c>
      <c r="H19" s="4">
        <v>0.65161290322580645</v>
      </c>
      <c r="I19" s="4">
        <v>0.3193548387096774</v>
      </c>
      <c r="J19" s="4" t="s">
        <v>963</v>
      </c>
    </row>
    <row r="20" spans="1:10" x14ac:dyDescent="0.2">
      <c r="A20" t="s">
        <v>708</v>
      </c>
      <c r="B20">
        <v>36</v>
      </c>
      <c r="C20">
        <v>27</v>
      </c>
      <c r="D20" s="4">
        <v>0</v>
      </c>
      <c r="E20" s="4">
        <v>0</v>
      </c>
      <c r="F20" s="4">
        <v>0.29629629629629628</v>
      </c>
      <c r="G20" s="4">
        <v>7.407407407407407E-2</v>
      </c>
      <c r="H20" s="4">
        <v>0.44444444444444442</v>
      </c>
      <c r="I20" s="4">
        <v>0.18518518518518517</v>
      </c>
      <c r="J20" s="4" t="s">
        <v>963</v>
      </c>
    </row>
    <row r="21" spans="1:10" x14ac:dyDescent="0.2">
      <c r="A21" t="s">
        <v>490</v>
      </c>
      <c r="B21">
        <v>271</v>
      </c>
      <c r="C21">
        <v>108</v>
      </c>
      <c r="D21" s="4">
        <v>0</v>
      </c>
      <c r="E21" s="4">
        <v>6.4814814814814811E-2</v>
      </c>
      <c r="F21" s="4">
        <v>9.2592592592592587E-3</v>
      </c>
      <c r="G21" s="4">
        <v>2.7777777777777776E-2</v>
      </c>
      <c r="H21" s="4">
        <v>0.65740740740740744</v>
      </c>
      <c r="I21" s="4">
        <v>0.24074074074074073</v>
      </c>
      <c r="J21" s="4" t="s">
        <v>963</v>
      </c>
    </row>
    <row r="22" spans="1:10" x14ac:dyDescent="0.2">
      <c r="A22" t="s">
        <v>348</v>
      </c>
      <c r="B22">
        <v>121</v>
      </c>
      <c r="C22">
        <v>67</v>
      </c>
      <c r="D22" s="4">
        <v>0</v>
      </c>
      <c r="E22" s="4">
        <v>5.9701492537313432E-2</v>
      </c>
      <c r="F22" s="4">
        <v>8.9552238805970144E-2</v>
      </c>
      <c r="G22" s="4">
        <v>8.9552238805970144E-2</v>
      </c>
      <c r="H22" s="4">
        <v>0.58208955223880599</v>
      </c>
      <c r="I22" s="4">
        <v>0.17910447761194029</v>
      </c>
      <c r="J22" s="4" t="s">
        <v>963</v>
      </c>
    </row>
    <row r="23" spans="1:10" x14ac:dyDescent="0.2">
      <c r="A23" t="s">
        <v>756</v>
      </c>
      <c r="B23">
        <v>466</v>
      </c>
      <c r="C23">
        <v>332</v>
      </c>
      <c r="D23" s="4">
        <v>0</v>
      </c>
      <c r="E23" s="4">
        <v>6.024096385542169E-3</v>
      </c>
      <c r="F23" s="4">
        <v>5.7228915662650599E-2</v>
      </c>
      <c r="G23" s="4">
        <v>3.0120481927710845E-3</v>
      </c>
      <c r="H23" s="4">
        <v>0.44277108433734941</v>
      </c>
      <c r="I23" s="4">
        <v>0.49096385542168675</v>
      </c>
      <c r="J23" s="4" t="s">
        <v>963</v>
      </c>
    </row>
    <row r="24" spans="1:10" x14ac:dyDescent="0.2">
      <c r="A24" t="s">
        <v>421</v>
      </c>
      <c r="B24">
        <v>355</v>
      </c>
      <c r="C24">
        <v>226</v>
      </c>
      <c r="D24" s="4">
        <v>4.4247787610619468E-3</v>
      </c>
      <c r="E24" s="4">
        <v>6.1946902654867256E-2</v>
      </c>
      <c r="F24" s="4">
        <v>7.5221238938053103E-2</v>
      </c>
      <c r="G24" s="4">
        <v>0</v>
      </c>
      <c r="H24" s="4">
        <v>0.6415929203539823</v>
      </c>
      <c r="I24" s="4">
        <v>0.2168141592920354</v>
      </c>
      <c r="J24" s="4" t="s">
        <v>963</v>
      </c>
    </row>
    <row r="25" spans="1:10" x14ac:dyDescent="0.2">
      <c r="A25" t="s">
        <v>806</v>
      </c>
      <c r="B25">
        <v>444</v>
      </c>
      <c r="C25">
        <v>191</v>
      </c>
      <c r="D25" s="4">
        <v>0</v>
      </c>
      <c r="E25" s="4">
        <v>1.5706806282722512E-2</v>
      </c>
      <c r="F25" s="4">
        <v>0.10471204188481675</v>
      </c>
      <c r="G25" s="4">
        <v>6.2827225130890049E-2</v>
      </c>
      <c r="H25" s="4">
        <v>0.58115183246073299</v>
      </c>
      <c r="I25" s="4">
        <v>0.2356020942408377</v>
      </c>
      <c r="J25" s="4" t="s">
        <v>963</v>
      </c>
    </row>
    <row r="26" spans="1:10" x14ac:dyDescent="0.2">
      <c r="A26" t="s">
        <v>887</v>
      </c>
      <c r="B26">
        <v>360</v>
      </c>
      <c r="C26">
        <v>122</v>
      </c>
      <c r="D26" s="4">
        <v>8.1967213114754103E-3</v>
      </c>
      <c r="E26" s="4">
        <v>4.0983606557377046E-2</v>
      </c>
      <c r="F26" s="4">
        <v>0.21311475409836064</v>
      </c>
      <c r="G26" s="4">
        <v>4.9180327868852458E-2</v>
      </c>
      <c r="H26" s="4">
        <v>0.42622950819672129</v>
      </c>
      <c r="I26" s="4">
        <v>0.26229508196721313</v>
      </c>
      <c r="J26" s="4" t="s">
        <v>963</v>
      </c>
    </row>
    <row r="27" spans="1:10" x14ac:dyDescent="0.2">
      <c r="A27" t="s">
        <v>295</v>
      </c>
      <c r="B27">
        <v>580</v>
      </c>
      <c r="C27">
        <v>199</v>
      </c>
      <c r="D27" s="4">
        <v>0</v>
      </c>
      <c r="E27" s="4">
        <v>1.0050251256281407E-2</v>
      </c>
      <c r="F27" s="4">
        <v>0.15577889447236182</v>
      </c>
      <c r="G27" s="4">
        <v>3.5175879396984924E-2</v>
      </c>
      <c r="H27" s="4">
        <v>0.5879396984924623</v>
      </c>
      <c r="I27" s="4">
        <v>0.21105527638190955</v>
      </c>
      <c r="J27" s="4" t="s">
        <v>963</v>
      </c>
    </row>
    <row r="28" spans="1:10" x14ac:dyDescent="0.2">
      <c r="A28" t="s">
        <v>473</v>
      </c>
      <c r="B28">
        <v>269</v>
      </c>
      <c r="C28">
        <v>110</v>
      </c>
      <c r="D28" s="4">
        <v>0</v>
      </c>
      <c r="E28" s="4">
        <v>3.6363636363636362E-2</v>
      </c>
      <c r="F28" s="4">
        <v>0.25454545454545452</v>
      </c>
      <c r="G28" s="4">
        <v>8.1818181818181818E-2</v>
      </c>
      <c r="H28" s="4">
        <v>0.49090909090909091</v>
      </c>
      <c r="I28" s="4">
        <v>0.13636363636363635</v>
      </c>
      <c r="J28" s="4" t="s">
        <v>963</v>
      </c>
    </row>
    <row r="29" spans="1:10" x14ac:dyDescent="0.2">
      <c r="A29" t="s">
        <v>610</v>
      </c>
      <c r="B29">
        <v>274</v>
      </c>
      <c r="C29">
        <v>201</v>
      </c>
      <c r="D29" s="4">
        <v>0</v>
      </c>
      <c r="E29" s="4">
        <v>1.9900497512437811E-2</v>
      </c>
      <c r="F29" s="4">
        <v>0.1691542288557214</v>
      </c>
      <c r="G29" s="4">
        <v>2.4875621890547265E-2</v>
      </c>
      <c r="H29" s="4">
        <v>0.37313432835820898</v>
      </c>
      <c r="I29" s="4">
        <v>0.41293532338308458</v>
      </c>
      <c r="J29" s="4" t="s">
        <v>963</v>
      </c>
    </row>
    <row r="30" spans="1:10" x14ac:dyDescent="0.2">
      <c r="A30" t="s">
        <v>871</v>
      </c>
      <c r="B30">
        <v>119</v>
      </c>
      <c r="C30">
        <v>99</v>
      </c>
      <c r="D30" s="4">
        <v>2.0202020202020204E-2</v>
      </c>
      <c r="E30" s="4">
        <v>0</v>
      </c>
      <c r="F30" s="4">
        <v>0.28282828282828282</v>
      </c>
      <c r="G30" s="4">
        <v>0.30303030303030304</v>
      </c>
      <c r="H30" s="4">
        <v>8.0808080808080815E-2</v>
      </c>
      <c r="I30" s="4">
        <v>0.31313131313131315</v>
      </c>
      <c r="J30" s="4" t="s">
        <v>963</v>
      </c>
    </row>
    <row r="31" spans="1:10" x14ac:dyDescent="0.2">
      <c r="A31" t="s">
        <v>419</v>
      </c>
      <c r="B31">
        <v>420</v>
      </c>
      <c r="C31">
        <v>256</v>
      </c>
      <c r="D31" s="4">
        <v>3.90625E-3</v>
      </c>
      <c r="E31" s="4">
        <v>3.515625E-2</v>
      </c>
      <c r="F31" s="4">
        <v>0.19921875</v>
      </c>
      <c r="G31" s="4">
        <v>5.859375E-2</v>
      </c>
      <c r="H31" s="4">
        <v>0.3984375</v>
      </c>
      <c r="I31" s="4">
        <v>0.3046875</v>
      </c>
      <c r="J31" s="4" t="s">
        <v>963</v>
      </c>
    </row>
    <row r="32" spans="1:10" x14ac:dyDescent="0.2">
      <c r="A32" t="s">
        <v>468</v>
      </c>
      <c r="B32">
        <v>672</v>
      </c>
      <c r="C32">
        <v>327</v>
      </c>
      <c r="D32" s="4">
        <v>2.4464831804281346E-2</v>
      </c>
      <c r="E32" s="4">
        <v>4.2813455657492352E-2</v>
      </c>
      <c r="F32" s="4">
        <v>0.15902140672782875</v>
      </c>
      <c r="G32" s="4">
        <v>2.1406727828746176E-2</v>
      </c>
      <c r="H32" s="4">
        <v>0.37003058103975534</v>
      </c>
      <c r="I32" s="4">
        <v>0.38226299694189603</v>
      </c>
      <c r="J32" s="4" t="s">
        <v>963</v>
      </c>
    </row>
    <row r="33" spans="1:10" x14ac:dyDescent="0.2">
      <c r="A33" t="s">
        <v>760</v>
      </c>
      <c r="B33">
        <v>850</v>
      </c>
      <c r="C33">
        <v>491</v>
      </c>
      <c r="D33" s="4">
        <v>4.0733197556008143E-3</v>
      </c>
      <c r="E33" s="4">
        <v>8.5539714867617106E-2</v>
      </c>
      <c r="F33" s="4">
        <v>6.720977596741344E-2</v>
      </c>
      <c r="G33" s="4">
        <v>1.0183299389002037E-2</v>
      </c>
      <c r="H33" s="4">
        <v>0.49490835030549896</v>
      </c>
      <c r="I33" s="4">
        <v>0.3380855397148676</v>
      </c>
      <c r="J33" s="4" t="s">
        <v>963</v>
      </c>
    </row>
    <row r="34" spans="1:10" x14ac:dyDescent="0.2">
      <c r="A34" t="s">
        <v>241</v>
      </c>
      <c r="B34">
        <v>963</v>
      </c>
      <c r="C34">
        <v>324</v>
      </c>
      <c r="D34" s="4">
        <v>0</v>
      </c>
      <c r="E34" s="4">
        <v>1.2345679012345678E-2</v>
      </c>
      <c r="F34" s="4">
        <v>0.24074074074074073</v>
      </c>
      <c r="G34" s="4">
        <v>1.8518518518518517E-2</v>
      </c>
      <c r="H34" s="4">
        <v>0.60185185185185186</v>
      </c>
      <c r="I34" s="4">
        <v>0.12654320987654322</v>
      </c>
      <c r="J34" s="4" t="s">
        <v>963</v>
      </c>
    </row>
    <row r="35" spans="1:10" x14ac:dyDescent="0.2">
      <c r="A35" t="s">
        <v>311</v>
      </c>
      <c r="B35">
        <v>673</v>
      </c>
      <c r="C35">
        <v>416</v>
      </c>
      <c r="D35" s="4">
        <v>0</v>
      </c>
      <c r="E35" s="4">
        <v>1.9230769230769232E-2</v>
      </c>
      <c r="F35" s="4">
        <v>0.24038461538461539</v>
      </c>
      <c r="G35" s="4">
        <v>9.6153846153846159E-2</v>
      </c>
      <c r="H35" s="4">
        <v>0.26682692307692307</v>
      </c>
      <c r="I35" s="4">
        <v>0.37740384615384615</v>
      </c>
      <c r="J35" s="4" t="s">
        <v>963</v>
      </c>
    </row>
    <row r="36" spans="1:10" x14ac:dyDescent="0.2">
      <c r="A36" t="s">
        <v>604</v>
      </c>
      <c r="B36">
        <v>1654</v>
      </c>
      <c r="C36">
        <v>1197</v>
      </c>
      <c r="D36" s="4">
        <v>0</v>
      </c>
      <c r="E36" s="4">
        <v>1.1695906432748537E-2</v>
      </c>
      <c r="F36" s="4">
        <v>1.1695906432748537E-2</v>
      </c>
      <c r="G36" s="4">
        <v>1.6708437761069339E-3</v>
      </c>
      <c r="H36" s="4">
        <v>0.74603174603174605</v>
      </c>
      <c r="I36" s="4">
        <v>0.22890559732664995</v>
      </c>
      <c r="J36" s="4">
        <v>2.5062656641604009E-2</v>
      </c>
    </row>
    <row r="37" spans="1:10" x14ac:dyDescent="0.2">
      <c r="A37" t="s">
        <v>481</v>
      </c>
      <c r="B37">
        <v>9307</v>
      </c>
      <c r="C37">
        <v>6702</v>
      </c>
      <c r="D37" s="4">
        <v>7.460459564309161E-4</v>
      </c>
      <c r="E37" s="4">
        <v>1.2981199641897942E-2</v>
      </c>
      <c r="F37" s="4">
        <v>3.4168904804535959E-2</v>
      </c>
      <c r="G37" s="4">
        <v>2.0889286780065653E-3</v>
      </c>
      <c r="H37" s="4">
        <v>0.64637421665174577</v>
      </c>
      <c r="I37" s="4">
        <v>0.30364070426738288</v>
      </c>
      <c r="J37" s="4">
        <v>4.9985079080871381E-2</v>
      </c>
    </row>
    <row r="38" spans="1:10" x14ac:dyDescent="0.2">
      <c r="A38" t="s">
        <v>707</v>
      </c>
      <c r="B38">
        <v>25353</v>
      </c>
      <c r="C38">
        <v>17766</v>
      </c>
      <c r="D38" s="4">
        <v>1.7449060002251492E-3</v>
      </c>
      <c r="E38" s="4">
        <v>8.6119554204660588E-3</v>
      </c>
      <c r="F38" s="4">
        <v>3.8275357424293596E-2</v>
      </c>
      <c r="G38" s="4">
        <v>3.2083755488010808E-3</v>
      </c>
      <c r="H38" s="4">
        <v>0.5892716424631318</v>
      </c>
      <c r="I38" s="4">
        <v>0.35888776314308229</v>
      </c>
      <c r="J38" s="4">
        <v>5.1840594393785883E-2</v>
      </c>
    </row>
    <row r="39" spans="1:10" x14ac:dyDescent="0.2">
      <c r="A39" t="s">
        <v>732</v>
      </c>
      <c r="B39">
        <v>1813</v>
      </c>
      <c r="C39">
        <v>1055</v>
      </c>
      <c r="D39" s="4">
        <v>9.4786729857819908E-4</v>
      </c>
      <c r="E39" s="4">
        <v>2.4644549763033177E-2</v>
      </c>
      <c r="F39" s="4">
        <v>2.7488151658767772E-2</v>
      </c>
      <c r="G39" s="4">
        <v>1.8957345971563982E-3</v>
      </c>
      <c r="H39" s="4">
        <v>0.6265402843601896</v>
      </c>
      <c r="I39" s="4">
        <v>0.31848341232227489</v>
      </c>
      <c r="J39" s="4">
        <v>5.4976303317535544E-2</v>
      </c>
    </row>
    <row r="40" spans="1:10" x14ac:dyDescent="0.2">
      <c r="A40" t="s">
        <v>591</v>
      </c>
      <c r="B40">
        <v>29547</v>
      </c>
      <c r="C40">
        <v>19417</v>
      </c>
      <c r="D40" s="4">
        <v>5.1501261780913631E-5</v>
      </c>
      <c r="E40" s="4">
        <v>8.1371993613843542E-3</v>
      </c>
      <c r="F40" s="4">
        <v>4.7329659576659626E-2</v>
      </c>
      <c r="G40" s="4">
        <v>2.5750630890456817E-3</v>
      </c>
      <c r="H40" s="4">
        <v>0.36823402173353248</v>
      </c>
      <c r="I40" s="4">
        <v>0.57367255497759695</v>
      </c>
      <c r="J40" s="4">
        <v>5.8093423288870578E-2</v>
      </c>
    </row>
    <row r="41" spans="1:10" x14ac:dyDescent="0.2">
      <c r="A41" t="s">
        <v>326</v>
      </c>
      <c r="B41">
        <v>60886</v>
      </c>
      <c r="C41">
        <v>41553</v>
      </c>
      <c r="D41" s="4">
        <v>1.6845955767333284E-4</v>
      </c>
      <c r="E41" s="4">
        <v>9.529997834091402E-3</v>
      </c>
      <c r="F41" s="4">
        <v>4.9839963420210333E-2</v>
      </c>
      <c r="G41" s="4">
        <v>3.3210598512742762E-3</v>
      </c>
      <c r="H41" s="4">
        <v>0.40521743315765407</v>
      </c>
      <c r="I41" s="4">
        <v>0.53192308617909656</v>
      </c>
      <c r="J41" s="4">
        <v>6.285948066324934E-2</v>
      </c>
    </row>
    <row r="42" spans="1:10" x14ac:dyDescent="0.2">
      <c r="A42" t="s">
        <v>505</v>
      </c>
      <c r="B42">
        <v>8695</v>
      </c>
      <c r="C42">
        <v>5936</v>
      </c>
      <c r="D42" s="4">
        <v>1.6846361185983828E-4</v>
      </c>
      <c r="E42" s="4">
        <v>1.2971698113207548E-2</v>
      </c>
      <c r="F42" s="4">
        <v>4.9528301886792456E-2</v>
      </c>
      <c r="G42" s="4">
        <v>3.5377358490566039E-3</v>
      </c>
      <c r="H42" s="4">
        <v>0.53857816711590301</v>
      </c>
      <c r="I42" s="4">
        <v>0.39521563342318061</v>
      </c>
      <c r="J42" s="4">
        <v>6.6206199460916437E-2</v>
      </c>
    </row>
    <row r="43" spans="1:10" x14ac:dyDescent="0.2">
      <c r="A43" t="s">
        <v>561</v>
      </c>
      <c r="B43">
        <v>13678</v>
      </c>
      <c r="C43">
        <v>9503</v>
      </c>
      <c r="D43" s="4">
        <v>1.0522992739135011E-3</v>
      </c>
      <c r="E43" s="4">
        <v>1.6521098600441965E-2</v>
      </c>
      <c r="F43" s="4">
        <v>4.6301168052194044E-2</v>
      </c>
      <c r="G43" s="4">
        <v>3.262127749131853E-3</v>
      </c>
      <c r="H43" s="4">
        <v>0.55719246553719881</v>
      </c>
      <c r="I43" s="4">
        <v>0.37567084078711988</v>
      </c>
      <c r="J43" s="4">
        <v>6.7136693675681369E-2</v>
      </c>
    </row>
    <row r="44" spans="1:10" x14ac:dyDescent="0.2">
      <c r="A44" t="s">
        <v>581</v>
      </c>
      <c r="B44">
        <v>5857</v>
      </c>
      <c r="C44">
        <v>3134</v>
      </c>
      <c r="D44" s="4">
        <v>0</v>
      </c>
      <c r="E44" s="4">
        <v>1.691129546904914E-2</v>
      </c>
      <c r="F44" s="4">
        <v>4.6585832801531592E-2</v>
      </c>
      <c r="G44" s="4">
        <v>3.8289725590299937E-3</v>
      </c>
      <c r="H44" s="4">
        <v>0.5022335673261008</v>
      </c>
      <c r="I44" s="4">
        <v>0.43044033184428843</v>
      </c>
      <c r="J44" s="4">
        <v>6.7326100829610727E-2</v>
      </c>
    </row>
    <row r="45" spans="1:10" x14ac:dyDescent="0.2">
      <c r="A45" t="s">
        <v>423</v>
      </c>
      <c r="B45">
        <v>31181</v>
      </c>
      <c r="C45">
        <v>19979</v>
      </c>
      <c r="D45" s="4">
        <v>1.0010511036588417E-4</v>
      </c>
      <c r="E45" s="4">
        <v>9.459932929576054E-3</v>
      </c>
      <c r="F45" s="4">
        <v>5.3005655938735671E-2</v>
      </c>
      <c r="G45" s="4">
        <v>4.8050452975624408E-3</v>
      </c>
      <c r="H45" s="4">
        <v>0.38580509535011764</v>
      </c>
      <c r="I45" s="4">
        <v>0.54682416537364231</v>
      </c>
      <c r="J45" s="4">
        <v>6.7370739276240058E-2</v>
      </c>
    </row>
    <row r="46" spans="1:10" x14ac:dyDescent="0.2">
      <c r="A46" t="s">
        <v>401</v>
      </c>
      <c r="B46">
        <v>24816</v>
      </c>
      <c r="C46">
        <v>14264</v>
      </c>
      <c r="D46" s="4">
        <v>4.2063937184520469E-4</v>
      </c>
      <c r="E46" s="4">
        <v>2.8883903533370725E-2</v>
      </c>
      <c r="F46" s="4">
        <v>3.4071789119461585E-2</v>
      </c>
      <c r="G46" s="4">
        <v>4.0661805945036459E-3</v>
      </c>
      <c r="H46" s="4">
        <v>0.58118339876612446</v>
      </c>
      <c r="I46" s="4">
        <v>0.35137408861469432</v>
      </c>
      <c r="J46" s="4">
        <v>6.7442512619181161E-2</v>
      </c>
    </row>
    <row r="47" spans="1:10" x14ac:dyDescent="0.2">
      <c r="A47" t="s">
        <v>323</v>
      </c>
      <c r="B47">
        <v>1368</v>
      </c>
      <c r="C47">
        <v>815</v>
      </c>
      <c r="D47" s="4">
        <v>0</v>
      </c>
      <c r="E47" s="4">
        <v>2.3312883435582823E-2</v>
      </c>
      <c r="F47" s="4">
        <v>4.1717791411042947E-2</v>
      </c>
      <c r="G47" s="4">
        <v>2.4539877300613498E-3</v>
      </c>
      <c r="H47" s="4">
        <v>0.63067484662576689</v>
      </c>
      <c r="I47" s="4">
        <v>0.30184049079754599</v>
      </c>
      <c r="J47" s="4">
        <v>6.7484662576687116E-2</v>
      </c>
    </row>
    <row r="48" spans="1:10" x14ac:dyDescent="0.2">
      <c r="A48" t="s">
        <v>243</v>
      </c>
      <c r="B48">
        <v>14903</v>
      </c>
      <c r="C48">
        <v>8220</v>
      </c>
      <c r="D48" s="4">
        <v>7.2992700729927003E-4</v>
      </c>
      <c r="E48" s="4">
        <v>3.0413625304136254E-2</v>
      </c>
      <c r="F48" s="4">
        <v>3.5401459854014598E-2</v>
      </c>
      <c r="G48" s="4">
        <v>2.1897810218978104E-3</v>
      </c>
      <c r="H48" s="4">
        <v>0.68211678832116784</v>
      </c>
      <c r="I48" s="4">
        <v>0.2491484184914842</v>
      </c>
      <c r="J48" s="4">
        <v>6.8734793187347931E-2</v>
      </c>
    </row>
    <row r="49" spans="1:10" x14ac:dyDescent="0.2">
      <c r="A49" t="s">
        <v>727</v>
      </c>
      <c r="B49">
        <v>27405</v>
      </c>
      <c r="C49">
        <v>17623</v>
      </c>
      <c r="D49" s="4">
        <v>5.1069624921976965E-4</v>
      </c>
      <c r="E49" s="4">
        <v>1.0327413039777564E-2</v>
      </c>
      <c r="F49" s="4">
        <v>5.3112409918856039E-2</v>
      </c>
      <c r="G49" s="4">
        <v>4.8799863814333539E-3</v>
      </c>
      <c r="H49" s="4">
        <v>0.50712137547523128</v>
      </c>
      <c r="I49" s="4">
        <v>0.42404811893548205</v>
      </c>
      <c r="J49" s="4">
        <v>6.8830505589286731E-2</v>
      </c>
    </row>
    <row r="50" spans="1:10" x14ac:dyDescent="0.2">
      <c r="A50" t="s">
        <v>774</v>
      </c>
      <c r="B50">
        <v>204684</v>
      </c>
      <c r="C50">
        <v>139587</v>
      </c>
      <c r="D50" s="4">
        <v>3.0088761847449976E-4</v>
      </c>
      <c r="E50" s="4">
        <v>8.2314255625523872E-3</v>
      </c>
      <c r="F50" s="4">
        <v>5.7791914719852136E-2</v>
      </c>
      <c r="G50" s="4">
        <v>4.0763108312378664E-3</v>
      </c>
      <c r="H50" s="4">
        <v>0.38280785459964034</v>
      </c>
      <c r="I50" s="4">
        <v>0.54679160666824278</v>
      </c>
      <c r="J50" s="4">
        <v>7.0400538732116894E-2</v>
      </c>
    </row>
    <row r="51" spans="1:10" x14ac:dyDescent="0.2">
      <c r="A51" t="s">
        <v>381</v>
      </c>
      <c r="B51">
        <v>15233</v>
      </c>
      <c r="C51">
        <v>10459</v>
      </c>
      <c r="D51" s="4">
        <v>4.7805717563820634E-4</v>
      </c>
      <c r="E51" s="4">
        <v>1.7688115498613634E-2</v>
      </c>
      <c r="F51" s="4">
        <v>4.9813557701501102E-2</v>
      </c>
      <c r="G51" s="4">
        <v>2.7727316187015965E-3</v>
      </c>
      <c r="H51" s="4">
        <v>0.56621091882589158</v>
      </c>
      <c r="I51" s="4">
        <v>0.36303661917965391</v>
      </c>
      <c r="J51" s="4">
        <v>7.0752461994454535E-2</v>
      </c>
    </row>
    <row r="52" spans="1:10" x14ac:dyDescent="0.2">
      <c r="A52" t="s">
        <v>471</v>
      </c>
      <c r="B52">
        <v>47077</v>
      </c>
      <c r="C52">
        <v>27547</v>
      </c>
      <c r="D52" s="4">
        <v>1.0890478091988239E-4</v>
      </c>
      <c r="E52" s="4">
        <v>1.1943224307547101E-2</v>
      </c>
      <c r="F52" s="4">
        <v>5.5142120739100443E-2</v>
      </c>
      <c r="G52" s="4">
        <v>3.9931753003956873E-3</v>
      </c>
      <c r="H52" s="4">
        <v>0.50804080299125132</v>
      </c>
      <c r="I52" s="4">
        <v>0.42077177188078557</v>
      </c>
      <c r="J52" s="4">
        <v>7.1187425127963111E-2</v>
      </c>
    </row>
    <row r="53" spans="1:10" x14ac:dyDescent="0.2">
      <c r="A53" t="s">
        <v>463</v>
      </c>
      <c r="B53">
        <v>12516</v>
      </c>
      <c r="C53">
        <v>5418</v>
      </c>
      <c r="D53" s="4">
        <v>7.3827980804724988E-4</v>
      </c>
      <c r="E53" s="4">
        <v>2.8054632705795498E-2</v>
      </c>
      <c r="F53" s="4">
        <v>4.0605389442598748E-2</v>
      </c>
      <c r="G53" s="4">
        <v>2.3994093761535622E-3</v>
      </c>
      <c r="H53" s="4">
        <v>0.59560723514211888</v>
      </c>
      <c r="I53" s="4">
        <v>0.33259505352528607</v>
      </c>
      <c r="J53" s="4">
        <v>7.1797711332595049E-2</v>
      </c>
    </row>
    <row r="54" spans="1:10" x14ac:dyDescent="0.2">
      <c r="A54" t="s">
        <v>859</v>
      </c>
      <c r="B54">
        <v>65391</v>
      </c>
      <c r="C54">
        <v>37352</v>
      </c>
      <c r="D54" s="4">
        <v>4.8190190618976225E-4</v>
      </c>
      <c r="E54" s="4">
        <v>2.6611694152923537E-2</v>
      </c>
      <c r="F54" s="4">
        <v>4.0908117369886483E-2</v>
      </c>
      <c r="G54" s="4">
        <v>4.1229385307346329E-3</v>
      </c>
      <c r="H54" s="4">
        <v>0.62336688798457918</v>
      </c>
      <c r="I54" s="4">
        <v>0.30450846005568644</v>
      </c>
      <c r="J54" s="4">
        <v>7.2124651959734415E-2</v>
      </c>
    </row>
    <row r="55" spans="1:10" x14ac:dyDescent="0.2">
      <c r="A55" t="s">
        <v>304</v>
      </c>
      <c r="B55">
        <v>16580</v>
      </c>
      <c r="C55">
        <v>11102</v>
      </c>
      <c r="D55" s="4">
        <v>5.4044316339398307E-4</v>
      </c>
      <c r="E55" s="4">
        <v>9.9081246622230237E-3</v>
      </c>
      <c r="F55" s="4">
        <v>5.7737344622590524E-2</v>
      </c>
      <c r="G55" s="4">
        <v>4.5937668888488565E-3</v>
      </c>
      <c r="H55" s="4">
        <v>0.50630517023959642</v>
      </c>
      <c r="I55" s="4">
        <v>0.42091515042334715</v>
      </c>
      <c r="J55" s="4">
        <v>7.2779679337056383E-2</v>
      </c>
    </row>
    <row r="56" spans="1:10" x14ac:dyDescent="0.2">
      <c r="A56" t="s">
        <v>279</v>
      </c>
      <c r="B56">
        <v>7282</v>
      </c>
      <c r="C56">
        <v>4512</v>
      </c>
      <c r="D56" s="4">
        <v>4.4326241134751772E-4</v>
      </c>
      <c r="E56" s="4">
        <v>1.4627659574468085E-2</v>
      </c>
      <c r="F56" s="4">
        <v>5.4521276595744683E-2</v>
      </c>
      <c r="G56" s="4">
        <v>3.5460992907801418E-3</v>
      </c>
      <c r="H56" s="4">
        <v>0.45079787234042551</v>
      </c>
      <c r="I56" s="4">
        <v>0.47606382978723405</v>
      </c>
      <c r="J56" s="4">
        <v>7.3138297872340427E-2</v>
      </c>
    </row>
    <row r="57" spans="1:10" x14ac:dyDescent="0.2">
      <c r="A57" t="s">
        <v>364</v>
      </c>
      <c r="B57">
        <v>17605</v>
      </c>
      <c r="C57">
        <v>11668</v>
      </c>
      <c r="D57" s="4">
        <v>2.5711347274597188E-4</v>
      </c>
      <c r="E57" s="4">
        <v>1.0713061364415495E-2</v>
      </c>
      <c r="F57" s="4">
        <v>5.8450462804250945E-2</v>
      </c>
      <c r="G57" s="4">
        <v>3.9424065821049023E-3</v>
      </c>
      <c r="H57" s="4">
        <v>0.53599588618443605</v>
      </c>
      <c r="I57" s="4">
        <v>0.39064106959204664</v>
      </c>
      <c r="J57" s="4">
        <v>7.3363044223517318E-2</v>
      </c>
    </row>
    <row r="58" spans="1:10" x14ac:dyDescent="0.2">
      <c r="A58" t="s">
        <v>589</v>
      </c>
      <c r="B58">
        <v>20888</v>
      </c>
      <c r="C58">
        <v>11836</v>
      </c>
      <c r="D58" s="4">
        <v>1.5207840486650896E-3</v>
      </c>
      <c r="E58" s="4">
        <v>4.1061169313957417E-2</v>
      </c>
      <c r="F58" s="4">
        <v>2.7627576884082461E-2</v>
      </c>
      <c r="G58" s="4">
        <v>4.139912132477188E-3</v>
      </c>
      <c r="H58" s="4">
        <v>0.77526191280838119</v>
      </c>
      <c r="I58" s="4">
        <v>0.15038864481243663</v>
      </c>
      <c r="J58" s="4">
        <v>7.434944237918216E-2</v>
      </c>
    </row>
    <row r="59" spans="1:10" x14ac:dyDescent="0.2">
      <c r="A59" t="s">
        <v>487</v>
      </c>
      <c r="B59">
        <v>8362</v>
      </c>
      <c r="C59">
        <v>5571</v>
      </c>
      <c r="D59" s="4">
        <v>5.3850296176628971E-4</v>
      </c>
      <c r="E59" s="4">
        <v>1.9924609585352721E-2</v>
      </c>
      <c r="F59" s="4">
        <v>4.8824268533476933E-2</v>
      </c>
      <c r="G59" s="4">
        <v>5.2055286304074676E-3</v>
      </c>
      <c r="H59" s="4">
        <v>0.47603661820140009</v>
      </c>
      <c r="I59" s="4">
        <v>0.4494704720875965</v>
      </c>
      <c r="J59" s="4">
        <v>7.4492909711003405E-2</v>
      </c>
    </row>
    <row r="60" spans="1:10" x14ac:dyDescent="0.2">
      <c r="A60" t="s">
        <v>477</v>
      </c>
      <c r="B60">
        <v>55919</v>
      </c>
      <c r="C60">
        <v>28492</v>
      </c>
      <c r="D60" s="4">
        <v>6.6685385371332304E-4</v>
      </c>
      <c r="E60" s="4">
        <v>3.0219008844587954E-2</v>
      </c>
      <c r="F60" s="4">
        <v>4.099396321774533E-2</v>
      </c>
      <c r="G60" s="4">
        <v>2.6323178436052225E-3</v>
      </c>
      <c r="H60" s="4">
        <v>0.60683700687912401</v>
      </c>
      <c r="I60" s="4">
        <v>0.31865084936122423</v>
      </c>
      <c r="J60" s="4">
        <v>7.451214375965183E-2</v>
      </c>
    </row>
    <row r="61" spans="1:10" x14ac:dyDescent="0.2">
      <c r="A61" t="s">
        <v>550</v>
      </c>
      <c r="B61">
        <v>18430</v>
      </c>
      <c r="C61">
        <v>11113</v>
      </c>
      <c r="D61" s="4">
        <v>4.4992351300278952E-4</v>
      </c>
      <c r="E61" s="4">
        <v>2.9964905965985781E-2</v>
      </c>
      <c r="F61" s="4">
        <v>4.1842886709259425E-2</v>
      </c>
      <c r="G61" s="4">
        <v>2.6095563754161793E-3</v>
      </c>
      <c r="H61" s="4">
        <v>0.46792045352290113</v>
      </c>
      <c r="I61" s="4">
        <v>0.45721227391343472</v>
      </c>
      <c r="J61" s="4">
        <v>7.4867272563664183E-2</v>
      </c>
    </row>
    <row r="62" spans="1:10" x14ac:dyDescent="0.2">
      <c r="A62" t="s">
        <v>405</v>
      </c>
      <c r="B62">
        <v>32502</v>
      </c>
      <c r="C62">
        <v>19507</v>
      </c>
      <c r="D62" s="4">
        <v>1.4353821705028963E-3</v>
      </c>
      <c r="E62" s="4">
        <v>3.7576254677807966E-2</v>
      </c>
      <c r="F62" s="4">
        <v>3.3218844517352748E-2</v>
      </c>
      <c r="G62" s="4">
        <v>3.5884554262572408E-3</v>
      </c>
      <c r="H62" s="4">
        <v>0.66919567334802887</v>
      </c>
      <c r="I62" s="4">
        <v>0.25498538986005026</v>
      </c>
      <c r="J62" s="4">
        <v>7.5818936791920852E-2</v>
      </c>
    </row>
    <row r="63" spans="1:10" x14ac:dyDescent="0.2">
      <c r="A63" t="s">
        <v>507</v>
      </c>
      <c r="B63">
        <v>26585</v>
      </c>
      <c r="C63">
        <v>18690</v>
      </c>
      <c r="D63" s="4">
        <v>3.2102728731942215E-4</v>
      </c>
      <c r="E63" s="4">
        <v>1.5355805243445693E-2</v>
      </c>
      <c r="F63" s="4">
        <v>5.4146602461209205E-2</v>
      </c>
      <c r="G63" s="4">
        <v>6.420545746388443E-3</v>
      </c>
      <c r="H63" s="4">
        <v>0.47870518994114497</v>
      </c>
      <c r="I63" s="4">
        <v>0.44505082932049222</v>
      </c>
      <c r="J63" s="4">
        <v>7.6243980738362763E-2</v>
      </c>
    </row>
    <row r="64" spans="1:10" x14ac:dyDescent="0.2">
      <c r="A64" t="s">
        <v>324</v>
      </c>
      <c r="B64">
        <v>30139</v>
      </c>
      <c r="C64">
        <v>19741</v>
      </c>
      <c r="D64" s="4">
        <v>1.0131199027404894E-3</v>
      </c>
      <c r="E64" s="4">
        <v>1.0840382959323236E-2</v>
      </c>
      <c r="F64" s="4">
        <v>6.0280634213059119E-2</v>
      </c>
      <c r="G64" s="4">
        <v>4.3564155817841042E-3</v>
      </c>
      <c r="H64" s="4">
        <v>0.48001620991844385</v>
      </c>
      <c r="I64" s="4">
        <v>0.44349323742464919</v>
      </c>
      <c r="J64" s="4">
        <v>7.6490552656906949E-2</v>
      </c>
    </row>
    <row r="65" spans="1:10" x14ac:dyDescent="0.2">
      <c r="A65" t="s">
        <v>710</v>
      </c>
      <c r="B65">
        <v>148542</v>
      </c>
      <c r="C65">
        <v>95329</v>
      </c>
      <c r="D65" s="4">
        <v>5.2449936535576788E-4</v>
      </c>
      <c r="E65" s="4">
        <v>1.2808274501987852E-2</v>
      </c>
      <c r="F65" s="4">
        <v>5.9446758069422734E-2</v>
      </c>
      <c r="G65" s="4">
        <v>4.2904048086101817E-3</v>
      </c>
      <c r="H65" s="4">
        <v>0.44900292670645869</v>
      </c>
      <c r="I65" s="4">
        <v>0.47392713654816476</v>
      </c>
      <c r="J65" s="4">
        <v>7.7069936745376544E-2</v>
      </c>
    </row>
    <row r="66" spans="1:10" x14ac:dyDescent="0.2">
      <c r="A66" t="s">
        <v>599</v>
      </c>
      <c r="B66">
        <v>75950</v>
      </c>
      <c r="C66">
        <v>45511</v>
      </c>
      <c r="D66" s="4">
        <v>3.2959064841466896E-4</v>
      </c>
      <c r="E66" s="4">
        <v>1.2063017731976884E-2</v>
      </c>
      <c r="F66" s="4">
        <v>6.1655423963437414E-2</v>
      </c>
      <c r="G66" s="4">
        <v>3.801278811715849E-3</v>
      </c>
      <c r="H66" s="4">
        <v>0.50543824569884199</v>
      </c>
      <c r="I66" s="4">
        <v>0.41671244314561318</v>
      </c>
      <c r="J66" s="4">
        <v>7.7849311155544818E-2</v>
      </c>
    </row>
    <row r="67" spans="1:10" x14ac:dyDescent="0.2">
      <c r="A67" t="s">
        <v>780</v>
      </c>
      <c r="B67">
        <v>69408</v>
      </c>
      <c r="C67">
        <v>43430</v>
      </c>
      <c r="D67" s="4">
        <v>2.3025558369790466E-4</v>
      </c>
      <c r="E67" s="4">
        <v>1.1604881418374395E-2</v>
      </c>
      <c r="F67" s="4">
        <v>6.1132857471793693E-2</v>
      </c>
      <c r="G67" s="4">
        <v>4.9504950495049506E-3</v>
      </c>
      <c r="H67" s="4">
        <v>0.46626755698825695</v>
      </c>
      <c r="I67" s="4">
        <v>0.45581395348837211</v>
      </c>
      <c r="J67" s="4">
        <v>7.7918489523370937E-2</v>
      </c>
    </row>
    <row r="68" spans="1:10" x14ac:dyDescent="0.2">
      <c r="A68" t="s">
        <v>246</v>
      </c>
      <c r="B68">
        <v>129034</v>
      </c>
      <c r="C68">
        <v>81957</v>
      </c>
      <c r="D68" s="4">
        <v>2.9283648742633333E-4</v>
      </c>
      <c r="E68" s="4">
        <v>1.4214771160486597E-2</v>
      </c>
      <c r="F68" s="4">
        <v>5.8945544614859013E-2</v>
      </c>
      <c r="G68" s="4">
        <v>4.5877716363458883E-3</v>
      </c>
      <c r="H68" s="4">
        <v>0.41623046231560451</v>
      </c>
      <c r="I68" s="4">
        <v>0.50572861378527767</v>
      </c>
      <c r="J68" s="4">
        <v>7.8040923899117834E-2</v>
      </c>
    </row>
    <row r="69" spans="1:10" x14ac:dyDescent="0.2">
      <c r="A69" t="s">
        <v>491</v>
      </c>
      <c r="B69">
        <v>6469</v>
      </c>
      <c r="C69">
        <v>3997</v>
      </c>
      <c r="D69" s="4">
        <v>2.0015011258443832E-3</v>
      </c>
      <c r="E69" s="4">
        <v>2.3767825869402053E-2</v>
      </c>
      <c r="F69" s="4">
        <v>5.0537903427570675E-2</v>
      </c>
      <c r="G69" s="4">
        <v>2.5018764073054789E-3</v>
      </c>
      <c r="H69" s="4">
        <v>0.60420315236427324</v>
      </c>
      <c r="I69" s="4">
        <v>0.31698774080560421</v>
      </c>
      <c r="J69" s="4">
        <v>7.8809106830122586E-2</v>
      </c>
    </row>
    <row r="70" spans="1:10" x14ac:dyDescent="0.2">
      <c r="A70" t="s">
        <v>574</v>
      </c>
      <c r="B70">
        <v>335556</v>
      </c>
      <c r="C70">
        <v>198944</v>
      </c>
      <c r="D70" s="4">
        <v>4.1720283094740228E-4</v>
      </c>
      <c r="E70" s="4">
        <v>1.2998632781084124E-2</v>
      </c>
      <c r="F70" s="4">
        <v>6.0740710953836256E-2</v>
      </c>
      <c r="G70" s="4">
        <v>4.7500804246421099E-3</v>
      </c>
      <c r="H70" s="4">
        <v>0.43881192697442495</v>
      </c>
      <c r="I70" s="4">
        <v>0.48228144603506512</v>
      </c>
      <c r="J70" s="4">
        <v>7.890662699050989E-2</v>
      </c>
    </row>
    <row r="71" spans="1:10" x14ac:dyDescent="0.2">
      <c r="A71" t="s">
        <v>365</v>
      </c>
      <c r="B71">
        <v>202750</v>
      </c>
      <c r="C71">
        <v>128914</v>
      </c>
      <c r="D71" s="4">
        <v>4.6542656344539772E-4</v>
      </c>
      <c r="E71" s="4">
        <v>1.3171571745504755E-2</v>
      </c>
      <c r="F71" s="4">
        <v>6.057526723241851E-2</v>
      </c>
      <c r="G71" s="4">
        <v>4.7240796189707869E-3</v>
      </c>
      <c r="H71" s="4">
        <v>0.43115565415703494</v>
      </c>
      <c r="I71" s="4">
        <v>0.48990800068262563</v>
      </c>
      <c r="J71" s="4">
        <v>7.8936345160339455E-2</v>
      </c>
    </row>
    <row r="72" spans="1:10" x14ac:dyDescent="0.2">
      <c r="A72" t="s">
        <v>596</v>
      </c>
      <c r="B72">
        <v>6714</v>
      </c>
      <c r="C72">
        <v>3675</v>
      </c>
      <c r="D72" s="4">
        <v>1.6326530612244899E-3</v>
      </c>
      <c r="E72" s="4">
        <v>1.6870748299319727E-2</v>
      </c>
      <c r="F72" s="4">
        <v>5.3877551020408164E-2</v>
      </c>
      <c r="G72" s="4">
        <v>6.8027210884353739E-3</v>
      </c>
      <c r="H72" s="4">
        <v>0.57061224489795914</v>
      </c>
      <c r="I72" s="4">
        <v>0.35020408163265304</v>
      </c>
      <c r="J72" s="4">
        <v>7.9183673469387761E-2</v>
      </c>
    </row>
    <row r="73" spans="1:10" x14ac:dyDescent="0.2">
      <c r="A73" t="s">
        <v>658</v>
      </c>
      <c r="B73">
        <v>46064</v>
      </c>
      <c r="C73">
        <v>27252</v>
      </c>
      <c r="D73" s="4">
        <v>9.5405841773080874E-4</v>
      </c>
      <c r="E73" s="4">
        <v>2.4622046088360487E-2</v>
      </c>
      <c r="F73" s="4">
        <v>4.9574343167473944E-2</v>
      </c>
      <c r="G73" s="4">
        <v>4.1097901071480989E-3</v>
      </c>
      <c r="H73" s="4">
        <v>0.58337002788786141</v>
      </c>
      <c r="I73" s="4">
        <v>0.3373697343314252</v>
      </c>
      <c r="J73" s="4">
        <v>7.9260237780713338E-2</v>
      </c>
    </row>
    <row r="74" spans="1:10" x14ac:dyDescent="0.2">
      <c r="A74" t="s">
        <v>373</v>
      </c>
      <c r="B74">
        <v>19549</v>
      </c>
      <c r="C74">
        <v>11122</v>
      </c>
      <c r="D74" s="4">
        <v>4.4955943175687828E-4</v>
      </c>
      <c r="E74" s="4">
        <v>2.877180363244021E-2</v>
      </c>
      <c r="F74" s="4">
        <v>4.6934004675418091E-2</v>
      </c>
      <c r="G74" s="4">
        <v>3.1469160222981477E-3</v>
      </c>
      <c r="H74" s="4">
        <v>0.4733860816399928</v>
      </c>
      <c r="I74" s="4">
        <v>0.44731163459809387</v>
      </c>
      <c r="J74" s="4">
        <v>7.9302283761913325E-2</v>
      </c>
    </row>
    <row r="75" spans="1:10" x14ac:dyDescent="0.2">
      <c r="A75" t="s">
        <v>333</v>
      </c>
      <c r="B75">
        <v>6109</v>
      </c>
      <c r="C75">
        <v>4152</v>
      </c>
      <c r="D75" s="4">
        <v>9.6339113680154141E-4</v>
      </c>
      <c r="E75" s="4">
        <v>2.6011560693641619E-2</v>
      </c>
      <c r="F75" s="4">
        <v>4.7928709055876685E-2</v>
      </c>
      <c r="G75" s="4">
        <v>4.5761078998073218E-3</v>
      </c>
      <c r="H75" s="4">
        <v>0.56551059730250486</v>
      </c>
      <c r="I75" s="4">
        <v>0.35500963391136803</v>
      </c>
      <c r="J75" s="4">
        <v>7.947976878612717E-2</v>
      </c>
    </row>
    <row r="76" spans="1:10" x14ac:dyDescent="0.2">
      <c r="A76" t="s">
        <v>407</v>
      </c>
      <c r="B76">
        <v>208310</v>
      </c>
      <c r="C76">
        <v>133092</v>
      </c>
      <c r="D76" s="4">
        <v>4.282751780723109E-4</v>
      </c>
      <c r="E76" s="4">
        <v>1.1653593003336038E-2</v>
      </c>
      <c r="F76" s="4">
        <v>6.2971478375860312E-2</v>
      </c>
      <c r="G76" s="4">
        <v>4.8162173534096716E-3</v>
      </c>
      <c r="H76" s="4">
        <v>0.4116100141255673</v>
      </c>
      <c r="I76" s="4">
        <v>0.50852042196375435</v>
      </c>
      <c r="J76" s="4">
        <v>7.9869563910678329E-2</v>
      </c>
    </row>
    <row r="77" spans="1:10" x14ac:dyDescent="0.2">
      <c r="A77" t="s">
        <v>794</v>
      </c>
      <c r="B77">
        <v>6378</v>
      </c>
      <c r="C77">
        <v>4197</v>
      </c>
      <c r="D77" s="4">
        <v>0</v>
      </c>
      <c r="E77" s="4">
        <v>1.143674052894925E-2</v>
      </c>
      <c r="F77" s="4">
        <v>6.2663807481534425E-2</v>
      </c>
      <c r="G77" s="4">
        <v>6.9096974029068383E-3</v>
      </c>
      <c r="H77" s="4">
        <v>0.42244460328806288</v>
      </c>
      <c r="I77" s="4">
        <v>0.49654515129854659</v>
      </c>
      <c r="J77" s="4">
        <v>8.1010245413390511E-2</v>
      </c>
    </row>
    <row r="78" spans="1:10" x14ac:dyDescent="0.2">
      <c r="A78" t="s">
        <v>346</v>
      </c>
      <c r="B78">
        <v>79535</v>
      </c>
      <c r="C78">
        <v>46115</v>
      </c>
      <c r="D78" s="4">
        <v>7.8065705301962485E-4</v>
      </c>
      <c r="E78" s="4">
        <v>2.2769164046405724E-2</v>
      </c>
      <c r="F78" s="4">
        <v>5.2694351078824676E-2</v>
      </c>
      <c r="G78" s="4">
        <v>4.8574216632332216E-3</v>
      </c>
      <c r="H78" s="4">
        <v>0.54485525317141925</v>
      </c>
      <c r="I78" s="4">
        <v>0.37404315298709745</v>
      </c>
      <c r="J78" s="4">
        <v>8.1101593841483244E-2</v>
      </c>
    </row>
    <row r="79" spans="1:10" x14ac:dyDescent="0.2">
      <c r="A79" t="s">
        <v>857</v>
      </c>
      <c r="B79">
        <v>19309</v>
      </c>
      <c r="C79">
        <v>11729</v>
      </c>
      <c r="D79" s="4">
        <v>5.1155256202574818E-4</v>
      </c>
      <c r="E79" s="4">
        <v>9.4637223974763408E-3</v>
      </c>
      <c r="F79" s="4">
        <v>6.8462784551112627E-2</v>
      </c>
      <c r="G79" s="4">
        <v>2.813539091141615E-3</v>
      </c>
      <c r="H79" s="4">
        <v>0.45630488532696734</v>
      </c>
      <c r="I79" s="4">
        <v>0.46244351607127632</v>
      </c>
      <c r="J79" s="4">
        <v>8.1251598601756334E-2</v>
      </c>
    </row>
    <row r="80" spans="1:10" x14ac:dyDescent="0.2">
      <c r="A80" t="s">
        <v>724</v>
      </c>
      <c r="B80">
        <v>52808</v>
      </c>
      <c r="C80">
        <v>31803</v>
      </c>
      <c r="D80" s="4">
        <v>3.7732289406659748E-4</v>
      </c>
      <c r="E80" s="4">
        <v>1.191711473760337E-2</v>
      </c>
      <c r="F80" s="4">
        <v>6.3012923309121782E-2</v>
      </c>
      <c r="G80" s="4">
        <v>6.0686098795711095E-3</v>
      </c>
      <c r="H80" s="4">
        <v>0.42813571046756593</v>
      </c>
      <c r="I80" s="4">
        <v>0.49048831871207121</v>
      </c>
      <c r="J80" s="4">
        <v>8.1375970820362853E-2</v>
      </c>
    </row>
    <row r="81" spans="1:10" x14ac:dyDescent="0.2">
      <c r="A81" t="s">
        <v>867</v>
      </c>
      <c r="B81">
        <v>31507</v>
      </c>
      <c r="C81">
        <v>18348</v>
      </c>
      <c r="D81" s="4">
        <v>8.1752779594506211E-4</v>
      </c>
      <c r="E81" s="4">
        <v>2.4852844996729889E-2</v>
      </c>
      <c r="F81" s="4">
        <v>5.1667756703727925E-2</v>
      </c>
      <c r="G81" s="4">
        <v>4.0876389797253106E-3</v>
      </c>
      <c r="H81" s="4">
        <v>0.44162851536952258</v>
      </c>
      <c r="I81" s="4">
        <v>0.47694571615434928</v>
      </c>
      <c r="J81" s="4">
        <v>8.1425768476128188E-2</v>
      </c>
    </row>
    <row r="82" spans="1:10" x14ac:dyDescent="0.2">
      <c r="A82" t="s">
        <v>739</v>
      </c>
      <c r="B82">
        <v>20610</v>
      </c>
      <c r="C82">
        <v>11999</v>
      </c>
      <c r="D82" s="4">
        <v>3.3336111342611882E-4</v>
      </c>
      <c r="E82" s="4">
        <v>1.441786815567964E-2</v>
      </c>
      <c r="F82" s="4">
        <v>5.9921660138344865E-2</v>
      </c>
      <c r="G82" s="4">
        <v>7.0839236603050257E-3</v>
      </c>
      <c r="H82" s="4">
        <v>0.42345195432952748</v>
      </c>
      <c r="I82" s="4">
        <v>0.4947912326027169</v>
      </c>
      <c r="J82" s="4">
        <v>8.1756813067755646E-2</v>
      </c>
    </row>
    <row r="83" spans="1:10" x14ac:dyDescent="0.2">
      <c r="A83" t="s">
        <v>773</v>
      </c>
      <c r="B83">
        <v>31693</v>
      </c>
      <c r="C83">
        <v>19950</v>
      </c>
      <c r="D83" s="4">
        <v>7.0175438596491223E-4</v>
      </c>
      <c r="E83" s="4">
        <v>1.5488721804511277E-2</v>
      </c>
      <c r="F83" s="4">
        <v>6.0100250626566418E-2</v>
      </c>
      <c r="G83" s="4">
        <v>5.5137844611528822E-3</v>
      </c>
      <c r="H83" s="4">
        <v>0.49714285714285716</v>
      </c>
      <c r="I83" s="4">
        <v>0.42105263157894735</v>
      </c>
      <c r="J83" s="4">
        <v>8.1804511278195491E-2</v>
      </c>
    </row>
    <row r="84" spans="1:10" x14ac:dyDescent="0.2">
      <c r="A84" t="s">
        <v>251</v>
      </c>
      <c r="B84">
        <v>3496</v>
      </c>
      <c r="C84">
        <v>2006</v>
      </c>
      <c r="D84" s="4">
        <v>0</v>
      </c>
      <c r="E84" s="4">
        <v>2.6919242273180457E-2</v>
      </c>
      <c r="F84" s="4">
        <v>4.5862412761714856E-2</v>
      </c>
      <c r="G84" s="4">
        <v>9.9700897308075773E-3</v>
      </c>
      <c r="H84" s="4">
        <v>0.67696909272183448</v>
      </c>
      <c r="I84" s="4">
        <v>0.24027916251246262</v>
      </c>
      <c r="J84" s="4">
        <v>8.2751744765702892E-2</v>
      </c>
    </row>
    <row r="85" spans="1:10" x14ac:dyDescent="0.2">
      <c r="A85" t="s">
        <v>299</v>
      </c>
      <c r="B85">
        <v>47860</v>
      </c>
      <c r="C85">
        <v>28224</v>
      </c>
      <c r="D85" s="4">
        <v>8.8577097505668939E-4</v>
      </c>
      <c r="E85" s="4">
        <v>1.5660430839002266E-2</v>
      </c>
      <c r="F85" s="4">
        <v>6.1295351473922906E-2</v>
      </c>
      <c r="G85" s="4">
        <v>5.1729024943310657E-3</v>
      </c>
      <c r="H85" s="4">
        <v>0.56370464852607705</v>
      </c>
      <c r="I85" s="4">
        <v>0.35328089569160998</v>
      </c>
      <c r="J85" s="4">
        <v>8.3014455782312924E-2</v>
      </c>
    </row>
    <row r="86" spans="1:10" x14ac:dyDescent="0.2">
      <c r="A86" t="s">
        <v>729</v>
      </c>
      <c r="B86">
        <v>177445</v>
      </c>
      <c r="C86">
        <v>93373</v>
      </c>
      <c r="D86" s="4">
        <v>8.0323005579771459E-4</v>
      </c>
      <c r="E86" s="4">
        <v>2.7770340462446318E-2</v>
      </c>
      <c r="F86" s="4">
        <v>4.9885941332076723E-2</v>
      </c>
      <c r="G86" s="4">
        <v>4.594475919162927E-3</v>
      </c>
      <c r="H86" s="4">
        <v>0.58645432833902733</v>
      </c>
      <c r="I86" s="4">
        <v>0.33049168389148897</v>
      </c>
      <c r="J86" s="4">
        <v>8.3053987769483681E-2</v>
      </c>
    </row>
    <row r="87" spans="1:10" x14ac:dyDescent="0.2">
      <c r="A87" t="s">
        <v>608</v>
      </c>
      <c r="B87">
        <v>156134</v>
      </c>
      <c r="C87">
        <v>94058</v>
      </c>
      <c r="D87" s="4">
        <v>2.7642518446065195E-4</v>
      </c>
      <c r="E87" s="4">
        <v>1.5979502009398457E-2</v>
      </c>
      <c r="F87" s="4">
        <v>6.1674711348316993E-2</v>
      </c>
      <c r="G87" s="4">
        <v>5.53913542707691E-3</v>
      </c>
      <c r="H87" s="4">
        <v>0.46116226158327839</v>
      </c>
      <c r="I87" s="4">
        <v>0.45536796444746858</v>
      </c>
      <c r="J87" s="4">
        <v>8.3469773969253008E-2</v>
      </c>
    </row>
    <row r="88" spans="1:10" x14ac:dyDescent="0.2">
      <c r="A88" t="s">
        <v>576</v>
      </c>
      <c r="B88">
        <v>275747</v>
      </c>
      <c r="C88">
        <v>161730</v>
      </c>
      <c r="D88" s="4">
        <v>4.822852902986459E-4</v>
      </c>
      <c r="E88" s="4">
        <v>2.3390836579484327E-2</v>
      </c>
      <c r="F88" s="4">
        <v>5.4386941198293452E-2</v>
      </c>
      <c r="G88" s="4">
        <v>5.342237061769616E-3</v>
      </c>
      <c r="H88" s="4">
        <v>0.5271749211649045</v>
      </c>
      <c r="I88" s="4">
        <v>0.38922277870524952</v>
      </c>
      <c r="J88" s="4">
        <v>8.3602300129846041E-2</v>
      </c>
    </row>
    <row r="89" spans="1:10" x14ac:dyDescent="0.2">
      <c r="A89" t="s">
        <v>678</v>
      </c>
      <c r="B89">
        <v>89810</v>
      </c>
      <c r="C89">
        <v>52858</v>
      </c>
      <c r="D89" s="4">
        <v>6.6215142457149345E-4</v>
      </c>
      <c r="E89" s="4">
        <v>2.2796927617389988E-2</v>
      </c>
      <c r="F89" s="4">
        <v>5.5015324075825794E-2</v>
      </c>
      <c r="G89" s="4">
        <v>5.2026183359188769E-3</v>
      </c>
      <c r="H89" s="4">
        <v>0.46259790381777594</v>
      </c>
      <c r="I89" s="4">
        <v>0.45372507472851792</v>
      </c>
      <c r="J89" s="4">
        <v>8.367702145370616E-2</v>
      </c>
    </row>
    <row r="90" spans="1:10" x14ac:dyDescent="0.2">
      <c r="A90" t="s">
        <v>524</v>
      </c>
      <c r="B90">
        <v>83713</v>
      </c>
      <c r="C90">
        <v>38727</v>
      </c>
      <c r="D90" s="4">
        <v>4.1314844940222584E-4</v>
      </c>
      <c r="E90" s="4">
        <v>4.1340666718310222E-2</v>
      </c>
      <c r="F90" s="4">
        <v>3.881013246572159E-2</v>
      </c>
      <c r="G90" s="4">
        <v>3.2019004828672502E-3</v>
      </c>
      <c r="H90" s="4">
        <v>0.63167815735791566</v>
      </c>
      <c r="I90" s="4">
        <v>0.28455599452578306</v>
      </c>
      <c r="J90" s="4">
        <v>8.3765848116301292E-2</v>
      </c>
    </row>
    <row r="91" spans="1:10" x14ac:dyDescent="0.2">
      <c r="A91" t="s">
        <v>843</v>
      </c>
      <c r="B91">
        <v>262754</v>
      </c>
      <c r="C91">
        <v>162266</v>
      </c>
      <c r="D91" s="4">
        <v>5.6697028336188731E-4</v>
      </c>
      <c r="E91" s="4">
        <v>2.0873134236377305E-2</v>
      </c>
      <c r="F91" s="4">
        <v>5.5982152761515046E-2</v>
      </c>
      <c r="G91" s="4">
        <v>6.4215547311205056E-3</v>
      </c>
      <c r="H91" s="4">
        <v>0.5798750200288415</v>
      </c>
      <c r="I91" s="4">
        <v>0.33628116795878371</v>
      </c>
      <c r="J91" s="4">
        <v>8.3843812012374744E-2</v>
      </c>
    </row>
    <row r="92" spans="1:10" x14ac:dyDescent="0.2">
      <c r="A92" t="s">
        <v>541</v>
      </c>
      <c r="B92">
        <v>139984</v>
      </c>
      <c r="C92">
        <v>79616</v>
      </c>
      <c r="D92" s="4">
        <v>4.8985128617363342E-4</v>
      </c>
      <c r="E92" s="4">
        <v>1.4796020900321543E-2</v>
      </c>
      <c r="F92" s="4">
        <v>6.3856511254019296E-2</v>
      </c>
      <c r="G92" s="4">
        <v>4.8608319935691318E-3</v>
      </c>
      <c r="H92" s="4">
        <v>0.43409616157556269</v>
      </c>
      <c r="I92" s="4">
        <v>0.48190062299035369</v>
      </c>
      <c r="J92" s="4">
        <v>8.4003215434083595E-2</v>
      </c>
    </row>
    <row r="93" spans="1:10" x14ac:dyDescent="0.2">
      <c r="A93" t="s">
        <v>252</v>
      </c>
      <c r="B93">
        <v>292356</v>
      </c>
      <c r="C93">
        <v>189399</v>
      </c>
      <c r="D93" s="4">
        <v>1.2513265645541951E-3</v>
      </c>
      <c r="E93" s="4">
        <v>2.1119435688678398E-2</v>
      </c>
      <c r="F93" s="4">
        <v>5.4857734201342143E-2</v>
      </c>
      <c r="G93" s="4">
        <v>6.7846187149879352E-3</v>
      </c>
      <c r="H93" s="4">
        <v>0.53559944878272847</v>
      </c>
      <c r="I93" s="4">
        <v>0.3803874360477088</v>
      </c>
      <c r="J93" s="4">
        <v>8.4013115169562669E-2</v>
      </c>
    </row>
    <row r="94" spans="1:10" x14ac:dyDescent="0.2">
      <c r="A94" t="s">
        <v>605</v>
      </c>
      <c r="B94">
        <v>44523</v>
      </c>
      <c r="C94">
        <v>26114</v>
      </c>
      <c r="D94" s="4">
        <v>2.6805544918434554E-4</v>
      </c>
      <c r="E94" s="4">
        <v>1.4551581527150187E-2</v>
      </c>
      <c r="F94" s="4">
        <v>6.2686681473539091E-2</v>
      </c>
      <c r="G94" s="4">
        <v>6.663092594010875E-3</v>
      </c>
      <c r="H94" s="4">
        <v>0.44707819560389062</v>
      </c>
      <c r="I94" s="4">
        <v>0.46875239335222485</v>
      </c>
      <c r="J94" s="4">
        <v>8.4169411043884507E-2</v>
      </c>
    </row>
    <row r="95" spans="1:10" x14ac:dyDescent="0.2">
      <c r="A95" t="s">
        <v>493</v>
      </c>
      <c r="B95">
        <v>6674</v>
      </c>
      <c r="C95">
        <v>5008</v>
      </c>
      <c r="D95" s="4">
        <v>7.9872204472843447E-4</v>
      </c>
      <c r="E95" s="4">
        <v>1.5375399361022364E-2</v>
      </c>
      <c r="F95" s="4">
        <v>5.7507987220447282E-2</v>
      </c>
      <c r="G95" s="4">
        <v>1.1182108626198083E-2</v>
      </c>
      <c r="H95" s="4">
        <v>0.48881789137380194</v>
      </c>
      <c r="I95" s="4">
        <v>0.42631789137380194</v>
      </c>
      <c r="J95" s="4">
        <v>8.4864217252396165E-2</v>
      </c>
    </row>
    <row r="96" spans="1:10" x14ac:dyDescent="0.2">
      <c r="A96" t="s">
        <v>340</v>
      </c>
      <c r="B96">
        <v>112533</v>
      </c>
      <c r="C96">
        <v>70193</v>
      </c>
      <c r="D96" s="4">
        <v>7.1232174148419362E-4</v>
      </c>
      <c r="E96" s="4">
        <v>1.8520365278589034E-2</v>
      </c>
      <c r="F96" s="4">
        <v>6.1117205419343811E-2</v>
      </c>
      <c r="G96" s="4">
        <v>4.5161198410097877E-3</v>
      </c>
      <c r="H96" s="4">
        <v>0.48301112646560196</v>
      </c>
      <c r="I96" s="4">
        <v>0.4321228612539712</v>
      </c>
      <c r="J96" s="4">
        <v>8.4866012280426825E-2</v>
      </c>
    </row>
    <row r="97" spans="1:10" x14ac:dyDescent="0.2">
      <c r="A97" t="s">
        <v>734</v>
      </c>
      <c r="B97">
        <v>200417</v>
      </c>
      <c r="C97">
        <v>115931</v>
      </c>
      <c r="D97" s="4">
        <v>8.2807877099309076E-4</v>
      </c>
      <c r="E97" s="4">
        <v>2.5834332490878194E-2</v>
      </c>
      <c r="F97" s="4">
        <v>5.3738861909239113E-2</v>
      </c>
      <c r="G97" s="4">
        <v>4.6320656252426011E-3</v>
      </c>
      <c r="H97" s="4">
        <v>0.57056352485530182</v>
      </c>
      <c r="I97" s="4">
        <v>0.34440313634834513</v>
      </c>
      <c r="J97" s="4">
        <v>8.5033338796352997E-2</v>
      </c>
    </row>
    <row r="98" spans="1:10" x14ac:dyDescent="0.2">
      <c r="A98" t="s">
        <v>416</v>
      </c>
      <c r="B98">
        <v>19158</v>
      </c>
      <c r="C98">
        <v>11008</v>
      </c>
      <c r="D98" s="4">
        <v>0</v>
      </c>
      <c r="E98" s="4">
        <v>1.6624273255813952E-2</v>
      </c>
      <c r="F98" s="4">
        <v>5.9593023255813955E-2</v>
      </c>
      <c r="G98" s="4">
        <v>9.7202034883720929E-3</v>
      </c>
      <c r="H98" s="4">
        <v>0.55550508720930236</v>
      </c>
      <c r="I98" s="4">
        <v>0.35855741279069769</v>
      </c>
      <c r="J98" s="4">
        <v>8.59375E-2</v>
      </c>
    </row>
    <row r="99" spans="1:10" x14ac:dyDescent="0.2">
      <c r="A99" t="s">
        <v>350</v>
      </c>
      <c r="B99">
        <v>6646</v>
      </c>
      <c r="C99">
        <v>4198</v>
      </c>
      <c r="D99" s="4">
        <v>7.1462601238685087E-4</v>
      </c>
      <c r="E99" s="4">
        <v>2.0247737017627443E-2</v>
      </c>
      <c r="F99" s="4">
        <v>5.6217246307765603E-2</v>
      </c>
      <c r="G99" s="4">
        <v>9.2901381610290615E-3</v>
      </c>
      <c r="H99" s="4">
        <v>0.56765126250595521</v>
      </c>
      <c r="I99" s="4">
        <v>0.34587898999523581</v>
      </c>
      <c r="J99" s="4">
        <v>8.6469747498808952E-2</v>
      </c>
    </row>
    <row r="100" spans="1:10" x14ac:dyDescent="0.2">
      <c r="A100" t="s">
        <v>462</v>
      </c>
      <c r="B100">
        <v>61505</v>
      </c>
      <c r="C100">
        <v>34819</v>
      </c>
      <c r="D100" s="4">
        <v>5.4567908325914012E-4</v>
      </c>
      <c r="E100" s="4">
        <v>1.3412217467474655E-2</v>
      </c>
      <c r="F100" s="4">
        <v>6.5625089749849222E-2</v>
      </c>
      <c r="G100" s="4">
        <v>7.0651081306183404E-3</v>
      </c>
      <c r="H100" s="4">
        <v>0.49570636721330308</v>
      </c>
      <c r="I100" s="4">
        <v>0.41764553835549556</v>
      </c>
      <c r="J100" s="4">
        <v>8.6648094431201361E-2</v>
      </c>
    </row>
    <row r="101" spans="1:10" x14ac:dyDescent="0.2">
      <c r="A101" t="s">
        <v>570</v>
      </c>
      <c r="B101">
        <v>210107</v>
      </c>
      <c r="C101">
        <v>127212</v>
      </c>
      <c r="D101" s="4">
        <v>4.7165361758324685E-4</v>
      </c>
      <c r="E101" s="4">
        <v>1.4487626953432066E-2</v>
      </c>
      <c r="F101" s="4">
        <v>6.6786152249787761E-2</v>
      </c>
      <c r="G101" s="4">
        <v>4.944502090997705E-3</v>
      </c>
      <c r="H101" s="4">
        <v>0.44182152627110649</v>
      </c>
      <c r="I101" s="4">
        <v>0.47148853881709274</v>
      </c>
      <c r="J101" s="4">
        <v>8.668993491180077E-2</v>
      </c>
    </row>
    <row r="102" spans="1:10" x14ac:dyDescent="0.2">
      <c r="A102" t="s">
        <v>839</v>
      </c>
      <c r="B102">
        <v>308504</v>
      </c>
      <c r="C102">
        <v>187618</v>
      </c>
      <c r="D102" s="4">
        <v>4.1573836199085377E-4</v>
      </c>
      <c r="E102" s="4">
        <v>1.3969874958692662E-2</v>
      </c>
      <c r="F102" s="4">
        <v>6.7131085503523119E-2</v>
      </c>
      <c r="G102" s="4">
        <v>5.8469869628713662E-3</v>
      </c>
      <c r="H102" s="4">
        <v>0.45678453026895072</v>
      </c>
      <c r="I102" s="4">
        <v>0.45585178394397124</v>
      </c>
      <c r="J102" s="4">
        <v>8.7363685787077996E-2</v>
      </c>
    </row>
    <row r="103" spans="1:10" x14ac:dyDescent="0.2">
      <c r="A103" t="s">
        <v>287</v>
      </c>
      <c r="B103">
        <v>4363</v>
      </c>
      <c r="C103">
        <v>2602</v>
      </c>
      <c r="D103" s="4">
        <v>7.6863950807071484E-4</v>
      </c>
      <c r="E103" s="4">
        <v>4.2275172943889314E-2</v>
      </c>
      <c r="F103" s="4">
        <v>3.6894696387394309E-2</v>
      </c>
      <c r="G103" s="4">
        <v>7.6863950807071479E-3</v>
      </c>
      <c r="H103" s="4">
        <v>0.68831667947732511</v>
      </c>
      <c r="I103" s="4">
        <v>0.22405841660261339</v>
      </c>
      <c r="J103" s="4">
        <v>8.7624903920061489E-2</v>
      </c>
    </row>
    <row r="104" spans="1:10" x14ac:dyDescent="0.2">
      <c r="A104" t="s">
        <v>876</v>
      </c>
      <c r="B104">
        <v>21856</v>
      </c>
      <c r="C104">
        <v>12765</v>
      </c>
      <c r="D104" s="4">
        <v>7.833920877399138E-4</v>
      </c>
      <c r="E104" s="4">
        <v>2.3658441049745398E-2</v>
      </c>
      <c r="F104" s="4">
        <v>5.6325891108499802E-2</v>
      </c>
      <c r="G104" s="4">
        <v>7.0505287896592246E-3</v>
      </c>
      <c r="H104" s="4">
        <v>0.52573443008225618</v>
      </c>
      <c r="I104" s="4">
        <v>0.38644731688209949</v>
      </c>
      <c r="J104" s="4">
        <v>8.7818253035644334E-2</v>
      </c>
    </row>
    <row r="105" spans="1:10" x14ac:dyDescent="0.2">
      <c r="A105" t="s">
        <v>726</v>
      </c>
      <c r="B105">
        <v>3611</v>
      </c>
      <c r="C105">
        <v>2093</v>
      </c>
      <c r="D105" s="4">
        <v>0</v>
      </c>
      <c r="E105" s="4">
        <v>9.5556617295747739E-3</v>
      </c>
      <c r="F105" s="4">
        <v>6.0200668896321072E-2</v>
      </c>
      <c r="G105" s="4">
        <v>1.8155757286192068E-2</v>
      </c>
      <c r="H105" s="4">
        <v>0.50215002388915431</v>
      </c>
      <c r="I105" s="4">
        <v>0.40993788819875776</v>
      </c>
      <c r="J105" s="4">
        <v>8.7912087912087919E-2</v>
      </c>
    </row>
    <row r="106" spans="1:10" x14ac:dyDescent="0.2">
      <c r="A106" t="s">
        <v>402</v>
      </c>
      <c r="B106">
        <v>85742</v>
      </c>
      <c r="C106">
        <v>48775</v>
      </c>
      <c r="D106" s="4">
        <v>2.8703229113275245E-4</v>
      </c>
      <c r="E106" s="4">
        <v>1.4023577652485904E-2</v>
      </c>
      <c r="F106" s="4">
        <v>6.8846745258841616E-2</v>
      </c>
      <c r="G106" s="4">
        <v>5.4536135315222962E-3</v>
      </c>
      <c r="H106" s="4">
        <v>0.45517170681701691</v>
      </c>
      <c r="I106" s="4">
        <v>0.45621732444900054</v>
      </c>
      <c r="J106" s="4">
        <v>8.8610968733982567E-2</v>
      </c>
    </row>
    <row r="107" spans="1:10" x14ac:dyDescent="0.2">
      <c r="A107" t="s">
        <v>494</v>
      </c>
      <c r="B107">
        <v>3552</v>
      </c>
      <c r="C107">
        <v>1862</v>
      </c>
      <c r="D107" s="4">
        <v>0</v>
      </c>
      <c r="E107" s="4">
        <v>2.9538131041890441E-2</v>
      </c>
      <c r="F107" s="4">
        <v>5.2094522019334052E-2</v>
      </c>
      <c r="G107" s="4">
        <v>7.5187969924812026E-3</v>
      </c>
      <c r="H107" s="4">
        <v>0.6278195488721805</v>
      </c>
      <c r="I107" s="4">
        <v>0.28302900107411383</v>
      </c>
      <c r="J107" s="4">
        <v>8.9151450053705686E-2</v>
      </c>
    </row>
    <row r="108" spans="1:10" x14ac:dyDescent="0.2">
      <c r="A108" t="s">
        <v>712</v>
      </c>
      <c r="B108">
        <v>81565</v>
      </c>
      <c r="C108">
        <v>50829</v>
      </c>
      <c r="D108" s="4">
        <v>4.9184520647661768E-4</v>
      </c>
      <c r="E108" s="4">
        <v>1.2945365834464578E-2</v>
      </c>
      <c r="F108" s="4">
        <v>7.1120816856518915E-2</v>
      </c>
      <c r="G108" s="4">
        <v>4.7807354069527236E-3</v>
      </c>
      <c r="H108" s="4">
        <v>0.46329851069271477</v>
      </c>
      <c r="I108" s="4">
        <v>0.44736272600287236</v>
      </c>
      <c r="J108" s="4">
        <v>8.933876330441283E-2</v>
      </c>
    </row>
    <row r="109" spans="1:10" x14ac:dyDescent="0.2">
      <c r="A109" t="s">
        <v>408</v>
      </c>
      <c r="B109">
        <v>159822</v>
      </c>
      <c r="C109">
        <v>93293</v>
      </c>
      <c r="D109" s="4">
        <v>5.4666480872091151E-4</v>
      </c>
      <c r="E109" s="4">
        <v>1.4813544424554896E-2</v>
      </c>
      <c r="F109" s="4">
        <v>6.8568917282111203E-2</v>
      </c>
      <c r="G109" s="4">
        <v>5.4237724159368868E-3</v>
      </c>
      <c r="H109" s="4">
        <v>0.49028330099793127</v>
      </c>
      <c r="I109" s="4">
        <v>0.42036380007074486</v>
      </c>
      <c r="J109" s="4">
        <v>8.9352898931323893E-2</v>
      </c>
    </row>
    <row r="110" spans="1:10" x14ac:dyDescent="0.2">
      <c r="A110" t="s">
        <v>767</v>
      </c>
      <c r="B110">
        <v>15556</v>
      </c>
      <c r="C110">
        <v>8202</v>
      </c>
      <c r="D110" s="4">
        <v>1.463057790782736E-3</v>
      </c>
      <c r="E110" s="4">
        <v>3.0724213606437453E-2</v>
      </c>
      <c r="F110" s="4">
        <v>5.2792001950743718E-2</v>
      </c>
      <c r="G110" s="4">
        <v>4.3891733723482075E-3</v>
      </c>
      <c r="H110" s="4">
        <v>0.63545476712996829</v>
      </c>
      <c r="I110" s="4">
        <v>0.27517678614971958</v>
      </c>
      <c r="J110" s="4">
        <v>8.936844672031212E-2</v>
      </c>
    </row>
    <row r="111" spans="1:10" x14ac:dyDescent="0.2">
      <c r="A111" t="s">
        <v>704</v>
      </c>
      <c r="B111">
        <v>271080</v>
      </c>
      <c r="C111">
        <v>166310</v>
      </c>
      <c r="D111" s="4">
        <v>7.4559557452949315E-4</v>
      </c>
      <c r="E111" s="4">
        <v>1.4094161505622031E-2</v>
      </c>
      <c r="F111" s="4">
        <v>6.891347483614936E-2</v>
      </c>
      <c r="G111" s="4">
        <v>5.9407131260898324E-3</v>
      </c>
      <c r="H111" s="4">
        <v>0.42859719800372797</v>
      </c>
      <c r="I111" s="4">
        <v>0.48170885695388133</v>
      </c>
      <c r="J111" s="4">
        <v>8.9693945042390713E-2</v>
      </c>
    </row>
    <row r="112" spans="1:10" x14ac:dyDescent="0.2">
      <c r="A112" t="s">
        <v>646</v>
      </c>
      <c r="B112">
        <v>12013</v>
      </c>
      <c r="C112">
        <v>7269</v>
      </c>
      <c r="D112" s="4">
        <v>2.3386985830237995E-3</v>
      </c>
      <c r="E112" s="4">
        <v>3.4117485211170723E-2</v>
      </c>
      <c r="F112" s="4">
        <v>4.8287247214197276E-2</v>
      </c>
      <c r="G112" s="4">
        <v>5.0901086806988578E-3</v>
      </c>
      <c r="H112" s="4">
        <v>0.53129728986105385</v>
      </c>
      <c r="I112" s="4">
        <v>0.37886917044985557</v>
      </c>
      <c r="J112" s="4">
        <v>8.9833539689090663E-2</v>
      </c>
    </row>
    <row r="113" spans="1:10" x14ac:dyDescent="0.2">
      <c r="A113" t="s">
        <v>785</v>
      </c>
      <c r="B113">
        <v>72351</v>
      </c>
      <c r="C113">
        <v>40930</v>
      </c>
      <c r="D113" s="4">
        <v>1.0994380649890056E-3</v>
      </c>
      <c r="E113" s="4">
        <v>2.3527974590764722E-2</v>
      </c>
      <c r="F113" s="4">
        <v>6.0175910090398244E-2</v>
      </c>
      <c r="G113" s="4">
        <v>5.0329831419496703E-3</v>
      </c>
      <c r="H113" s="4">
        <v>0.52819447837771805</v>
      </c>
      <c r="I113" s="4">
        <v>0.3819692157341803</v>
      </c>
      <c r="J113" s="4">
        <v>8.9836305888101639E-2</v>
      </c>
    </row>
    <row r="114" spans="1:10" x14ac:dyDescent="0.2">
      <c r="A114" t="s">
        <v>853</v>
      </c>
      <c r="B114">
        <v>29821</v>
      </c>
      <c r="C114">
        <v>20208</v>
      </c>
      <c r="D114" s="4">
        <v>7.9176563737133805E-4</v>
      </c>
      <c r="E114" s="4">
        <v>2.7167458432304038E-2</v>
      </c>
      <c r="F114" s="4">
        <v>5.774940617577197E-2</v>
      </c>
      <c r="G114" s="4">
        <v>5.393903404592241E-3</v>
      </c>
      <c r="H114" s="4">
        <v>0.59031076801266824</v>
      </c>
      <c r="I114" s="4">
        <v>0.31858669833729214</v>
      </c>
      <c r="J114" s="4">
        <v>9.1102533650039591E-2</v>
      </c>
    </row>
    <row r="115" spans="1:10" x14ac:dyDescent="0.2">
      <c r="A115" t="s">
        <v>783</v>
      </c>
      <c r="B115">
        <v>226265</v>
      </c>
      <c r="C115">
        <v>114741</v>
      </c>
      <c r="D115" s="4">
        <v>4.0090290305993501E-4</v>
      </c>
      <c r="E115" s="4">
        <v>1.4362782266147235E-2</v>
      </c>
      <c r="F115" s="4">
        <v>6.9469500875885687E-2</v>
      </c>
      <c r="G115" s="4">
        <v>6.8937868765306214E-3</v>
      </c>
      <c r="H115" s="4">
        <v>0.46441986735343077</v>
      </c>
      <c r="I115" s="4">
        <v>0.44445315972494576</v>
      </c>
      <c r="J115" s="4">
        <v>9.1126972921623486E-2</v>
      </c>
    </row>
    <row r="116" spans="1:10" x14ac:dyDescent="0.2">
      <c r="A116" t="s">
        <v>639</v>
      </c>
      <c r="B116">
        <v>64992</v>
      </c>
      <c r="C116">
        <v>35316</v>
      </c>
      <c r="D116" s="4">
        <v>4.5305244082002492E-4</v>
      </c>
      <c r="E116" s="4">
        <v>2.3898516253256313E-2</v>
      </c>
      <c r="F116" s="4">
        <v>6.1869973949484652E-2</v>
      </c>
      <c r="G116" s="4">
        <v>5.2950504020840413E-3</v>
      </c>
      <c r="H116" s="4">
        <v>0.544682296975875</v>
      </c>
      <c r="I116" s="4">
        <v>0.36380110997848003</v>
      </c>
      <c r="J116" s="4">
        <v>9.1516593045645037E-2</v>
      </c>
    </row>
    <row r="117" spans="1:10" x14ac:dyDescent="0.2">
      <c r="A117" t="s">
        <v>383</v>
      </c>
      <c r="B117">
        <v>5794</v>
      </c>
      <c r="C117">
        <v>3196</v>
      </c>
      <c r="D117" s="4">
        <v>3.1289111389236547E-4</v>
      </c>
      <c r="E117" s="4">
        <v>2.0337922403003753E-2</v>
      </c>
      <c r="F117" s="4">
        <v>6.5707133917396743E-2</v>
      </c>
      <c r="G117" s="4">
        <v>5.6320400500625778E-3</v>
      </c>
      <c r="H117" s="4">
        <v>0.61764705882352944</v>
      </c>
      <c r="I117" s="4">
        <v>0.29036295369211512</v>
      </c>
      <c r="J117" s="4">
        <v>9.198998748435544E-2</v>
      </c>
    </row>
    <row r="118" spans="1:10" x14ac:dyDescent="0.2">
      <c r="A118" t="s">
        <v>753</v>
      </c>
      <c r="B118">
        <v>81774</v>
      </c>
      <c r="C118">
        <v>44659</v>
      </c>
      <c r="D118" s="4">
        <v>5.1501377102039904E-4</v>
      </c>
      <c r="E118" s="4">
        <v>1.5674332161490404E-2</v>
      </c>
      <c r="F118" s="4">
        <v>7.0422535211267609E-2</v>
      </c>
      <c r="G118" s="4">
        <v>5.5531919657851722E-3</v>
      </c>
      <c r="H118" s="4">
        <v>0.4071071900400815</v>
      </c>
      <c r="I118" s="4">
        <v>0.50072773685035488</v>
      </c>
      <c r="J118" s="4">
        <v>9.2165073109563581E-2</v>
      </c>
    </row>
    <row r="119" spans="1:10" x14ac:dyDescent="0.2">
      <c r="A119" t="s">
        <v>728</v>
      </c>
      <c r="B119">
        <v>12995</v>
      </c>
      <c r="C119">
        <v>7362</v>
      </c>
      <c r="D119" s="4">
        <v>4.0749796251018743E-4</v>
      </c>
      <c r="E119" s="4">
        <v>1.9831567508829123E-2</v>
      </c>
      <c r="F119" s="4">
        <v>6.1668024993208365E-2</v>
      </c>
      <c r="G119" s="4">
        <v>1.1681608258625374E-2</v>
      </c>
      <c r="H119" s="4">
        <v>0.48709589785384405</v>
      </c>
      <c r="I119" s="4">
        <v>0.4193154034229829</v>
      </c>
      <c r="J119" s="4">
        <v>9.3588698723173047E-2</v>
      </c>
    </row>
    <row r="120" spans="1:10" x14ac:dyDescent="0.2">
      <c r="A120" t="s">
        <v>684</v>
      </c>
      <c r="B120">
        <v>100726</v>
      </c>
      <c r="C120">
        <v>57459</v>
      </c>
      <c r="D120" s="4">
        <v>6.2653370229206909E-4</v>
      </c>
      <c r="E120" s="4">
        <v>1.7212273099079342E-2</v>
      </c>
      <c r="F120" s="4">
        <v>6.862284411493412E-2</v>
      </c>
      <c r="G120" s="4">
        <v>7.4313858577420419E-3</v>
      </c>
      <c r="H120" s="4">
        <v>0.56243582380479995</v>
      </c>
      <c r="I120" s="4">
        <v>0.34367113942115246</v>
      </c>
      <c r="J120" s="4">
        <v>9.3893036774047575E-2</v>
      </c>
    </row>
    <row r="121" spans="1:10" x14ac:dyDescent="0.2">
      <c r="A121" t="s">
        <v>309</v>
      </c>
      <c r="B121">
        <v>76540</v>
      </c>
      <c r="C121">
        <v>36315</v>
      </c>
      <c r="D121" s="4">
        <v>3.3044196612969849E-4</v>
      </c>
      <c r="E121" s="4">
        <v>3.197026022304833E-2</v>
      </c>
      <c r="F121" s="4">
        <v>5.6505576208178442E-2</v>
      </c>
      <c r="G121" s="4">
        <v>5.5073661021616408E-3</v>
      </c>
      <c r="H121" s="4">
        <v>0.55822662811510393</v>
      </c>
      <c r="I121" s="4">
        <v>0.34745972738537795</v>
      </c>
      <c r="J121" s="4">
        <v>9.4313644499518109E-2</v>
      </c>
    </row>
    <row r="122" spans="1:10" x14ac:dyDescent="0.2">
      <c r="A122" t="s">
        <v>518</v>
      </c>
      <c r="B122">
        <v>842</v>
      </c>
      <c r="C122">
        <v>525</v>
      </c>
      <c r="D122" s="4">
        <v>0</v>
      </c>
      <c r="E122" s="4">
        <v>1.7142857142857144E-2</v>
      </c>
      <c r="F122" s="4">
        <v>7.4285714285714288E-2</v>
      </c>
      <c r="G122" s="4">
        <v>3.8095238095238095E-3</v>
      </c>
      <c r="H122" s="4">
        <v>0.68952380952380954</v>
      </c>
      <c r="I122" s="4">
        <v>0.21523809523809523</v>
      </c>
      <c r="J122" s="4">
        <v>9.5238095238095233E-2</v>
      </c>
    </row>
    <row r="123" spans="1:10" x14ac:dyDescent="0.2">
      <c r="A123" t="s">
        <v>548</v>
      </c>
      <c r="B123">
        <v>469829</v>
      </c>
      <c r="C123">
        <v>289273</v>
      </c>
      <c r="D123" s="4">
        <v>8.6077857249034645E-4</v>
      </c>
      <c r="E123" s="4">
        <v>1.866057323013209E-2</v>
      </c>
      <c r="F123" s="4">
        <v>6.8613385971037735E-2</v>
      </c>
      <c r="G123" s="4">
        <v>7.3321741054298189E-3</v>
      </c>
      <c r="H123" s="4">
        <v>0.46140497039129125</v>
      </c>
      <c r="I123" s="4">
        <v>0.44312811772961874</v>
      </c>
      <c r="J123" s="4">
        <v>9.5466911879089997E-2</v>
      </c>
    </row>
    <row r="124" spans="1:10" x14ac:dyDescent="0.2">
      <c r="A124" t="s">
        <v>694</v>
      </c>
      <c r="B124">
        <v>132353</v>
      </c>
      <c r="C124">
        <v>85937</v>
      </c>
      <c r="D124" s="4">
        <v>7.330951743719236E-4</v>
      </c>
      <c r="E124" s="4">
        <v>1.0589152518705564E-2</v>
      </c>
      <c r="F124" s="4">
        <v>7.6497899624143273E-2</v>
      </c>
      <c r="G124" s="4">
        <v>8.4829584463036872E-3</v>
      </c>
      <c r="H124" s="4">
        <v>0.36179992319955318</v>
      </c>
      <c r="I124" s="4">
        <v>0.54189697103692236</v>
      </c>
      <c r="J124" s="4">
        <v>9.6303105763524438E-2</v>
      </c>
    </row>
    <row r="125" spans="1:10" x14ac:dyDescent="0.2">
      <c r="A125" t="s">
        <v>353</v>
      </c>
      <c r="B125">
        <v>4607</v>
      </c>
      <c r="C125">
        <v>2393</v>
      </c>
      <c r="D125" s="4">
        <v>4.1788549937317178E-4</v>
      </c>
      <c r="E125" s="4">
        <v>4.4713748432929377E-2</v>
      </c>
      <c r="F125" s="4">
        <v>4.9728374425407437E-2</v>
      </c>
      <c r="G125" s="4">
        <v>1.6715419974926871E-3</v>
      </c>
      <c r="H125" s="4">
        <v>0.69536147095695777</v>
      </c>
      <c r="I125" s="4">
        <v>0.20810697868783953</v>
      </c>
      <c r="J125" s="4">
        <v>9.653155035520268E-2</v>
      </c>
    </row>
    <row r="126" spans="1:10" x14ac:dyDescent="0.2">
      <c r="A126" t="s">
        <v>825</v>
      </c>
      <c r="B126">
        <v>17863</v>
      </c>
      <c r="C126">
        <v>11175</v>
      </c>
      <c r="D126" s="4">
        <v>6.2639821029082774E-4</v>
      </c>
      <c r="E126" s="4">
        <v>1.3691275167785235E-2</v>
      </c>
      <c r="F126" s="4">
        <v>7.6689038031319906E-2</v>
      </c>
      <c r="G126" s="4">
        <v>6.1744966442953018E-3</v>
      </c>
      <c r="H126" s="4">
        <v>0.44483221476510065</v>
      </c>
      <c r="I126" s="4">
        <v>0.45798657718120805</v>
      </c>
      <c r="J126" s="4">
        <v>9.7181208053691279E-2</v>
      </c>
    </row>
    <row r="127" spans="1:10" x14ac:dyDescent="0.2">
      <c r="A127" t="s">
        <v>873</v>
      </c>
      <c r="B127">
        <v>3381</v>
      </c>
      <c r="C127">
        <v>1457</v>
      </c>
      <c r="D127" s="4">
        <v>6.863417982155113E-4</v>
      </c>
      <c r="E127" s="4">
        <v>2.6080988332189432E-2</v>
      </c>
      <c r="F127" s="4">
        <v>6.7261496225120107E-2</v>
      </c>
      <c r="G127" s="4">
        <v>3.4317089910775567E-3</v>
      </c>
      <c r="H127" s="4">
        <v>0.56691832532601238</v>
      </c>
      <c r="I127" s="4">
        <v>0.33562113932738502</v>
      </c>
      <c r="J127" s="4">
        <v>9.7460535346602609E-2</v>
      </c>
    </row>
    <row r="128" spans="1:10" x14ac:dyDescent="0.2">
      <c r="A128" t="s">
        <v>877</v>
      </c>
      <c r="B128">
        <v>73753</v>
      </c>
      <c r="C128">
        <v>42181</v>
      </c>
      <c r="D128" s="4">
        <v>4.267324150683957E-4</v>
      </c>
      <c r="E128" s="4">
        <v>2.3517697541547141E-2</v>
      </c>
      <c r="F128" s="4">
        <v>6.4744790308432706E-2</v>
      </c>
      <c r="G128" s="4">
        <v>8.8665512908655559E-3</v>
      </c>
      <c r="H128" s="4">
        <v>0.5969275266115075</v>
      </c>
      <c r="I128" s="4">
        <v>0.30551670183257867</v>
      </c>
      <c r="J128" s="4">
        <v>9.7555771555913801E-2</v>
      </c>
    </row>
    <row r="129" spans="1:10" x14ac:dyDescent="0.2">
      <c r="A129" t="s">
        <v>575</v>
      </c>
      <c r="B129">
        <v>6644</v>
      </c>
      <c r="C129">
        <v>3731</v>
      </c>
      <c r="D129" s="4">
        <v>0</v>
      </c>
      <c r="E129" s="4">
        <v>7.5046904315196998E-3</v>
      </c>
      <c r="F129" s="4">
        <v>8.2015545430179582E-2</v>
      </c>
      <c r="G129" s="4">
        <v>8.0407397480568212E-3</v>
      </c>
      <c r="H129" s="4">
        <v>0.4167783436076119</v>
      </c>
      <c r="I129" s="4">
        <v>0.48566068078263203</v>
      </c>
      <c r="J129" s="4">
        <v>9.7560975609756101E-2</v>
      </c>
    </row>
    <row r="130" spans="1:10" x14ac:dyDescent="0.2">
      <c r="A130" t="s">
        <v>715</v>
      </c>
      <c r="B130">
        <v>8122</v>
      </c>
      <c r="C130">
        <v>5280</v>
      </c>
      <c r="D130" s="4">
        <v>1.5151515151515152E-3</v>
      </c>
      <c r="E130" s="4">
        <v>2.3863636363636365E-2</v>
      </c>
      <c r="F130" s="4">
        <v>6.2121212121212119E-2</v>
      </c>
      <c r="G130" s="4">
        <v>1.0416666666666666E-2</v>
      </c>
      <c r="H130" s="4">
        <v>0.48712121212121212</v>
      </c>
      <c r="I130" s="4">
        <v>0.41496212121212123</v>
      </c>
      <c r="J130" s="4">
        <v>9.7916666666666666E-2</v>
      </c>
    </row>
    <row r="131" spans="1:10" x14ac:dyDescent="0.2">
      <c r="A131" t="s">
        <v>435</v>
      </c>
      <c r="B131">
        <v>8921</v>
      </c>
      <c r="C131">
        <v>4694</v>
      </c>
      <c r="D131" s="4">
        <v>4.2607584149978694E-4</v>
      </c>
      <c r="E131" s="4">
        <v>3.8133787814230935E-2</v>
      </c>
      <c r="F131" s="4">
        <v>5.2833404345973584E-2</v>
      </c>
      <c r="G131" s="4">
        <v>7.0302513847464851E-3</v>
      </c>
      <c r="H131" s="4">
        <v>0.64912654452492546</v>
      </c>
      <c r="I131" s="4">
        <v>0.25244993608862376</v>
      </c>
      <c r="J131" s="4">
        <v>9.8423519386450789E-2</v>
      </c>
    </row>
    <row r="132" spans="1:10" x14ac:dyDescent="0.2">
      <c r="A132" t="s">
        <v>714</v>
      </c>
      <c r="B132">
        <v>21933</v>
      </c>
      <c r="C132">
        <v>13252</v>
      </c>
      <c r="D132" s="4">
        <v>5.2822215514639298E-4</v>
      </c>
      <c r="E132" s="4">
        <v>1.1998188952610926E-2</v>
      </c>
      <c r="F132" s="4">
        <v>7.5762149109568369E-2</v>
      </c>
      <c r="G132" s="4">
        <v>1.0639903410805916E-2</v>
      </c>
      <c r="H132" s="4">
        <v>0.41661635979474798</v>
      </c>
      <c r="I132" s="4">
        <v>0.48445517657712045</v>
      </c>
      <c r="J132" s="4">
        <v>9.8928463628131597E-2</v>
      </c>
    </row>
    <row r="133" spans="1:10" x14ac:dyDescent="0.2">
      <c r="A133" t="s">
        <v>271</v>
      </c>
      <c r="B133">
        <v>70918</v>
      </c>
      <c r="C133">
        <v>40911</v>
      </c>
      <c r="D133" s="4">
        <v>7.3329911270807364E-4</v>
      </c>
      <c r="E133" s="4">
        <v>2.2365622937596245E-2</v>
      </c>
      <c r="F133" s="4">
        <v>6.726797193908729E-2</v>
      </c>
      <c r="G133" s="4">
        <v>8.8973625675246269E-3</v>
      </c>
      <c r="H133" s="4">
        <v>0.60812495416880541</v>
      </c>
      <c r="I133" s="4">
        <v>0.2926107892742783</v>
      </c>
      <c r="J133" s="4">
        <v>9.9264256556916231E-2</v>
      </c>
    </row>
    <row r="134" spans="1:10" x14ac:dyDescent="0.2">
      <c r="A134" t="s">
        <v>593</v>
      </c>
      <c r="B134">
        <v>40682</v>
      </c>
      <c r="C134">
        <v>24165</v>
      </c>
      <c r="D134" s="4">
        <v>1.8208152286364578E-3</v>
      </c>
      <c r="E134" s="4">
        <v>2.7063935443823711E-2</v>
      </c>
      <c r="F134" s="4">
        <v>6.1204220980757292E-2</v>
      </c>
      <c r="G134" s="4">
        <v>9.1868404717566736E-3</v>
      </c>
      <c r="H134" s="4">
        <v>0.52232567763294024</v>
      </c>
      <c r="I134" s="4">
        <v>0.37839851024208565</v>
      </c>
      <c r="J134" s="4">
        <v>9.9275812124974133E-2</v>
      </c>
    </row>
    <row r="135" spans="1:10" x14ac:dyDescent="0.2">
      <c r="A135" t="s">
        <v>833</v>
      </c>
      <c r="B135">
        <v>1864</v>
      </c>
      <c r="C135">
        <v>1057</v>
      </c>
      <c r="D135" s="4">
        <v>0</v>
      </c>
      <c r="E135" s="4">
        <v>2.0813623462630087E-2</v>
      </c>
      <c r="F135" s="4">
        <v>6.6225165562913912E-2</v>
      </c>
      <c r="G135" s="4">
        <v>1.2298959318826869E-2</v>
      </c>
      <c r="H135" s="4">
        <v>0.65468306527909181</v>
      </c>
      <c r="I135" s="4">
        <v>0.24597918637653737</v>
      </c>
      <c r="J135" s="4">
        <v>9.9337748344370855E-2</v>
      </c>
    </row>
    <row r="136" spans="1:10" x14ac:dyDescent="0.2">
      <c r="A136" t="s">
        <v>687</v>
      </c>
      <c r="B136">
        <v>9520</v>
      </c>
      <c r="C136">
        <v>5338</v>
      </c>
      <c r="D136" s="4">
        <v>0</v>
      </c>
      <c r="E136" s="4">
        <v>2.7351067815661295E-2</v>
      </c>
      <c r="F136" s="4">
        <v>6.5754964406144617E-2</v>
      </c>
      <c r="G136" s="4">
        <v>6.369426751592357E-3</v>
      </c>
      <c r="H136" s="4">
        <v>0.45410266017234918</v>
      </c>
      <c r="I136" s="4">
        <v>0.44642188085425255</v>
      </c>
      <c r="J136" s="4">
        <v>9.9475458973398281E-2</v>
      </c>
    </row>
    <row r="137" spans="1:10" x14ac:dyDescent="0.2">
      <c r="A137" t="s">
        <v>288</v>
      </c>
      <c r="B137">
        <v>42555</v>
      </c>
      <c r="C137">
        <v>26461</v>
      </c>
      <c r="D137" s="4">
        <v>5.6687200030233178E-4</v>
      </c>
      <c r="E137" s="4">
        <v>1.1375231472733456E-2</v>
      </c>
      <c r="F137" s="4">
        <v>7.7019009107743466E-2</v>
      </c>
      <c r="G137" s="4">
        <v>1.054381920562337E-2</v>
      </c>
      <c r="H137" s="4">
        <v>0.46373908771399419</v>
      </c>
      <c r="I137" s="4">
        <v>0.43675598049960318</v>
      </c>
      <c r="J137" s="4">
        <v>9.9504931786402628E-2</v>
      </c>
    </row>
    <row r="138" spans="1:10" x14ac:dyDescent="0.2">
      <c r="A138" t="s">
        <v>716</v>
      </c>
      <c r="B138">
        <v>52334</v>
      </c>
      <c r="C138">
        <v>28380</v>
      </c>
      <c r="D138" s="4">
        <v>7.3995771670190276E-4</v>
      </c>
      <c r="E138" s="4">
        <v>2.2128259337561663E-2</v>
      </c>
      <c r="F138" s="4">
        <v>6.8745595489781541E-2</v>
      </c>
      <c r="G138" s="4">
        <v>7.8928823114869633E-3</v>
      </c>
      <c r="H138" s="4">
        <v>0.62614517265680059</v>
      </c>
      <c r="I138" s="4">
        <v>0.27434813248766737</v>
      </c>
      <c r="J138" s="4">
        <v>9.9506694855532068E-2</v>
      </c>
    </row>
    <row r="139" spans="1:10" x14ac:dyDescent="0.2">
      <c r="A139" t="s">
        <v>502</v>
      </c>
      <c r="B139">
        <v>155402</v>
      </c>
      <c r="C139">
        <v>87718</v>
      </c>
      <c r="D139" s="4">
        <v>5.2440776123486633E-4</v>
      </c>
      <c r="E139" s="4">
        <v>1.3874005335278963E-2</v>
      </c>
      <c r="F139" s="4">
        <v>7.7486946806812743E-2</v>
      </c>
      <c r="G139" s="4">
        <v>7.7293143938530293E-3</v>
      </c>
      <c r="H139" s="4">
        <v>0.4067694201874188</v>
      </c>
      <c r="I139" s="4">
        <v>0.49361590551540163</v>
      </c>
      <c r="J139" s="4">
        <v>9.9614674297179601E-2</v>
      </c>
    </row>
    <row r="140" spans="1:10" x14ac:dyDescent="0.2">
      <c r="A140" t="s">
        <v>788</v>
      </c>
      <c r="B140">
        <v>47050</v>
      </c>
      <c r="C140">
        <v>27908</v>
      </c>
      <c r="D140" s="4">
        <v>3.2248817543356742E-4</v>
      </c>
      <c r="E140" s="4">
        <v>1.7951841765801922E-2</v>
      </c>
      <c r="F140" s="4">
        <v>7.6752185753189053E-2</v>
      </c>
      <c r="G140" s="4">
        <v>5.0164827289666042E-3</v>
      </c>
      <c r="H140" s="4">
        <v>0.42471692704600833</v>
      </c>
      <c r="I140" s="4">
        <v>0.47524007453060052</v>
      </c>
      <c r="J140" s="4">
        <v>0.10004299842339114</v>
      </c>
    </row>
    <row r="141" spans="1:10" x14ac:dyDescent="0.2">
      <c r="A141" t="s">
        <v>854</v>
      </c>
      <c r="B141">
        <v>27033</v>
      </c>
      <c r="C141">
        <v>16130</v>
      </c>
      <c r="D141" s="4">
        <v>3.7197768133911968E-4</v>
      </c>
      <c r="E141" s="4">
        <v>1.4569125852448853E-2</v>
      </c>
      <c r="F141" s="4">
        <v>8.0037197768133908E-2</v>
      </c>
      <c r="G141" s="4">
        <v>5.2076875387476749E-3</v>
      </c>
      <c r="H141" s="4">
        <v>0.35957842529448231</v>
      </c>
      <c r="I141" s="4">
        <v>0.5402355858648481</v>
      </c>
      <c r="J141" s="4">
        <v>0.10018598884066957</v>
      </c>
    </row>
    <row r="142" spans="1:10" x14ac:dyDescent="0.2">
      <c r="A142" t="s">
        <v>352</v>
      </c>
      <c r="B142">
        <v>12115</v>
      </c>
      <c r="C142">
        <v>6251</v>
      </c>
      <c r="D142" s="4">
        <v>1.5997440409534473E-4</v>
      </c>
      <c r="E142" s="4">
        <v>3.6314189729643259E-2</v>
      </c>
      <c r="F142" s="4">
        <v>5.7750759878419454E-2</v>
      </c>
      <c r="G142" s="4">
        <v>6.2390017597184454E-3</v>
      </c>
      <c r="H142" s="4">
        <v>0.60390337545992645</v>
      </c>
      <c r="I142" s="4">
        <v>0.29563269876819709</v>
      </c>
      <c r="J142" s="4">
        <v>0.1004639257718765</v>
      </c>
    </row>
    <row r="143" spans="1:10" x14ac:dyDescent="0.2">
      <c r="A143" t="s">
        <v>648</v>
      </c>
      <c r="B143">
        <v>348064</v>
      </c>
      <c r="C143">
        <v>180599</v>
      </c>
      <c r="D143" s="4">
        <v>5.4817579277847603E-4</v>
      </c>
      <c r="E143" s="4">
        <v>1.8981278966107233E-2</v>
      </c>
      <c r="F143" s="4">
        <v>7.4983803897031548E-2</v>
      </c>
      <c r="G143" s="4">
        <v>5.9579510407034367E-3</v>
      </c>
      <c r="H143" s="4">
        <v>0.43068898498884267</v>
      </c>
      <c r="I143" s="4">
        <v>0.46883980531453662</v>
      </c>
      <c r="J143" s="4">
        <v>0.10047120969662068</v>
      </c>
    </row>
    <row r="144" spans="1:10" x14ac:dyDescent="0.2">
      <c r="A144" t="s">
        <v>342</v>
      </c>
      <c r="B144">
        <v>10992</v>
      </c>
      <c r="C144">
        <v>6621</v>
      </c>
      <c r="D144" s="4">
        <v>7.5517293460202384E-4</v>
      </c>
      <c r="E144" s="4">
        <v>2.658208729799124E-2</v>
      </c>
      <c r="F144" s="4">
        <v>6.8871771635704571E-2</v>
      </c>
      <c r="G144" s="4">
        <v>4.3800030206917386E-3</v>
      </c>
      <c r="H144" s="4">
        <v>0.53647485274127771</v>
      </c>
      <c r="I144" s="4">
        <v>0.36293611236973267</v>
      </c>
      <c r="J144" s="4">
        <v>0.10058903488898958</v>
      </c>
    </row>
    <row r="145" spans="1:10" x14ac:dyDescent="0.2">
      <c r="A145" t="s">
        <v>511</v>
      </c>
      <c r="B145">
        <v>111625</v>
      </c>
      <c r="C145">
        <v>65141</v>
      </c>
      <c r="D145" s="4">
        <v>1.0899433536482399E-3</v>
      </c>
      <c r="E145" s="4">
        <v>1.7132067361569518E-2</v>
      </c>
      <c r="F145" s="4">
        <v>7.5651279532091928E-2</v>
      </c>
      <c r="G145" s="4">
        <v>6.9694969374126895E-3</v>
      </c>
      <c r="H145" s="4">
        <v>0.44655439738413594</v>
      </c>
      <c r="I145" s="4">
        <v>0.45260281543114167</v>
      </c>
      <c r="J145" s="4">
        <v>0.10084278718472237</v>
      </c>
    </row>
    <row r="146" spans="1:10" x14ac:dyDescent="0.2">
      <c r="A146" t="s">
        <v>666</v>
      </c>
      <c r="B146">
        <v>15697</v>
      </c>
      <c r="C146">
        <v>8146</v>
      </c>
      <c r="D146" s="4">
        <v>1.4731156395777069E-3</v>
      </c>
      <c r="E146" s="4">
        <v>3.8055487355757429E-2</v>
      </c>
      <c r="F146" s="4">
        <v>5.7083231033636141E-2</v>
      </c>
      <c r="G146" s="4">
        <v>4.664866191996072E-3</v>
      </c>
      <c r="H146" s="4">
        <v>0.61441198134053521</v>
      </c>
      <c r="I146" s="4">
        <v>0.28431131843849744</v>
      </c>
      <c r="J146" s="4">
        <v>0.10127670022096735</v>
      </c>
    </row>
    <row r="147" spans="1:10" x14ac:dyDescent="0.2">
      <c r="A147" t="s">
        <v>525</v>
      </c>
      <c r="B147">
        <v>5955</v>
      </c>
      <c r="C147">
        <v>3188</v>
      </c>
      <c r="D147" s="4">
        <v>1.2547051442910915E-3</v>
      </c>
      <c r="E147" s="4">
        <v>4.1091593475533247E-2</v>
      </c>
      <c r="F147" s="4">
        <v>5.2697616060225848E-2</v>
      </c>
      <c r="G147" s="4">
        <v>6.9008782936010038E-3</v>
      </c>
      <c r="H147" s="4">
        <v>0.57402760351317439</v>
      </c>
      <c r="I147" s="4">
        <v>0.32402760351317439</v>
      </c>
      <c r="J147" s="4">
        <v>0.10194479297365119</v>
      </c>
    </row>
    <row r="148" spans="1:10" x14ac:dyDescent="0.2">
      <c r="A148" t="s">
        <v>626</v>
      </c>
      <c r="B148">
        <v>64236</v>
      </c>
      <c r="C148">
        <v>44180</v>
      </c>
      <c r="D148" s="4">
        <v>9.5065640561339977E-4</v>
      </c>
      <c r="E148" s="4">
        <v>1.5912177455862382E-2</v>
      </c>
      <c r="F148" s="4">
        <v>7.5894069714803072E-2</v>
      </c>
      <c r="G148" s="4">
        <v>9.2802172928927121E-3</v>
      </c>
      <c r="H148" s="4">
        <v>0.46505205975554548</v>
      </c>
      <c r="I148" s="4">
        <v>0.43291081937528292</v>
      </c>
      <c r="J148" s="4">
        <v>0.10203712086917158</v>
      </c>
    </row>
    <row r="149" spans="1:10" x14ac:dyDescent="0.2">
      <c r="A149" t="s">
        <v>624</v>
      </c>
      <c r="B149">
        <v>19363</v>
      </c>
      <c r="C149">
        <v>8209</v>
      </c>
      <c r="D149" s="4">
        <v>3.6545255207698867E-4</v>
      </c>
      <c r="E149" s="4">
        <v>5.4086977707394325E-2</v>
      </c>
      <c r="F149" s="4">
        <v>4.2148861006212693E-2</v>
      </c>
      <c r="G149" s="4">
        <v>5.7254233158728221E-3</v>
      </c>
      <c r="H149" s="4">
        <v>0.73955414788646612</v>
      </c>
      <c r="I149" s="4">
        <v>0.15811913753197709</v>
      </c>
      <c r="J149" s="4">
        <v>0.10232671458155683</v>
      </c>
    </row>
    <row r="150" spans="1:10" x14ac:dyDescent="0.2">
      <c r="A150" t="s">
        <v>578</v>
      </c>
      <c r="B150">
        <v>412455</v>
      </c>
      <c r="C150">
        <v>265091</v>
      </c>
      <c r="D150" s="4">
        <v>6.6769524427460754E-4</v>
      </c>
      <c r="E150" s="4">
        <v>1.513065324737543E-2</v>
      </c>
      <c r="F150" s="4">
        <v>7.8893662930842615E-2</v>
      </c>
      <c r="G150" s="4">
        <v>8.0991055901558327E-3</v>
      </c>
      <c r="H150" s="4">
        <v>0.42946007220162136</v>
      </c>
      <c r="I150" s="4">
        <v>0.46774881078573016</v>
      </c>
      <c r="J150" s="4">
        <v>0.10279111701264848</v>
      </c>
    </row>
    <row r="151" spans="1:10" x14ac:dyDescent="0.2">
      <c r="A151" t="s">
        <v>334</v>
      </c>
      <c r="B151">
        <v>462298</v>
      </c>
      <c r="C151">
        <v>230723</v>
      </c>
      <c r="D151" s="4">
        <v>6.6746704923219616E-4</v>
      </c>
      <c r="E151" s="4">
        <v>2.8644738495945354E-2</v>
      </c>
      <c r="F151" s="4">
        <v>6.8428375151155282E-2</v>
      </c>
      <c r="G151" s="4">
        <v>5.8251669751173485E-3</v>
      </c>
      <c r="H151" s="4">
        <v>0.48438603866974683</v>
      </c>
      <c r="I151" s="4">
        <v>0.41204821365880295</v>
      </c>
      <c r="J151" s="4">
        <v>0.10356574767145019</v>
      </c>
    </row>
    <row r="152" spans="1:10" x14ac:dyDescent="0.2">
      <c r="A152" t="s">
        <v>488</v>
      </c>
      <c r="B152">
        <v>72456</v>
      </c>
      <c r="C152">
        <v>33711</v>
      </c>
      <c r="D152" s="4">
        <v>8.6025332977366438E-4</v>
      </c>
      <c r="E152" s="4">
        <v>4.6928302334549553E-2</v>
      </c>
      <c r="F152" s="4">
        <v>5.2327133576577381E-2</v>
      </c>
      <c r="G152" s="4">
        <v>3.5596689507875769E-3</v>
      </c>
      <c r="H152" s="4">
        <v>0.6053513689893506</v>
      </c>
      <c r="I152" s="4">
        <v>0.29097327281896118</v>
      </c>
      <c r="J152" s="4">
        <v>0.10367535819168817</v>
      </c>
    </row>
    <row r="153" spans="1:10" x14ac:dyDescent="0.2">
      <c r="A153" t="s">
        <v>317</v>
      </c>
      <c r="B153">
        <v>39945</v>
      </c>
      <c r="C153">
        <v>19325</v>
      </c>
      <c r="D153" s="4">
        <v>5.6921086675291077E-4</v>
      </c>
      <c r="E153" s="4">
        <v>2.6080206985769728E-2</v>
      </c>
      <c r="F153" s="4">
        <v>7.001293661060802E-2</v>
      </c>
      <c r="G153" s="4">
        <v>7.3997412677878393E-3</v>
      </c>
      <c r="H153" s="4">
        <v>0.54002587322121609</v>
      </c>
      <c r="I153" s="4">
        <v>0.35591203104786545</v>
      </c>
      <c r="J153" s="4">
        <v>0.1040620957309185</v>
      </c>
    </row>
    <row r="154" spans="1:10" x14ac:dyDescent="0.2">
      <c r="A154" t="s">
        <v>663</v>
      </c>
      <c r="B154">
        <v>5282</v>
      </c>
      <c r="C154">
        <v>2933</v>
      </c>
      <c r="D154" s="4">
        <v>6.8189566996249571E-4</v>
      </c>
      <c r="E154" s="4">
        <v>3.2730992158199794E-2</v>
      </c>
      <c r="F154" s="4">
        <v>6.2734401636549614E-2</v>
      </c>
      <c r="G154" s="4">
        <v>8.523695874531197E-3</v>
      </c>
      <c r="H154" s="4">
        <v>0.605182407091715</v>
      </c>
      <c r="I154" s="4">
        <v>0.29014660756904193</v>
      </c>
      <c r="J154" s="4">
        <v>0.1046709853392431</v>
      </c>
    </row>
    <row r="155" spans="1:10" x14ac:dyDescent="0.2">
      <c r="A155" t="s">
        <v>665</v>
      </c>
      <c r="B155">
        <v>8607</v>
      </c>
      <c r="C155">
        <v>4482</v>
      </c>
      <c r="D155" s="4">
        <v>6.6934404283801872E-4</v>
      </c>
      <c r="E155" s="4">
        <v>4.1945560017849173E-2</v>
      </c>
      <c r="F155" s="4">
        <v>5.7786702365015617E-2</v>
      </c>
      <c r="G155" s="4">
        <v>4.9085229808121375E-3</v>
      </c>
      <c r="H155" s="4">
        <v>0.6309683177153057</v>
      </c>
      <c r="I155" s="4">
        <v>0.26372155287817939</v>
      </c>
      <c r="J155" s="4">
        <v>0.10531012940651495</v>
      </c>
    </row>
    <row r="156" spans="1:10" x14ac:dyDescent="0.2">
      <c r="A156" t="s">
        <v>709</v>
      </c>
      <c r="B156">
        <v>174585</v>
      </c>
      <c r="C156">
        <v>92137</v>
      </c>
      <c r="D156" s="4">
        <v>2.6048167402889174E-4</v>
      </c>
      <c r="E156" s="4">
        <v>1.7539099384612046E-2</v>
      </c>
      <c r="F156" s="4">
        <v>7.952288440040374E-2</v>
      </c>
      <c r="G156" s="4">
        <v>8.0966387010647182E-3</v>
      </c>
      <c r="H156" s="4">
        <v>0.43765262598087629</v>
      </c>
      <c r="I156" s="4">
        <v>0.4569282698590143</v>
      </c>
      <c r="J156" s="4">
        <v>0.1054191041601094</v>
      </c>
    </row>
    <row r="157" spans="1:10" x14ac:dyDescent="0.2">
      <c r="A157" t="s">
        <v>701</v>
      </c>
      <c r="B157">
        <v>64970</v>
      </c>
      <c r="C157">
        <v>33439</v>
      </c>
      <c r="D157" s="4">
        <v>6.8781961183049729E-4</v>
      </c>
      <c r="E157" s="4">
        <v>4.1000029905200512E-2</v>
      </c>
      <c r="F157" s="4">
        <v>5.8524477406621013E-2</v>
      </c>
      <c r="G157" s="4">
        <v>5.3231256915577622E-3</v>
      </c>
      <c r="H157" s="4">
        <v>0.59257154819223068</v>
      </c>
      <c r="I157" s="4">
        <v>0.30189299919255957</v>
      </c>
      <c r="J157" s="4">
        <v>0.10553545261520979</v>
      </c>
    </row>
    <row r="158" spans="1:10" x14ac:dyDescent="0.2">
      <c r="A158" t="s">
        <v>330</v>
      </c>
      <c r="B158">
        <v>1663</v>
      </c>
      <c r="C158">
        <v>932</v>
      </c>
      <c r="D158" s="4">
        <v>1.0729613733905579E-3</v>
      </c>
      <c r="E158" s="4">
        <v>3.2188841201716736E-2</v>
      </c>
      <c r="F158" s="4">
        <v>6.8669527896995708E-2</v>
      </c>
      <c r="G158" s="4">
        <v>4.2918454935622317E-3</v>
      </c>
      <c r="H158" s="4">
        <v>0.48283261802575106</v>
      </c>
      <c r="I158" s="4">
        <v>0.41094420600858367</v>
      </c>
      <c r="J158" s="4">
        <v>0.10622317596566523</v>
      </c>
    </row>
    <row r="159" spans="1:10" x14ac:dyDescent="0.2">
      <c r="A159" t="s">
        <v>393</v>
      </c>
      <c r="B159">
        <v>87640</v>
      </c>
      <c r="C159">
        <v>53054</v>
      </c>
      <c r="D159" s="4">
        <v>6.0315904550081051E-4</v>
      </c>
      <c r="E159" s="4">
        <v>1.6379537829381386E-2</v>
      </c>
      <c r="F159" s="4">
        <v>8.1652655784672221E-2</v>
      </c>
      <c r="G159" s="4">
        <v>7.6148829494477321E-3</v>
      </c>
      <c r="H159" s="4">
        <v>0.41576506955177744</v>
      </c>
      <c r="I159" s="4">
        <v>0.4779846948392204</v>
      </c>
      <c r="J159" s="4">
        <v>0.10625023560900215</v>
      </c>
    </row>
    <row r="160" spans="1:10" x14ac:dyDescent="0.2">
      <c r="A160" t="s">
        <v>681</v>
      </c>
      <c r="B160">
        <v>65358</v>
      </c>
      <c r="C160">
        <v>32076</v>
      </c>
      <c r="D160" s="4">
        <v>6.8587105624142656E-4</v>
      </c>
      <c r="E160" s="4">
        <v>3.3545329841626136E-2</v>
      </c>
      <c r="F160" s="4">
        <v>6.5874797356278839E-2</v>
      </c>
      <c r="G160" s="4">
        <v>6.6716548198029677E-3</v>
      </c>
      <c r="H160" s="4">
        <v>0.53815937149270487</v>
      </c>
      <c r="I160" s="4">
        <v>0.35506297543334581</v>
      </c>
      <c r="J160" s="4">
        <v>0.10677765307394937</v>
      </c>
    </row>
    <row r="161" spans="1:10" x14ac:dyDescent="0.2">
      <c r="A161" t="s">
        <v>489</v>
      </c>
      <c r="B161">
        <v>15850</v>
      </c>
      <c r="C161">
        <v>10647</v>
      </c>
      <c r="D161" s="4">
        <v>1.3149243918474688E-3</v>
      </c>
      <c r="E161" s="4">
        <v>1.0519395134779751E-2</v>
      </c>
      <c r="F161" s="4">
        <v>8.5751854982624207E-2</v>
      </c>
      <c r="G161" s="4">
        <v>1.0237625622241007E-2</v>
      </c>
      <c r="H161" s="4">
        <v>0.36010143702451397</v>
      </c>
      <c r="I161" s="4">
        <v>0.53207476284399358</v>
      </c>
      <c r="J161" s="4">
        <v>0.10782380013149244</v>
      </c>
    </row>
    <row r="162" spans="1:10" x14ac:dyDescent="0.2">
      <c r="A162" t="s">
        <v>526</v>
      </c>
      <c r="B162">
        <v>142347</v>
      </c>
      <c r="C162">
        <v>86126</v>
      </c>
      <c r="D162" s="4">
        <v>1.370085688410004E-3</v>
      </c>
      <c r="E162" s="4">
        <v>2.5602024940203888E-2</v>
      </c>
      <c r="F162" s="4">
        <v>7.3125420894967832E-2</v>
      </c>
      <c r="G162" s="4">
        <v>7.7444674082158696E-3</v>
      </c>
      <c r="H162" s="4">
        <v>0.45356802823769826</v>
      </c>
      <c r="I162" s="4">
        <v>0.43858997283050416</v>
      </c>
      <c r="J162" s="4">
        <v>0.10784199893179761</v>
      </c>
    </row>
    <row r="163" spans="1:10" x14ac:dyDescent="0.2">
      <c r="A163" t="s">
        <v>830</v>
      </c>
      <c r="B163">
        <v>105153</v>
      </c>
      <c r="C163">
        <v>54572</v>
      </c>
      <c r="D163" s="4">
        <v>5.3140804808326613E-4</v>
      </c>
      <c r="E163" s="4">
        <v>1.8397713112951696E-2</v>
      </c>
      <c r="F163" s="4">
        <v>8.1195484864032844E-2</v>
      </c>
      <c r="G163" s="4">
        <v>7.7878765667375215E-3</v>
      </c>
      <c r="H163" s="4">
        <v>0.45455544968115519</v>
      </c>
      <c r="I163" s="4">
        <v>0.43753206772703951</v>
      </c>
      <c r="J163" s="4">
        <v>0.10791248259180532</v>
      </c>
    </row>
    <row r="164" spans="1:10" x14ac:dyDescent="0.2">
      <c r="A164" t="s">
        <v>650</v>
      </c>
      <c r="B164">
        <v>308555</v>
      </c>
      <c r="C164">
        <v>172311</v>
      </c>
      <c r="D164" s="4">
        <v>8.8792938349844175E-4</v>
      </c>
      <c r="E164" s="4">
        <v>2.3004915530639367E-2</v>
      </c>
      <c r="F164" s="4">
        <v>7.5526228737573337E-2</v>
      </c>
      <c r="G164" s="4">
        <v>8.5659069937496727E-3</v>
      </c>
      <c r="H164" s="4">
        <v>0.49653243263633778</v>
      </c>
      <c r="I164" s="4">
        <v>0.39548258671820141</v>
      </c>
      <c r="J164" s="4">
        <v>0.10798498064546082</v>
      </c>
    </row>
    <row r="165" spans="1:10" x14ac:dyDescent="0.2">
      <c r="A165" t="s">
        <v>521</v>
      </c>
      <c r="B165">
        <v>78620</v>
      </c>
      <c r="C165">
        <v>38375</v>
      </c>
      <c r="D165" s="4">
        <v>5.4723127035830618E-4</v>
      </c>
      <c r="E165" s="4">
        <v>2.501628664495114E-2</v>
      </c>
      <c r="F165" s="4">
        <v>7.2390879478827358E-2</v>
      </c>
      <c r="G165" s="4">
        <v>1.034527687296417E-2</v>
      </c>
      <c r="H165" s="4">
        <v>0.57644299674267097</v>
      </c>
      <c r="I165" s="4">
        <v>0.31525732899022801</v>
      </c>
      <c r="J165" s="4">
        <v>0.10829967426710098</v>
      </c>
    </row>
    <row r="166" spans="1:10" x14ac:dyDescent="0.2">
      <c r="A166" t="s">
        <v>459</v>
      </c>
      <c r="B166">
        <v>120857</v>
      </c>
      <c r="C166">
        <v>61599</v>
      </c>
      <c r="D166" s="4">
        <v>4.5455283364989694E-4</v>
      </c>
      <c r="E166" s="4">
        <v>2.3652981379567849E-2</v>
      </c>
      <c r="F166" s="4">
        <v>7.7355151869348535E-2</v>
      </c>
      <c r="G166" s="4">
        <v>7.5163557849965094E-3</v>
      </c>
      <c r="H166" s="4">
        <v>0.57864575723631873</v>
      </c>
      <c r="I166" s="4">
        <v>0.31237520089611842</v>
      </c>
      <c r="J166" s="4">
        <v>0.10897904186756278</v>
      </c>
    </row>
    <row r="167" spans="1:10" x14ac:dyDescent="0.2">
      <c r="A167" t="s">
        <v>270</v>
      </c>
      <c r="B167">
        <v>295036</v>
      </c>
      <c r="C167">
        <v>147397</v>
      </c>
      <c r="D167" s="4">
        <v>6.1059587372877327E-4</v>
      </c>
      <c r="E167" s="4">
        <v>2.8528396100327688E-2</v>
      </c>
      <c r="F167" s="4">
        <v>7.236917983405361E-2</v>
      </c>
      <c r="G167" s="4">
        <v>7.5646044356398028E-3</v>
      </c>
      <c r="H167" s="4">
        <v>0.49485403366418584</v>
      </c>
      <c r="I167" s="4">
        <v>0.39607319009206426</v>
      </c>
      <c r="J167" s="4">
        <v>0.10907277624374988</v>
      </c>
    </row>
    <row r="168" spans="1:10" x14ac:dyDescent="0.2">
      <c r="A168" t="s">
        <v>282</v>
      </c>
      <c r="B168">
        <v>227107</v>
      </c>
      <c r="C168">
        <v>120767</v>
      </c>
      <c r="D168" s="4">
        <v>4.6370283272748351E-4</v>
      </c>
      <c r="E168" s="4">
        <v>1.6204757922280093E-2</v>
      </c>
      <c r="F168" s="4">
        <v>8.4807935942765825E-2</v>
      </c>
      <c r="G168" s="4">
        <v>7.9657522336399837E-3</v>
      </c>
      <c r="H168" s="4">
        <v>0.46600478607566637</v>
      </c>
      <c r="I168" s="4">
        <v>0.42455306499292023</v>
      </c>
      <c r="J168" s="4">
        <v>0.10944214893141338</v>
      </c>
    </row>
    <row r="169" spans="1:10" x14ac:dyDescent="0.2">
      <c r="A169" t="s">
        <v>253</v>
      </c>
      <c r="B169">
        <v>218968</v>
      </c>
      <c r="C169">
        <v>107699</v>
      </c>
      <c r="D169" s="4">
        <v>1.0120799636022619E-3</v>
      </c>
      <c r="E169" s="4">
        <v>4.0204644425667832E-2</v>
      </c>
      <c r="F169" s="4">
        <v>6.1365472288507784E-2</v>
      </c>
      <c r="G169" s="4">
        <v>6.9267124114430036E-3</v>
      </c>
      <c r="H169" s="4">
        <v>0.61428611222016916</v>
      </c>
      <c r="I169" s="4">
        <v>0.27620497869060995</v>
      </c>
      <c r="J169" s="4">
        <v>0.10950890908922088</v>
      </c>
    </row>
    <row r="170" spans="1:10" x14ac:dyDescent="0.2">
      <c r="A170" t="s">
        <v>263</v>
      </c>
      <c r="B170">
        <v>12334</v>
      </c>
      <c r="C170">
        <v>5384</v>
      </c>
      <c r="D170" s="4">
        <v>5.5720653789004455E-4</v>
      </c>
      <c r="E170" s="4">
        <v>5.6649331352154532E-2</v>
      </c>
      <c r="F170" s="4">
        <v>4.940564635958395E-2</v>
      </c>
      <c r="G170" s="4">
        <v>3.1575037147102527E-3</v>
      </c>
      <c r="H170" s="4">
        <v>0.62314264487369986</v>
      </c>
      <c r="I170" s="4">
        <v>0.26708766716196136</v>
      </c>
      <c r="J170" s="4">
        <v>0.10976968796433878</v>
      </c>
    </row>
    <row r="171" spans="1:10" x14ac:dyDescent="0.2">
      <c r="A171" t="s">
        <v>730</v>
      </c>
      <c r="B171">
        <v>391917</v>
      </c>
      <c r="C171">
        <v>263943</v>
      </c>
      <c r="D171" s="4">
        <v>1.1479751309941919E-3</v>
      </c>
      <c r="E171" s="4">
        <v>2.1091675096517052E-2</v>
      </c>
      <c r="F171" s="4">
        <v>7.6758997207730453E-2</v>
      </c>
      <c r="G171" s="4">
        <v>1.0922812880053649E-2</v>
      </c>
      <c r="H171" s="4">
        <v>0.51941517676164928</v>
      </c>
      <c r="I171" s="4">
        <v>0.37066336292305535</v>
      </c>
      <c r="J171" s="4">
        <v>0.10992146031529534</v>
      </c>
    </row>
    <row r="172" spans="1:10" x14ac:dyDescent="0.2">
      <c r="A172" t="s">
        <v>858</v>
      </c>
      <c r="B172">
        <v>73008</v>
      </c>
      <c r="C172">
        <v>35024</v>
      </c>
      <c r="D172" s="4">
        <v>6.8524440383736871E-4</v>
      </c>
      <c r="E172" s="4">
        <v>3.0550479671082688E-2</v>
      </c>
      <c r="F172" s="4">
        <v>7.0780036546368205E-2</v>
      </c>
      <c r="G172" s="4">
        <v>8.0230698949291922E-3</v>
      </c>
      <c r="H172" s="4">
        <v>0.58285746916400183</v>
      </c>
      <c r="I172" s="4">
        <v>0.30710370031978074</v>
      </c>
      <c r="J172" s="4">
        <v>0.11003883051621745</v>
      </c>
    </row>
    <row r="173" spans="1:10" x14ac:dyDescent="0.2">
      <c r="A173" t="s">
        <v>449</v>
      </c>
      <c r="B173">
        <v>24994</v>
      </c>
      <c r="C173">
        <v>17802</v>
      </c>
      <c r="D173" s="4">
        <v>5.6173463655769017E-4</v>
      </c>
      <c r="E173" s="4">
        <v>8.8192337939557355E-3</v>
      </c>
      <c r="F173" s="4">
        <v>8.998988877654196E-2</v>
      </c>
      <c r="G173" s="4">
        <v>1.0672958094596112E-2</v>
      </c>
      <c r="H173" s="4">
        <v>0.34187169980901022</v>
      </c>
      <c r="I173" s="4">
        <v>0.54808448488933825</v>
      </c>
      <c r="J173" s="4">
        <v>0.1100438153016515</v>
      </c>
    </row>
    <row r="174" spans="1:10" x14ac:dyDescent="0.2">
      <c r="A174" t="s">
        <v>810</v>
      </c>
      <c r="B174">
        <v>102510</v>
      </c>
      <c r="C174">
        <v>48679</v>
      </c>
      <c r="D174" s="4">
        <v>7.8062408841594942E-4</v>
      </c>
      <c r="E174" s="4">
        <v>4.0387025205940959E-2</v>
      </c>
      <c r="F174" s="4">
        <v>6.136116189732739E-2</v>
      </c>
      <c r="G174" s="4">
        <v>7.8473263624971746E-3</v>
      </c>
      <c r="H174" s="4">
        <v>0.56718502845169372</v>
      </c>
      <c r="I174" s="4">
        <v>0.32243883399412476</v>
      </c>
      <c r="J174" s="4">
        <v>0.11037613755418148</v>
      </c>
    </row>
    <row r="175" spans="1:10" x14ac:dyDescent="0.2">
      <c r="A175" t="s">
        <v>558</v>
      </c>
      <c r="B175">
        <v>36978</v>
      </c>
      <c r="C175">
        <v>18356</v>
      </c>
      <c r="D175" s="4">
        <v>1.1440400958814556E-3</v>
      </c>
      <c r="E175" s="4">
        <v>3.1760732185661361E-2</v>
      </c>
      <c r="F175" s="4">
        <v>6.9786445848768794E-2</v>
      </c>
      <c r="G175" s="4">
        <v>7.735890172150795E-3</v>
      </c>
      <c r="H175" s="4">
        <v>0.5340488123774243</v>
      </c>
      <c r="I175" s="4">
        <v>0.35552407932011332</v>
      </c>
      <c r="J175" s="4">
        <v>0.11042710830246241</v>
      </c>
    </row>
    <row r="176" spans="1:10" x14ac:dyDescent="0.2">
      <c r="A176" t="s">
        <v>356</v>
      </c>
      <c r="B176">
        <v>20462</v>
      </c>
      <c r="C176">
        <v>8725</v>
      </c>
      <c r="D176" s="4">
        <v>6.8767908309455583E-4</v>
      </c>
      <c r="E176" s="4">
        <v>5.3982808022922636E-2</v>
      </c>
      <c r="F176" s="4">
        <v>5.146131805157593E-2</v>
      </c>
      <c r="G176" s="4">
        <v>4.4699140401146132E-3</v>
      </c>
      <c r="H176" s="4">
        <v>0.68068767908309458</v>
      </c>
      <c r="I176" s="4">
        <v>0.2087106017191977</v>
      </c>
      <c r="J176" s="4">
        <v>0.11060171919770774</v>
      </c>
    </row>
    <row r="177" spans="1:10" x14ac:dyDescent="0.2">
      <c r="A177" t="s">
        <v>512</v>
      </c>
      <c r="B177">
        <v>21135</v>
      </c>
      <c r="C177">
        <v>12916</v>
      </c>
      <c r="D177" s="4">
        <v>6.9681015794363578E-4</v>
      </c>
      <c r="E177" s="4">
        <v>1.7033137194177764E-2</v>
      </c>
      <c r="F177" s="4">
        <v>8.5010839269123561E-2</v>
      </c>
      <c r="G177" s="4">
        <v>8.0520284917931246E-3</v>
      </c>
      <c r="H177" s="4">
        <v>0.40051099411582536</v>
      </c>
      <c r="I177" s="4">
        <v>0.48869619077113657</v>
      </c>
      <c r="J177" s="4">
        <v>0.1107928151130381</v>
      </c>
    </row>
    <row r="178" spans="1:10" x14ac:dyDescent="0.2">
      <c r="A178" t="s">
        <v>456</v>
      </c>
      <c r="B178">
        <v>42731</v>
      </c>
      <c r="C178">
        <v>21992</v>
      </c>
      <c r="D178" s="4">
        <v>3.6376864314296108E-4</v>
      </c>
      <c r="E178" s="4">
        <v>2.5281920698435795E-2</v>
      </c>
      <c r="F178" s="4">
        <v>7.9165150963986908E-2</v>
      </c>
      <c r="G178" s="4">
        <v>6.8206620589305201E-3</v>
      </c>
      <c r="H178" s="4">
        <v>0.48263004728992359</v>
      </c>
      <c r="I178" s="4">
        <v>0.4057384503455802</v>
      </c>
      <c r="J178" s="4">
        <v>0.11163150236449618</v>
      </c>
    </row>
    <row r="179" spans="1:10" x14ac:dyDescent="0.2">
      <c r="A179" t="s">
        <v>286</v>
      </c>
      <c r="B179">
        <v>200554</v>
      </c>
      <c r="C179">
        <v>107519</v>
      </c>
      <c r="D179" s="4">
        <v>9.0216612877723934E-4</v>
      </c>
      <c r="E179" s="4">
        <v>2.5530371376221876E-2</v>
      </c>
      <c r="F179" s="4">
        <v>7.6256289586026663E-2</v>
      </c>
      <c r="G179" s="4">
        <v>8.9844585608125083E-3</v>
      </c>
      <c r="H179" s="4">
        <v>0.49341046698723018</v>
      </c>
      <c r="I179" s="4">
        <v>0.39491624736093156</v>
      </c>
      <c r="J179" s="4">
        <v>0.11167328565183827</v>
      </c>
    </row>
    <row r="180" spans="1:10" x14ac:dyDescent="0.2">
      <c r="A180" t="s">
        <v>469</v>
      </c>
      <c r="B180">
        <v>54873</v>
      </c>
      <c r="C180">
        <v>35442</v>
      </c>
      <c r="D180" s="4">
        <v>1.3261102646577507E-3</v>
      </c>
      <c r="E180" s="4">
        <v>2.1810281586817901E-2</v>
      </c>
      <c r="F180" s="4">
        <v>8.0018057671688958E-2</v>
      </c>
      <c r="G180" s="4">
        <v>8.5773940522543869E-3</v>
      </c>
      <c r="H180" s="4">
        <v>0.45082105975960723</v>
      </c>
      <c r="I180" s="4">
        <v>0.43744709666497378</v>
      </c>
      <c r="J180" s="4">
        <v>0.11173184357541899</v>
      </c>
    </row>
    <row r="181" spans="1:10" x14ac:dyDescent="0.2">
      <c r="A181" t="s">
        <v>542</v>
      </c>
      <c r="B181">
        <v>4814</v>
      </c>
      <c r="C181">
        <v>2800</v>
      </c>
      <c r="D181" s="4">
        <v>3.5714285714285714E-4</v>
      </c>
      <c r="E181" s="4">
        <v>1.2500000000000001E-2</v>
      </c>
      <c r="F181" s="4">
        <v>9.0357142857142858E-2</v>
      </c>
      <c r="G181" s="4">
        <v>9.285714285714286E-3</v>
      </c>
      <c r="H181" s="4">
        <v>0.45428571428571429</v>
      </c>
      <c r="I181" s="4">
        <v>0.43321428571428572</v>
      </c>
      <c r="J181" s="4">
        <v>0.1125</v>
      </c>
    </row>
    <row r="182" spans="1:10" x14ac:dyDescent="0.2">
      <c r="A182" t="s">
        <v>452</v>
      </c>
      <c r="B182">
        <v>58367</v>
      </c>
      <c r="C182">
        <v>35740</v>
      </c>
      <c r="D182" s="4">
        <v>1.3710128707330722E-3</v>
      </c>
      <c r="E182" s="4">
        <v>2.2020145495243424E-2</v>
      </c>
      <c r="F182" s="4">
        <v>8.0609960828203694E-2</v>
      </c>
      <c r="G182" s="4">
        <v>8.6457750419697815E-3</v>
      </c>
      <c r="H182" s="4">
        <v>0.45151091214325684</v>
      </c>
      <c r="I182" s="4">
        <v>0.43584219362059318</v>
      </c>
      <c r="J182" s="4">
        <v>0.11264689423614997</v>
      </c>
    </row>
    <row r="183" spans="1:10" x14ac:dyDescent="0.2">
      <c r="A183" t="s">
        <v>276</v>
      </c>
      <c r="B183">
        <v>4235</v>
      </c>
      <c r="C183">
        <v>2013</v>
      </c>
      <c r="D183" s="4">
        <v>1.4903129657228018E-3</v>
      </c>
      <c r="E183" s="4">
        <v>4.1728763040238454E-2</v>
      </c>
      <c r="F183" s="4">
        <v>6.1102831594634872E-2</v>
      </c>
      <c r="G183" s="4">
        <v>8.4451068057625443E-3</v>
      </c>
      <c r="H183" s="4">
        <v>0.58320914058618978</v>
      </c>
      <c r="I183" s="4">
        <v>0.30402384500745155</v>
      </c>
      <c r="J183" s="4">
        <v>0.11276701440635867</v>
      </c>
    </row>
    <row r="184" spans="1:10" x14ac:dyDescent="0.2">
      <c r="A184" t="s">
        <v>379</v>
      </c>
      <c r="B184">
        <v>108351</v>
      </c>
      <c r="C184">
        <v>59913</v>
      </c>
      <c r="D184" s="4">
        <v>6.6763473703536792E-4</v>
      </c>
      <c r="E184" s="4">
        <v>2.4986230033548645E-2</v>
      </c>
      <c r="F184" s="4">
        <v>7.9014571128135799E-2</v>
      </c>
      <c r="G184" s="4">
        <v>8.8962328709962773E-3</v>
      </c>
      <c r="H184" s="4">
        <v>0.46849598584614355</v>
      </c>
      <c r="I184" s="4">
        <v>0.41793934538414035</v>
      </c>
      <c r="J184" s="4">
        <v>0.11356466876971609</v>
      </c>
    </row>
    <row r="185" spans="1:10" x14ac:dyDescent="0.2">
      <c r="A185" t="s">
        <v>248</v>
      </c>
      <c r="B185">
        <v>70426</v>
      </c>
      <c r="C185">
        <v>42726</v>
      </c>
      <c r="D185" s="4">
        <v>5.3831390722276838E-4</v>
      </c>
      <c r="E185" s="4">
        <v>9.619435472545991E-3</v>
      </c>
      <c r="F185" s="4">
        <v>9.2238917754996957E-2</v>
      </c>
      <c r="G185" s="4">
        <v>1.1374806909141975E-2</v>
      </c>
      <c r="H185" s="4">
        <v>0.39999063801900481</v>
      </c>
      <c r="I185" s="4">
        <v>0.4862378879370875</v>
      </c>
      <c r="J185" s="4">
        <v>0.11377147404390769</v>
      </c>
    </row>
    <row r="186" spans="1:10" x14ac:dyDescent="0.2">
      <c r="A186" t="s">
        <v>244</v>
      </c>
      <c r="B186">
        <v>13594</v>
      </c>
      <c r="C186">
        <v>6603</v>
      </c>
      <c r="D186" s="4">
        <v>7.5723156141147962E-4</v>
      </c>
      <c r="E186" s="4">
        <v>3.2106618203846735E-2</v>
      </c>
      <c r="F186" s="4">
        <v>7.2845676207784343E-2</v>
      </c>
      <c r="G186" s="4">
        <v>8.3295471755262755E-3</v>
      </c>
      <c r="H186" s="4">
        <v>0.52370134787217926</v>
      </c>
      <c r="I186" s="4">
        <v>0.36225957897925187</v>
      </c>
      <c r="J186" s="4">
        <v>0.11403907314856883</v>
      </c>
    </row>
    <row r="187" spans="1:10" x14ac:dyDescent="0.2">
      <c r="A187" t="s">
        <v>290</v>
      </c>
      <c r="B187">
        <v>37312</v>
      </c>
      <c r="C187">
        <v>20139</v>
      </c>
      <c r="D187" s="4">
        <v>1.9365410397735737E-3</v>
      </c>
      <c r="E187" s="4">
        <v>5.1343165003227567E-2</v>
      </c>
      <c r="F187" s="4">
        <v>5.5663141168876308E-2</v>
      </c>
      <c r="G187" s="4">
        <v>5.1641094393961966E-3</v>
      </c>
      <c r="H187" s="4">
        <v>0.5443169968717414</v>
      </c>
      <c r="I187" s="4">
        <v>0.34157604647698497</v>
      </c>
      <c r="J187" s="4">
        <v>0.11410695665127364</v>
      </c>
    </row>
    <row r="188" spans="1:10" x14ac:dyDescent="0.2">
      <c r="A188" t="s">
        <v>265</v>
      </c>
      <c r="B188">
        <v>136871</v>
      </c>
      <c r="C188">
        <v>66467</v>
      </c>
      <c r="D188" s="4">
        <v>8.8765853731927126E-4</v>
      </c>
      <c r="E188" s="4">
        <v>2.9413092211172463E-2</v>
      </c>
      <c r="F188" s="4">
        <v>7.5240344832774156E-2</v>
      </c>
      <c r="G188" s="4">
        <v>8.575684174101433E-3</v>
      </c>
      <c r="H188" s="4">
        <v>0.51357816660899391</v>
      </c>
      <c r="I188" s="4">
        <v>0.37230505363563876</v>
      </c>
      <c r="J188" s="4">
        <v>0.11411677975536733</v>
      </c>
    </row>
    <row r="189" spans="1:10" x14ac:dyDescent="0.2">
      <c r="A189" t="s">
        <v>506</v>
      </c>
      <c r="B189">
        <v>18356</v>
      </c>
      <c r="C189">
        <v>9590</v>
      </c>
      <c r="D189" s="4">
        <v>1.0427528675703858E-3</v>
      </c>
      <c r="E189" s="4">
        <v>2.075078206465068E-2</v>
      </c>
      <c r="F189" s="4">
        <v>7.8519290928050059E-2</v>
      </c>
      <c r="G189" s="4">
        <v>1.3868613138686132E-2</v>
      </c>
      <c r="H189" s="4">
        <v>0.47351407716371219</v>
      </c>
      <c r="I189" s="4">
        <v>0.41230448383733054</v>
      </c>
      <c r="J189" s="4">
        <v>0.11418143899895725</v>
      </c>
    </row>
    <row r="190" spans="1:10" x14ac:dyDescent="0.2">
      <c r="A190" t="s">
        <v>611</v>
      </c>
      <c r="B190">
        <v>25106</v>
      </c>
      <c r="C190">
        <v>14107</v>
      </c>
      <c r="D190" s="4">
        <v>1.7721698447579217E-3</v>
      </c>
      <c r="E190" s="4">
        <v>3.4238321400723047E-2</v>
      </c>
      <c r="F190" s="4">
        <v>6.9681718295881476E-2</v>
      </c>
      <c r="G190" s="4">
        <v>9.2861699865315096E-3</v>
      </c>
      <c r="H190" s="4">
        <v>0.54476501027858515</v>
      </c>
      <c r="I190" s="4">
        <v>0.34025661019352094</v>
      </c>
      <c r="J190" s="4">
        <v>0.11497837952789396</v>
      </c>
    </row>
    <row r="191" spans="1:10" x14ac:dyDescent="0.2">
      <c r="A191" t="s">
        <v>600</v>
      </c>
      <c r="B191">
        <v>179906</v>
      </c>
      <c r="C191">
        <v>91310</v>
      </c>
      <c r="D191" s="4">
        <v>1.0951702989814916E-3</v>
      </c>
      <c r="E191" s="4">
        <v>3.9196145000547584E-2</v>
      </c>
      <c r="F191" s="4">
        <v>6.6027817325594124E-2</v>
      </c>
      <c r="G191" s="4">
        <v>9.100865184536195E-3</v>
      </c>
      <c r="H191" s="4">
        <v>0.62529843390647244</v>
      </c>
      <c r="I191" s="4">
        <v>0.25928156828386817</v>
      </c>
      <c r="J191" s="4">
        <v>0.11541999780965941</v>
      </c>
    </row>
    <row r="192" spans="1:10" x14ac:dyDescent="0.2">
      <c r="A192" t="s">
        <v>458</v>
      </c>
      <c r="B192">
        <v>217319</v>
      </c>
      <c r="C192">
        <v>100616</v>
      </c>
      <c r="D192" s="4">
        <v>5.2675518804166336E-4</v>
      </c>
      <c r="E192" s="4">
        <v>3.1426413294108294E-2</v>
      </c>
      <c r="F192" s="4">
        <v>7.5604277649677989E-2</v>
      </c>
      <c r="G192" s="4">
        <v>7.9212053748906729E-3</v>
      </c>
      <c r="H192" s="4">
        <v>0.49836010177307782</v>
      </c>
      <c r="I192" s="4">
        <v>0.38616124672020352</v>
      </c>
      <c r="J192" s="4">
        <v>0.11547865150671861</v>
      </c>
    </row>
    <row r="193" spans="1:10" x14ac:dyDescent="0.2">
      <c r="A193" t="s">
        <v>362</v>
      </c>
      <c r="B193">
        <v>11774</v>
      </c>
      <c r="C193">
        <v>6037</v>
      </c>
      <c r="D193" s="4">
        <v>3.3129037601457677E-4</v>
      </c>
      <c r="E193" s="4">
        <v>1.1760808348517476E-2</v>
      </c>
      <c r="F193" s="4">
        <v>9.209872453205234E-2</v>
      </c>
      <c r="G193" s="4">
        <v>1.14295179725029E-2</v>
      </c>
      <c r="H193" s="4">
        <v>0.41610071227430845</v>
      </c>
      <c r="I193" s="4">
        <v>0.46827894649660429</v>
      </c>
      <c r="J193" s="4">
        <v>0.11562034122908729</v>
      </c>
    </row>
    <row r="194" spans="1:10" x14ac:dyDescent="0.2">
      <c r="A194" t="s">
        <v>699</v>
      </c>
      <c r="B194">
        <v>93334</v>
      </c>
      <c r="C194">
        <v>56403</v>
      </c>
      <c r="D194" s="4">
        <v>6.7372302891690163E-4</v>
      </c>
      <c r="E194" s="4">
        <v>1.7055830363633138E-2</v>
      </c>
      <c r="F194" s="4">
        <v>8.8364094108469404E-2</v>
      </c>
      <c r="G194" s="4">
        <v>9.8044430260801722E-3</v>
      </c>
      <c r="H194" s="4">
        <v>0.40192897540910943</v>
      </c>
      <c r="I194" s="4">
        <v>0.48217293406379091</v>
      </c>
      <c r="J194" s="4">
        <v>0.11589809052709962</v>
      </c>
    </row>
    <row r="195" spans="1:10" x14ac:dyDescent="0.2">
      <c r="A195" t="s">
        <v>338</v>
      </c>
      <c r="B195">
        <v>92730</v>
      </c>
      <c r="C195">
        <v>56891</v>
      </c>
      <c r="D195" s="4">
        <v>4.0428187235239316E-4</v>
      </c>
      <c r="E195" s="4">
        <v>1.6294317203072541E-2</v>
      </c>
      <c r="F195" s="4">
        <v>8.8063138281977815E-2</v>
      </c>
      <c r="G195" s="4">
        <v>1.1478089680265771E-2</v>
      </c>
      <c r="H195" s="4">
        <v>0.44121214251814872</v>
      </c>
      <c r="I195" s="4">
        <v>0.44254803044418273</v>
      </c>
      <c r="J195" s="4">
        <v>0.11623982703766852</v>
      </c>
    </row>
    <row r="196" spans="1:10" x14ac:dyDescent="0.2">
      <c r="A196" t="s">
        <v>313</v>
      </c>
      <c r="B196">
        <v>61960</v>
      </c>
      <c r="C196">
        <v>33612</v>
      </c>
      <c r="D196" s="4">
        <v>7.4378198262525287E-4</v>
      </c>
      <c r="E196" s="4">
        <v>9.5501606569082468E-3</v>
      </c>
      <c r="F196" s="4">
        <v>9.6394144948232771E-2</v>
      </c>
      <c r="G196" s="4">
        <v>9.6096632155182674E-3</v>
      </c>
      <c r="H196" s="4">
        <v>0.38962275377841249</v>
      </c>
      <c r="I196" s="4">
        <v>0.49407949541830298</v>
      </c>
      <c r="J196" s="4">
        <v>0.11629775080328454</v>
      </c>
    </row>
    <row r="197" spans="1:10" x14ac:dyDescent="0.2">
      <c r="A197" t="s">
        <v>484</v>
      </c>
      <c r="B197">
        <v>319380</v>
      </c>
      <c r="C197">
        <v>169879</v>
      </c>
      <c r="D197" s="4">
        <v>1.0890104132941683E-3</v>
      </c>
      <c r="E197" s="4">
        <v>1.914303710287911E-2</v>
      </c>
      <c r="F197" s="4">
        <v>8.403628464966241E-2</v>
      </c>
      <c r="G197" s="4">
        <v>1.2167483915021869E-2</v>
      </c>
      <c r="H197" s="4">
        <v>0.47055256977024823</v>
      </c>
      <c r="I197" s="4">
        <v>0.4130116141488942</v>
      </c>
      <c r="J197" s="4">
        <v>0.11643581608085755</v>
      </c>
    </row>
    <row r="198" spans="1:10" x14ac:dyDescent="0.2">
      <c r="A198" t="s">
        <v>438</v>
      </c>
      <c r="B198">
        <v>7144</v>
      </c>
      <c r="C198">
        <v>4359</v>
      </c>
      <c r="D198" s="4">
        <v>4.3587978894241795E-3</v>
      </c>
      <c r="E198" s="4">
        <v>3.6246845606790548E-2</v>
      </c>
      <c r="F198" s="4">
        <v>6.8823124569855468E-2</v>
      </c>
      <c r="G198" s="4">
        <v>7.1117228722183991E-3</v>
      </c>
      <c r="H198" s="4">
        <v>0.51181463638449187</v>
      </c>
      <c r="I198" s="4">
        <v>0.37164487267721957</v>
      </c>
      <c r="J198" s="4">
        <v>0.1165404909382886</v>
      </c>
    </row>
    <row r="199" spans="1:10" x14ac:dyDescent="0.2">
      <c r="A199" t="s">
        <v>442</v>
      </c>
      <c r="B199">
        <v>261127</v>
      </c>
      <c r="C199">
        <v>132795</v>
      </c>
      <c r="D199" s="4">
        <v>6.4008434052486912E-4</v>
      </c>
      <c r="E199" s="4">
        <v>2.4172596859821531E-2</v>
      </c>
      <c r="F199" s="4">
        <v>8.3158251440189762E-2</v>
      </c>
      <c r="G199" s="4">
        <v>9.3075793516322145E-3</v>
      </c>
      <c r="H199" s="4">
        <v>0.43743363831469556</v>
      </c>
      <c r="I199" s="4">
        <v>0.44528784969313606</v>
      </c>
      <c r="J199" s="4">
        <v>0.11727851199216838</v>
      </c>
    </row>
    <row r="200" spans="1:10" x14ac:dyDescent="0.2">
      <c r="A200" t="s">
        <v>534</v>
      </c>
      <c r="B200">
        <v>139196</v>
      </c>
      <c r="C200">
        <v>81018</v>
      </c>
      <c r="D200" s="4">
        <v>1.5798958256189983E-3</v>
      </c>
      <c r="E200" s="4">
        <v>1.731713940112074E-2</v>
      </c>
      <c r="F200" s="4">
        <v>9.1041496951294779E-2</v>
      </c>
      <c r="G200" s="4">
        <v>7.3687328741761093E-3</v>
      </c>
      <c r="H200" s="4">
        <v>0.44209928657829123</v>
      </c>
      <c r="I200" s="4">
        <v>0.44059344836949815</v>
      </c>
      <c r="J200" s="4">
        <v>0.11730726505221062</v>
      </c>
    </row>
    <row r="201" spans="1:10" x14ac:dyDescent="0.2">
      <c r="A201" t="s">
        <v>738</v>
      </c>
      <c r="B201">
        <v>96167</v>
      </c>
      <c r="C201">
        <v>56358</v>
      </c>
      <c r="D201" s="4">
        <v>1.5259590475176551E-3</v>
      </c>
      <c r="E201" s="4">
        <v>2.2747436033925972E-2</v>
      </c>
      <c r="F201" s="4">
        <v>8.2951843571453923E-2</v>
      </c>
      <c r="G201" s="4">
        <v>1.0326839135526455E-2</v>
      </c>
      <c r="H201" s="4">
        <v>0.46855814613719438</v>
      </c>
      <c r="I201" s="4">
        <v>0.41388977607438165</v>
      </c>
      <c r="J201" s="4">
        <v>0.117552077788424</v>
      </c>
    </row>
    <row r="202" spans="1:10" x14ac:dyDescent="0.2">
      <c r="A202" t="s">
        <v>602</v>
      </c>
      <c r="B202">
        <v>584911</v>
      </c>
      <c r="C202">
        <v>306112</v>
      </c>
      <c r="D202" s="4">
        <v>8.0362743048296049E-4</v>
      </c>
      <c r="E202" s="4">
        <v>1.9345860338699561E-2</v>
      </c>
      <c r="F202" s="4">
        <v>8.8813898181057907E-2</v>
      </c>
      <c r="G202" s="4">
        <v>8.7222977210955465E-3</v>
      </c>
      <c r="H202" s="4">
        <v>0.41815413966130044</v>
      </c>
      <c r="I202" s="4">
        <v>0.46416017666736359</v>
      </c>
      <c r="J202" s="4">
        <v>0.11768568367133599</v>
      </c>
    </row>
    <row r="203" spans="1:10" x14ac:dyDescent="0.2">
      <c r="A203" t="s">
        <v>713</v>
      </c>
      <c r="B203">
        <v>115480</v>
      </c>
      <c r="C203">
        <v>60072</v>
      </c>
      <c r="D203" s="4">
        <v>1.2984418697562924E-3</v>
      </c>
      <c r="E203" s="4">
        <v>2.9864163004394727E-2</v>
      </c>
      <c r="F203" s="4">
        <v>7.3478492475695836E-2</v>
      </c>
      <c r="G203" s="4">
        <v>1.3633639632441071E-2</v>
      </c>
      <c r="H203" s="4">
        <v>0.59080769742975092</v>
      </c>
      <c r="I203" s="4">
        <v>0.29091756558796111</v>
      </c>
      <c r="J203" s="4">
        <v>0.11827473698228792</v>
      </c>
    </row>
    <row r="204" spans="1:10" x14ac:dyDescent="0.2">
      <c r="A204" t="s">
        <v>653</v>
      </c>
      <c r="B204">
        <v>30728</v>
      </c>
      <c r="C204">
        <v>21508</v>
      </c>
      <c r="D204" s="4">
        <v>5.1143760461223734E-4</v>
      </c>
      <c r="E204" s="4">
        <v>9.9497861260926159E-3</v>
      </c>
      <c r="F204" s="4">
        <v>9.2895666728659107E-2</v>
      </c>
      <c r="G204" s="4">
        <v>1.5017667844522967E-2</v>
      </c>
      <c r="H204" s="4">
        <v>0.35010228752092243</v>
      </c>
      <c r="I204" s="4">
        <v>0.53152315417519058</v>
      </c>
      <c r="J204" s="4">
        <v>0.11837455830388692</v>
      </c>
    </row>
    <row r="205" spans="1:10" x14ac:dyDescent="0.2">
      <c r="A205" t="s">
        <v>475</v>
      </c>
      <c r="B205">
        <v>28511</v>
      </c>
      <c r="C205">
        <v>17875</v>
      </c>
      <c r="D205" s="4">
        <v>6.1538461538461541E-4</v>
      </c>
      <c r="E205" s="4">
        <v>1.4321678321678322E-2</v>
      </c>
      <c r="F205" s="4">
        <v>9.32027972027972E-2</v>
      </c>
      <c r="G205" s="4">
        <v>1.0685314685314685E-2</v>
      </c>
      <c r="H205" s="4">
        <v>0.42472727272727273</v>
      </c>
      <c r="I205" s="4">
        <v>0.45644755244755247</v>
      </c>
      <c r="J205" s="4">
        <v>0.11882517482517482</v>
      </c>
    </row>
    <row r="206" spans="1:10" x14ac:dyDescent="0.2">
      <c r="A206" t="s">
        <v>298</v>
      </c>
      <c r="B206">
        <v>35025</v>
      </c>
      <c r="C206">
        <v>21759</v>
      </c>
      <c r="D206" s="4">
        <v>1.1489498598281171E-3</v>
      </c>
      <c r="E206" s="4">
        <v>2.3392619146100465E-2</v>
      </c>
      <c r="F206" s="4">
        <v>8.2494599935658802E-2</v>
      </c>
      <c r="G206" s="4">
        <v>1.1811204559033044E-2</v>
      </c>
      <c r="H206" s="4">
        <v>0.51220184751137465</v>
      </c>
      <c r="I206" s="4">
        <v>0.36895077898800499</v>
      </c>
      <c r="J206" s="4">
        <v>0.11884737350062043</v>
      </c>
    </row>
    <row r="207" spans="1:10" x14ac:dyDescent="0.2">
      <c r="A207" t="s">
        <v>742</v>
      </c>
      <c r="B207">
        <v>9484</v>
      </c>
      <c r="C207">
        <v>4298</v>
      </c>
      <c r="D207" s="4">
        <v>2.3266635644485808E-4</v>
      </c>
      <c r="E207" s="4">
        <v>1.8147975802698928E-2</v>
      </c>
      <c r="F207" s="4">
        <v>9.3764541647277808E-2</v>
      </c>
      <c r="G207" s="4">
        <v>7.2126570497906004E-3</v>
      </c>
      <c r="H207" s="4">
        <v>0.52233597021870637</v>
      </c>
      <c r="I207" s="4">
        <v>0.35830618892508143</v>
      </c>
      <c r="J207" s="4">
        <v>0.11935784085621219</v>
      </c>
    </row>
    <row r="208" spans="1:10" x14ac:dyDescent="0.2">
      <c r="A208" t="s">
        <v>629</v>
      </c>
      <c r="B208">
        <v>139397</v>
      </c>
      <c r="C208">
        <v>78285</v>
      </c>
      <c r="D208" s="4">
        <v>7.6643035064188545E-4</v>
      </c>
      <c r="E208" s="4">
        <v>1.7896148687488025E-2</v>
      </c>
      <c r="F208" s="4">
        <v>9.0630388963402947E-2</v>
      </c>
      <c r="G208" s="4">
        <v>1.0627834195567478E-2</v>
      </c>
      <c r="H208" s="4">
        <v>0.407178897617679</v>
      </c>
      <c r="I208" s="4">
        <v>0.47290030018522067</v>
      </c>
      <c r="J208" s="4">
        <v>0.11992080219710034</v>
      </c>
    </row>
    <row r="209" spans="1:10" x14ac:dyDescent="0.2">
      <c r="A209" t="s">
        <v>737</v>
      </c>
      <c r="B209">
        <v>87141</v>
      </c>
      <c r="C209">
        <v>58687</v>
      </c>
      <c r="D209" s="4">
        <v>8.3493789084465044E-4</v>
      </c>
      <c r="E209" s="4">
        <v>9.0139213113636756E-3</v>
      </c>
      <c r="F209" s="4">
        <v>9.9562083596026377E-2</v>
      </c>
      <c r="G209" s="4">
        <v>1.0615638897881984E-2</v>
      </c>
      <c r="H209" s="4">
        <v>0.30836471450235997</v>
      </c>
      <c r="I209" s="4">
        <v>0.57160870380152329</v>
      </c>
      <c r="J209" s="4">
        <v>0.12002658169611669</v>
      </c>
    </row>
    <row r="210" spans="1:10" x14ac:dyDescent="0.2">
      <c r="A210" t="s">
        <v>554</v>
      </c>
      <c r="B210">
        <v>116105</v>
      </c>
      <c r="C210">
        <v>55208</v>
      </c>
      <c r="D210" s="4">
        <v>3.9849297203303871E-4</v>
      </c>
      <c r="E210" s="4">
        <v>1.9200115925228228E-2</v>
      </c>
      <c r="F210" s="4">
        <v>9.0276771482393853E-2</v>
      </c>
      <c r="G210" s="4">
        <v>1.0560063758875525E-2</v>
      </c>
      <c r="H210" s="4">
        <v>0.43321620055064486</v>
      </c>
      <c r="I210" s="4">
        <v>0.44634835531082451</v>
      </c>
      <c r="J210" s="4">
        <v>0.12043544413853065</v>
      </c>
    </row>
    <row r="211" spans="1:10" x14ac:dyDescent="0.2">
      <c r="A211" t="s">
        <v>750</v>
      </c>
      <c r="B211">
        <v>151423</v>
      </c>
      <c r="C211">
        <v>94333</v>
      </c>
      <c r="D211" s="4">
        <v>8.2685804543478948E-4</v>
      </c>
      <c r="E211" s="4">
        <v>1.3696161470535232E-2</v>
      </c>
      <c r="F211" s="4">
        <v>9.4611641737249952E-2</v>
      </c>
      <c r="G211" s="4">
        <v>1.1332195520125514E-2</v>
      </c>
      <c r="H211" s="4">
        <v>0.35724507860451804</v>
      </c>
      <c r="I211" s="4">
        <v>0.52228806462213651</v>
      </c>
      <c r="J211" s="4">
        <v>0.12046685677334548</v>
      </c>
    </row>
    <row r="212" spans="1:10" x14ac:dyDescent="0.2">
      <c r="A212" t="s">
        <v>736</v>
      </c>
      <c r="B212">
        <v>16126</v>
      </c>
      <c r="C212">
        <v>8681</v>
      </c>
      <c r="D212" s="4">
        <v>2.1886879391775139E-3</v>
      </c>
      <c r="E212" s="4">
        <v>4.6999193641285568E-2</v>
      </c>
      <c r="F212" s="4">
        <v>6.1168068194908422E-2</v>
      </c>
      <c r="G212" s="4">
        <v>1.013708098145375E-2</v>
      </c>
      <c r="H212" s="4">
        <v>0.60845524709134891</v>
      </c>
      <c r="I212" s="4">
        <v>0.27105172215182582</v>
      </c>
      <c r="J212" s="4">
        <v>0.12049303075682526</v>
      </c>
    </row>
    <row r="213" spans="1:10" x14ac:dyDescent="0.2">
      <c r="A213" t="s">
        <v>597</v>
      </c>
      <c r="B213">
        <v>13782</v>
      </c>
      <c r="C213">
        <v>6114</v>
      </c>
      <c r="D213" s="4">
        <v>9.813542688910696E-4</v>
      </c>
      <c r="E213" s="4">
        <v>3.5165194635263332E-2</v>
      </c>
      <c r="F213" s="4">
        <v>7.6872751063133793E-2</v>
      </c>
      <c r="G213" s="4">
        <v>7.6872751063133795E-3</v>
      </c>
      <c r="H213" s="4">
        <v>0.58864900228982664</v>
      </c>
      <c r="I213" s="4">
        <v>0.29064442263657181</v>
      </c>
      <c r="J213" s="4">
        <v>0.12070657507360157</v>
      </c>
    </row>
    <row r="214" spans="1:10" x14ac:dyDescent="0.2">
      <c r="A214" t="s">
        <v>654</v>
      </c>
      <c r="B214">
        <v>38915</v>
      </c>
      <c r="C214">
        <v>18921</v>
      </c>
      <c r="D214" s="4">
        <v>1.1627292426404524E-3</v>
      </c>
      <c r="E214" s="4">
        <v>2.8011204481792718E-2</v>
      </c>
      <c r="F214" s="4">
        <v>8.0598277046667721E-2</v>
      </c>
      <c r="G214" s="4">
        <v>1.1098779134295227E-2</v>
      </c>
      <c r="H214" s="4">
        <v>0.45351725595898734</v>
      </c>
      <c r="I214" s="4">
        <v>0.42561175413561653</v>
      </c>
      <c r="J214" s="4">
        <v>0.12087098990539612</v>
      </c>
    </row>
    <row r="215" spans="1:10" x14ac:dyDescent="0.2">
      <c r="A215" t="s">
        <v>492</v>
      </c>
      <c r="B215">
        <v>173767</v>
      </c>
      <c r="C215">
        <v>88324</v>
      </c>
      <c r="D215" s="4">
        <v>4.6419999094243921E-4</v>
      </c>
      <c r="E215" s="4">
        <v>1.6881028938906754E-2</v>
      </c>
      <c r="F215" s="4">
        <v>9.1005842126715281E-2</v>
      </c>
      <c r="G215" s="4">
        <v>1.2771160726416377E-2</v>
      </c>
      <c r="H215" s="4">
        <v>0.39840813368959738</v>
      </c>
      <c r="I215" s="4">
        <v>0.48046963452742175</v>
      </c>
      <c r="J215" s="4">
        <v>0.12112223178298084</v>
      </c>
    </row>
    <row r="216" spans="1:10" x14ac:dyDescent="0.2">
      <c r="A216" t="s">
        <v>679</v>
      </c>
      <c r="B216">
        <v>21799</v>
      </c>
      <c r="C216">
        <v>13346</v>
      </c>
      <c r="D216" s="4">
        <v>2.997152704930316E-4</v>
      </c>
      <c r="E216" s="4">
        <v>1.3262400719316648E-2</v>
      </c>
      <c r="F216" s="4">
        <v>9.6208601828263143E-2</v>
      </c>
      <c r="G216" s="4">
        <v>1.1389180278735202E-2</v>
      </c>
      <c r="H216" s="4">
        <v>0.39772216394425297</v>
      </c>
      <c r="I216" s="4">
        <v>0.48111793795893903</v>
      </c>
      <c r="J216" s="4">
        <v>0.12115989809680804</v>
      </c>
    </row>
    <row r="217" spans="1:10" x14ac:dyDescent="0.2">
      <c r="A217" t="s">
        <v>691</v>
      </c>
      <c r="B217">
        <v>95883</v>
      </c>
      <c r="C217">
        <v>52505</v>
      </c>
      <c r="D217" s="4">
        <v>8.3801542710218078E-4</v>
      </c>
      <c r="E217" s="4">
        <v>2.9425768974383391E-2</v>
      </c>
      <c r="F217" s="4">
        <v>7.770688505856585E-2</v>
      </c>
      <c r="G217" s="4">
        <v>1.3655842300733264E-2</v>
      </c>
      <c r="H217" s="4">
        <v>0.48231596990762782</v>
      </c>
      <c r="I217" s="4">
        <v>0.39605751833158748</v>
      </c>
      <c r="J217" s="4">
        <v>0.12162651176078469</v>
      </c>
    </row>
    <row r="218" spans="1:10" x14ac:dyDescent="0.2">
      <c r="A218" t="s">
        <v>497</v>
      </c>
      <c r="B218">
        <v>49573</v>
      </c>
      <c r="C218">
        <v>28661</v>
      </c>
      <c r="D218" s="4">
        <v>4.5357803286696208E-4</v>
      </c>
      <c r="E218" s="4">
        <v>8.513310770733749E-3</v>
      </c>
      <c r="F218" s="4">
        <v>0.10139213565472245</v>
      </c>
      <c r="G218" s="4">
        <v>1.1688357000802485E-2</v>
      </c>
      <c r="H218" s="4">
        <v>0.31656257632322671</v>
      </c>
      <c r="I218" s="4">
        <v>0.56139004221764766</v>
      </c>
      <c r="J218" s="4">
        <v>0.12204738145912564</v>
      </c>
    </row>
    <row r="219" spans="1:10" x14ac:dyDescent="0.2">
      <c r="A219" t="s">
        <v>723</v>
      </c>
      <c r="B219">
        <v>17719</v>
      </c>
      <c r="C219">
        <v>8660</v>
      </c>
      <c r="D219" s="4">
        <v>8.0831408775981523E-4</v>
      </c>
      <c r="E219" s="4">
        <v>3.6258660508083143E-2</v>
      </c>
      <c r="F219" s="4">
        <v>7.5750577367205543E-2</v>
      </c>
      <c r="G219" s="4">
        <v>9.584295612009238E-3</v>
      </c>
      <c r="H219" s="4">
        <v>0.49757505773672056</v>
      </c>
      <c r="I219" s="4">
        <v>0.38002309468822171</v>
      </c>
      <c r="J219" s="4">
        <v>0.12240184757505773</v>
      </c>
    </row>
    <row r="220" spans="1:10" x14ac:dyDescent="0.2">
      <c r="A220" t="s">
        <v>277</v>
      </c>
      <c r="B220">
        <v>387515</v>
      </c>
      <c r="C220">
        <v>184163</v>
      </c>
      <c r="D220" s="4">
        <v>7.4390621351737318E-4</v>
      </c>
      <c r="E220" s="4">
        <v>2.7763448684046198E-2</v>
      </c>
      <c r="F220" s="4">
        <v>8.4761868562089018E-2</v>
      </c>
      <c r="G220" s="4">
        <v>9.2200930697262755E-3</v>
      </c>
      <c r="H220" s="4">
        <v>0.52773358383605828</v>
      </c>
      <c r="I220" s="4">
        <v>0.34977709963456288</v>
      </c>
      <c r="J220" s="4">
        <v>0.12248931652937886</v>
      </c>
    </row>
    <row r="221" spans="1:10" x14ac:dyDescent="0.2">
      <c r="A221" t="s">
        <v>318</v>
      </c>
      <c r="B221">
        <v>23107</v>
      </c>
      <c r="C221">
        <v>11631</v>
      </c>
      <c r="D221" s="4">
        <v>1.375634081334365E-3</v>
      </c>
      <c r="E221" s="4">
        <v>3.7142120196027854E-2</v>
      </c>
      <c r="F221" s="4">
        <v>7.5917805863640275E-2</v>
      </c>
      <c r="G221" s="4">
        <v>8.0818502278393947E-3</v>
      </c>
      <c r="H221" s="4">
        <v>0.53907660562290427</v>
      </c>
      <c r="I221" s="4">
        <v>0.33840598400825378</v>
      </c>
      <c r="J221" s="4">
        <v>0.12251741036884189</v>
      </c>
    </row>
    <row r="222" spans="1:10" x14ac:dyDescent="0.2">
      <c r="A222" t="s">
        <v>803</v>
      </c>
      <c r="B222">
        <v>217417</v>
      </c>
      <c r="C222">
        <v>94275</v>
      </c>
      <c r="D222" s="4">
        <v>7.00079554494829E-4</v>
      </c>
      <c r="E222" s="4">
        <v>3.6892071068682045E-2</v>
      </c>
      <c r="F222" s="4">
        <v>7.7995226730310258E-2</v>
      </c>
      <c r="G222" s="4">
        <v>7.9448422169185896E-3</v>
      </c>
      <c r="H222" s="4">
        <v>0.5432617342879873</v>
      </c>
      <c r="I222" s="4">
        <v>0.33320604614160698</v>
      </c>
      <c r="J222" s="4">
        <v>0.12353221957040572</v>
      </c>
    </row>
    <row r="223" spans="1:10" x14ac:dyDescent="0.2">
      <c r="A223" t="s">
        <v>300</v>
      </c>
      <c r="B223">
        <v>117914</v>
      </c>
      <c r="C223">
        <v>59158</v>
      </c>
      <c r="D223" s="4">
        <v>8.113864566077285E-4</v>
      </c>
      <c r="E223" s="4">
        <v>2.4527536427871127E-2</v>
      </c>
      <c r="F223" s="4">
        <v>9.008080056797052E-2</v>
      </c>
      <c r="G223" s="4">
        <v>8.2321917576659125E-3</v>
      </c>
      <c r="H223" s="4">
        <v>0.51560228540518616</v>
      </c>
      <c r="I223" s="4">
        <v>0.36074579938469858</v>
      </c>
      <c r="J223" s="4">
        <v>0.12365191521011529</v>
      </c>
    </row>
    <row r="224" spans="1:10" x14ac:dyDescent="0.2">
      <c r="A224" t="s">
        <v>640</v>
      </c>
      <c r="B224">
        <v>9569</v>
      </c>
      <c r="C224">
        <v>5822</v>
      </c>
      <c r="D224" s="4">
        <v>1.0305736860185502E-3</v>
      </c>
      <c r="E224" s="4">
        <v>1.7004465819306081E-2</v>
      </c>
      <c r="F224" s="4">
        <v>9.4125729989694262E-2</v>
      </c>
      <c r="G224" s="4">
        <v>1.1679835108210237E-2</v>
      </c>
      <c r="H224" s="4">
        <v>0.45053246307110956</v>
      </c>
      <c r="I224" s="4">
        <v>0.42562693232566129</v>
      </c>
      <c r="J224" s="4">
        <v>0.12384060460322913</v>
      </c>
    </row>
    <row r="225" spans="1:10" x14ac:dyDescent="0.2">
      <c r="A225" t="s">
        <v>820</v>
      </c>
      <c r="B225">
        <v>6859</v>
      </c>
      <c r="C225">
        <v>4274</v>
      </c>
      <c r="D225" s="4">
        <v>0</v>
      </c>
      <c r="E225" s="4">
        <v>1.1230697239120261E-2</v>
      </c>
      <c r="F225" s="4">
        <v>0.10154422087037904</v>
      </c>
      <c r="G225" s="4">
        <v>1.1230697239120261E-2</v>
      </c>
      <c r="H225" s="4">
        <v>0.3509592887225082</v>
      </c>
      <c r="I225" s="4">
        <v>0.52503509592887221</v>
      </c>
      <c r="J225" s="4">
        <v>0.12400561534861956</v>
      </c>
    </row>
    <row r="226" spans="1:10" x14ac:dyDescent="0.2">
      <c r="A226" t="s">
        <v>562</v>
      </c>
      <c r="B226">
        <v>9754</v>
      </c>
      <c r="C226">
        <v>4240</v>
      </c>
      <c r="D226" s="4">
        <v>3.7735849056603774E-3</v>
      </c>
      <c r="E226" s="4">
        <v>6.2971698113207547E-2</v>
      </c>
      <c r="F226" s="4">
        <v>5.1415094339622644E-2</v>
      </c>
      <c r="G226" s="4">
        <v>6.3679245283018871E-3</v>
      </c>
      <c r="H226" s="4">
        <v>0.61061320754716986</v>
      </c>
      <c r="I226" s="4">
        <v>0.26485849056603772</v>
      </c>
      <c r="J226" s="4">
        <v>0.12452830188679245</v>
      </c>
    </row>
    <row r="227" spans="1:10" x14ac:dyDescent="0.2">
      <c r="A227" t="s">
        <v>478</v>
      </c>
      <c r="B227">
        <v>20087</v>
      </c>
      <c r="C227">
        <v>9803</v>
      </c>
      <c r="D227" s="4">
        <v>5.1004794450678367E-4</v>
      </c>
      <c r="E227" s="4">
        <v>1.8157706824441497E-2</v>
      </c>
      <c r="F227" s="4">
        <v>9.3848821789248194E-2</v>
      </c>
      <c r="G227" s="4">
        <v>1.2037131490360094E-2</v>
      </c>
      <c r="H227" s="4">
        <v>0.38508619810262162</v>
      </c>
      <c r="I227" s="4">
        <v>0.49036009384882179</v>
      </c>
      <c r="J227" s="4">
        <v>0.12455370804855656</v>
      </c>
    </row>
    <row r="228" spans="1:10" x14ac:dyDescent="0.2">
      <c r="A228" t="s">
        <v>630</v>
      </c>
      <c r="B228">
        <v>70114</v>
      </c>
      <c r="C228">
        <v>32672</v>
      </c>
      <c r="D228" s="4">
        <v>9.1821743388834478E-4</v>
      </c>
      <c r="E228" s="4">
        <v>3.8197845249755141E-2</v>
      </c>
      <c r="F228" s="4">
        <v>7.4804113614103815E-2</v>
      </c>
      <c r="G228" s="4">
        <v>1.0865572967678747E-2</v>
      </c>
      <c r="H228" s="4">
        <v>0.61373653281096963</v>
      </c>
      <c r="I228" s="4">
        <v>0.2614777179236043</v>
      </c>
      <c r="J228" s="4">
        <v>0.12478574926542606</v>
      </c>
    </row>
    <row r="229" spans="1:10" x14ac:dyDescent="0.2">
      <c r="A229" t="s">
        <v>808</v>
      </c>
      <c r="B229">
        <v>132710</v>
      </c>
      <c r="C229">
        <v>81983</v>
      </c>
      <c r="D229" s="4">
        <v>6.2208018735591529E-4</v>
      </c>
      <c r="E229" s="4">
        <v>9.9654806484271129E-3</v>
      </c>
      <c r="F229" s="4">
        <v>0.10103314101704011</v>
      </c>
      <c r="G229" s="4">
        <v>1.3246648695461254E-2</v>
      </c>
      <c r="H229" s="4">
        <v>0.34514472512594074</v>
      </c>
      <c r="I229" s="4">
        <v>0.52998792432577491</v>
      </c>
      <c r="J229" s="4">
        <v>0.12486735054828441</v>
      </c>
    </row>
    <row r="230" spans="1:10" x14ac:dyDescent="0.2">
      <c r="A230" t="s">
        <v>828</v>
      </c>
      <c r="B230">
        <v>1339944</v>
      </c>
      <c r="C230">
        <v>783879</v>
      </c>
      <c r="D230" s="4">
        <v>1.2170245662914813E-3</v>
      </c>
      <c r="E230" s="4">
        <v>2.4089177028597527E-2</v>
      </c>
      <c r="F230" s="4">
        <v>8.9095383343602771E-2</v>
      </c>
      <c r="G230" s="4">
        <v>1.047355522982501E-2</v>
      </c>
      <c r="H230" s="4">
        <v>0.50847643577643997</v>
      </c>
      <c r="I230" s="4">
        <v>0.36664842405524323</v>
      </c>
      <c r="J230" s="4">
        <v>0.1248751401683168</v>
      </c>
    </row>
    <row r="231" spans="1:10" x14ac:dyDescent="0.2">
      <c r="A231" t="s">
        <v>672</v>
      </c>
      <c r="B231">
        <v>30904</v>
      </c>
      <c r="C231">
        <v>18261</v>
      </c>
      <c r="D231" s="4">
        <v>1.0404687585564864E-3</v>
      </c>
      <c r="E231" s="4">
        <v>1.0021356990307212E-2</v>
      </c>
      <c r="F231" s="4">
        <v>0.10015880838946388</v>
      </c>
      <c r="G231" s="4">
        <v>1.3690378402059033E-2</v>
      </c>
      <c r="H231" s="4">
        <v>0.40200427139806144</v>
      </c>
      <c r="I231" s="4">
        <v>0.47308471606155195</v>
      </c>
      <c r="J231" s="4">
        <v>0.12491101254038661</v>
      </c>
    </row>
    <row r="232" spans="1:10" x14ac:dyDescent="0.2">
      <c r="A232" t="s">
        <v>515</v>
      </c>
      <c r="B232">
        <v>34319</v>
      </c>
      <c r="C232">
        <v>17655</v>
      </c>
      <c r="D232" s="4">
        <v>1.9258000566411782E-3</v>
      </c>
      <c r="E232" s="4">
        <v>2.6508071367884453E-2</v>
      </c>
      <c r="F232" s="4">
        <v>8.2809402435570653E-2</v>
      </c>
      <c r="G232" s="4">
        <v>1.3820447465307278E-2</v>
      </c>
      <c r="H232" s="4">
        <v>0.62877371849334462</v>
      </c>
      <c r="I232" s="4">
        <v>0.24616256018125177</v>
      </c>
      <c r="J232" s="4">
        <v>0.12506372132540358</v>
      </c>
    </row>
    <row r="233" spans="1:10" x14ac:dyDescent="0.2">
      <c r="A233" t="s">
        <v>595</v>
      </c>
      <c r="B233">
        <v>139926</v>
      </c>
      <c r="C233">
        <v>79881</v>
      </c>
      <c r="D233" s="4">
        <v>7.5111728696435943E-4</v>
      </c>
      <c r="E233" s="4">
        <v>1.6336800991474817E-2</v>
      </c>
      <c r="F233" s="4">
        <v>9.6343310674628507E-2</v>
      </c>
      <c r="G233" s="4">
        <v>1.1905208998385097E-2</v>
      </c>
      <c r="H233" s="4">
        <v>0.42325459120441655</v>
      </c>
      <c r="I233" s="4">
        <v>0.45140897084413062</v>
      </c>
      <c r="J233" s="4">
        <v>0.12533643795145277</v>
      </c>
    </row>
    <row r="234" spans="1:10" x14ac:dyDescent="0.2">
      <c r="A234" t="s">
        <v>531</v>
      </c>
      <c r="B234">
        <v>239975</v>
      </c>
      <c r="C234">
        <v>124303</v>
      </c>
      <c r="D234" s="4">
        <v>2.0675285391342124E-3</v>
      </c>
      <c r="E234" s="4">
        <v>4.9580460648576463E-2</v>
      </c>
      <c r="F234" s="4">
        <v>6.479328737037722E-2</v>
      </c>
      <c r="G234" s="4">
        <v>8.9861065300113428E-3</v>
      </c>
      <c r="H234" s="4">
        <v>0.61200453729998472</v>
      </c>
      <c r="I234" s="4">
        <v>0.26256807961191603</v>
      </c>
      <c r="J234" s="4">
        <v>0.12542738308809925</v>
      </c>
    </row>
    <row r="235" spans="1:10" x14ac:dyDescent="0.2">
      <c r="A235" t="s">
        <v>689</v>
      </c>
      <c r="B235">
        <v>112324</v>
      </c>
      <c r="C235">
        <v>60833</v>
      </c>
      <c r="D235" s="4">
        <v>4.7671494090378576E-4</v>
      </c>
      <c r="E235" s="4">
        <v>1.750694524353558E-2</v>
      </c>
      <c r="F235" s="4">
        <v>9.4175858497854786E-2</v>
      </c>
      <c r="G235" s="4">
        <v>1.3315141452829879E-2</v>
      </c>
      <c r="H235" s="4">
        <v>0.40956388802130422</v>
      </c>
      <c r="I235" s="4">
        <v>0.46496145184357174</v>
      </c>
      <c r="J235" s="4">
        <v>0.12547466013512404</v>
      </c>
    </row>
    <row r="236" spans="1:10" x14ac:dyDescent="0.2">
      <c r="A236" t="s">
        <v>861</v>
      </c>
      <c r="B236">
        <v>7757</v>
      </c>
      <c r="C236">
        <v>4790</v>
      </c>
      <c r="D236" s="4">
        <v>3.3402922755741129E-3</v>
      </c>
      <c r="E236" s="4">
        <v>3.0688935281837162E-2</v>
      </c>
      <c r="F236" s="4">
        <v>7.9540709812108562E-2</v>
      </c>
      <c r="G236" s="4">
        <v>1.2317327766179541E-2</v>
      </c>
      <c r="H236" s="4">
        <v>0.47682672233820461</v>
      </c>
      <c r="I236" s="4">
        <v>0.39728601252609602</v>
      </c>
      <c r="J236" s="4">
        <v>0.12588726513569937</v>
      </c>
    </row>
    <row r="237" spans="1:10" x14ac:dyDescent="0.2">
      <c r="A237" t="s">
        <v>343</v>
      </c>
      <c r="B237">
        <v>69620</v>
      </c>
      <c r="C237">
        <v>46489</v>
      </c>
      <c r="D237" s="4">
        <v>1.1185441717395514E-3</v>
      </c>
      <c r="E237" s="4">
        <v>1.3465550990556905E-2</v>
      </c>
      <c r="F237" s="4">
        <v>9.8819075480221133E-2</v>
      </c>
      <c r="G237" s="4">
        <v>1.2497580072705371E-2</v>
      </c>
      <c r="H237" s="4">
        <v>0.32973391554991505</v>
      </c>
      <c r="I237" s="4">
        <v>0.54436533373486196</v>
      </c>
      <c r="J237" s="4">
        <v>0.12590075071522294</v>
      </c>
    </row>
    <row r="238" spans="1:10" x14ac:dyDescent="0.2">
      <c r="A238" t="s">
        <v>520</v>
      </c>
      <c r="B238">
        <v>237205</v>
      </c>
      <c r="C238">
        <v>139838</v>
      </c>
      <c r="D238" s="4">
        <v>1.0011584833879202E-3</v>
      </c>
      <c r="E238" s="4">
        <v>1.3007909152018765E-2</v>
      </c>
      <c r="F238" s="4">
        <v>0.10120997153849455</v>
      </c>
      <c r="G238" s="4">
        <v>1.0783907092492741E-2</v>
      </c>
      <c r="H238" s="4">
        <v>0.39128849096812024</v>
      </c>
      <c r="I238" s="4">
        <v>0.48270856276548579</v>
      </c>
      <c r="J238" s="4">
        <v>0.12600294626639397</v>
      </c>
    </row>
    <row r="239" spans="1:10" x14ac:dyDescent="0.2">
      <c r="A239" t="s">
        <v>378</v>
      </c>
      <c r="B239">
        <v>63212</v>
      </c>
      <c r="C239">
        <v>30633</v>
      </c>
      <c r="D239" s="4">
        <v>1.2404922795677864E-3</v>
      </c>
      <c r="E239" s="4">
        <v>3.4048248620768454E-2</v>
      </c>
      <c r="F239" s="4">
        <v>7.8281591747461882E-2</v>
      </c>
      <c r="G239" s="4">
        <v>1.2502856396696373E-2</v>
      </c>
      <c r="H239" s="4">
        <v>0.55900499461365194</v>
      </c>
      <c r="I239" s="4">
        <v>0.31492181634185357</v>
      </c>
      <c r="J239" s="4">
        <v>0.12607318904449449</v>
      </c>
    </row>
    <row r="240" spans="1:10" x14ac:dyDescent="0.2">
      <c r="A240" t="s">
        <v>500</v>
      </c>
      <c r="B240">
        <v>53858</v>
      </c>
      <c r="C240">
        <v>25196</v>
      </c>
      <c r="D240" s="4">
        <v>8.3346562946499448E-4</v>
      </c>
      <c r="E240" s="4">
        <v>3.5362755993014763E-2</v>
      </c>
      <c r="F240" s="4">
        <v>7.8464835688204476E-2</v>
      </c>
      <c r="G240" s="4">
        <v>1.150976345451659E-2</v>
      </c>
      <c r="H240" s="4">
        <v>0.61045404032386097</v>
      </c>
      <c r="I240" s="4">
        <v>0.26337513891093822</v>
      </c>
      <c r="J240" s="4">
        <v>0.12617082076520084</v>
      </c>
    </row>
    <row r="241" spans="1:10" x14ac:dyDescent="0.2">
      <c r="A241" t="s">
        <v>607</v>
      </c>
      <c r="B241">
        <v>10260</v>
      </c>
      <c r="C241">
        <v>4417</v>
      </c>
      <c r="D241" s="4">
        <v>1.1319900384876612E-3</v>
      </c>
      <c r="E241" s="4">
        <v>3.8487661308580487E-2</v>
      </c>
      <c r="F241" s="4">
        <v>7.6748924609463434E-2</v>
      </c>
      <c r="G241" s="4">
        <v>1.0187910346388952E-2</v>
      </c>
      <c r="H241" s="4">
        <v>0.61806656101426305</v>
      </c>
      <c r="I241" s="4">
        <v>0.2553769526828164</v>
      </c>
      <c r="J241" s="4">
        <v>0.12655648630292055</v>
      </c>
    </row>
    <row r="242" spans="1:10" x14ac:dyDescent="0.2">
      <c r="A242" t="s">
        <v>842</v>
      </c>
      <c r="B242">
        <v>113041</v>
      </c>
      <c r="C242">
        <v>48005</v>
      </c>
      <c r="D242" s="4">
        <v>4.7911675867097177E-4</v>
      </c>
      <c r="E242" s="4">
        <v>3.2975731694615144E-2</v>
      </c>
      <c r="F242" s="4">
        <v>8.4282887199250076E-2</v>
      </c>
      <c r="G242" s="4">
        <v>8.8949067805436932E-3</v>
      </c>
      <c r="H242" s="4">
        <v>0.51761274867201335</v>
      </c>
      <c r="I242" s="4">
        <v>0.35575460889490679</v>
      </c>
      <c r="J242" s="4">
        <v>0.12663264243307989</v>
      </c>
    </row>
    <row r="243" spans="1:10" x14ac:dyDescent="0.2">
      <c r="A243" t="s">
        <v>685</v>
      </c>
      <c r="B243">
        <v>21476</v>
      </c>
      <c r="C243">
        <v>11324</v>
      </c>
      <c r="D243" s="4">
        <v>2.0310844224655598E-3</v>
      </c>
      <c r="E243" s="4">
        <v>2.0222536206287531E-2</v>
      </c>
      <c r="F243" s="4">
        <v>9.2635111268103143E-2</v>
      </c>
      <c r="G243" s="4">
        <v>1.1921582479689156E-2</v>
      </c>
      <c r="H243" s="4">
        <v>0.43518191451783822</v>
      </c>
      <c r="I243" s="4">
        <v>0.43800777110561639</v>
      </c>
      <c r="J243" s="4">
        <v>0.12681031437654539</v>
      </c>
    </row>
    <row r="244" spans="1:10" x14ac:dyDescent="0.2">
      <c r="A244" t="s">
        <v>789</v>
      </c>
      <c r="B244">
        <v>29953</v>
      </c>
      <c r="C244">
        <v>17285</v>
      </c>
      <c r="D244" s="4">
        <v>4.1076077523864623E-3</v>
      </c>
      <c r="E244" s="4">
        <v>3.2282325715938677E-2</v>
      </c>
      <c r="F244" s="4">
        <v>7.3763378652010408E-2</v>
      </c>
      <c r="G244" s="4">
        <v>1.666184553080706E-2</v>
      </c>
      <c r="H244" s="4">
        <v>0.50870697136245302</v>
      </c>
      <c r="I244" s="4">
        <v>0.36447787098640438</v>
      </c>
      <c r="J244" s="4">
        <v>0.1268151576511426</v>
      </c>
    </row>
    <row r="245" spans="1:10" x14ac:dyDescent="0.2">
      <c r="A245" t="s">
        <v>800</v>
      </c>
      <c r="B245">
        <v>179049</v>
      </c>
      <c r="C245">
        <v>105936</v>
      </c>
      <c r="D245" s="4">
        <v>1.2365956804108141E-3</v>
      </c>
      <c r="E245" s="4">
        <v>2.1550747621205256E-2</v>
      </c>
      <c r="F245" s="4">
        <v>9.3273297085032472E-2</v>
      </c>
      <c r="G245" s="4">
        <v>1.0808412626491466E-2</v>
      </c>
      <c r="H245" s="4">
        <v>0.4697081256607763</v>
      </c>
      <c r="I245" s="4">
        <v>0.40342282132608365</v>
      </c>
      <c r="J245" s="4">
        <v>0.12686905301314</v>
      </c>
    </row>
    <row r="246" spans="1:10" x14ac:dyDescent="0.2">
      <c r="A246" t="s">
        <v>426</v>
      </c>
      <c r="B246">
        <v>10253</v>
      </c>
      <c r="C246">
        <v>5182</v>
      </c>
      <c r="D246" s="4">
        <v>5.7892705519104587E-4</v>
      </c>
      <c r="E246" s="4">
        <v>2.7016595908915475E-2</v>
      </c>
      <c r="F246" s="4">
        <v>8.4137398687765347E-2</v>
      </c>
      <c r="G246" s="4">
        <v>1.5631030490158241E-2</v>
      </c>
      <c r="H246" s="4">
        <v>0.47857969895793129</v>
      </c>
      <c r="I246" s="4">
        <v>0.3940563489000386</v>
      </c>
      <c r="J246" s="4">
        <v>0.12736395214203011</v>
      </c>
    </row>
    <row r="247" spans="1:10" x14ac:dyDescent="0.2">
      <c r="A247" t="s">
        <v>369</v>
      </c>
      <c r="B247">
        <v>11399</v>
      </c>
      <c r="C247">
        <v>4676</v>
      </c>
      <c r="D247" s="4">
        <v>6.4157399486740806E-4</v>
      </c>
      <c r="E247" s="4">
        <v>4.576561163387511E-2</v>
      </c>
      <c r="F247" s="4">
        <v>7.3567151411462792E-2</v>
      </c>
      <c r="G247" s="4">
        <v>7.4850299401197605E-3</v>
      </c>
      <c r="H247" s="4">
        <v>0.5872540633019675</v>
      </c>
      <c r="I247" s="4">
        <v>0.28528656971770744</v>
      </c>
      <c r="J247" s="4">
        <v>0.12745936698032506</v>
      </c>
    </row>
    <row r="248" spans="1:10" x14ac:dyDescent="0.2">
      <c r="A248" t="s">
        <v>812</v>
      </c>
      <c r="B248">
        <v>6236</v>
      </c>
      <c r="C248">
        <v>3114</v>
      </c>
      <c r="D248" s="4">
        <v>1.2845215157353885E-3</v>
      </c>
      <c r="E248" s="4">
        <v>4.9132947976878616E-2</v>
      </c>
      <c r="F248" s="4">
        <v>6.8721901091843285E-2</v>
      </c>
      <c r="G248" s="4">
        <v>8.3493898522800265E-3</v>
      </c>
      <c r="H248" s="4">
        <v>0.61689145793192035</v>
      </c>
      <c r="I248" s="4">
        <v>0.2556197816313423</v>
      </c>
      <c r="J248" s="4">
        <v>0.12748876043673732</v>
      </c>
    </row>
    <row r="249" spans="1:10" x14ac:dyDescent="0.2">
      <c r="A249" t="s">
        <v>765</v>
      </c>
      <c r="B249">
        <v>6281</v>
      </c>
      <c r="C249">
        <v>3231</v>
      </c>
      <c r="D249" s="4">
        <v>3.0950170225936243E-4</v>
      </c>
      <c r="E249" s="4">
        <v>2.661714639430517E-2</v>
      </c>
      <c r="F249" s="4">
        <v>8.72794800371402E-2</v>
      </c>
      <c r="G249" s="4">
        <v>1.3308573197152585E-2</v>
      </c>
      <c r="H249" s="4">
        <v>0.60631383472609102</v>
      </c>
      <c r="I249" s="4">
        <v>0.26617146394305169</v>
      </c>
      <c r="J249" s="4">
        <v>0.12751470133085732</v>
      </c>
    </row>
    <row r="250" spans="1:10" x14ac:dyDescent="0.2">
      <c r="A250" t="s">
        <v>431</v>
      </c>
      <c r="B250">
        <v>11866</v>
      </c>
      <c r="C250">
        <v>5512</v>
      </c>
      <c r="D250" s="4">
        <v>5.4426705370101594E-4</v>
      </c>
      <c r="E250" s="4">
        <v>2.920899854862119E-2</v>
      </c>
      <c r="F250" s="4">
        <v>8.6719883889695204E-2</v>
      </c>
      <c r="G250" s="4">
        <v>1.1248185776487663E-2</v>
      </c>
      <c r="H250" s="4">
        <v>0.48730043541364298</v>
      </c>
      <c r="I250" s="4">
        <v>0.38497822931785197</v>
      </c>
      <c r="J250" s="4">
        <v>0.12772133526850507</v>
      </c>
    </row>
    <row r="251" spans="1:10" x14ac:dyDescent="0.2">
      <c r="A251" t="s">
        <v>632</v>
      </c>
      <c r="B251">
        <v>117690</v>
      </c>
      <c r="C251">
        <v>63496</v>
      </c>
      <c r="D251" s="4">
        <v>5.1971777749779515E-4</v>
      </c>
      <c r="E251" s="4">
        <v>1.7292427869472094E-2</v>
      </c>
      <c r="F251" s="4">
        <v>9.6069043719289399E-2</v>
      </c>
      <c r="G251" s="4">
        <v>1.3890638780395615E-2</v>
      </c>
      <c r="H251" s="4">
        <v>0.38988282726470957</v>
      </c>
      <c r="I251" s="4">
        <v>0.48234534458863548</v>
      </c>
      <c r="J251" s="4">
        <v>0.12777182814665491</v>
      </c>
    </row>
    <row r="252" spans="1:10" x14ac:dyDescent="0.2">
      <c r="A252" t="s">
        <v>637</v>
      </c>
      <c r="B252">
        <v>12092</v>
      </c>
      <c r="C252">
        <v>7425</v>
      </c>
      <c r="D252" s="4">
        <v>4.0404040404040404E-4</v>
      </c>
      <c r="E252" s="4">
        <v>1.4006734006734007E-2</v>
      </c>
      <c r="F252" s="4">
        <v>9.6430976430976437E-2</v>
      </c>
      <c r="G252" s="4">
        <v>1.7373737373737375E-2</v>
      </c>
      <c r="H252" s="4">
        <v>0.37804713804713802</v>
      </c>
      <c r="I252" s="4">
        <v>0.49373737373737375</v>
      </c>
      <c r="J252" s="4">
        <v>0.12821548821548823</v>
      </c>
    </row>
    <row r="253" spans="1:10" x14ac:dyDescent="0.2">
      <c r="A253" t="s">
        <v>735</v>
      </c>
      <c r="B253">
        <v>21739</v>
      </c>
      <c r="C253">
        <v>11354</v>
      </c>
      <c r="D253" s="4">
        <v>2.6422406200457988E-4</v>
      </c>
      <c r="E253" s="4">
        <v>2.7655451823146028E-2</v>
      </c>
      <c r="F253" s="4">
        <v>8.9131583582878288E-2</v>
      </c>
      <c r="G253" s="4">
        <v>1.1185485291527216E-2</v>
      </c>
      <c r="H253" s="4">
        <v>0.4577241500792672</v>
      </c>
      <c r="I253" s="4">
        <v>0.4140391051611767</v>
      </c>
      <c r="J253" s="4">
        <v>0.1282367447595561</v>
      </c>
    </row>
    <row r="254" spans="1:10" x14ac:dyDescent="0.2">
      <c r="A254" t="s">
        <v>565</v>
      </c>
      <c r="B254">
        <v>171759</v>
      </c>
      <c r="C254">
        <v>97585</v>
      </c>
      <c r="D254" s="4">
        <v>1.4653891479223242E-3</v>
      </c>
      <c r="E254" s="4">
        <v>2.6530716810985296E-2</v>
      </c>
      <c r="F254" s="4">
        <v>8.6960086078803095E-2</v>
      </c>
      <c r="G254" s="4">
        <v>1.3321719526566583E-2</v>
      </c>
      <c r="H254" s="4">
        <v>0.46558384997694319</v>
      </c>
      <c r="I254" s="4">
        <v>0.4061382384587795</v>
      </c>
      <c r="J254" s="4">
        <v>0.12827791156427729</v>
      </c>
    </row>
    <row r="255" spans="1:10" x14ac:dyDescent="0.2">
      <c r="A255" t="s">
        <v>422</v>
      </c>
      <c r="B255">
        <v>27809</v>
      </c>
      <c r="C255">
        <v>14415</v>
      </c>
      <c r="D255" s="4">
        <v>1.3180714533472077E-3</v>
      </c>
      <c r="E255" s="4">
        <v>3.8917793964620188E-2</v>
      </c>
      <c r="F255" s="4">
        <v>7.7280610475199449E-2</v>
      </c>
      <c r="G255" s="4">
        <v>1.0822060353798128E-2</v>
      </c>
      <c r="H255" s="4">
        <v>0.62025667707249388</v>
      </c>
      <c r="I255" s="4">
        <v>0.25140478668054111</v>
      </c>
      <c r="J255" s="4">
        <v>0.12833853624696498</v>
      </c>
    </row>
    <row r="256" spans="1:10" x14ac:dyDescent="0.2">
      <c r="A256" t="s">
        <v>688</v>
      </c>
      <c r="B256">
        <v>7256</v>
      </c>
      <c r="C256">
        <v>5001</v>
      </c>
      <c r="D256" s="4">
        <v>3.9992001599680062E-4</v>
      </c>
      <c r="E256" s="4">
        <v>1.4197160567886422E-2</v>
      </c>
      <c r="F256" s="4">
        <v>9.7180563887222557E-2</v>
      </c>
      <c r="G256" s="4">
        <v>1.6596680663867228E-2</v>
      </c>
      <c r="H256" s="4">
        <v>0.41691661667666469</v>
      </c>
      <c r="I256" s="4">
        <v>0.45470905818836233</v>
      </c>
      <c r="J256" s="4">
        <v>0.12837432513497302</v>
      </c>
    </row>
    <row r="257" spans="1:10" x14ac:dyDescent="0.2">
      <c r="A257" t="s">
        <v>879</v>
      </c>
      <c r="B257">
        <v>274358</v>
      </c>
      <c r="C257">
        <v>139335</v>
      </c>
      <c r="D257" s="4">
        <v>1.0980729895575412E-3</v>
      </c>
      <c r="E257" s="4">
        <v>2.9425485341084436E-2</v>
      </c>
      <c r="F257" s="4">
        <v>8.4271719237808157E-2</v>
      </c>
      <c r="G257" s="4">
        <v>1.3858685900886352E-2</v>
      </c>
      <c r="H257" s="4">
        <v>0.57681128216169664</v>
      </c>
      <c r="I257" s="4">
        <v>0.29453475436896687</v>
      </c>
      <c r="J257" s="4">
        <v>0.1286539634693365</v>
      </c>
    </row>
    <row r="258" spans="1:10" x14ac:dyDescent="0.2">
      <c r="A258" t="s">
        <v>409</v>
      </c>
      <c r="B258">
        <v>830</v>
      </c>
      <c r="C258">
        <v>575</v>
      </c>
      <c r="D258" s="4">
        <v>0</v>
      </c>
      <c r="E258" s="4">
        <v>2.6086956521739129E-2</v>
      </c>
      <c r="F258" s="4">
        <v>8.1739130434782606E-2</v>
      </c>
      <c r="G258" s="4">
        <v>2.0869565217391306E-2</v>
      </c>
      <c r="H258" s="4">
        <v>0.43652173913043479</v>
      </c>
      <c r="I258" s="4">
        <v>0.43478260869565216</v>
      </c>
      <c r="J258" s="4">
        <v>0.12869565217391304</v>
      </c>
    </row>
    <row r="259" spans="1:10" x14ac:dyDescent="0.2">
      <c r="A259" t="s">
        <v>793</v>
      </c>
      <c r="B259">
        <v>1985</v>
      </c>
      <c r="C259">
        <v>1194</v>
      </c>
      <c r="D259" s="4">
        <v>0</v>
      </c>
      <c r="E259" s="4">
        <v>3.1825795644891124E-2</v>
      </c>
      <c r="F259" s="4">
        <v>9.0452261306532666E-2</v>
      </c>
      <c r="G259" s="4">
        <v>6.7001675041876048E-3</v>
      </c>
      <c r="H259" s="4">
        <v>0.39112227805695143</v>
      </c>
      <c r="I259" s="4">
        <v>0.47989949748743721</v>
      </c>
      <c r="J259" s="4">
        <v>0.12897822445561138</v>
      </c>
    </row>
    <row r="260" spans="1:10" x14ac:dyDescent="0.2">
      <c r="A260" t="s">
        <v>758</v>
      </c>
      <c r="B260">
        <v>49900</v>
      </c>
      <c r="C260">
        <v>26504</v>
      </c>
      <c r="D260" s="4">
        <v>1.5092061575611229E-3</v>
      </c>
      <c r="E260" s="4">
        <v>4.6596740114699671E-2</v>
      </c>
      <c r="F260" s="4">
        <v>6.8480229399335943E-2</v>
      </c>
      <c r="G260" s="4">
        <v>1.2450950799879264E-2</v>
      </c>
      <c r="H260" s="4">
        <v>0.56100965891940835</v>
      </c>
      <c r="I260" s="4">
        <v>0.30995321460911562</v>
      </c>
      <c r="J260" s="4">
        <v>0.129037126471476</v>
      </c>
    </row>
    <row r="261" spans="1:10" x14ac:dyDescent="0.2">
      <c r="A261" t="s">
        <v>594</v>
      </c>
      <c r="B261">
        <v>195413</v>
      </c>
      <c r="C261">
        <v>102957</v>
      </c>
      <c r="D261" s="4">
        <v>7.3817224666608387E-4</v>
      </c>
      <c r="E261" s="4">
        <v>1.5530755558145634E-2</v>
      </c>
      <c r="F261" s="4">
        <v>0.10328583777693601</v>
      </c>
      <c r="G261" s="4">
        <v>9.7225055120098679E-3</v>
      </c>
      <c r="H261" s="4">
        <v>0.39255223054284799</v>
      </c>
      <c r="I261" s="4">
        <v>0.47817049836339443</v>
      </c>
      <c r="J261" s="4">
        <v>0.12927727109375758</v>
      </c>
    </row>
    <row r="262" spans="1:10" x14ac:dyDescent="0.2">
      <c r="A262" t="s">
        <v>349</v>
      </c>
      <c r="B262">
        <v>59633</v>
      </c>
      <c r="C262">
        <v>37998</v>
      </c>
      <c r="D262" s="4">
        <v>1.5263961261119006E-3</v>
      </c>
      <c r="E262" s="4">
        <v>1.9553660718985209E-2</v>
      </c>
      <c r="F262" s="4">
        <v>9.437338807305648E-2</v>
      </c>
      <c r="G262" s="4">
        <v>1.4237591452181694E-2</v>
      </c>
      <c r="H262" s="4">
        <v>0.41317964103373861</v>
      </c>
      <c r="I262" s="4">
        <v>0.45712932259592609</v>
      </c>
      <c r="J262" s="4">
        <v>0.12969103637033527</v>
      </c>
    </row>
    <row r="263" spans="1:10" x14ac:dyDescent="0.2">
      <c r="A263" t="s">
        <v>260</v>
      </c>
      <c r="B263">
        <v>2537</v>
      </c>
      <c r="C263">
        <v>1470</v>
      </c>
      <c r="D263" s="4">
        <v>6.8027210884353737E-4</v>
      </c>
      <c r="E263" s="4">
        <v>3.6054421768707483E-2</v>
      </c>
      <c r="F263" s="4">
        <v>8.9795918367346933E-2</v>
      </c>
      <c r="G263" s="4">
        <v>3.4013605442176869E-3</v>
      </c>
      <c r="H263" s="4">
        <v>0.47551020408163264</v>
      </c>
      <c r="I263" s="4">
        <v>0.39455782312925169</v>
      </c>
      <c r="J263" s="4">
        <v>0.12993197278911564</v>
      </c>
    </row>
    <row r="264" spans="1:10" x14ac:dyDescent="0.2">
      <c r="A264" t="s">
        <v>389</v>
      </c>
      <c r="B264">
        <v>18417</v>
      </c>
      <c r="C264">
        <v>13171</v>
      </c>
      <c r="D264" s="4">
        <v>1.6703363450003795E-3</v>
      </c>
      <c r="E264" s="4">
        <v>1.4425632070457824E-2</v>
      </c>
      <c r="F264" s="4">
        <v>0.10394047528661453</v>
      </c>
      <c r="G264" s="4">
        <v>1.0325715587275073E-2</v>
      </c>
      <c r="H264" s="4">
        <v>0.40634727811100146</v>
      </c>
      <c r="I264" s="4">
        <v>0.46329056259965073</v>
      </c>
      <c r="J264" s="4">
        <v>0.1303621592893478</v>
      </c>
    </row>
    <row r="265" spans="1:10" x14ac:dyDescent="0.2">
      <c r="A265" t="s">
        <v>430</v>
      </c>
      <c r="B265">
        <v>55061</v>
      </c>
      <c r="C265">
        <v>29092</v>
      </c>
      <c r="D265" s="4">
        <v>3.4373710985838031E-4</v>
      </c>
      <c r="E265" s="4">
        <v>1.5330675099683761E-2</v>
      </c>
      <c r="F265" s="4">
        <v>0.10157431596315138</v>
      </c>
      <c r="G265" s="4">
        <v>1.3199505018561803E-2</v>
      </c>
      <c r="H265" s="4">
        <v>0.43438058572803517</v>
      </c>
      <c r="I265" s="4">
        <v>0.43517118108070946</v>
      </c>
      <c r="J265" s="4">
        <v>0.13044823319125534</v>
      </c>
    </row>
    <row r="266" spans="1:10" x14ac:dyDescent="0.2">
      <c r="A266" t="s">
        <v>480</v>
      </c>
      <c r="B266">
        <v>144440</v>
      </c>
      <c r="C266">
        <v>91502</v>
      </c>
      <c r="D266" s="4">
        <v>2.2403881882363226E-3</v>
      </c>
      <c r="E266" s="4">
        <v>2.364975628948001E-2</v>
      </c>
      <c r="F266" s="4">
        <v>8.8566370133986147E-2</v>
      </c>
      <c r="G266" s="4">
        <v>1.6272868352604313E-2</v>
      </c>
      <c r="H266" s="4">
        <v>0.47321370024698911</v>
      </c>
      <c r="I266" s="4">
        <v>0.39605691678870408</v>
      </c>
      <c r="J266" s="4">
        <v>0.13072938296430678</v>
      </c>
    </row>
    <row r="267" spans="1:10" x14ac:dyDescent="0.2">
      <c r="A267" t="s">
        <v>702</v>
      </c>
      <c r="B267">
        <v>82539</v>
      </c>
      <c r="C267">
        <v>53571</v>
      </c>
      <c r="D267" s="4">
        <v>1.792014336114689E-3</v>
      </c>
      <c r="E267" s="4">
        <v>1.6034794945026225E-2</v>
      </c>
      <c r="F267" s="4">
        <v>0.10057680461443691</v>
      </c>
      <c r="G267" s="4">
        <v>1.2357432192790875E-2</v>
      </c>
      <c r="H267" s="4">
        <v>0.39842452072949919</v>
      </c>
      <c r="I267" s="4">
        <v>0.47081443318213212</v>
      </c>
      <c r="J267" s="4">
        <v>0.13076104608836869</v>
      </c>
    </row>
    <row r="268" spans="1:10" x14ac:dyDescent="0.2">
      <c r="A268" t="s">
        <v>339</v>
      </c>
      <c r="B268">
        <v>304194</v>
      </c>
      <c r="C268">
        <v>212158</v>
      </c>
      <c r="D268" s="4">
        <v>1.0228226133353444E-3</v>
      </c>
      <c r="E268" s="4">
        <v>1.6006938225284928E-2</v>
      </c>
      <c r="F268" s="4">
        <v>9.777618567294187E-2</v>
      </c>
      <c r="G268" s="4">
        <v>1.60257920983418E-2</v>
      </c>
      <c r="H268" s="4">
        <v>0.4563909916194534</v>
      </c>
      <c r="I268" s="4">
        <v>0.41277726977064261</v>
      </c>
      <c r="J268" s="4">
        <v>0.13083173860990394</v>
      </c>
    </row>
    <row r="269" spans="1:10" x14ac:dyDescent="0.2">
      <c r="A269" t="s">
        <v>418</v>
      </c>
      <c r="B269">
        <v>59650</v>
      </c>
      <c r="C269">
        <v>26979</v>
      </c>
      <c r="D269" s="4">
        <v>3.3359279439564108E-4</v>
      </c>
      <c r="E269" s="4">
        <v>2.4500537455057637E-2</v>
      </c>
      <c r="F269" s="4">
        <v>9.4369694947922453E-2</v>
      </c>
      <c r="G269" s="4">
        <v>1.1749879535935356E-2</v>
      </c>
      <c r="H269" s="4">
        <v>0.42874087253048665</v>
      </c>
      <c r="I269" s="4">
        <v>0.44030542273620221</v>
      </c>
      <c r="J269" s="4">
        <v>0.13095370473331108</v>
      </c>
    </row>
    <row r="270" spans="1:10" x14ac:dyDescent="0.2">
      <c r="A270" t="s">
        <v>718</v>
      </c>
      <c r="B270">
        <v>12073</v>
      </c>
      <c r="C270">
        <v>8655</v>
      </c>
      <c r="D270" s="4">
        <v>3.466204506065858E-4</v>
      </c>
      <c r="E270" s="4">
        <v>1.2709416522241479E-2</v>
      </c>
      <c r="F270" s="4">
        <v>0.10086655112651646</v>
      </c>
      <c r="G270" s="4">
        <v>1.7099942229924898E-2</v>
      </c>
      <c r="H270" s="4">
        <v>0.36660889659156559</v>
      </c>
      <c r="I270" s="4">
        <v>0.50236857307914495</v>
      </c>
      <c r="J270" s="4">
        <v>0.13102253032928943</v>
      </c>
    </row>
    <row r="271" spans="1:10" x14ac:dyDescent="0.2">
      <c r="A271" t="s">
        <v>587</v>
      </c>
      <c r="B271">
        <v>187470</v>
      </c>
      <c r="C271">
        <v>90301</v>
      </c>
      <c r="D271" s="4">
        <v>6.6444446905349888E-4</v>
      </c>
      <c r="E271" s="4">
        <v>2.6179112080707855E-2</v>
      </c>
      <c r="F271" s="4">
        <v>9.509307759603991E-2</v>
      </c>
      <c r="G271" s="4">
        <v>9.3354447902016593E-3</v>
      </c>
      <c r="H271" s="4">
        <v>0.44420327571123241</v>
      </c>
      <c r="I271" s="4">
        <v>0.42452464535276463</v>
      </c>
      <c r="J271" s="4">
        <v>0.13127207893600293</v>
      </c>
    </row>
    <row r="272" spans="1:10" x14ac:dyDescent="0.2">
      <c r="A272" t="s">
        <v>664</v>
      </c>
      <c r="B272">
        <v>14440</v>
      </c>
      <c r="C272">
        <v>7653</v>
      </c>
      <c r="D272" s="4">
        <v>5.226708480334509E-4</v>
      </c>
      <c r="E272" s="4">
        <v>1.8424147393179144E-2</v>
      </c>
      <c r="F272" s="4">
        <v>0.10335816019861492</v>
      </c>
      <c r="G272" s="4">
        <v>9.0160721285770292E-3</v>
      </c>
      <c r="H272" s="4">
        <v>0.487390565791193</v>
      </c>
      <c r="I272" s="4">
        <v>0.38128838364040246</v>
      </c>
      <c r="J272" s="4">
        <v>0.13132105056840454</v>
      </c>
    </row>
    <row r="273" spans="1:10" x14ac:dyDescent="0.2">
      <c r="A273" t="s">
        <v>880</v>
      </c>
      <c r="B273">
        <v>38603</v>
      </c>
      <c r="C273">
        <v>17589</v>
      </c>
      <c r="D273" s="4">
        <v>3.6386377849792484E-3</v>
      </c>
      <c r="E273" s="4">
        <v>5.8843595428961282E-2</v>
      </c>
      <c r="F273" s="4">
        <v>6.2880209221672631E-2</v>
      </c>
      <c r="G273" s="4">
        <v>6.0833475467621809E-3</v>
      </c>
      <c r="H273" s="4">
        <v>0.56876456876456871</v>
      </c>
      <c r="I273" s="4">
        <v>0.29978964125305591</v>
      </c>
      <c r="J273" s="4">
        <v>0.13144578998237536</v>
      </c>
    </row>
    <row r="274" spans="1:10" x14ac:dyDescent="0.2">
      <c r="A274" t="s">
        <v>700</v>
      </c>
      <c r="B274">
        <v>218858</v>
      </c>
      <c r="C274">
        <v>119031</v>
      </c>
      <c r="D274" s="4">
        <v>1.5626181414925523E-3</v>
      </c>
      <c r="E274" s="4">
        <v>3.0462652586301049E-2</v>
      </c>
      <c r="F274" s="4">
        <v>8.6683300988818032E-2</v>
      </c>
      <c r="G274" s="4">
        <v>1.2921003772126589E-2</v>
      </c>
      <c r="H274" s="4">
        <v>0.49200628407725716</v>
      </c>
      <c r="I274" s="4">
        <v>0.37636414043400457</v>
      </c>
      <c r="J274" s="4">
        <v>0.13162957548873822</v>
      </c>
    </row>
    <row r="275" spans="1:10" x14ac:dyDescent="0.2">
      <c r="A275" t="s">
        <v>567</v>
      </c>
      <c r="B275">
        <v>9988</v>
      </c>
      <c r="C275">
        <v>5272</v>
      </c>
      <c r="D275" s="4">
        <v>2.4658573596358117E-3</v>
      </c>
      <c r="E275" s="4">
        <v>6.8285280728376321E-2</v>
      </c>
      <c r="F275" s="4">
        <v>5.5576631259484068E-2</v>
      </c>
      <c r="G275" s="4">
        <v>5.3110773899848257E-3</v>
      </c>
      <c r="H275" s="4">
        <v>0.69423368740515934</v>
      </c>
      <c r="I275" s="4">
        <v>0.17412746585735964</v>
      </c>
      <c r="J275" s="4">
        <v>0.13163884673748102</v>
      </c>
    </row>
    <row r="276" spans="1:10" x14ac:dyDescent="0.2">
      <c r="A276" t="s">
        <v>805</v>
      </c>
      <c r="B276">
        <v>66871</v>
      </c>
      <c r="C276">
        <v>31712</v>
      </c>
      <c r="D276" s="4">
        <v>5.9914228052472247E-4</v>
      </c>
      <c r="E276" s="4">
        <v>3.232214934409687E-2</v>
      </c>
      <c r="F276" s="4">
        <v>8.4100655903128152E-2</v>
      </c>
      <c r="G276" s="4">
        <v>1.4883955600403632E-2</v>
      </c>
      <c r="H276" s="4">
        <v>0.59258324924318873</v>
      </c>
      <c r="I276" s="4">
        <v>0.27551084762865791</v>
      </c>
      <c r="J276" s="4">
        <v>0.13190590312815337</v>
      </c>
    </row>
    <row r="277" spans="1:10" x14ac:dyDescent="0.2">
      <c r="A277" t="s">
        <v>533</v>
      </c>
      <c r="B277">
        <v>37946</v>
      </c>
      <c r="C277">
        <v>20162</v>
      </c>
      <c r="D277" s="4">
        <v>5.4558079555599645E-4</v>
      </c>
      <c r="E277" s="4">
        <v>1.7458585457791886E-2</v>
      </c>
      <c r="F277" s="4">
        <v>0.10078365241543498</v>
      </c>
      <c r="G277" s="4">
        <v>1.3143537347485369E-2</v>
      </c>
      <c r="H277" s="4">
        <v>0.44752504711834146</v>
      </c>
      <c r="I277" s="4">
        <v>0.42054359686539033</v>
      </c>
      <c r="J277" s="4">
        <v>0.13193135601626824</v>
      </c>
    </row>
    <row r="278" spans="1:10" x14ac:dyDescent="0.2">
      <c r="A278" t="s">
        <v>659</v>
      </c>
      <c r="B278">
        <v>19794</v>
      </c>
      <c r="C278">
        <v>13181</v>
      </c>
      <c r="D278" s="4">
        <v>1.2897352249449966E-3</v>
      </c>
      <c r="E278" s="4">
        <v>1.3276686139139671E-2</v>
      </c>
      <c r="F278" s="4">
        <v>0.10393748577497913</v>
      </c>
      <c r="G278" s="4">
        <v>1.3428419695015553E-2</v>
      </c>
      <c r="H278" s="4">
        <v>0.36575373643881343</v>
      </c>
      <c r="I278" s="4">
        <v>0.50231393672710722</v>
      </c>
      <c r="J278" s="4">
        <v>0.13193232683407935</v>
      </c>
    </row>
    <row r="279" spans="1:10" x14ac:dyDescent="0.2">
      <c r="A279" t="s">
        <v>294</v>
      </c>
      <c r="B279">
        <v>8796</v>
      </c>
      <c r="C279">
        <v>4409</v>
      </c>
      <c r="D279" s="4">
        <v>0</v>
      </c>
      <c r="E279" s="4">
        <v>1.769108641415287E-2</v>
      </c>
      <c r="F279" s="4">
        <v>0.10387843048310275</v>
      </c>
      <c r="G279" s="4">
        <v>1.0433204808346563E-2</v>
      </c>
      <c r="H279" s="4">
        <v>0.47607167158085734</v>
      </c>
      <c r="I279" s="4">
        <v>0.39192560671354049</v>
      </c>
      <c r="J279" s="4">
        <v>0.13200272170560218</v>
      </c>
    </row>
    <row r="280" spans="1:10" x14ac:dyDescent="0.2">
      <c r="A280" t="s">
        <v>544</v>
      </c>
      <c r="B280">
        <v>28205</v>
      </c>
      <c r="C280">
        <v>13029</v>
      </c>
      <c r="D280" s="4">
        <v>5.3726302862844419E-4</v>
      </c>
      <c r="E280" s="4">
        <v>2.4944354900606341E-2</v>
      </c>
      <c r="F280" s="4">
        <v>9.2178985340394509E-2</v>
      </c>
      <c r="G280" s="4">
        <v>1.4352598050502725E-2</v>
      </c>
      <c r="H280" s="4">
        <v>0.48929311535804743</v>
      </c>
      <c r="I280" s="4">
        <v>0.37869368332182057</v>
      </c>
      <c r="J280" s="4">
        <v>0.132013201320132</v>
      </c>
    </row>
    <row r="281" spans="1:10" x14ac:dyDescent="0.2">
      <c r="A281" t="s">
        <v>588</v>
      </c>
      <c r="B281">
        <v>752458</v>
      </c>
      <c r="C281">
        <v>406109</v>
      </c>
      <c r="D281" s="4">
        <v>1.0933025370036124E-3</v>
      </c>
      <c r="E281" s="4">
        <v>1.8066578184674557E-2</v>
      </c>
      <c r="F281" s="4">
        <v>0.10264485643017023</v>
      </c>
      <c r="G281" s="4">
        <v>1.0260792053364984E-2</v>
      </c>
      <c r="H281" s="4">
        <v>0.42657266891401074</v>
      </c>
      <c r="I281" s="4">
        <v>0.44136180188077584</v>
      </c>
      <c r="J281" s="4">
        <v>0.13206552920521339</v>
      </c>
    </row>
    <row r="282" spans="1:10" x14ac:dyDescent="0.2">
      <c r="A282" t="s">
        <v>585</v>
      </c>
      <c r="B282">
        <v>34965</v>
      </c>
      <c r="C282">
        <v>20580</v>
      </c>
      <c r="D282" s="4">
        <v>5.3449951409135078E-4</v>
      </c>
      <c r="E282" s="4">
        <v>1.1175898931000973E-2</v>
      </c>
      <c r="F282" s="4">
        <v>0.10694849368318757</v>
      </c>
      <c r="G282" s="4">
        <v>1.3508260447035958E-2</v>
      </c>
      <c r="H282" s="4">
        <v>0.40262390670553938</v>
      </c>
      <c r="I282" s="4">
        <v>0.46520894071914481</v>
      </c>
      <c r="J282" s="4">
        <v>0.13216715257531583</v>
      </c>
    </row>
    <row r="283" spans="1:10" x14ac:dyDescent="0.2">
      <c r="A283" t="s">
        <v>331</v>
      </c>
      <c r="B283">
        <v>8076</v>
      </c>
      <c r="C283">
        <v>5031</v>
      </c>
      <c r="D283" s="4">
        <v>2.3852116875372688E-3</v>
      </c>
      <c r="E283" s="4">
        <v>2.5442258000397535E-2</v>
      </c>
      <c r="F283" s="4">
        <v>7.7916915126217456E-2</v>
      </c>
      <c r="G283" s="4">
        <v>2.6634863844166169E-2</v>
      </c>
      <c r="H283" s="4">
        <v>0.54601470880540648</v>
      </c>
      <c r="I283" s="4">
        <v>0.32160604253627512</v>
      </c>
      <c r="J283" s="4">
        <v>0.13237924865831843</v>
      </c>
    </row>
    <row r="284" spans="1:10" x14ac:dyDescent="0.2">
      <c r="A284" t="s">
        <v>837</v>
      </c>
      <c r="B284">
        <v>188653</v>
      </c>
      <c r="C284">
        <v>86585</v>
      </c>
      <c r="D284" s="4">
        <v>7.2760870820580935E-4</v>
      </c>
      <c r="E284" s="4">
        <v>2.8942657504186637E-2</v>
      </c>
      <c r="F284" s="4">
        <v>9.3480394987584453E-2</v>
      </c>
      <c r="G284" s="4">
        <v>9.2972223826297863E-3</v>
      </c>
      <c r="H284" s="4">
        <v>0.47845469769590576</v>
      </c>
      <c r="I284" s="4">
        <v>0.38909741872148756</v>
      </c>
      <c r="J284" s="4">
        <v>0.13244788358260667</v>
      </c>
    </row>
    <row r="285" spans="1:10" x14ac:dyDescent="0.2">
      <c r="A285" t="s">
        <v>336</v>
      </c>
      <c r="B285">
        <v>63638</v>
      </c>
      <c r="C285">
        <v>37041</v>
      </c>
      <c r="D285" s="4">
        <v>2.9966793553089818E-3</v>
      </c>
      <c r="E285" s="4">
        <v>5.4480170621743471E-2</v>
      </c>
      <c r="F285" s="4">
        <v>6.5009044032288549E-2</v>
      </c>
      <c r="G285" s="4">
        <v>9.9889311843632724E-3</v>
      </c>
      <c r="H285" s="4">
        <v>0.59299154990416025</v>
      </c>
      <c r="I285" s="4">
        <v>0.27453362490213545</v>
      </c>
      <c r="J285" s="4">
        <v>0.13247482519370427</v>
      </c>
    </row>
    <row r="286" spans="1:10" x14ac:dyDescent="0.2">
      <c r="A286" t="s">
        <v>818</v>
      </c>
      <c r="B286">
        <v>171557</v>
      </c>
      <c r="C286">
        <v>107101</v>
      </c>
      <c r="D286" s="4">
        <v>1.6526456335608445E-3</v>
      </c>
      <c r="E286" s="4">
        <v>2.1185609844912745E-2</v>
      </c>
      <c r="F286" s="4">
        <v>9.7459407475186971E-2</v>
      </c>
      <c r="G286" s="4">
        <v>1.2324814894352061E-2</v>
      </c>
      <c r="H286" s="4">
        <v>0.43162995676977806</v>
      </c>
      <c r="I286" s="4">
        <v>0.43574756538220932</v>
      </c>
      <c r="J286" s="4">
        <v>0.13262247784801262</v>
      </c>
    </row>
    <row r="287" spans="1:10" x14ac:dyDescent="0.2">
      <c r="A287" t="s">
        <v>316</v>
      </c>
      <c r="B287">
        <v>1667</v>
      </c>
      <c r="C287">
        <v>1234</v>
      </c>
      <c r="D287" s="4">
        <v>0</v>
      </c>
      <c r="E287" s="4">
        <v>5.5915721231766614E-2</v>
      </c>
      <c r="F287" s="4">
        <v>6.0777957860615885E-2</v>
      </c>
      <c r="G287" s="4">
        <v>1.6207455429497569E-2</v>
      </c>
      <c r="H287" s="4">
        <v>0.67504051863857373</v>
      </c>
      <c r="I287" s="4">
        <v>0.1920583468395462</v>
      </c>
      <c r="J287" s="4">
        <v>0.13290113452188007</v>
      </c>
    </row>
    <row r="288" spans="1:10" x14ac:dyDescent="0.2">
      <c r="A288" t="s">
        <v>634</v>
      </c>
      <c r="B288">
        <v>26529</v>
      </c>
      <c r="C288">
        <v>16975</v>
      </c>
      <c r="D288" s="4">
        <v>2.0618556701030928E-3</v>
      </c>
      <c r="E288" s="4">
        <v>1.4786450662739323E-2</v>
      </c>
      <c r="F288" s="4">
        <v>9.6907216494845363E-2</v>
      </c>
      <c r="G288" s="4">
        <v>1.9145802650957292E-2</v>
      </c>
      <c r="H288" s="4">
        <v>0.44170839469808543</v>
      </c>
      <c r="I288" s="4">
        <v>0.42539027982326949</v>
      </c>
      <c r="J288" s="4">
        <v>0.13290132547864505</v>
      </c>
    </row>
    <row r="289" spans="1:10" x14ac:dyDescent="0.2">
      <c r="A289" t="s">
        <v>834</v>
      </c>
      <c r="B289">
        <v>8463</v>
      </c>
      <c r="C289">
        <v>4623</v>
      </c>
      <c r="D289" s="4">
        <v>2.1630975556997622E-4</v>
      </c>
      <c r="E289" s="4">
        <v>2.4659312134977289E-2</v>
      </c>
      <c r="F289" s="4">
        <v>9.7123080250919314E-2</v>
      </c>
      <c r="G289" s="4">
        <v>1.1031797534068787E-2</v>
      </c>
      <c r="H289" s="4">
        <v>0.36166991131300019</v>
      </c>
      <c r="I289" s="4">
        <v>0.50529958901146443</v>
      </c>
      <c r="J289" s="4">
        <v>0.13303049967553537</v>
      </c>
    </row>
    <row r="290" spans="1:10" x14ac:dyDescent="0.2">
      <c r="A290" t="s">
        <v>503</v>
      </c>
      <c r="B290">
        <v>60051</v>
      </c>
      <c r="C290">
        <v>29390</v>
      </c>
      <c r="D290" s="4">
        <v>3.0622660768969039E-4</v>
      </c>
      <c r="E290" s="4">
        <v>1.9360326641714869E-2</v>
      </c>
      <c r="F290" s="4">
        <v>0.10108880571623001</v>
      </c>
      <c r="G290" s="4">
        <v>1.231711466485199E-2</v>
      </c>
      <c r="H290" s="4">
        <v>0.40326641714869005</v>
      </c>
      <c r="I290" s="4">
        <v>0.46366110922082343</v>
      </c>
      <c r="J290" s="4">
        <v>0.13307247363048655</v>
      </c>
    </row>
    <row r="291" spans="1:10" x14ac:dyDescent="0.2">
      <c r="A291" t="s">
        <v>586</v>
      </c>
      <c r="B291">
        <v>299064</v>
      </c>
      <c r="C291">
        <v>159593</v>
      </c>
      <c r="D291" s="4">
        <v>2.0802917421190153E-3</v>
      </c>
      <c r="E291" s="4">
        <v>3.8266089364821766E-2</v>
      </c>
      <c r="F291" s="4">
        <v>8.1820631230693081E-2</v>
      </c>
      <c r="G291" s="4">
        <v>1.1335083618955719E-2</v>
      </c>
      <c r="H291" s="4">
        <v>0.53273013227397192</v>
      </c>
      <c r="I291" s="4">
        <v>0.3337677717694385</v>
      </c>
      <c r="J291" s="4">
        <v>0.13350209595658957</v>
      </c>
    </row>
    <row r="292" spans="1:10" x14ac:dyDescent="0.2">
      <c r="A292" t="s">
        <v>240</v>
      </c>
      <c r="B292">
        <v>191751</v>
      </c>
      <c r="C292">
        <v>110450</v>
      </c>
      <c r="D292" s="4">
        <v>1.3761883205070167E-3</v>
      </c>
      <c r="E292" s="4">
        <v>1.371661385242191E-2</v>
      </c>
      <c r="F292" s="4">
        <v>0.10677229515617927</v>
      </c>
      <c r="G292" s="4">
        <v>1.1715708465368945E-2</v>
      </c>
      <c r="H292" s="4">
        <v>0.36339520144861931</v>
      </c>
      <c r="I292" s="4">
        <v>0.50302399275690357</v>
      </c>
      <c r="J292" s="4">
        <v>0.13358080579447715</v>
      </c>
    </row>
    <row r="293" spans="1:10" x14ac:dyDescent="0.2">
      <c r="A293" t="s">
        <v>838</v>
      </c>
      <c r="B293">
        <v>76302</v>
      </c>
      <c r="C293">
        <v>39026</v>
      </c>
      <c r="D293" s="4">
        <v>1.6655562958027982E-3</v>
      </c>
      <c r="E293" s="4">
        <v>2.6828268333931225E-2</v>
      </c>
      <c r="F293" s="4">
        <v>8.6608927381745499E-2</v>
      </c>
      <c r="G293" s="4">
        <v>1.8500486854917234E-2</v>
      </c>
      <c r="H293" s="4">
        <v>0.5054578998616307</v>
      </c>
      <c r="I293" s="4">
        <v>0.36093886127197256</v>
      </c>
      <c r="J293" s="4">
        <v>0.13360323886639677</v>
      </c>
    </row>
    <row r="294" spans="1:10" x14ac:dyDescent="0.2">
      <c r="A294" t="s">
        <v>351</v>
      </c>
      <c r="B294">
        <v>31767</v>
      </c>
      <c r="C294">
        <v>17303</v>
      </c>
      <c r="D294" s="4">
        <v>6.3572790845518119E-4</v>
      </c>
      <c r="E294" s="4">
        <v>1.791596832919147E-2</v>
      </c>
      <c r="F294" s="4">
        <v>0.10021383575102584</v>
      </c>
      <c r="G294" s="4">
        <v>1.5026296018031555E-2</v>
      </c>
      <c r="H294" s="4">
        <v>0.38525111252383981</v>
      </c>
      <c r="I294" s="4">
        <v>0.48095705946945616</v>
      </c>
      <c r="J294" s="4">
        <v>0.13379182800670403</v>
      </c>
    </row>
    <row r="295" spans="1:10" x14ac:dyDescent="0.2">
      <c r="A295" t="s">
        <v>374</v>
      </c>
      <c r="B295">
        <v>38596</v>
      </c>
      <c r="C295">
        <v>20379</v>
      </c>
      <c r="D295" s="4">
        <v>1.4721036360959813E-4</v>
      </c>
      <c r="E295" s="4">
        <v>1.7174542421119779E-2</v>
      </c>
      <c r="F295" s="4">
        <v>0.10324353501153148</v>
      </c>
      <c r="G295" s="4">
        <v>1.3543353452083027E-2</v>
      </c>
      <c r="H295" s="4">
        <v>0.41920604543893225</v>
      </c>
      <c r="I295" s="4">
        <v>0.44668531331272388</v>
      </c>
      <c r="J295" s="4">
        <v>0.13410864124834387</v>
      </c>
    </row>
    <row r="296" spans="1:10" x14ac:dyDescent="0.2">
      <c r="A296" t="s">
        <v>434</v>
      </c>
      <c r="B296">
        <v>648341</v>
      </c>
      <c r="C296">
        <v>369408</v>
      </c>
      <c r="D296" s="4">
        <v>1.2587707900207901E-3</v>
      </c>
      <c r="E296" s="4">
        <v>2.0297340609840609E-2</v>
      </c>
      <c r="F296" s="4">
        <v>9.7434273215523212E-2</v>
      </c>
      <c r="G296" s="4">
        <v>1.5240601178101177E-2</v>
      </c>
      <c r="H296" s="4">
        <v>0.41310962404712404</v>
      </c>
      <c r="I296" s="4">
        <v>0.45265939015939016</v>
      </c>
      <c r="J296" s="4">
        <v>0.1342309857934858</v>
      </c>
    </row>
    <row r="297" spans="1:10" x14ac:dyDescent="0.2">
      <c r="A297" t="s">
        <v>883</v>
      </c>
      <c r="B297">
        <v>177501</v>
      </c>
      <c r="C297">
        <v>91495</v>
      </c>
      <c r="D297" s="4">
        <v>6.1205530356850098E-4</v>
      </c>
      <c r="E297" s="4">
        <v>2.4165254931963497E-2</v>
      </c>
      <c r="F297" s="4">
        <v>9.5983387070331716E-2</v>
      </c>
      <c r="G297" s="4">
        <v>1.383682168424504E-2</v>
      </c>
      <c r="H297" s="4">
        <v>0.48473687086726053</v>
      </c>
      <c r="I297" s="4">
        <v>0.38066561014263073</v>
      </c>
      <c r="J297" s="4">
        <v>0.13459751899010874</v>
      </c>
    </row>
    <row r="298" spans="1:10" x14ac:dyDescent="0.2">
      <c r="A298" t="s">
        <v>413</v>
      </c>
      <c r="B298">
        <v>27327</v>
      </c>
      <c r="C298">
        <v>11597</v>
      </c>
      <c r="D298" s="4">
        <v>6.0360438044321804E-4</v>
      </c>
      <c r="E298" s="4">
        <v>4.7857204449426573E-2</v>
      </c>
      <c r="F298" s="4">
        <v>7.5364318358196083E-2</v>
      </c>
      <c r="G298" s="4">
        <v>1.1468483228421143E-2</v>
      </c>
      <c r="H298" s="4">
        <v>0.60118996292144522</v>
      </c>
      <c r="I298" s="4">
        <v>0.26351642666206776</v>
      </c>
      <c r="J298" s="4">
        <v>0.13529361041648702</v>
      </c>
    </row>
    <row r="299" spans="1:10" x14ac:dyDescent="0.2">
      <c r="A299" t="s">
        <v>668</v>
      </c>
      <c r="B299">
        <v>125689</v>
      </c>
      <c r="C299">
        <v>85220</v>
      </c>
      <c r="D299" s="4">
        <v>1.0912931236798874E-3</v>
      </c>
      <c r="E299" s="4">
        <v>1.0490495188922788E-2</v>
      </c>
      <c r="F299" s="4">
        <v>0.10966909176249706</v>
      </c>
      <c r="G299" s="4">
        <v>1.4257216615817882E-2</v>
      </c>
      <c r="H299" s="4">
        <v>0.30590237033560197</v>
      </c>
      <c r="I299" s="4">
        <v>0.55858953297348035</v>
      </c>
      <c r="J299" s="4">
        <v>0.13550809669091762</v>
      </c>
    </row>
    <row r="300" spans="1:10" x14ac:dyDescent="0.2">
      <c r="A300" t="s">
        <v>625</v>
      </c>
      <c r="B300">
        <v>10537</v>
      </c>
      <c r="C300">
        <v>6110</v>
      </c>
      <c r="D300" s="4">
        <v>2.4549918166939444E-3</v>
      </c>
      <c r="E300" s="4">
        <v>2.7004909983633387E-2</v>
      </c>
      <c r="F300" s="4">
        <v>9.4435351882160387E-2</v>
      </c>
      <c r="G300" s="4">
        <v>1.1620294599018003E-2</v>
      </c>
      <c r="H300" s="4">
        <v>0.39574468085106385</v>
      </c>
      <c r="I300" s="4">
        <v>0.46873977086743046</v>
      </c>
      <c r="J300" s="4">
        <v>0.13551554828150572</v>
      </c>
    </row>
    <row r="301" spans="1:10" x14ac:dyDescent="0.2">
      <c r="A301" t="s">
        <v>406</v>
      </c>
      <c r="B301">
        <v>81938</v>
      </c>
      <c r="C301">
        <v>37438</v>
      </c>
      <c r="D301" s="4">
        <v>1.8430471713232544E-3</v>
      </c>
      <c r="E301" s="4">
        <v>5.3394946311234572E-2</v>
      </c>
      <c r="F301" s="4">
        <v>7.2706875367273896E-2</v>
      </c>
      <c r="G301" s="4">
        <v>7.7461402852716495E-3</v>
      </c>
      <c r="H301" s="4">
        <v>0.58731769859501037</v>
      </c>
      <c r="I301" s="4">
        <v>0.27699129226988622</v>
      </c>
      <c r="J301" s="4">
        <v>0.13569100913510337</v>
      </c>
    </row>
    <row r="302" spans="1:10" x14ac:dyDescent="0.2">
      <c r="A302" t="s">
        <v>437</v>
      </c>
      <c r="B302">
        <v>15755</v>
      </c>
      <c r="C302">
        <v>7559</v>
      </c>
      <c r="D302" s="4">
        <v>1.3229263130043657E-4</v>
      </c>
      <c r="E302" s="4">
        <v>2.7119989416589496E-2</v>
      </c>
      <c r="F302" s="4">
        <v>0.10027781452573091</v>
      </c>
      <c r="G302" s="4">
        <v>8.2021431406270676E-3</v>
      </c>
      <c r="H302" s="4">
        <v>0.51250165365789124</v>
      </c>
      <c r="I302" s="4">
        <v>0.35176610662786084</v>
      </c>
      <c r="J302" s="4">
        <v>0.13573223971424792</v>
      </c>
    </row>
    <row r="303" spans="1:10" x14ac:dyDescent="0.2">
      <c r="A303" t="s">
        <v>461</v>
      </c>
      <c r="B303">
        <v>19803</v>
      </c>
      <c r="C303">
        <v>9688</v>
      </c>
      <c r="D303" s="4">
        <v>8.2576383154417832E-4</v>
      </c>
      <c r="E303" s="4">
        <v>4.4488026424442606E-2</v>
      </c>
      <c r="F303" s="4">
        <v>8.0821635012386456E-2</v>
      </c>
      <c r="G303" s="4">
        <v>9.7027250206440964E-3</v>
      </c>
      <c r="H303" s="4">
        <v>0.666494632535095</v>
      </c>
      <c r="I303" s="4">
        <v>0.1976672171758877</v>
      </c>
      <c r="J303" s="4">
        <v>0.13583815028901733</v>
      </c>
    </row>
    <row r="304" spans="1:10" x14ac:dyDescent="0.2">
      <c r="A304" t="s">
        <v>706</v>
      </c>
      <c r="B304">
        <v>295278</v>
      </c>
      <c r="C304">
        <v>152359</v>
      </c>
      <c r="D304" s="4">
        <v>1.0304609507807219E-3</v>
      </c>
      <c r="E304" s="4">
        <v>1.8961794183474556E-2</v>
      </c>
      <c r="F304" s="4">
        <v>0.10228473539469279</v>
      </c>
      <c r="G304" s="4">
        <v>1.359945917208698E-2</v>
      </c>
      <c r="H304" s="4">
        <v>0.42107784902762552</v>
      </c>
      <c r="I304" s="4">
        <v>0.44304570127133941</v>
      </c>
      <c r="J304" s="4">
        <v>0.13587644970103505</v>
      </c>
    </row>
    <row r="305" spans="1:10" x14ac:dyDescent="0.2">
      <c r="A305" t="s">
        <v>577</v>
      </c>
      <c r="B305">
        <v>8168</v>
      </c>
      <c r="C305">
        <v>4712</v>
      </c>
      <c r="D305" s="4">
        <v>1.0611205432937182E-3</v>
      </c>
      <c r="E305" s="4">
        <v>2.1859083191850596E-2</v>
      </c>
      <c r="F305" s="4">
        <v>9.82597623089983E-2</v>
      </c>
      <c r="G305" s="4">
        <v>1.4855687606112054E-2</v>
      </c>
      <c r="H305" s="4">
        <v>0.47856536502546687</v>
      </c>
      <c r="I305" s="4">
        <v>0.38539898132427841</v>
      </c>
      <c r="J305" s="4">
        <v>0.13603565365025466</v>
      </c>
    </row>
    <row r="306" spans="1:10" x14ac:dyDescent="0.2">
      <c r="A306" t="s">
        <v>482</v>
      </c>
      <c r="B306">
        <v>30465</v>
      </c>
      <c r="C306">
        <v>18542</v>
      </c>
      <c r="D306" s="4">
        <v>1.2404271383885234E-3</v>
      </c>
      <c r="E306" s="4">
        <v>3.2574695286376874E-2</v>
      </c>
      <c r="F306" s="4">
        <v>8.8555711357998057E-2</v>
      </c>
      <c r="G306" s="4">
        <v>1.391435659583648E-2</v>
      </c>
      <c r="H306" s="4">
        <v>0.55074964944450433</v>
      </c>
      <c r="I306" s="4">
        <v>0.31296516017689568</v>
      </c>
      <c r="J306" s="4">
        <v>0.13628519037859993</v>
      </c>
    </row>
    <row r="307" spans="1:10" x14ac:dyDescent="0.2">
      <c r="A307" t="s">
        <v>856</v>
      </c>
      <c r="B307">
        <v>156636</v>
      </c>
      <c r="C307">
        <v>76952</v>
      </c>
      <c r="D307" s="4">
        <v>8.0569705790622731E-4</v>
      </c>
      <c r="E307" s="4">
        <v>2.8186401912880757E-2</v>
      </c>
      <c r="F307" s="4">
        <v>9.603389125688741E-2</v>
      </c>
      <c r="G307" s="4">
        <v>1.1435700176733548E-2</v>
      </c>
      <c r="H307" s="4">
        <v>0.44299043559621581</v>
      </c>
      <c r="I307" s="4">
        <v>0.42054787399937621</v>
      </c>
      <c r="J307" s="4">
        <v>0.13646169040440795</v>
      </c>
    </row>
    <row r="308" spans="1:10" x14ac:dyDescent="0.2">
      <c r="A308" t="s">
        <v>315</v>
      </c>
      <c r="B308">
        <v>57850</v>
      </c>
      <c r="C308">
        <v>28175</v>
      </c>
      <c r="D308" s="4">
        <v>1.2777284826974268E-3</v>
      </c>
      <c r="E308" s="4">
        <v>4.1526175687666374E-2</v>
      </c>
      <c r="F308" s="4">
        <v>8.0958296362023063E-2</v>
      </c>
      <c r="G308" s="4">
        <v>1.3274179236912155E-2</v>
      </c>
      <c r="H308" s="4">
        <v>0.56482697426796802</v>
      </c>
      <c r="I308" s="4">
        <v>0.29813664596273293</v>
      </c>
      <c r="J308" s="4">
        <v>0.13703637976929903</v>
      </c>
    </row>
    <row r="309" spans="1:10" x14ac:dyDescent="0.2">
      <c r="A309" t="s">
        <v>289</v>
      </c>
      <c r="B309">
        <v>78886</v>
      </c>
      <c r="C309">
        <v>38239</v>
      </c>
      <c r="D309" s="4">
        <v>3.1381573785925363E-4</v>
      </c>
      <c r="E309" s="4">
        <v>1.5429273778079971E-2</v>
      </c>
      <c r="F309" s="4">
        <v>0.10779570595465363</v>
      </c>
      <c r="G309" s="4">
        <v>1.3546379350924448E-2</v>
      </c>
      <c r="H309" s="4">
        <v>0.3220010983550825</v>
      </c>
      <c r="I309" s="4">
        <v>0.54091372682340022</v>
      </c>
      <c r="J309" s="4">
        <v>0.1370851748215173</v>
      </c>
    </row>
    <row r="310" spans="1:10" x14ac:dyDescent="0.2">
      <c r="A310" t="s">
        <v>621</v>
      </c>
      <c r="B310">
        <v>54807</v>
      </c>
      <c r="C310">
        <v>30463</v>
      </c>
      <c r="D310" s="4">
        <v>6.23707448380002E-4</v>
      </c>
      <c r="E310" s="4">
        <v>1.6643140859403209E-2</v>
      </c>
      <c r="F310" s="4">
        <v>0.10337130289203296</v>
      </c>
      <c r="G310" s="4">
        <v>1.6577487443784261E-2</v>
      </c>
      <c r="H310" s="4">
        <v>0.40107671601615075</v>
      </c>
      <c r="I310" s="4">
        <v>0.46170764534024883</v>
      </c>
      <c r="J310" s="4">
        <v>0.13721563864360042</v>
      </c>
    </row>
    <row r="311" spans="1:10" x14ac:dyDescent="0.2">
      <c r="A311" t="s">
        <v>443</v>
      </c>
      <c r="B311">
        <v>74970</v>
      </c>
      <c r="C311">
        <v>36012</v>
      </c>
      <c r="D311" s="4">
        <v>4.9983338887037653E-4</v>
      </c>
      <c r="E311" s="4">
        <v>1.8604909474619572E-2</v>
      </c>
      <c r="F311" s="4">
        <v>0.10554815061646118</v>
      </c>
      <c r="G311" s="4">
        <v>1.2634677329778963E-2</v>
      </c>
      <c r="H311" s="4">
        <v>0.38639897811840496</v>
      </c>
      <c r="I311" s="4">
        <v>0.47631345107186496</v>
      </c>
      <c r="J311" s="4">
        <v>0.13728757080973009</v>
      </c>
    </row>
    <row r="312" spans="1:10" x14ac:dyDescent="0.2">
      <c r="A312" t="s">
        <v>824</v>
      </c>
      <c r="B312">
        <v>184985</v>
      </c>
      <c r="C312">
        <v>90952</v>
      </c>
      <c r="D312" s="4">
        <v>1.5282786524760312E-3</v>
      </c>
      <c r="E312" s="4">
        <v>3.9724250153927346E-2</v>
      </c>
      <c r="F312" s="4">
        <v>8.4967895153487558E-2</v>
      </c>
      <c r="G312" s="4">
        <v>1.120371184800774E-2</v>
      </c>
      <c r="H312" s="4">
        <v>0.61846908259301614</v>
      </c>
      <c r="I312" s="4">
        <v>0.24410678159908522</v>
      </c>
      <c r="J312" s="4">
        <v>0.13742413580789867</v>
      </c>
    </row>
    <row r="313" spans="1:10" x14ac:dyDescent="0.2">
      <c r="A313" t="s">
        <v>384</v>
      </c>
      <c r="B313">
        <v>17778</v>
      </c>
      <c r="C313">
        <v>8622</v>
      </c>
      <c r="D313" s="4">
        <v>1.0438413361169101E-3</v>
      </c>
      <c r="E313" s="4">
        <v>2.389236836000928E-2</v>
      </c>
      <c r="F313" s="4">
        <v>9.9628856413825101E-2</v>
      </c>
      <c r="G313" s="4">
        <v>1.2874043145441893E-2</v>
      </c>
      <c r="H313" s="4">
        <v>0.46195778241707258</v>
      </c>
      <c r="I313" s="4">
        <v>0.40060310832753421</v>
      </c>
      <c r="J313" s="4">
        <v>0.13743910925539318</v>
      </c>
    </row>
    <row r="314" spans="1:10" x14ac:dyDescent="0.2">
      <c r="A314" t="s">
        <v>598</v>
      </c>
      <c r="B314">
        <v>149134</v>
      </c>
      <c r="C314">
        <v>61939</v>
      </c>
      <c r="D314" s="4">
        <v>9.6869500637724215E-4</v>
      </c>
      <c r="E314" s="4">
        <v>4.0669045351071215E-2</v>
      </c>
      <c r="F314" s="4">
        <v>8.4615508807052098E-2</v>
      </c>
      <c r="G314" s="4">
        <v>1.1608195159753951E-2</v>
      </c>
      <c r="H314" s="4">
        <v>0.59163047514490064</v>
      </c>
      <c r="I314" s="4">
        <v>0.27050808053084485</v>
      </c>
      <c r="J314" s="4">
        <v>0.13786144432425451</v>
      </c>
    </row>
    <row r="315" spans="1:10" x14ac:dyDescent="0.2">
      <c r="A315" t="s">
        <v>872</v>
      </c>
      <c r="B315">
        <v>1400</v>
      </c>
      <c r="C315">
        <v>739</v>
      </c>
      <c r="D315" s="4">
        <v>0</v>
      </c>
      <c r="E315" s="4">
        <v>2.0297699594046009E-2</v>
      </c>
      <c r="F315" s="4">
        <v>0.10554803788903924</v>
      </c>
      <c r="G315" s="4">
        <v>1.2178619756427604E-2</v>
      </c>
      <c r="H315" s="4">
        <v>0.4925575101488498</v>
      </c>
      <c r="I315" s="4">
        <v>0.36941813261163736</v>
      </c>
      <c r="J315" s="4">
        <v>0.13802435723951287</v>
      </c>
    </row>
    <row r="316" spans="1:10" x14ac:dyDescent="0.2">
      <c r="A316" t="s">
        <v>261</v>
      </c>
      <c r="B316">
        <v>127759</v>
      </c>
      <c r="C316">
        <v>81824</v>
      </c>
      <c r="D316" s="4">
        <v>3.8375048885412595E-3</v>
      </c>
      <c r="E316" s="4">
        <v>2.3611654282362143E-2</v>
      </c>
      <c r="F316" s="4">
        <v>9.2637856863511933E-2</v>
      </c>
      <c r="G316" s="4">
        <v>1.8014274540477122E-2</v>
      </c>
      <c r="H316" s="4">
        <v>0.50425303089558071</v>
      </c>
      <c r="I316" s="4">
        <v>0.35764567852952678</v>
      </c>
      <c r="J316" s="4">
        <v>0.13810129057489245</v>
      </c>
    </row>
    <row r="317" spans="1:10" x14ac:dyDescent="0.2">
      <c r="A317" t="s">
        <v>370</v>
      </c>
      <c r="B317">
        <v>215386</v>
      </c>
      <c r="C317">
        <v>126037</v>
      </c>
      <c r="D317" s="4">
        <v>1.4995596531177354E-3</v>
      </c>
      <c r="E317" s="4">
        <v>1.9137237477883477E-2</v>
      </c>
      <c r="F317" s="4">
        <v>0.10458833517141791</v>
      </c>
      <c r="G317" s="4">
        <v>1.2940644413941937E-2</v>
      </c>
      <c r="H317" s="4">
        <v>0.4384664820647905</v>
      </c>
      <c r="I317" s="4">
        <v>0.42336774121884846</v>
      </c>
      <c r="J317" s="4">
        <v>0.13816577671636107</v>
      </c>
    </row>
    <row r="318" spans="1:10" x14ac:dyDescent="0.2">
      <c r="A318" t="s">
        <v>747</v>
      </c>
      <c r="B318">
        <v>9032</v>
      </c>
      <c r="C318">
        <v>3796</v>
      </c>
      <c r="D318" s="4">
        <v>7.9030558482613277E-4</v>
      </c>
      <c r="E318" s="4">
        <v>3.6090621707060067E-2</v>
      </c>
      <c r="F318" s="4">
        <v>9.114857744994731E-2</v>
      </c>
      <c r="G318" s="4">
        <v>1.0273972602739725E-2</v>
      </c>
      <c r="H318" s="4">
        <v>0.62012644889357216</v>
      </c>
      <c r="I318" s="4">
        <v>0.24157007376185458</v>
      </c>
      <c r="J318" s="4">
        <v>0.13830347734457324</v>
      </c>
    </row>
    <row r="319" spans="1:10" x14ac:dyDescent="0.2">
      <c r="A319" t="s">
        <v>308</v>
      </c>
      <c r="B319">
        <v>180677</v>
      </c>
      <c r="C319">
        <v>89553</v>
      </c>
      <c r="D319" s="4">
        <v>4.0757986890444763E-3</v>
      </c>
      <c r="E319" s="4">
        <v>6.8473417975947207E-2</v>
      </c>
      <c r="F319" s="4">
        <v>5.6380020769823458E-2</v>
      </c>
      <c r="G319" s="4">
        <v>9.5697519904414143E-3</v>
      </c>
      <c r="H319" s="4">
        <v>0.60232488023851793</v>
      </c>
      <c r="I319" s="4">
        <v>0.2591761303362255</v>
      </c>
      <c r="J319" s="4">
        <v>0.13849898942525654</v>
      </c>
    </row>
    <row r="320" spans="1:10" x14ac:dyDescent="0.2">
      <c r="A320" t="s">
        <v>510</v>
      </c>
      <c r="B320">
        <v>2463</v>
      </c>
      <c r="C320">
        <v>1555</v>
      </c>
      <c r="D320" s="4">
        <v>6.4308681672025725E-4</v>
      </c>
      <c r="E320" s="4">
        <v>1.414790996784566E-2</v>
      </c>
      <c r="F320" s="4">
        <v>0.11446945337620579</v>
      </c>
      <c r="G320" s="4">
        <v>9.6463022508038593E-3</v>
      </c>
      <c r="H320" s="4">
        <v>0.49131832797427655</v>
      </c>
      <c r="I320" s="4">
        <v>0.36977491961414793</v>
      </c>
      <c r="J320" s="4">
        <v>0.13890675241157557</v>
      </c>
    </row>
    <row r="321" spans="1:10" x14ac:dyDescent="0.2">
      <c r="A321" t="s">
        <v>772</v>
      </c>
      <c r="B321">
        <v>121804</v>
      </c>
      <c r="C321">
        <v>67730</v>
      </c>
      <c r="D321" s="4">
        <v>5.4628672670899159E-4</v>
      </c>
      <c r="E321" s="4">
        <v>1.3302820020670309E-2</v>
      </c>
      <c r="F321" s="4">
        <v>0.11065997342388897</v>
      </c>
      <c r="G321" s="4">
        <v>1.5192676804960874E-2</v>
      </c>
      <c r="H321" s="4">
        <v>0.37171120626015058</v>
      </c>
      <c r="I321" s="4">
        <v>0.48858703676362025</v>
      </c>
      <c r="J321" s="4">
        <v>0.13970175697622914</v>
      </c>
    </row>
    <row r="322" spans="1:10" x14ac:dyDescent="0.2">
      <c r="A322" t="s">
        <v>392</v>
      </c>
      <c r="B322">
        <v>38854</v>
      </c>
      <c r="C322">
        <v>20067</v>
      </c>
      <c r="D322" s="4">
        <v>7.973289480241192E-4</v>
      </c>
      <c r="E322" s="4">
        <v>3.8720287038421286E-2</v>
      </c>
      <c r="F322" s="4">
        <v>8.5413863557083775E-2</v>
      </c>
      <c r="G322" s="4">
        <v>1.4949917775452235E-2</v>
      </c>
      <c r="H322" s="4">
        <v>0.46459361140180394</v>
      </c>
      <c r="I322" s="4">
        <v>0.39552499127921464</v>
      </c>
      <c r="J322" s="4">
        <v>0.13988139731898142</v>
      </c>
    </row>
    <row r="323" spans="1:10" x14ac:dyDescent="0.2">
      <c r="A323" t="s">
        <v>417</v>
      </c>
      <c r="B323">
        <v>14660</v>
      </c>
      <c r="C323">
        <v>9486</v>
      </c>
      <c r="D323" s="4">
        <v>2.213788741302973E-3</v>
      </c>
      <c r="E323" s="4">
        <v>2.7935905545013705E-2</v>
      </c>
      <c r="F323" s="4">
        <v>8.4334809192494198E-2</v>
      </c>
      <c r="G323" s="4">
        <v>2.540586126923888E-2</v>
      </c>
      <c r="H323" s="4">
        <v>0.44233607421463211</v>
      </c>
      <c r="I323" s="4">
        <v>0.41777356103731816</v>
      </c>
      <c r="J323" s="4">
        <v>0.13989036474804975</v>
      </c>
    </row>
    <row r="324" spans="1:10" x14ac:dyDescent="0.2">
      <c r="A324" t="s">
        <v>314</v>
      </c>
      <c r="B324">
        <v>133562</v>
      </c>
      <c r="C324">
        <v>63775</v>
      </c>
      <c r="D324" s="4">
        <v>4.3904351234809881E-4</v>
      </c>
      <c r="E324" s="4">
        <v>2.1560172481379852E-2</v>
      </c>
      <c r="F324" s="4">
        <v>0.10537044296354371</v>
      </c>
      <c r="G324" s="4">
        <v>1.2606820854566837E-2</v>
      </c>
      <c r="H324" s="4">
        <v>0.41925519404155231</v>
      </c>
      <c r="I324" s="4">
        <v>0.44076832614660916</v>
      </c>
      <c r="J324" s="4">
        <v>0.1399764798118385</v>
      </c>
    </row>
    <row r="325" spans="1:10" x14ac:dyDescent="0.2">
      <c r="A325" t="s">
        <v>667</v>
      </c>
      <c r="B325">
        <v>253742</v>
      </c>
      <c r="C325">
        <v>150125</v>
      </c>
      <c r="D325" s="4">
        <v>1.3255620316402997E-3</v>
      </c>
      <c r="E325" s="4">
        <v>1.2902581182348043E-2</v>
      </c>
      <c r="F325" s="4">
        <v>0.11048126561199001</v>
      </c>
      <c r="G325" s="4">
        <v>1.5473771856786011E-2</v>
      </c>
      <c r="H325" s="4">
        <v>0.3420083263946711</v>
      </c>
      <c r="I325" s="4">
        <v>0.51780849292256448</v>
      </c>
      <c r="J325" s="4">
        <v>0.14018318068276436</v>
      </c>
    </row>
    <row r="326" spans="1:10" x14ac:dyDescent="0.2">
      <c r="A326" t="s">
        <v>305</v>
      </c>
      <c r="B326">
        <v>128305</v>
      </c>
      <c r="C326">
        <v>62550</v>
      </c>
      <c r="D326" s="4">
        <v>8.7929656274980011E-4</v>
      </c>
      <c r="E326" s="4">
        <v>1.6882494004796161E-2</v>
      </c>
      <c r="F326" s="4">
        <v>0.11011990407673861</v>
      </c>
      <c r="G326" s="4">
        <v>1.2533972821742605E-2</v>
      </c>
      <c r="H326" s="4">
        <v>0.35868904876099122</v>
      </c>
      <c r="I326" s="4">
        <v>0.50089528377298165</v>
      </c>
      <c r="J326" s="4">
        <v>0.14041566746602718</v>
      </c>
    </row>
    <row r="327" spans="1:10" x14ac:dyDescent="0.2">
      <c r="A327" t="s">
        <v>849</v>
      </c>
      <c r="B327">
        <v>1668</v>
      </c>
      <c r="C327">
        <v>883</v>
      </c>
      <c r="D327" s="4">
        <v>3.3975084937712344E-3</v>
      </c>
      <c r="E327" s="4">
        <v>6.6817667044167611E-2</v>
      </c>
      <c r="F327" s="4">
        <v>6.2287655719139301E-2</v>
      </c>
      <c r="G327" s="4">
        <v>7.9275198187995465E-3</v>
      </c>
      <c r="H327" s="4">
        <v>0.62967157417893549</v>
      </c>
      <c r="I327" s="4">
        <v>0.22989807474518686</v>
      </c>
      <c r="J327" s="4">
        <v>0.1404303510758777</v>
      </c>
    </row>
    <row r="328" spans="1:10" x14ac:dyDescent="0.2">
      <c r="A328" t="s">
        <v>474</v>
      </c>
      <c r="B328">
        <v>95226</v>
      </c>
      <c r="C328">
        <v>52820</v>
      </c>
      <c r="D328" s="4">
        <v>1.4577811435062477E-3</v>
      </c>
      <c r="E328" s="4">
        <v>2.7073078379401743E-2</v>
      </c>
      <c r="F328" s="4">
        <v>9.5967436577054144E-2</v>
      </c>
      <c r="G328" s="4">
        <v>1.6281711472926921E-2</v>
      </c>
      <c r="H328" s="4">
        <v>0.46700113593335857</v>
      </c>
      <c r="I328" s="4">
        <v>0.39221885649375238</v>
      </c>
      <c r="J328" s="4">
        <v>0.14078000757288905</v>
      </c>
    </row>
    <row r="329" spans="1:10" x14ac:dyDescent="0.2">
      <c r="A329" t="s">
        <v>860</v>
      </c>
      <c r="B329">
        <v>3438</v>
      </c>
      <c r="C329">
        <v>2374</v>
      </c>
      <c r="D329" s="4">
        <v>0</v>
      </c>
      <c r="E329" s="4">
        <v>1.0109519797809604E-2</v>
      </c>
      <c r="F329" s="4">
        <v>0.11204717775905644</v>
      </c>
      <c r="G329" s="4">
        <v>1.8955349620893007E-2</v>
      </c>
      <c r="H329" s="4">
        <v>0.27632687447346249</v>
      </c>
      <c r="I329" s="4">
        <v>0.58256107834877846</v>
      </c>
      <c r="J329" s="4">
        <v>0.14111204717775905</v>
      </c>
    </row>
    <row r="330" spans="1:10" x14ac:dyDescent="0.2">
      <c r="A330" t="s">
        <v>559</v>
      </c>
      <c r="B330">
        <v>22732</v>
      </c>
      <c r="C330">
        <v>12960</v>
      </c>
      <c r="D330" s="4">
        <v>1.2345679012345679E-3</v>
      </c>
      <c r="E330" s="4">
        <v>1.7361111111111112E-2</v>
      </c>
      <c r="F330" s="4">
        <v>0.10887345679012346</v>
      </c>
      <c r="G330" s="4">
        <v>1.3734567901234567E-2</v>
      </c>
      <c r="H330" s="4">
        <v>0.4260030864197531</v>
      </c>
      <c r="I330" s="4">
        <v>0.43279320987654318</v>
      </c>
      <c r="J330" s="4">
        <v>0.14120370370370369</v>
      </c>
    </row>
    <row r="331" spans="1:10" x14ac:dyDescent="0.2">
      <c r="A331" t="s">
        <v>319</v>
      </c>
      <c r="B331">
        <v>285658</v>
      </c>
      <c r="C331">
        <v>126583</v>
      </c>
      <c r="D331" s="4">
        <v>9.242947315200303E-4</v>
      </c>
      <c r="E331" s="4">
        <v>2.9522131723849175E-2</v>
      </c>
      <c r="F331" s="4">
        <v>0.10225701713500233</v>
      </c>
      <c r="G331" s="4">
        <v>9.1639477654977368E-3</v>
      </c>
      <c r="H331" s="4">
        <v>0.49291769036916488</v>
      </c>
      <c r="I331" s="4">
        <v>0.36521491827496583</v>
      </c>
      <c r="J331" s="4">
        <v>0.14186739135586926</v>
      </c>
    </row>
    <row r="332" spans="1:10" x14ac:dyDescent="0.2">
      <c r="A332" t="s">
        <v>377</v>
      </c>
      <c r="B332">
        <v>225787</v>
      </c>
      <c r="C332">
        <v>124919</v>
      </c>
      <c r="D332" s="4">
        <v>1.6810893458961407E-3</v>
      </c>
      <c r="E332" s="4">
        <v>3.2012744258279366E-2</v>
      </c>
      <c r="F332" s="4">
        <v>9.3324474259320042E-2</v>
      </c>
      <c r="G332" s="4">
        <v>1.5049752239451165E-2</v>
      </c>
      <c r="H332" s="4">
        <v>0.47691704224337372</v>
      </c>
      <c r="I332" s="4">
        <v>0.38101489765367957</v>
      </c>
      <c r="J332" s="4">
        <v>0.1420680601029467</v>
      </c>
    </row>
    <row r="333" spans="1:10" x14ac:dyDescent="0.2">
      <c r="A333" t="s">
        <v>278</v>
      </c>
      <c r="B333">
        <v>17416</v>
      </c>
      <c r="C333">
        <v>9445</v>
      </c>
      <c r="D333" s="4">
        <v>7.4113287453679197E-4</v>
      </c>
      <c r="E333" s="4">
        <v>9.8464796188459502E-3</v>
      </c>
      <c r="F333" s="4">
        <v>0.10651138168343038</v>
      </c>
      <c r="G333" s="4">
        <v>2.4986765484383271E-2</v>
      </c>
      <c r="H333" s="4">
        <v>0.35764955002646903</v>
      </c>
      <c r="I333" s="4">
        <v>0.50026469031233456</v>
      </c>
      <c r="J333" s="4">
        <v>0.14208575966119641</v>
      </c>
    </row>
    <row r="334" spans="1:10" x14ac:dyDescent="0.2">
      <c r="A334" t="s">
        <v>395</v>
      </c>
      <c r="B334">
        <v>27876</v>
      </c>
      <c r="C334">
        <v>12131</v>
      </c>
      <c r="D334" s="4">
        <v>2.3905696150358586E-3</v>
      </c>
      <c r="E334" s="4">
        <v>6.6771082351001571E-2</v>
      </c>
      <c r="F334" s="4">
        <v>6.5699447695985486E-2</v>
      </c>
      <c r="G334" s="4">
        <v>7.8311763251174681E-3</v>
      </c>
      <c r="H334" s="4">
        <v>0.63350094798450252</v>
      </c>
      <c r="I334" s="4">
        <v>0.22380677602835711</v>
      </c>
      <c r="J334" s="4">
        <v>0.14269227598714038</v>
      </c>
    </row>
    <row r="335" spans="1:10" x14ac:dyDescent="0.2">
      <c r="A335" t="s">
        <v>537</v>
      </c>
      <c r="B335">
        <v>504827</v>
      </c>
      <c r="C335">
        <v>285203</v>
      </c>
      <c r="D335" s="4">
        <v>1.9284509629982855E-3</v>
      </c>
      <c r="E335" s="4">
        <v>3.2222662454462259E-2</v>
      </c>
      <c r="F335" s="4">
        <v>9.3838423859496575E-2</v>
      </c>
      <c r="G335" s="4">
        <v>1.4880628885390407E-2</v>
      </c>
      <c r="H335" s="4">
        <v>0.49928997941816883</v>
      </c>
      <c r="I335" s="4">
        <v>0.35783985441948368</v>
      </c>
      <c r="J335" s="4">
        <v>0.14287016616234752</v>
      </c>
    </row>
    <row r="336" spans="1:10" x14ac:dyDescent="0.2">
      <c r="A336" t="s">
        <v>582</v>
      </c>
      <c r="B336">
        <v>405510</v>
      </c>
      <c r="C336">
        <v>213329</v>
      </c>
      <c r="D336" s="4">
        <v>1.0406461381246806E-3</v>
      </c>
      <c r="E336" s="4">
        <v>2.2350453993596746E-2</v>
      </c>
      <c r="F336" s="4">
        <v>0.10388648519423051</v>
      </c>
      <c r="G336" s="4">
        <v>1.5876884999226546E-2</v>
      </c>
      <c r="H336" s="4">
        <v>0.41891632173778531</v>
      </c>
      <c r="I336" s="4">
        <v>0.43792920793703621</v>
      </c>
      <c r="J336" s="4">
        <v>0.14315447032517847</v>
      </c>
    </row>
    <row r="337" spans="1:10" x14ac:dyDescent="0.2">
      <c r="A337" t="s">
        <v>826</v>
      </c>
      <c r="B337">
        <v>331044</v>
      </c>
      <c r="C337">
        <v>162188</v>
      </c>
      <c r="D337" s="4">
        <v>7.0905369077860258E-4</v>
      </c>
      <c r="E337" s="4">
        <v>1.9002638912866548E-2</v>
      </c>
      <c r="F337" s="4">
        <v>0.11043357091770045</v>
      </c>
      <c r="G337" s="4">
        <v>1.3052753594593928E-2</v>
      </c>
      <c r="H337" s="4">
        <v>0.38207512269711691</v>
      </c>
      <c r="I337" s="4">
        <v>0.47472686018694354</v>
      </c>
      <c r="J337" s="4">
        <v>0.14319801711593952</v>
      </c>
    </row>
    <row r="338" spans="1:10" x14ac:dyDescent="0.2">
      <c r="A338" t="s">
        <v>546</v>
      </c>
      <c r="B338">
        <v>87422</v>
      </c>
      <c r="C338">
        <v>55825</v>
      </c>
      <c r="D338" s="4">
        <v>1.5942678011643529E-3</v>
      </c>
      <c r="E338" s="4">
        <v>1.690998656515898E-2</v>
      </c>
      <c r="F338" s="4">
        <v>0.10600985221674877</v>
      </c>
      <c r="G338" s="4">
        <v>1.877295118674429E-2</v>
      </c>
      <c r="H338" s="4">
        <v>0.40431706224809671</v>
      </c>
      <c r="I338" s="4">
        <v>0.45239587998208686</v>
      </c>
      <c r="J338" s="4">
        <v>0.1432870577698164</v>
      </c>
    </row>
    <row r="339" spans="1:10" x14ac:dyDescent="0.2">
      <c r="A339" t="s">
        <v>870</v>
      </c>
      <c r="B339">
        <v>37140</v>
      </c>
      <c r="C339">
        <v>25419</v>
      </c>
      <c r="D339" s="4">
        <v>8.2615366458161222E-4</v>
      </c>
      <c r="E339" s="4">
        <v>1.9552303395098156E-2</v>
      </c>
      <c r="F339" s="4">
        <v>0.1044494275935324</v>
      </c>
      <c r="G339" s="4">
        <v>1.8726149730516544E-2</v>
      </c>
      <c r="H339" s="4">
        <v>0.39147881505960108</v>
      </c>
      <c r="I339" s="4">
        <v>0.46496715055667021</v>
      </c>
      <c r="J339" s="4">
        <v>0.14355403438372871</v>
      </c>
    </row>
    <row r="340" spans="1:10" x14ac:dyDescent="0.2">
      <c r="A340" t="s">
        <v>751</v>
      </c>
      <c r="B340">
        <v>278344</v>
      </c>
      <c r="C340">
        <v>120554</v>
      </c>
      <c r="D340" s="4">
        <v>1.3520911790566882E-3</v>
      </c>
      <c r="E340" s="4">
        <v>4.9156394644723524E-2</v>
      </c>
      <c r="F340" s="4">
        <v>8.4086799276672688E-2</v>
      </c>
      <c r="G340" s="4">
        <v>9.0913615475222715E-3</v>
      </c>
      <c r="H340" s="4">
        <v>0.5499858984355559</v>
      </c>
      <c r="I340" s="4">
        <v>0.30632745491646896</v>
      </c>
      <c r="J340" s="4">
        <v>0.14368664664797517</v>
      </c>
    </row>
    <row r="341" spans="1:10" x14ac:dyDescent="0.2">
      <c r="A341" t="s">
        <v>651</v>
      </c>
      <c r="B341">
        <v>919</v>
      </c>
      <c r="C341">
        <v>520</v>
      </c>
      <c r="D341" s="4">
        <v>1.9230769230769232E-3</v>
      </c>
      <c r="E341" s="4">
        <v>4.807692307692308E-2</v>
      </c>
      <c r="F341" s="4">
        <v>8.0769230769230774E-2</v>
      </c>
      <c r="G341" s="4">
        <v>1.3461538461538462E-2</v>
      </c>
      <c r="H341" s="4">
        <v>0.55769230769230771</v>
      </c>
      <c r="I341" s="4">
        <v>0.29807692307692307</v>
      </c>
      <c r="J341" s="4">
        <v>0.14423076923076922</v>
      </c>
    </row>
    <row r="342" spans="1:10" x14ac:dyDescent="0.2">
      <c r="A342" t="s">
        <v>281</v>
      </c>
      <c r="B342">
        <v>14534</v>
      </c>
      <c r="C342">
        <v>7253</v>
      </c>
      <c r="D342" s="4">
        <v>1.1029918654349923E-3</v>
      </c>
      <c r="E342" s="4">
        <v>1.7096373914242381E-2</v>
      </c>
      <c r="F342" s="4">
        <v>0.11236729629118986</v>
      </c>
      <c r="G342" s="4">
        <v>1.3787398317937405E-2</v>
      </c>
      <c r="H342" s="4">
        <v>0.45002068109747689</v>
      </c>
      <c r="I342" s="4">
        <v>0.40562525851371845</v>
      </c>
      <c r="J342" s="4">
        <v>0.14435406038880463</v>
      </c>
    </row>
    <row r="343" spans="1:10" x14ac:dyDescent="0.2">
      <c r="A343" t="s">
        <v>568</v>
      </c>
      <c r="B343">
        <v>22314</v>
      </c>
      <c r="C343">
        <v>11342</v>
      </c>
      <c r="D343" s="4">
        <v>2.6450361488273671E-4</v>
      </c>
      <c r="E343" s="4">
        <v>2.2482807265032621E-2</v>
      </c>
      <c r="F343" s="4">
        <v>0.10562511020983953</v>
      </c>
      <c r="G343" s="4">
        <v>1.6222888379474519E-2</v>
      </c>
      <c r="H343" s="4">
        <v>0.43263974607652972</v>
      </c>
      <c r="I343" s="4">
        <v>0.4227649444542409</v>
      </c>
      <c r="J343" s="4">
        <v>0.14459530946922941</v>
      </c>
    </row>
    <row r="344" spans="1:10" x14ac:dyDescent="0.2">
      <c r="A344" t="s">
        <v>743</v>
      </c>
      <c r="B344">
        <v>8040</v>
      </c>
      <c r="C344">
        <v>4092</v>
      </c>
      <c r="D344" s="4">
        <v>0</v>
      </c>
      <c r="E344" s="4">
        <v>8.0645161290322578E-3</v>
      </c>
      <c r="F344" s="4">
        <v>0.11999022482893451</v>
      </c>
      <c r="G344" s="4">
        <v>1.6862170087976538E-2</v>
      </c>
      <c r="H344" s="4">
        <v>0.36534701857282503</v>
      </c>
      <c r="I344" s="4">
        <v>0.48973607038123168</v>
      </c>
      <c r="J344" s="4">
        <v>0.14491691104594331</v>
      </c>
    </row>
    <row r="345" spans="1:10" x14ac:dyDescent="0.2">
      <c r="A345" t="s">
        <v>306</v>
      </c>
      <c r="B345">
        <v>49260</v>
      </c>
      <c r="C345">
        <v>24990</v>
      </c>
      <c r="D345" s="4">
        <v>1.4005602240896359E-3</v>
      </c>
      <c r="E345" s="4">
        <v>3.0332132853141257E-2</v>
      </c>
      <c r="F345" s="4">
        <v>9.9479791916766702E-2</v>
      </c>
      <c r="G345" s="4">
        <v>1.4205682272909163E-2</v>
      </c>
      <c r="H345" s="4">
        <v>0.48219287715086034</v>
      </c>
      <c r="I345" s="4">
        <v>0.37238895558223289</v>
      </c>
      <c r="J345" s="4">
        <v>0.14541816726690676</v>
      </c>
    </row>
    <row r="346" spans="1:10" x14ac:dyDescent="0.2">
      <c r="A346" t="s">
        <v>486</v>
      </c>
      <c r="B346">
        <v>50939</v>
      </c>
      <c r="C346">
        <v>31995</v>
      </c>
      <c r="D346" s="4">
        <v>1.0001562744178778E-3</v>
      </c>
      <c r="E346" s="4">
        <v>1.0064072511329895E-2</v>
      </c>
      <c r="F346" s="4">
        <v>0.11579934364744492</v>
      </c>
      <c r="G346" s="4">
        <v>1.8971714330364119E-2</v>
      </c>
      <c r="H346" s="4">
        <v>0.33248945147679326</v>
      </c>
      <c r="I346" s="4">
        <v>0.52167526175964996</v>
      </c>
      <c r="J346" s="4">
        <v>0.14583528676355681</v>
      </c>
    </row>
    <row r="347" spans="1:10" x14ac:dyDescent="0.2">
      <c r="A347" t="s">
        <v>273</v>
      </c>
      <c r="B347">
        <v>53011</v>
      </c>
      <c r="C347">
        <v>27594</v>
      </c>
      <c r="D347" s="4">
        <v>1.7757483510908167E-3</v>
      </c>
      <c r="E347" s="4">
        <v>2.2359933318837427E-2</v>
      </c>
      <c r="F347" s="4">
        <v>0.10295716460100021</v>
      </c>
      <c r="G347" s="4">
        <v>1.8772196854388634E-2</v>
      </c>
      <c r="H347" s="4">
        <v>0.40309487569761543</v>
      </c>
      <c r="I347" s="4">
        <v>0.45104008117706745</v>
      </c>
      <c r="J347" s="4">
        <v>0.14586504312531709</v>
      </c>
    </row>
    <row r="348" spans="1:10" x14ac:dyDescent="0.2">
      <c r="A348" t="s">
        <v>619</v>
      </c>
      <c r="B348">
        <v>1730</v>
      </c>
      <c r="C348">
        <v>1220</v>
      </c>
      <c r="D348" s="4">
        <v>8.1967213114754098E-4</v>
      </c>
      <c r="E348" s="4">
        <v>1.5573770491803279E-2</v>
      </c>
      <c r="F348" s="4">
        <v>0.11885245901639344</v>
      </c>
      <c r="G348" s="4">
        <v>1.0655737704918032E-2</v>
      </c>
      <c r="H348" s="4">
        <v>0.28278688524590162</v>
      </c>
      <c r="I348" s="4">
        <v>0.57131147540983607</v>
      </c>
      <c r="J348" s="4">
        <v>0.14590163934426228</v>
      </c>
    </row>
    <row r="349" spans="1:10" x14ac:dyDescent="0.2">
      <c r="A349" t="s">
        <v>846</v>
      </c>
      <c r="B349">
        <v>831609</v>
      </c>
      <c r="C349">
        <v>490687</v>
      </c>
      <c r="D349" s="4">
        <v>1.3593186695388302E-3</v>
      </c>
      <c r="E349" s="4">
        <v>1.7652801072781631E-2</v>
      </c>
      <c r="F349" s="4">
        <v>0.1105694668902987</v>
      </c>
      <c r="G349" s="4">
        <v>1.6513581977920751E-2</v>
      </c>
      <c r="H349" s="4">
        <v>0.39845155873296012</v>
      </c>
      <c r="I349" s="4">
        <v>0.45545327265649999</v>
      </c>
      <c r="J349" s="4">
        <v>0.14609516861053992</v>
      </c>
    </row>
    <row r="350" spans="1:10" x14ac:dyDescent="0.2">
      <c r="A350" t="s">
        <v>769</v>
      </c>
      <c r="B350">
        <v>137897</v>
      </c>
      <c r="C350">
        <v>60502</v>
      </c>
      <c r="D350" s="4">
        <v>9.090608574923143E-4</v>
      </c>
      <c r="E350" s="4">
        <v>2.6924729760999636E-2</v>
      </c>
      <c r="F350" s="4">
        <v>0.10318667151499124</v>
      </c>
      <c r="G350" s="4">
        <v>1.5123466992826684E-2</v>
      </c>
      <c r="H350" s="4">
        <v>0.58356748537238434</v>
      </c>
      <c r="I350" s="4">
        <v>0.27028858550130574</v>
      </c>
      <c r="J350" s="4">
        <v>0.14614392912630988</v>
      </c>
    </row>
    <row r="351" spans="1:10" x14ac:dyDescent="0.2">
      <c r="A351" t="s">
        <v>483</v>
      </c>
      <c r="B351">
        <v>27684</v>
      </c>
      <c r="C351">
        <v>13354</v>
      </c>
      <c r="D351" s="4">
        <v>1.3479107383555489E-3</v>
      </c>
      <c r="E351" s="4">
        <v>3.1750786281264043E-2</v>
      </c>
      <c r="F351" s="4">
        <v>0.1020667964654785</v>
      </c>
      <c r="G351" s="4">
        <v>1.1382357346113524E-2</v>
      </c>
      <c r="H351" s="4">
        <v>0.50299535719634569</v>
      </c>
      <c r="I351" s="4">
        <v>0.35045679197244273</v>
      </c>
      <c r="J351" s="4">
        <v>0.14654785083121163</v>
      </c>
    </row>
    <row r="352" spans="1:10" x14ac:dyDescent="0.2">
      <c r="A352" t="s">
        <v>485</v>
      </c>
      <c r="B352">
        <v>169351</v>
      </c>
      <c r="C352">
        <v>90961</v>
      </c>
      <c r="D352" s="4">
        <v>8.2452919383032284E-4</v>
      </c>
      <c r="E352" s="4">
        <v>1.8568397445058872E-2</v>
      </c>
      <c r="F352" s="4">
        <v>0.1126087004320533</v>
      </c>
      <c r="G352" s="4">
        <v>1.5006431327711877E-2</v>
      </c>
      <c r="H352" s="4">
        <v>0.40672376073262168</v>
      </c>
      <c r="I352" s="4">
        <v>0.44626818086872394</v>
      </c>
      <c r="J352" s="4">
        <v>0.14700805839865436</v>
      </c>
    </row>
    <row r="353" spans="1:10" x14ac:dyDescent="0.2">
      <c r="A353" t="s">
        <v>516</v>
      </c>
      <c r="B353">
        <v>213476</v>
      </c>
      <c r="C353">
        <v>96169</v>
      </c>
      <c r="D353" s="4">
        <v>2.2460460231467521E-3</v>
      </c>
      <c r="E353" s="4">
        <v>7.3069284280797342E-2</v>
      </c>
      <c r="F353" s="4">
        <v>6.3003670621510049E-2</v>
      </c>
      <c r="G353" s="4">
        <v>9.0777693435514558E-3</v>
      </c>
      <c r="H353" s="4">
        <v>0.63120132267154694</v>
      </c>
      <c r="I353" s="4">
        <v>0.22140190705944743</v>
      </c>
      <c r="J353" s="4">
        <v>0.14739677026900561</v>
      </c>
    </row>
    <row r="354" spans="1:10" x14ac:dyDescent="0.2">
      <c r="A354" t="s">
        <v>680</v>
      </c>
      <c r="B354">
        <v>22839</v>
      </c>
      <c r="C354">
        <v>14985</v>
      </c>
      <c r="D354" s="4">
        <v>4.0040040040040042E-4</v>
      </c>
      <c r="E354" s="4">
        <v>1.121121121121121E-2</v>
      </c>
      <c r="F354" s="4">
        <v>0.12612612612612611</v>
      </c>
      <c r="G354" s="4">
        <v>1.0143476810143477E-2</v>
      </c>
      <c r="H354" s="4">
        <v>0.23543543543543544</v>
      </c>
      <c r="I354" s="4">
        <v>0.6166833500166834</v>
      </c>
      <c r="J354" s="4">
        <v>0.14788121454788122</v>
      </c>
    </row>
    <row r="355" spans="1:10" x14ac:dyDescent="0.2">
      <c r="A355" t="s">
        <v>361</v>
      </c>
      <c r="B355">
        <v>46091</v>
      </c>
      <c r="C355">
        <v>20472</v>
      </c>
      <c r="D355" s="4">
        <v>2.1004298554122705E-3</v>
      </c>
      <c r="E355" s="4">
        <v>8.5726846424384523E-2</v>
      </c>
      <c r="F355" s="4">
        <v>5.1045330207112154E-2</v>
      </c>
      <c r="G355" s="4">
        <v>9.0367330988667446E-3</v>
      </c>
      <c r="H355" s="4">
        <v>0.62675849941383355</v>
      </c>
      <c r="I355" s="4">
        <v>0.22533216100039077</v>
      </c>
      <c r="J355" s="4">
        <v>0.14790933958577571</v>
      </c>
    </row>
    <row r="356" spans="1:10" x14ac:dyDescent="0.2">
      <c r="A356" t="s">
        <v>882</v>
      </c>
      <c r="B356">
        <v>73514</v>
      </c>
      <c r="C356">
        <v>35279</v>
      </c>
      <c r="D356" s="4">
        <v>3.2880750588168599E-3</v>
      </c>
      <c r="E356" s="4">
        <v>6.0120751721987588E-2</v>
      </c>
      <c r="F356" s="4">
        <v>7.3329742906544967E-2</v>
      </c>
      <c r="G356" s="4">
        <v>1.1451571756569063E-2</v>
      </c>
      <c r="H356" s="4">
        <v>0.61557867286487711</v>
      </c>
      <c r="I356" s="4">
        <v>0.23623118569120441</v>
      </c>
      <c r="J356" s="4">
        <v>0.14819014144391848</v>
      </c>
    </row>
    <row r="357" spans="1:10" x14ac:dyDescent="0.2">
      <c r="A357" t="s">
        <v>786</v>
      </c>
      <c r="B357">
        <v>216768</v>
      </c>
      <c r="C357">
        <v>108457</v>
      </c>
      <c r="D357" s="4">
        <v>9.4046488470084916E-4</v>
      </c>
      <c r="E357" s="4">
        <v>1.9943387702038597E-2</v>
      </c>
      <c r="F357" s="4">
        <v>0.1134551020219995</v>
      </c>
      <c r="G357" s="4">
        <v>1.4171514978286325E-2</v>
      </c>
      <c r="H357" s="4">
        <v>0.37196308214315349</v>
      </c>
      <c r="I357" s="4">
        <v>0.47952644826982121</v>
      </c>
      <c r="J357" s="4">
        <v>0.14851046958702527</v>
      </c>
    </row>
    <row r="358" spans="1:10" x14ac:dyDescent="0.2">
      <c r="A358" t="s">
        <v>815</v>
      </c>
      <c r="B358">
        <v>476167</v>
      </c>
      <c r="C358">
        <v>201586</v>
      </c>
      <c r="D358" s="4">
        <v>1.3542607125494827E-3</v>
      </c>
      <c r="E358" s="4">
        <v>5.2434196819223559E-2</v>
      </c>
      <c r="F358" s="4">
        <v>8.6692528250969805E-2</v>
      </c>
      <c r="G358" s="4">
        <v>9.2615558620142268E-3</v>
      </c>
      <c r="H358" s="4">
        <v>0.54634746460567696</v>
      </c>
      <c r="I358" s="4">
        <v>0.30390999374956595</v>
      </c>
      <c r="J358" s="4">
        <v>0.14974254164475709</v>
      </c>
    </row>
    <row r="359" spans="1:10" x14ac:dyDescent="0.2">
      <c r="A359" t="s">
        <v>768</v>
      </c>
      <c r="B359">
        <v>20345</v>
      </c>
      <c r="C359">
        <v>12433</v>
      </c>
      <c r="D359" s="4">
        <v>1.1260355505509532E-3</v>
      </c>
      <c r="E359" s="4">
        <v>9.6517332904367415E-3</v>
      </c>
      <c r="F359" s="4">
        <v>0.11831416391860372</v>
      </c>
      <c r="G359" s="4">
        <v>2.0670795463685353E-2</v>
      </c>
      <c r="H359" s="4">
        <v>0.39757098045524009</v>
      </c>
      <c r="I359" s="4">
        <v>0.45266629132148317</v>
      </c>
      <c r="J359" s="4">
        <v>0.14976272822327677</v>
      </c>
    </row>
    <row r="360" spans="1:10" x14ac:dyDescent="0.2">
      <c r="A360" t="s">
        <v>804</v>
      </c>
      <c r="B360">
        <v>11135</v>
      </c>
      <c r="C360">
        <v>5853</v>
      </c>
      <c r="D360" s="4">
        <v>1.1959678797198018E-3</v>
      </c>
      <c r="E360" s="4">
        <v>1.0592858363232531E-2</v>
      </c>
      <c r="F360" s="4">
        <v>0.12369724927387664</v>
      </c>
      <c r="G360" s="4">
        <v>1.4351614556637622E-2</v>
      </c>
      <c r="H360" s="4">
        <v>0.39706133606697419</v>
      </c>
      <c r="I360" s="4">
        <v>0.45310097385955922</v>
      </c>
      <c r="J360" s="4">
        <v>0.14983769007346659</v>
      </c>
    </row>
    <row r="361" spans="1:10" x14ac:dyDescent="0.2">
      <c r="A361" t="s">
        <v>643</v>
      </c>
      <c r="B361">
        <v>109582</v>
      </c>
      <c r="C361">
        <v>66210</v>
      </c>
      <c r="D361" s="4">
        <v>1.1478628605950762E-3</v>
      </c>
      <c r="E361" s="4">
        <v>1.2777526053466244E-2</v>
      </c>
      <c r="F361" s="4">
        <v>0.11958918592357649</v>
      </c>
      <c r="G361" s="4">
        <v>1.6628908019936564E-2</v>
      </c>
      <c r="H361" s="4">
        <v>0.36409907868901981</v>
      </c>
      <c r="I361" s="4">
        <v>0.48575743845340585</v>
      </c>
      <c r="J361" s="4">
        <v>0.1501434828575744</v>
      </c>
    </row>
    <row r="362" spans="1:10" x14ac:dyDescent="0.2">
      <c r="A362" t="s">
        <v>476</v>
      </c>
      <c r="B362">
        <v>11883</v>
      </c>
      <c r="C362">
        <v>6058</v>
      </c>
      <c r="D362" s="4">
        <v>9.9042588312974584E-4</v>
      </c>
      <c r="E362" s="4">
        <v>1.6011885110597555E-2</v>
      </c>
      <c r="F362" s="4">
        <v>0.11571475734565863</v>
      </c>
      <c r="G362" s="4">
        <v>1.7497523935292175E-2</v>
      </c>
      <c r="H362" s="4">
        <v>0.39584021129085506</v>
      </c>
      <c r="I362" s="4">
        <v>0.45394519643446685</v>
      </c>
      <c r="J362" s="4">
        <v>0.15021459227467812</v>
      </c>
    </row>
    <row r="363" spans="1:10" x14ac:dyDescent="0.2">
      <c r="A363" t="s">
        <v>450</v>
      </c>
      <c r="B363">
        <v>43714</v>
      </c>
      <c r="C363">
        <v>20883</v>
      </c>
      <c r="D363" s="4">
        <v>3.8308672125652443E-4</v>
      </c>
      <c r="E363" s="4">
        <v>2.102188382895178E-2</v>
      </c>
      <c r="F363" s="4">
        <v>0.11286692525020352</v>
      </c>
      <c r="G363" s="4">
        <v>1.6041756452616962E-2</v>
      </c>
      <c r="H363" s="4">
        <v>0.44093281616625962</v>
      </c>
      <c r="I363" s="4">
        <v>0.40875353158071159</v>
      </c>
      <c r="J363" s="4">
        <v>0.15031365225302878</v>
      </c>
    </row>
    <row r="364" spans="1:10" x14ac:dyDescent="0.2">
      <c r="A364" t="s">
        <v>573</v>
      </c>
      <c r="B364">
        <v>20836</v>
      </c>
      <c r="C364">
        <v>10879</v>
      </c>
      <c r="D364" s="4">
        <v>2.6656861843919479E-3</v>
      </c>
      <c r="E364" s="4">
        <v>5.3037963048074274E-2</v>
      </c>
      <c r="F364" s="4">
        <v>8.1073628090817168E-2</v>
      </c>
      <c r="G364" s="4">
        <v>1.3696111774979317E-2</v>
      </c>
      <c r="H364" s="4">
        <v>0.57514477433587641</v>
      </c>
      <c r="I364" s="4">
        <v>0.27438183656586085</v>
      </c>
      <c r="J364" s="4">
        <v>0.15047338909826272</v>
      </c>
    </row>
    <row r="365" spans="1:10" x14ac:dyDescent="0.2">
      <c r="A365" t="s">
        <v>519</v>
      </c>
      <c r="B365">
        <v>9060</v>
      </c>
      <c r="C365">
        <v>3946</v>
      </c>
      <c r="D365" s="4">
        <v>2.7876330461226559E-3</v>
      </c>
      <c r="E365" s="4">
        <v>3.4972123669538772E-2</v>
      </c>
      <c r="F365" s="4">
        <v>8.413583375570198E-2</v>
      </c>
      <c r="G365" s="4">
        <v>2.8636594019260012E-2</v>
      </c>
      <c r="H365" s="4">
        <v>0.43258996452103393</v>
      </c>
      <c r="I365" s="4">
        <v>0.41687785098834262</v>
      </c>
      <c r="J365" s="4">
        <v>0.15053218449062342</v>
      </c>
    </row>
    <row r="366" spans="1:10" x14ac:dyDescent="0.2">
      <c r="A366" t="s">
        <v>725</v>
      </c>
      <c r="B366">
        <v>33980</v>
      </c>
      <c r="C366">
        <v>15306</v>
      </c>
      <c r="D366" s="4">
        <v>3.4626943682216126E-3</v>
      </c>
      <c r="E366" s="4">
        <v>5.0437736835228016E-2</v>
      </c>
      <c r="F366" s="4">
        <v>8.2843329413301969E-2</v>
      </c>
      <c r="G366" s="4">
        <v>1.3916111328890632E-2</v>
      </c>
      <c r="H366" s="4">
        <v>0.59166339997386641</v>
      </c>
      <c r="I366" s="4">
        <v>0.2576767280804913</v>
      </c>
      <c r="J366" s="4">
        <v>0.15065987194564223</v>
      </c>
    </row>
    <row r="367" spans="1:10" x14ac:dyDescent="0.2">
      <c r="A367" t="s">
        <v>675</v>
      </c>
      <c r="B367">
        <v>11973</v>
      </c>
      <c r="C367">
        <v>7803</v>
      </c>
      <c r="D367" s="4">
        <v>6.0233243624247083E-3</v>
      </c>
      <c r="E367" s="4">
        <v>2.7425349224657183E-2</v>
      </c>
      <c r="F367" s="4">
        <v>0.10111495578623607</v>
      </c>
      <c r="G367" s="4">
        <v>1.6275791362296552E-2</v>
      </c>
      <c r="H367" s="4">
        <v>0.44495706779443805</v>
      </c>
      <c r="I367" s="4">
        <v>0.40420351146994743</v>
      </c>
      <c r="J367" s="4">
        <v>0.15083942073561452</v>
      </c>
    </row>
    <row r="368" spans="1:10" x14ac:dyDescent="0.2">
      <c r="A368" t="s">
        <v>829</v>
      </c>
      <c r="B368">
        <v>2197</v>
      </c>
      <c r="C368">
        <v>1060</v>
      </c>
      <c r="D368" s="4">
        <v>0</v>
      </c>
      <c r="E368" s="4">
        <v>3.3018867924528301E-2</v>
      </c>
      <c r="F368" s="4">
        <v>0.1169811320754717</v>
      </c>
      <c r="G368" s="4">
        <v>9.4339622641509435E-4</v>
      </c>
      <c r="H368" s="4">
        <v>0.53584905660377358</v>
      </c>
      <c r="I368" s="4">
        <v>0.31320754716981131</v>
      </c>
      <c r="J368" s="4">
        <v>0.15094339622641509</v>
      </c>
    </row>
    <row r="369" spans="1:10" x14ac:dyDescent="0.2">
      <c r="A369" t="s">
        <v>795</v>
      </c>
      <c r="B369">
        <v>21841</v>
      </c>
      <c r="C369">
        <v>14273</v>
      </c>
      <c r="D369" s="4">
        <v>9.8087297694948511E-4</v>
      </c>
      <c r="E369" s="4">
        <v>9.8787921249912421E-3</v>
      </c>
      <c r="F369" s="4">
        <v>0.11980662789882995</v>
      </c>
      <c r="G369" s="4">
        <v>2.031808309395362E-2</v>
      </c>
      <c r="H369" s="4">
        <v>0.33503818398374552</v>
      </c>
      <c r="I369" s="4">
        <v>0.51397743992153011</v>
      </c>
      <c r="J369" s="4">
        <v>0.15098437609472432</v>
      </c>
    </row>
    <row r="370" spans="1:10" x14ac:dyDescent="0.2">
      <c r="A370" t="s">
        <v>782</v>
      </c>
      <c r="B370">
        <v>19558</v>
      </c>
      <c r="C370">
        <v>11179</v>
      </c>
      <c r="D370" s="4">
        <v>1.7890687896949637E-3</v>
      </c>
      <c r="E370" s="4">
        <v>1.824850165488863E-2</v>
      </c>
      <c r="F370" s="4">
        <v>0.10966991680830128</v>
      </c>
      <c r="G370" s="4">
        <v>2.1558278915824312E-2</v>
      </c>
      <c r="H370" s="4">
        <v>0.44583594239198499</v>
      </c>
      <c r="I370" s="4">
        <v>0.40289829143930583</v>
      </c>
      <c r="J370" s="4">
        <v>0.15126576616870918</v>
      </c>
    </row>
    <row r="371" spans="1:10" x14ac:dyDescent="0.2">
      <c r="A371" t="s">
        <v>720</v>
      </c>
      <c r="B371">
        <v>7288</v>
      </c>
      <c r="C371">
        <v>4131</v>
      </c>
      <c r="D371" s="4">
        <v>2.4207213749697409E-4</v>
      </c>
      <c r="E371" s="4">
        <v>8.9566690873880417E-3</v>
      </c>
      <c r="F371" s="4">
        <v>0.12829823287339628</v>
      </c>
      <c r="G371" s="4">
        <v>1.3798111837327523E-2</v>
      </c>
      <c r="H371" s="4">
        <v>0.30622125393367222</v>
      </c>
      <c r="I371" s="4">
        <v>0.54248366013071891</v>
      </c>
      <c r="J371" s="4">
        <v>0.15129508593560881</v>
      </c>
    </row>
    <row r="372" spans="1:10" x14ac:dyDescent="0.2">
      <c r="A372" t="s">
        <v>827</v>
      </c>
      <c r="B372">
        <v>10684</v>
      </c>
      <c r="C372">
        <v>4954</v>
      </c>
      <c r="D372" s="4">
        <v>0</v>
      </c>
      <c r="E372" s="4">
        <v>1.2716996366572466E-2</v>
      </c>
      <c r="F372" s="4">
        <v>0.11929753734356076</v>
      </c>
      <c r="G372" s="4">
        <v>1.9580137262817925E-2</v>
      </c>
      <c r="H372" s="4">
        <v>0.40876059749697213</v>
      </c>
      <c r="I372" s="4">
        <v>0.43964473153007672</v>
      </c>
      <c r="J372" s="4">
        <v>0.15159467097295115</v>
      </c>
    </row>
    <row r="373" spans="1:10" x14ac:dyDescent="0.2">
      <c r="A373" t="s">
        <v>411</v>
      </c>
      <c r="B373">
        <v>43141</v>
      </c>
      <c r="C373">
        <v>19134</v>
      </c>
      <c r="D373" s="4">
        <v>8.3620779763771298E-4</v>
      </c>
      <c r="E373" s="4">
        <v>3.7942928817811229E-2</v>
      </c>
      <c r="F373" s="4">
        <v>9.8724783108602485E-2</v>
      </c>
      <c r="G373" s="4">
        <v>1.4633636458659977E-2</v>
      </c>
      <c r="H373" s="4">
        <v>0.60280129612208633</v>
      </c>
      <c r="I373" s="4">
        <v>0.24506114769520226</v>
      </c>
      <c r="J373" s="4">
        <v>0.15213755618271141</v>
      </c>
    </row>
    <row r="374" spans="1:10" x14ac:dyDescent="0.2">
      <c r="A374" t="s">
        <v>771</v>
      </c>
      <c r="B374">
        <v>10557</v>
      </c>
      <c r="C374">
        <v>4897</v>
      </c>
      <c r="D374" s="4">
        <v>4.0841331427404533E-3</v>
      </c>
      <c r="E374" s="4">
        <v>5.5544210741270167E-2</v>
      </c>
      <c r="F374" s="4">
        <v>8.0049009597712883E-2</v>
      </c>
      <c r="G374" s="4">
        <v>1.2660812742495406E-2</v>
      </c>
      <c r="H374" s="4">
        <v>0.55544210741270161</v>
      </c>
      <c r="I374" s="4">
        <v>0.29221972636307941</v>
      </c>
      <c r="J374" s="4">
        <v>0.15233816622421892</v>
      </c>
    </row>
    <row r="375" spans="1:10" x14ac:dyDescent="0.2">
      <c r="A375" t="s">
        <v>644</v>
      </c>
      <c r="B375">
        <v>141211</v>
      </c>
      <c r="C375">
        <v>71455</v>
      </c>
      <c r="D375" s="4">
        <v>2.5190679448604016E-3</v>
      </c>
      <c r="E375" s="4">
        <v>2.5750472325239662E-2</v>
      </c>
      <c r="F375" s="4">
        <v>0.10883773003988524</v>
      </c>
      <c r="G375" s="4">
        <v>1.5660205723882163E-2</v>
      </c>
      <c r="H375" s="4">
        <v>0.44103281785739279</v>
      </c>
      <c r="I375" s="4">
        <v>0.40619970610873979</v>
      </c>
      <c r="J375" s="4">
        <v>0.15276747603386748</v>
      </c>
    </row>
    <row r="376" spans="1:10" x14ac:dyDescent="0.2">
      <c r="A376" t="s">
        <v>670</v>
      </c>
      <c r="B376">
        <v>518758</v>
      </c>
      <c r="C376">
        <v>263984</v>
      </c>
      <c r="D376" s="4">
        <v>1.0871871022486211E-3</v>
      </c>
      <c r="E376" s="4">
        <v>1.8527638038669011E-2</v>
      </c>
      <c r="F376" s="4">
        <v>0.11734044487544699</v>
      </c>
      <c r="G376" s="4">
        <v>1.6349475725801563E-2</v>
      </c>
      <c r="H376" s="4">
        <v>0.40843005636705254</v>
      </c>
      <c r="I376" s="4">
        <v>0.43826519789078128</v>
      </c>
      <c r="J376" s="4">
        <v>0.15330474574216618</v>
      </c>
    </row>
    <row r="377" spans="1:10" x14ac:dyDescent="0.2">
      <c r="A377" t="s">
        <v>382</v>
      </c>
      <c r="B377">
        <v>386906</v>
      </c>
      <c r="C377">
        <v>177062</v>
      </c>
      <c r="D377" s="4">
        <v>1.0956614067388823E-3</v>
      </c>
      <c r="E377" s="4">
        <v>2.2506240751827045E-2</v>
      </c>
      <c r="F377" s="4">
        <v>0.11331059177011442</v>
      </c>
      <c r="G377" s="4">
        <v>1.6434921101083237E-2</v>
      </c>
      <c r="H377" s="4">
        <v>0.43936022410229186</v>
      </c>
      <c r="I377" s="4">
        <v>0.40729236086794457</v>
      </c>
      <c r="J377" s="4">
        <v>0.1533474150297636</v>
      </c>
    </row>
    <row r="378" spans="1:10" x14ac:dyDescent="0.2">
      <c r="A378" t="s">
        <v>801</v>
      </c>
      <c r="B378">
        <v>7191</v>
      </c>
      <c r="C378">
        <v>3274</v>
      </c>
      <c r="D378" s="4">
        <v>9.1631032376298109E-4</v>
      </c>
      <c r="E378" s="4">
        <v>1.9547953573610263E-2</v>
      </c>
      <c r="F378" s="4">
        <v>0.12309102015882713</v>
      </c>
      <c r="G378" s="4">
        <v>1.0384850335980453E-2</v>
      </c>
      <c r="H378" s="4">
        <v>0.47159437996334758</v>
      </c>
      <c r="I378" s="4">
        <v>0.37446548564447157</v>
      </c>
      <c r="J378" s="4">
        <v>0.15394013439218082</v>
      </c>
    </row>
    <row r="379" spans="1:10" x14ac:dyDescent="0.2">
      <c r="A379" t="s">
        <v>606</v>
      </c>
      <c r="B379">
        <v>15976</v>
      </c>
      <c r="C379">
        <v>8555</v>
      </c>
      <c r="D379" s="4">
        <v>3.740502630040912E-3</v>
      </c>
      <c r="E379" s="4">
        <v>5.1665692577440095E-2</v>
      </c>
      <c r="F379" s="4">
        <v>8.0070134424313266E-2</v>
      </c>
      <c r="G379" s="4">
        <v>1.8702513150204558E-2</v>
      </c>
      <c r="H379" s="4">
        <v>0.53267095265926356</v>
      </c>
      <c r="I379" s="4">
        <v>0.3131502045587376</v>
      </c>
      <c r="J379" s="4">
        <v>0.15417884278199884</v>
      </c>
    </row>
    <row r="380" spans="1:10" x14ac:dyDescent="0.2">
      <c r="A380" t="s">
        <v>368</v>
      </c>
      <c r="B380">
        <v>17597</v>
      </c>
      <c r="C380">
        <v>12558</v>
      </c>
      <c r="D380" s="4">
        <v>1.7518713170887085E-3</v>
      </c>
      <c r="E380" s="4">
        <v>1.202420767638159E-2</v>
      </c>
      <c r="F380" s="4">
        <v>0.12685140946010512</v>
      </c>
      <c r="G380" s="4">
        <v>1.4174231565535914E-2</v>
      </c>
      <c r="H380" s="4">
        <v>0.39687848383500557</v>
      </c>
      <c r="I380" s="4">
        <v>0.44831979614588308</v>
      </c>
      <c r="J380" s="4">
        <v>0.15480172001911133</v>
      </c>
    </row>
    <row r="381" spans="1:10" x14ac:dyDescent="0.2">
      <c r="A381" t="s">
        <v>256</v>
      </c>
      <c r="B381">
        <v>2888</v>
      </c>
      <c r="C381">
        <v>1771</v>
      </c>
      <c r="D381" s="4">
        <v>1.6939582156973462E-3</v>
      </c>
      <c r="E381" s="4">
        <v>6.2111801242236021E-3</v>
      </c>
      <c r="F381" s="4">
        <v>0.12535290796160362</v>
      </c>
      <c r="G381" s="4">
        <v>2.20214568040655E-2</v>
      </c>
      <c r="H381" s="4">
        <v>0.28345567476002259</v>
      </c>
      <c r="I381" s="4">
        <v>0.56126482213438733</v>
      </c>
      <c r="J381" s="4">
        <v>0.15527950310559005</v>
      </c>
    </row>
    <row r="382" spans="1:10" x14ac:dyDescent="0.2">
      <c r="A382" t="s">
        <v>622</v>
      </c>
      <c r="B382">
        <v>70369</v>
      </c>
      <c r="C382">
        <v>37977</v>
      </c>
      <c r="D382" s="4">
        <v>8.4261526713537145E-4</v>
      </c>
      <c r="E382" s="4">
        <v>2.8701582536798588E-2</v>
      </c>
      <c r="F382" s="4">
        <v>0.10669615820101641</v>
      </c>
      <c r="G382" s="4">
        <v>1.9195829054427679E-2</v>
      </c>
      <c r="H382" s="4">
        <v>0.42172894120125337</v>
      </c>
      <c r="I382" s="4">
        <v>0.42283487373936857</v>
      </c>
      <c r="J382" s="4">
        <v>0.15543618505937803</v>
      </c>
    </row>
    <row r="383" spans="1:10" x14ac:dyDescent="0.2">
      <c r="A383" t="s">
        <v>344</v>
      </c>
      <c r="B383">
        <v>8728</v>
      </c>
      <c r="C383">
        <v>4850</v>
      </c>
      <c r="D383" s="4">
        <v>1.4432989690721649E-3</v>
      </c>
      <c r="E383" s="4">
        <v>2.1649484536082474E-2</v>
      </c>
      <c r="F383" s="4">
        <v>0.11608247422680412</v>
      </c>
      <c r="G383" s="4">
        <v>1.6494845360824743E-2</v>
      </c>
      <c r="H383" s="4">
        <v>0.3884536082474227</v>
      </c>
      <c r="I383" s="4">
        <v>0.45587628865979379</v>
      </c>
      <c r="J383" s="4">
        <v>0.15567010309278351</v>
      </c>
    </row>
    <row r="384" spans="1:10" x14ac:dyDescent="0.2">
      <c r="A384" t="s">
        <v>641</v>
      </c>
      <c r="B384">
        <v>105278</v>
      </c>
      <c r="C384">
        <v>43069</v>
      </c>
      <c r="D384" s="4">
        <v>5.3402679421393577E-4</v>
      </c>
      <c r="E384" s="4">
        <v>2.5935127353781142E-2</v>
      </c>
      <c r="F384" s="4">
        <v>0.11500150920615757</v>
      </c>
      <c r="G384" s="4">
        <v>1.4209756437344725E-2</v>
      </c>
      <c r="H384" s="4">
        <v>0.52376419234252014</v>
      </c>
      <c r="I384" s="4">
        <v>0.32055538786598248</v>
      </c>
      <c r="J384" s="4">
        <v>0.15568041979149735</v>
      </c>
    </row>
    <row r="385" spans="1:10" x14ac:dyDescent="0.2">
      <c r="A385" t="s">
        <v>698</v>
      </c>
      <c r="B385">
        <v>231259</v>
      </c>
      <c r="C385">
        <v>93199</v>
      </c>
      <c r="D385" s="4">
        <v>1.1909999034324403E-3</v>
      </c>
      <c r="E385" s="4">
        <v>5.5472698204916362E-2</v>
      </c>
      <c r="F385" s="4">
        <v>9.0440884558847204E-2</v>
      </c>
      <c r="G385" s="4">
        <v>8.6159722743806271E-3</v>
      </c>
      <c r="H385" s="4">
        <v>0.55783860341849156</v>
      </c>
      <c r="I385" s="4">
        <v>0.28644084163993178</v>
      </c>
      <c r="J385" s="4">
        <v>0.15572055494157663</v>
      </c>
    </row>
    <row r="386" spans="1:10" x14ac:dyDescent="0.2">
      <c r="A386" t="s">
        <v>583</v>
      </c>
      <c r="B386">
        <v>27615</v>
      </c>
      <c r="C386">
        <v>14557</v>
      </c>
      <c r="D386" s="4">
        <v>1.1678230404616335E-3</v>
      </c>
      <c r="E386" s="4">
        <v>1.188431682352133E-2</v>
      </c>
      <c r="F386" s="4">
        <v>0.12523184722126812</v>
      </c>
      <c r="G386" s="4">
        <v>1.7448650133956172E-2</v>
      </c>
      <c r="H386" s="4">
        <v>0.36607817544823795</v>
      </c>
      <c r="I386" s="4">
        <v>0.47818918733255478</v>
      </c>
      <c r="J386" s="4">
        <v>0.15573263721920724</v>
      </c>
    </row>
    <row r="387" spans="1:10" x14ac:dyDescent="0.2">
      <c r="A387" t="s">
        <v>446</v>
      </c>
      <c r="B387">
        <v>13921</v>
      </c>
      <c r="C387">
        <v>8821</v>
      </c>
      <c r="D387" s="4">
        <v>1.3603899784604919E-3</v>
      </c>
      <c r="E387" s="4">
        <v>1.28103389638363E-2</v>
      </c>
      <c r="F387" s="4">
        <v>0.12164153724067565</v>
      </c>
      <c r="G387" s="4">
        <v>2.0065752182292257E-2</v>
      </c>
      <c r="H387" s="4">
        <v>0.29441106450515814</v>
      </c>
      <c r="I387" s="4">
        <v>0.54971091712957709</v>
      </c>
      <c r="J387" s="4">
        <v>0.15587801836526471</v>
      </c>
    </row>
    <row r="388" spans="1:10" x14ac:dyDescent="0.2">
      <c r="A388" t="s">
        <v>266</v>
      </c>
      <c r="B388">
        <v>30809</v>
      </c>
      <c r="C388">
        <v>13011</v>
      </c>
      <c r="D388" s="4">
        <v>1.2297286911075243E-3</v>
      </c>
      <c r="E388" s="4">
        <v>3.0128352932134349E-2</v>
      </c>
      <c r="F388" s="4">
        <v>0.11021443394051188</v>
      </c>
      <c r="G388" s="4">
        <v>1.4679886250096072E-2</v>
      </c>
      <c r="H388" s="4">
        <v>0.5234032741526401</v>
      </c>
      <c r="I388" s="4">
        <v>0.3203443240335101</v>
      </c>
      <c r="J388" s="4">
        <v>0.15625240181384981</v>
      </c>
    </row>
    <row r="389" spans="1:10" x14ac:dyDescent="0.2">
      <c r="A389" t="s">
        <v>396</v>
      </c>
      <c r="B389">
        <v>5410</v>
      </c>
      <c r="C389">
        <v>2535</v>
      </c>
      <c r="D389" s="4">
        <v>3.9447731755424065E-3</v>
      </c>
      <c r="E389" s="4">
        <v>6.3905325443786978E-2</v>
      </c>
      <c r="F389" s="4">
        <v>8.2445759368836288E-2</v>
      </c>
      <c r="G389" s="4">
        <v>6.3116370808678499E-3</v>
      </c>
      <c r="H389" s="4">
        <v>0.70453648915187372</v>
      </c>
      <c r="I389" s="4">
        <v>0.13885601577909271</v>
      </c>
      <c r="J389" s="4">
        <v>0.15660749506903354</v>
      </c>
    </row>
    <row r="390" spans="1:10" x14ac:dyDescent="0.2">
      <c r="A390" t="s">
        <v>249</v>
      </c>
      <c r="B390">
        <v>86331</v>
      </c>
      <c r="C390">
        <v>41699</v>
      </c>
      <c r="D390" s="4">
        <v>1.0551811794047819E-3</v>
      </c>
      <c r="E390" s="4">
        <v>3.2230988752727882E-2</v>
      </c>
      <c r="F390" s="4">
        <v>0.10738866639487757</v>
      </c>
      <c r="G390" s="4">
        <v>1.5947624643276818E-2</v>
      </c>
      <c r="H390" s="4">
        <v>0.52512050648696607</v>
      </c>
      <c r="I390" s="4">
        <v>0.31825703254274684</v>
      </c>
      <c r="J390" s="4">
        <v>0.15662246097028706</v>
      </c>
    </row>
    <row r="391" spans="1:10" x14ac:dyDescent="0.2">
      <c r="A391" t="s">
        <v>367</v>
      </c>
      <c r="B391">
        <v>2149029</v>
      </c>
      <c r="C391">
        <v>1147483</v>
      </c>
      <c r="D391" s="4">
        <v>1.0875978119065817E-3</v>
      </c>
      <c r="E391" s="4">
        <v>1.4182345185070279E-2</v>
      </c>
      <c r="F391" s="4">
        <v>0.12473213110782469</v>
      </c>
      <c r="G391" s="4">
        <v>1.7592417491152375E-2</v>
      </c>
      <c r="H391" s="4">
        <v>0.37250399352321562</v>
      </c>
      <c r="I391" s="4">
        <v>0.46990151488083048</v>
      </c>
      <c r="J391" s="4">
        <v>0.15759449159595393</v>
      </c>
    </row>
    <row r="392" spans="1:10" x14ac:dyDescent="0.2">
      <c r="A392" t="s">
        <v>590</v>
      </c>
      <c r="B392">
        <v>35703</v>
      </c>
      <c r="C392">
        <v>18120</v>
      </c>
      <c r="D392" s="4">
        <v>9.3818984547461369E-4</v>
      </c>
      <c r="E392" s="4">
        <v>2.4834437086092714E-2</v>
      </c>
      <c r="F392" s="4">
        <v>0.11970198675496689</v>
      </c>
      <c r="G392" s="4">
        <v>1.2417218543046357E-2</v>
      </c>
      <c r="H392" s="4">
        <v>0.43907284768211918</v>
      </c>
      <c r="I392" s="4">
        <v>0.40303532008830023</v>
      </c>
      <c r="J392" s="4">
        <v>0.15789183222958059</v>
      </c>
    </row>
    <row r="393" spans="1:10" x14ac:dyDescent="0.2">
      <c r="A393" t="s">
        <v>552</v>
      </c>
      <c r="B393">
        <v>10442</v>
      </c>
      <c r="C393">
        <v>4279</v>
      </c>
      <c r="D393" s="4">
        <v>3.7391913998597805E-3</v>
      </c>
      <c r="E393" s="4">
        <v>6.4033652722598741E-2</v>
      </c>
      <c r="F393" s="4">
        <v>7.8055620472072915E-2</v>
      </c>
      <c r="G393" s="4">
        <v>1.2619770974526759E-2</v>
      </c>
      <c r="H393" s="4">
        <v>0.61743397990184623</v>
      </c>
      <c r="I393" s="4">
        <v>0.22411778452909559</v>
      </c>
      <c r="J393" s="4">
        <v>0.15844823556905818</v>
      </c>
    </row>
    <row r="394" spans="1:10" x14ac:dyDescent="0.2">
      <c r="A394" t="s">
        <v>440</v>
      </c>
      <c r="B394">
        <v>36784</v>
      </c>
      <c r="C394">
        <v>16434</v>
      </c>
      <c r="D394" s="4">
        <v>4.259462090787392E-4</v>
      </c>
      <c r="E394" s="4">
        <v>2.9268589509553366E-2</v>
      </c>
      <c r="F394" s="4">
        <v>0.11348423999026408</v>
      </c>
      <c r="G394" s="4">
        <v>1.576000973591335E-2</v>
      </c>
      <c r="H394" s="4">
        <v>0.45655348667396861</v>
      </c>
      <c r="I394" s="4">
        <v>0.38450772788122184</v>
      </c>
      <c r="J394" s="4">
        <v>0.15893878544480955</v>
      </c>
    </row>
    <row r="395" spans="1:10" x14ac:dyDescent="0.2">
      <c r="A395" t="s">
        <v>881</v>
      </c>
      <c r="B395">
        <v>46250</v>
      </c>
      <c r="C395">
        <v>25532</v>
      </c>
      <c r="D395" s="4">
        <v>3.9558201472661755E-3</v>
      </c>
      <c r="E395" s="4">
        <v>6.4859783800720661E-2</v>
      </c>
      <c r="F395" s="4">
        <v>7.4847250509164964E-2</v>
      </c>
      <c r="G395" s="4">
        <v>1.574494751684161E-2</v>
      </c>
      <c r="H395" s="4">
        <v>0.55455898480338395</v>
      </c>
      <c r="I395" s="4">
        <v>0.2860332132226226</v>
      </c>
      <c r="J395" s="4">
        <v>0.15940780197399343</v>
      </c>
    </row>
    <row r="396" spans="1:10" x14ac:dyDescent="0.2">
      <c r="A396" t="s">
        <v>322</v>
      </c>
      <c r="B396">
        <v>35020</v>
      </c>
      <c r="C396">
        <v>15826</v>
      </c>
      <c r="D396" s="4">
        <v>9.4780740553519521E-4</v>
      </c>
      <c r="E396" s="4">
        <v>1.4217111083027929E-2</v>
      </c>
      <c r="F396" s="4">
        <v>0.12826993554909644</v>
      </c>
      <c r="G396" s="4">
        <v>1.5986351573360293E-2</v>
      </c>
      <c r="H396" s="4">
        <v>0.30197143940351323</v>
      </c>
      <c r="I396" s="4">
        <v>0.53860735498546697</v>
      </c>
      <c r="J396" s="4">
        <v>0.15942120561101983</v>
      </c>
    </row>
    <row r="397" spans="1:10" x14ac:dyDescent="0.2">
      <c r="A397" t="s">
        <v>267</v>
      </c>
      <c r="B397">
        <v>10416</v>
      </c>
      <c r="C397">
        <v>5297</v>
      </c>
      <c r="D397" s="4">
        <v>7.551444213705871E-4</v>
      </c>
      <c r="E397" s="4">
        <v>3.0205776854823486E-2</v>
      </c>
      <c r="F397" s="4">
        <v>0.11062865773079102</v>
      </c>
      <c r="G397" s="4">
        <v>1.7934680007551444E-2</v>
      </c>
      <c r="H397" s="4">
        <v>0.45648480271851993</v>
      </c>
      <c r="I397" s="4">
        <v>0.38399093826694353</v>
      </c>
      <c r="J397" s="4">
        <v>0.15952425901453654</v>
      </c>
    </row>
    <row r="398" spans="1:10" x14ac:dyDescent="0.2">
      <c r="A398" t="s">
        <v>545</v>
      </c>
      <c r="B398">
        <v>513468</v>
      </c>
      <c r="C398">
        <v>290553</v>
      </c>
      <c r="D398" s="4">
        <v>1.7828072675208997E-3</v>
      </c>
      <c r="E398" s="4">
        <v>2.3448389794632991E-2</v>
      </c>
      <c r="F398" s="4">
        <v>0.11643658816119606</v>
      </c>
      <c r="G398" s="4">
        <v>1.7924440635615532E-2</v>
      </c>
      <c r="H398" s="4">
        <v>0.42583625018499205</v>
      </c>
      <c r="I398" s="4">
        <v>0.41457152395604246</v>
      </c>
      <c r="J398" s="4">
        <v>0.15959222585896549</v>
      </c>
    </row>
    <row r="399" spans="1:10" x14ac:dyDescent="0.2">
      <c r="A399" t="s">
        <v>652</v>
      </c>
      <c r="B399">
        <v>73155</v>
      </c>
      <c r="C399">
        <v>28887</v>
      </c>
      <c r="D399" s="4">
        <v>1.9039706442344306E-3</v>
      </c>
      <c r="E399" s="4">
        <v>5.9196178211652302E-2</v>
      </c>
      <c r="F399" s="4">
        <v>9.0317443832865996E-2</v>
      </c>
      <c r="G399" s="4">
        <v>8.5851767230934323E-3</v>
      </c>
      <c r="H399" s="4">
        <v>0.59109634091459828</v>
      </c>
      <c r="I399" s="4">
        <v>0.24890088967355559</v>
      </c>
      <c r="J399" s="4">
        <v>0.16000276941184616</v>
      </c>
    </row>
    <row r="400" spans="1:10" x14ac:dyDescent="0.2">
      <c r="A400" t="s">
        <v>536</v>
      </c>
      <c r="B400">
        <v>48494</v>
      </c>
      <c r="C400">
        <v>20367</v>
      </c>
      <c r="D400" s="4">
        <v>5.8918839298865815E-4</v>
      </c>
      <c r="E400" s="4">
        <v>4.5956694653115332E-2</v>
      </c>
      <c r="F400" s="4">
        <v>0.10271517651102273</v>
      </c>
      <c r="G400" s="4">
        <v>1.0752688172043012E-2</v>
      </c>
      <c r="H400" s="4">
        <v>0.48519664162615994</v>
      </c>
      <c r="I400" s="4">
        <v>0.35478961064467029</v>
      </c>
      <c r="J400" s="4">
        <v>0.16001374772916974</v>
      </c>
    </row>
    <row r="401" spans="1:10" x14ac:dyDescent="0.2">
      <c r="A401" t="s">
        <v>844</v>
      </c>
      <c r="B401">
        <v>760220</v>
      </c>
      <c r="C401">
        <v>437632</v>
      </c>
      <c r="D401" s="4">
        <v>3.2470203275811642E-3</v>
      </c>
      <c r="E401" s="4">
        <v>4.4930443843229015E-2</v>
      </c>
      <c r="F401" s="4">
        <v>9.3720294676806079E-2</v>
      </c>
      <c r="G401" s="4">
        <v>1.8456145802866336E-2</v>
      </c>
      <c r="H401" s="4">
        <v>0.5167378071073413</v>
      </c>
      <c r="I401" s="4">
        <v>0.3229082882421761</v>
      </c>
      <c r="J401" s="4">
        <v>0.1603539046504826</v>
      </c>
    </row>
    <row r="402" spans="1:10" x14ac:dyDescent="0.2">
      <c r="A402" t="s">
        <v>868</v>
      </c>
      <c r="B402">
        <v>449852</v>
      </c>
      <c r="C402">
        <v>264285</v>
      </c>
      <c r="D402" s="4">
        <v>1.7897345668501806E-3</v>
      </c>
      <c r="E402" s="4">
        <v>2.2051951491760789E-2</v>
      </c>
      <c r="F402" s="4">
        <v>0.11835329284673743</v>
      </c>
      <c r="G402" s="4">
        <v>1.823410333541442E-2</v>
      </c>
      <c r="H402" s="4">
        <v>0.42347465803961631</v>
      </c>
      <c r="I402" s="4">
        <v>0.41609625971962089</v>
      </c>
      <c r="J402" s="4">
        <v>0.1604290822407628</v>
      </c>
    </row>
    <row r="403" spans="1:10" x14ac:dyDescent="0.2">
      <c r="A403" t="s">
        <v>509</v>
      </c>
      <c r="B403">
        <v>480043</v>
      </c>
      <c r="C403">
        <v>242018</v>
      </c>
      <c r="D403" s="4">
        <v>7.6853787734796589E-4</v>
      </c>
      <c r="E403" s="4">
        <v>1.7362344949549208E-2</v>
      </c>
      <c r="F403" s="4">
        <v>0.12432133147121288</v>
      </c>
      <c r="G403" s="4">
        <v>1.8023452801031327E-2</v>
      </c>
      <c r="H403" s="4">
        <v>0.41083721045542065</v>
      </c>
      <c r="I403" s="4">
        <v>0.42868712244543794</v>
      </c>
      <c r="J403" s="4">
        <v>0.16047566709914138</v>
      </c>
    </row>
    <row r="404" spans="1:10" x14ac:dyDescent="0.2">
      <c r="A404" t="s">
        <v>636</v>
      </c>
      <c r="B404">
        <v>20671</v>
      </c>
      <c r="C404">
        <v>9580</v>
      </c>
      <c r="D404" s="4">
        <v>1.4613778705636743E-3</v>
      </c>
      <c r="E404" s="4">
        <v>3.60125260960334E-2</v>
      </c>
      <c r="F404" s="4">
        <v>0.10574112734864301</v>
      </c>
      <c r="G404" s="4">
        <v>1.732776617954071E-2</v>
      </c>
      <c r="H404" s="4">
        <v>0.56471816283924847</v>
      </c>
      <c r="I404" s="4">
        <v>0.2747390396659708</v>
      </c>
      <c r="J404" s="4">
        <v>0.16054279749478079</v>
      </c>
    </row>
    <row r="405" spans="1:10" x14ac:dyDescent="0.2">
      <c r="A405" t="s">
        <v>635</v>
      </c>
      <c r="B405">
        <v>48231</v>
      </c>
      <c r="C405">
        <v>21749</v>
      </c>
      <c r="D405" s="4">
        <v>1.1034990114488022E-3</v>
      </c>
      <c r="E405" s="4">
        <v>3.5541863993746842E-2</v>
      </c>
      <c r="F405" s="4">
        <v>0.10947629776081659</v>
      </c>
      <c r="G405" s="4">
        <v>1.489723665455883E-2</v>
      </c>
      <c r="H405" s="4">
        <v>0.42080095636580994</v>
      </c>
      <c r="I405" s="4">
        <v>0.41818014621361904</v>
      </c>
      <c r="J405" s="4">
        <v>0.16101889742057107</v>
      </c>
    </row>
    <row r="406" spans="1:10" x14ac:dyDescent="0.2">
      <c r="A406" t="s">
        <v>690</v>
      </c>
      <c r="B406">
        <v>242878</v>
      </c>
      <c r="C406">
        <v>145203</v>
      </c>
      <c r="D406" s="4">
        <v>1.4049296502138386E-3</v>
      </c>
      <c r="E406" s="4">
        <v>1.3470796057932687E-2</v>
      </c>
      <c r="F406" s="4">
        <v>0.12774529451870828</v>
      </c>
      <c r="G406" s="4">
        <v>1.8608430955283292E-2</v>
      </c>
      <c r="H406" s="4">
        <v>0.35505464763124728</v>
      </c>
      <c r="I406" s="4">
        <v>0.48371590118661462</v>
      </c>
      <c r="J406" s="4">
        <v>0.16122945118213811</v>
      </c>
    </row>
    <row r="407" spans="1:10" x14ac:dyDescent="0.2">
      <c r="A407" t="s">
        <v>472</v>
      </c>
      <c r="B407">
        <v>83606</v>
      </c>
      <c r="C407">
        <v>51299</v>
      </c>
      <c r="D407" s="4">
        <v>4.5419988693736722E-3</v>
      </c>
      <c r="E407" s="4">
        <v>4.9435661513869668E-2</v>
      </c>
      <c r="F407" s="4">
        <v>9.1990097272851318E-2</v>
      </c>
      <c r="G407" s="4">
        <v>1.538041677225677E-2</v>
      </c>
      <c r="H407" s="4">
        <v>0.48505818826877717</v>
      </c>
      <c r="I407" s="4">
        <v>0.35359363730287141</v>
      </c>
      <c r="J407" s="4">
        <v>0.16134817442835142</v>
      </c>
    </row>
    <row r="408" spans="1:10" x14ac:dyDescent="0.2">
      <c r="A408" t="s">
        <v>514</v>
      </c>
      <c r="B408">
        <v>20128</v>
      </c>
      <c r="C408">
        <v>10429</v>
      </c>
      <c r="D408" s="4">
        <v>1.8218429379614537E-3</v>
      </c>
      <c r="E408" s="4">
        <v>2.0423818199252087E-2</v>
      </c>
      <c r="F408" s="4">
        <v>0.1196663150829418</v>
      </c>
      <c r="G408" s="4">
        <v>1.9464953495061846E-2</v>
      </c>
      <c r="H408" s="4">
        <v>0.45977562565921948</v>
      </c>
      <c r="I408" s="4">
        <v>0.37884744462556336</v>
      </c>
      <c r="J408" s="4">
        <v>0.16137692971521719</v>
      </c>
    </row>
    <row r="409" spans="1:10" x14ac:dyDescent="0.2">
      <c r="A409" t="s">
        <v>855</v>
      </c>
      <c r="B409">
        <v>77450</v>
      </c>
      <c r="C409">
        <v>37689</v>
      </c>
      <c r="D409" s="4">
        <v>4.4840669691421902E-3</v>
      </c>
      <c r="E409" s="4">
        <v>7.970495370001858E-2</v>
      </c>
      <c r="F409" s="4">
        <v>6.5907824564196443E-2</v>
      </c>
      <c r="G409" s="4">
        <v>1.2152086815781792E-2</v>
      </c>
      <c r="H409" s="4">
        <v>0.6364456472710871</v>
      </c>
      <c r="I409" s="4">
        <v>0.20130542067977394</v>
      </c>
      <c r="J409" s="4">
        <v>0.16224893204913901</v>
      </c>
    </row>
    <row r="410" spans="1:10" x14ac:dyDescent="0.2">
      <c r="A410" t="s">
        <v>764</v>
      </c>
      <c r="B410">
        <v>79846</v>
      </c>
      <c r="C410">
        <v>38247</v>
      </c>
      <c r="D410" s="4">
        <v>1.2550003921876225E-3</v>
      </c>
      <c r="E410" s="4">
        <v>2.9701675948440399E-2</v>
      </c>
      <c r="F410" s="4">
        <v>0.11318534787042121</v>
      </c>
      <c r="G410" s="4">
        <v>1.8119068162208801E-2</v>
      </c>
      <c r="H410" s="4">
        <v>0.47381493973383532</v>
      </c>
      <c r="I410" s="4">
        <v>0.36392396789290665</v>
      </c>
      <c r="J410" s="4">
        <v>0.16226109237325803</v>
      </c>
    </row>
    <row r="411" spans="1:10" x14ac:dyDescent="0.2">
      <c r="A411" t="s">
        <v>662</v>
      </c>
      <c r="B411">
        <v>82457</v>
      </c>
      <c r="C411">
        <v>37565</v>
      </c>
      <c r="D411" s="4">
        <v>9.050978304272594E-4</v>
      </c>
      <c r="E411" s="4">
        <v>2.6008252362571541E-2</v>
      </c>
      <c r="F411" s="4">
        <v>0.11760947690669506</v>
      </c>
      <c r="G411" s="4">
        <v>1.7809130839877545E-2</v>
      </c>
      <c r="H411" s="4">
        <v>0.55535738054039663</v>
      </c>
      <c r="I411" s="4">
        <v>0.28231066152003192</v>
      </c>
      <c r="J411" s="4">
        <v>0.16233195793957142</v>
      </c>
    </row>
    <row r="412" spans="1:10" x14ac:dyDescent="0.2">
      <c r="A412" t="s">
        <v>798</v>
      </c>
      <c r="B412">
        <v>11360</v>
      </c>
      <c r="C412">
        <v>4980</v>
      </c>
      <c r="D412" s="4">
        <v>2.4096385542168677E-3</v>
      </c>
      <c r="E412" s="4">
        <v>5.8232931726907633E-2</v>
      </c>
      <c r="F412" s="4">
        <v>9.2771084337349402E-2</v>
      </c>
      <c r="G412" s="4">
        <v>9.0361445783132526E-3</v>
      </c>
      <c r="H412" s="4">
        <v>0.58694779116465867</v>
      </c>
      <c r="I412" s="4">
        <v>0.25060240963855424</v>
      </c>
      <c r="J412" s="4">
        <v>0.16244979919678715</v>
      </c>
    </row>
    <row r="413" spans="1:10" x14ac:dyDescent="0.2">
      <c r="A413" t="s">
        <v>303</v>
      </c>
      <c r="B413">
        <v>25014</v>
      </c>
      <c r="C413">
        <v>12261</v>
      </c>
      <c r="D413" s="4">
        <v>3.833292553625316E-3</v>
      </c>
      <c r="E413" s="4">
        <v>8.783949106924395E-2</v>
      </c>
      <c r="F413" s="4">
        <v>5.676535356006851E-2</v>
      </c>
      <c r="G413" s="4">
        <v>1.4028219557947965E-2</v>
      </c>
      <c r="H413" s="4">
        <v>0.65239376886061495</v>
      </c>
      <c r="I413" s="4">
        <v>0.1851398743984993</v>
      </c>
      <c r="J413" s="4">
        <v>0.16246635674088575</v>
      </c>
    </row>
    <row r="414" spans="1:10" x14ac:dyDescent="0.2">
      <c r="A414" t="s">
        <v>770</v>
      </c>
      <c r="B414">
        <v>24170</v>
      </c>
      <c r="C414">
        <v>11928</v>
      </c>
      <c r="D414" s="4">
        <v>1.5928906773977197E-3</v>
      </c>
      <c r="E414" s="4">
        <v>5.9020791415157613E-2</v>
      </c>
      <c r="F414" s="4">
        <v>8.4171696847753191E-2</v>
      </c>
      <c r="G414" s="4">
        <v>1.8695506371562708E-2</v>
      </c>
      <c r="H414" s="4">
        <v>0.53931924882629112</v>
      </c>
      <c r="I414" s="4">
        <v>0.29719986586183772</v>
      </c>
      <c r="J414" s="4">
        <v>0.16348088531187122</v>
      </c>
    </row>
    <row r="415" spans="1:10" x14ac:dyDescent="0.2">
      <c r="A415" t="s">
        <v>498</v>
      </c>
      <c r="B415">
        <v>37057</v>
      </c>
      <c r="C415">
        <v>17235</v>
      </c>
      <c r="D415" s="4">
        <v>9.8636495503336228E-4</v>
      </c>
      <c r="E415" s="4">
        <v>2.2802436901653612E-2</v>
      </c>
      <c r="F415" s="4">
        <v>0.12219321148825066</v>
      </c>
      <c r="G415" s="4">
        <v>1.7522483318827966E-2</v>
      </c>
      <c r="H415" s="4">
        <v>0.41862489120974761</v>
      </c>
      <c r="I415" s="4">
        <v>0.4178706121264868</v>
      </c>
      <c r="J415" s="4">
        <v>0.1635044966637656</v>
      </c>
    </row>
    <row r="416" spans="1:10" x14ac:dyDescent="0.2">
      <c r="A416" t="s">
        <v>852</v>
      </c>
      <c r="B416">
        <v>289650</v>
      </c>
      <c r="C416">
        <v>145259</v>
      </c>
      <c r="D416" s="4">
        <v>1.1221335683159047E-3</v>
      </c>
      <c r="E416" s="4">
        <v>2.1933236494812713E-2</v>
      </c>
      <c r="F416" s="4">
        <v>0.12520394605497767</v>
      </c>
      <c r="G416" s="4">
        <v>1.6253726103029761E-2</v>
      </c>
      <c r="H416" s="4">
        <v>0.38824444612726233</v>
      </c>
      <c r="I416" s="4">
        <v>0.44724251165160162</v>
      </c>
      <c r="J416" s="4">
        <v>0.16451304222113605</v>
      </c>
    </row>
    <row r="417" spans="1:10" x14ac:dyDescent="0.2">
      <c r="A417" t="s">
        <v>642</v>
      </c>
      <c r="B417">
        <v>106550</v>
      </c>
      <c r="C417">
        <v>63769</v>
      </c>
      <c r="D417" s="4">
        <v>1.536796876225125E-3</v>
      </c>
      <c r="E417" s="4">
        <v>1.6026595994919162E-2</v>
      </c>
      <c r="F417" s="4">
        <v>0.12929479841302199</v>
      </c>
      <c r="G417" s="4">
        <v>1.7767253681255781E-2</v>
      </c>
      <c r="H417" s="4">
        <v>0.34915084131788171</v>
      </c>
      <c r="I417" s="4">
        <v>0.4862237137166962</v>
      </c>
      <c r="J417" s="4">
        <v>0.16462544496542206</v>
      </c>
    </row>
    <row r="418" spans="1:10" x14ac:dyDescent="0.2">
      <c r="A418" t="s">
        <v>354</v>
      </c>
      <c r="B418">
        <v>18115</v>
      </c>
      <c r="C418">
        <v>8378</v>
      </c>
      <c r="D418" s="4">
        <v>5.3712103127238004E-3</v>
      </c>
      <c r="E418" s="4">
        <v>0.10062067319169253</v>
      </c>
      <c r="F418" s="4">
        <v>5.1086178085461925E-2</v>
      </c>
      <c r="G418" s="4">
        <v>7.9971353544998798E-3</v>
      </c>
      <c r="H418" s="4">
        <v>0.65170685127715444</v>
      </c>
      <c r="I418" s="4">
        <v>0.18321795177846742</v>
      </c>
      <c r="J418" s="4">
        <v>0.16507519694437814</v>
      </c>
    </row>
    <row r="419" spans="1:10" x14ac:dyDescent="0.2">
      <c r="A419" t="s">
        <v>832</v>
      </c>
      <c r="B419">
        <v>40828</v>
      </c>
      <c r="C419">
        <v>15797</v>
      </c>
      <c r="D419" s="4">
        <v>1.0128505412420081E-3</v>
      </c>
      <c r="E419" s="4">
        <v>5.4250807115275052E-2</v>
      </c>
      <c r="F419" s="4">
        <v>9.5018041400265874E-2</v>
      </c>
      <c r="G419" s="4">
        <v>1.4812939165664367E-2</v>
      </c>
      <c r="H419" s="4">
        <v>0.62018104703424703</v>
      </c>
      <c r="I419" s="4">
        <v>0.21472431474330569</v>
      </c>
      <c r="J419" s="4">
        <v>0.1650946382224473</v>
      </c>
    </row>
    <row r="420" spans="1:10" x14ac:dyDescent="0.2">
      <c r="A420" t="s">
        <v>262</v>
      </c>
      <c r="B420">
        <v>23491</v>
      </c>
      <c r="C420">
        <v>11918</v>
      </c>
      <c r="D420" s="4">
        <v>8.390669575432119E-4</v>
      </c>
      <c r="E420" s="4">
        <v>1.5271018627286458E-2</v>
      </c>
      <c r="F420" s="4">
        <v>0.1271186440677966</v>
      </c>
      <c r="G420" s="4">
        <v>2.1899647591877833E-2</v>
      </c>
      <c r="H420" s="4">
        <v>0.36751132740392684</v>
      </c>
      <c r="I420" s="4">
        <v>0.46736029535156903</v>
      </c>
      <c r="J420" s="4">
        <v>0.1651283772445041</v>
      </c>
    </row>
    <row r="421" spans="1:10" x14ac:dyDescent="0.2">
      <c r="A421" t="s">
        <v>817</v>
      </c>
      <c r="B421">
        <v>10955</v>
      </c>
      <c r="C421">
        <v>4765</v>
      </c>
      <c r="D421" s="4">
        <v>2.3084994753410281E-3</v>
      </c>
      <c r="E421" s="4">
        <v>0.10073452256033578</v>
      </c>
      <c r="F421" s="4">
        <v>5.3934942287513117E-2</v>
      </c>
      <c r="G421" s="4">
        <v>8.3945435466946487E-3</v>
      </c>
      <c r="H421" s="4">
        <v>0.58321091290661076</v>
      </c>
      <c r="I421" s="4">
        <v>0.25141657922350474</v>
      </c>
      <c r="J421" s="4">
        <v>0.16537250786988458</v>
      </c>
    </row>
    <row r="422" spans="1:10" x14ac:dyDescent="0.2">
      <c r="A422" t="s">
        <v>655</v>
      </c>
      <c r="B422">
        <v>26257</v>
      </c>
      <c r="C422">
        <v>14310</v>
      </c>
      <c r="D422" s="4">
        <v>9.7833682739343112E-4</v>
      </c>
      <c r="E422" s="4">
        <v>1.4046121593291404E-2</v>
      </c>
      <c r="F422" s="4">
        <v>0.13179594689028651</v>
      </c>
      <c r="G422" s="4">
        <v>1.9077568134171909E-2</v>
      </c>
      <c r="H422" s="4">
        <v>0.32823200559049615</v>
      </c>
      <c r="I422" s="4">
        <v>0.50587002096436062</v>
      </c>
      <c r="J422" s="4">
        <v>0.16589797344514326</v>
      </c>
    </row>
    <row r="423" spans="1:10" x14ac:dyDescent="0.2">
      <c r="A423" t="s">
        <v>553</v>
      </c>
      <c r="B423">
        <v>39179</v>
      </c>
      <c r="C423">
        <v>21878</v>
      </c>
      <c r="D423" s="4">
        <v>5.4849620623457357E-4</v>
      </c>
      <c r="E423" s="4">
        <v>2.161989212907944E-2</v>
      </c>
      <c r="F423" s="4">
        <v>0.12478288691836548</v>
      </c>
      <c r="G423" s="4">
        <v>2.0065819544748148E-2</v>
      </c>
      <c r="H423" s="4">
        <v>0.43925404515952099</v>
      </c>
      <c r="I423" s="4">
        <v>0.39372886004205138</v>
      </c>
      <c r="J423" s="4">
        <v>0.16701709479842763</v>
      </c>
    </row>
    <row r="424" spans="1:10" x14ac:dyDescent="0.2">
      <c r="A424" t="s">
        <v>618</v>
      </c>
      <c r="B424">
        <v>172700</v>
      </c>
      <c r="C424">
        <v>74945</v>
      </c>
      <c r="D424" s="4">
        <v>7.3387150577089867E-4</v>
      </c>
      <c r="E424" s="4">
        <v>2.7606911735272532E-2</v>
      </c>
      <c r="F424" s="4">
        <v>0.12196944425912336</v>
      </c>
      <c r="G424" s="4">
        <v>1.702581893388485E-2</v>
      </c>
      <c r="H424" s="4">
        <v>0.5181799986656882</v>
      </c>
      <c r="I424" s="4">
        <v>0.31448395490026021</v>
      </c>
      <c r="J424" s="4">
        <v>0.16733604643405164</v>
      </c>
    </row>
    <row r="425" spans="1:10" x14ac:dyDescent="0.2">
      <c r="A425" t="s">
        <v>428</v>
      </c>
      <c r="B425">
        <v>1474566</v>
      </c>
      <c r="C425">
        <v>800455</v>
      </c>
      <c r="D425" s="4">
        <v>1.7040308324640361E-3</v>
      </c>
      <c r="E425" s="4">
        <v>1.9110380970822845E-2</v>
      </c>
      <c r="F425" s="4">
        <v>0.12934018776820683</v>
      </c>
      <c r="G425" s="4">
        <v>1.730890555996277E-2</v>
      </c>
      <c r="H425" s="4">
        <v>0.37543272263899907</v>
      </c>
      <c r="I425" s="4">
        <v>0.45710377222954446</v>
      </c>
      <c r="J425" s="4">
        <v>0.1674635051314565</v>
      </c>
    </row>
    <row r="426" spans="1:10" x14ac:dyDescent="0.2">
      <c r="A426" t="s">
        <v>412</v>
      </c>
      <c r="B426">
        <v>113845</v>
      </c>
      <c r="C426">
        <v>69453</v>
      </c>
      <c r="D426" s="4">
        <v>4.391458972254618E-3</v>
      </c>
      <c r="E426" s="4">
        <v>3.2280823002606082E-2</v>
      </c>
      <c r="F426" s="4">
        <v>0.10774192619469282</v>
      </c>
      <c r="G426" s="4">
        <v>2.3382719248988524E-2</v>
      </c>
      <c r="H426" s="4">
        <v>0.4711243574791586</v>
      </c>
      <c r="I426" s="4">
        <v>0.36107871510229939</v>
      </c>
      <c r="J426" s="4">
        <v>0.16779692741854205</v>
      </c>
    </row>
    <row r="427" spans="1:10" x14ac:dyDescent="0.2">
      <c r="A427" t="s">
        <v>400</v>
      </c>
      <c r="B427">
        <v>81024</v>
      </c>
      <c r="C427">
        <v>42325</v>
      </c>
      <c r="D427" s="4">
        <v>1.7720023626698169E-3</v>
      </c>
      <c r="E427" s="4">
        <v>2.5658594211458947E-2</v>
      </c>
      <c r="F427" s="4">
        <v>0.12089781453041937</v>
      </c>
      <c r="G427" s="4">
        <v>1.9704666272888364E-2</v>
      </c>
      <c r="H427" s="4">
        <v>0.39499113998818663</v>
      </c>
      <c r="I427" s="4">
        <v>0.43697578263437686</v>
      </c>
      <c r="J427" s="4">
        <v>0.1680330773774365</v>
      </c>
    </row>
    <row r="428" spans="1:10" x14ac:dyDescent="0.2">
      <c r="A428" t="s">
        <v>310</v>
      </c>
      <c r="B428">
        <v>144314</v>
      </c>
      <c r="C428">
        <v>83183</v>
      </c>
      <c r="D428" s="4">
        <v>1.6349494488056453E-3</v>
      </c>
      <c r="E428" s="4">
        <v>2.1554885012562662E-2</v>
      </c>
      <c r="F428" s="4">
        <v>0.12753807869396391</v>
      </c>
      <c r="G428" s="4">
        <v>1.7804118630008536E-2</v>
      </c>
      <c r="H428" s="4">
        <v>0.37529302862363706</v>
      </c>
      <c r="I428" s="4">
        <v>0.45617493959102218</v>
      </c>
      <c r="J428" s="4">
        <v>0.16853203178534076</v>
      </c>
    </row>
    <row r="429" spans="1:10" x14ac:dyDescent="0.2">
      <c r="A429" t="s">
        <v>781</v>
      </c>
      <c r="B429">
        <v>171832</v>
      </c>
      <c r="C429">
        <v>88440</v>
      </c>
      <c r="D429" s="4">
        <v>2.5893260967887835E-3</v>
      </c>
      <c r="E429" s="4">
        <v>4.9683401175938488E-2</v>
      </c>
      <c r="F429" s="4">
        <v>9.739936680235188E-2</v>
      </c>
      <c r="G429" s="4">
        <v>1.8962008141112617E-2</v>
      </c>
      <c r="H429" s="4">
        <v>0.46281094527363187</v>
      </c>
      <c r="I429" s="4">
        <v>0.36855495251017639</v>
      </c>
      <c r="J429" s="4">
        <v>0.16863410221619177</v>
      </c>
    </row>
    <row r="430" spans="1:10" x14ac:dyDescent="0.2">
      <c r="A430" t="s">
        <v>745</v>
      </c>
      <c r="B430">
        <v>279109</v>
      </c>
      <c r="C430">
        <v>124419</v>
      </c>
      <c r="D430" s="4">
        <v>3.0943826907465903E-3</v>
      </c>
      <c r="E430" s="4">
        <v>6.2964659738464379E-2</v>
      </c>
      <c r="F430" s="4">
        <v>8.7333928097798566E-2</v>
      </c>
      <c r="G430" s="4">
        <v>1.5254904797498775E-2</v>
      </c>
      <c r="H430" s="4">
        <v>0.55173245243893621</v>
      </c>
      <c r="I430" s="4">
        <v>0.27961967223655548</v>
      </c>
      <c r="J430" s="4">
        <v>0.16864787532450831</v>
      </c>
    </row>
    <row r="431" spans="1:10" x14ac:dyDescent="0.2">
      <c r="A431" t="s">
        <v>566</v>
      </c>
      <c r="B431">
        <v>130073</v>
      </c>
      <c r="C431">
        <v>54731</v>
      </c>
      <c r="D431" s="4">
        <v>1.1510843945844219E-3</v>
      </c>
      <c r="E431" s="4">
        <v>4.7998392136083756E-2</v>
      </c>
      <c r="F431" s="4">
        <v>0.10471213754544956</v>
      </c>
      <c r="G431" s="4">
        <v>1.4891012406131809E-2</v>
      </c>
      <c r="H431" s="4">
        <v>0.51237872503699911</v>
      </c>
      <c r="I431" s="4">
        <v>0.3188686484807513</v>
      </c>
      <c r="J431" s="4">
        <v>0.16875262648224953</v>
      </c>
    </row>
    <row r="432" spans="1:10" x14ac:dyDescent="0.2">
      <c r="A432" t="s">
        <v>816</v>
      </c>
      <c r="B432">
        <v>14001</v>
      </c>
      <c r="C432">
        <v>5945</v>
      </c>
      <c r="D432" s="4">
        <v>2.5231286795626578E-3</v>
      </c>
      <c r="E432" s="4">
        <v>7.4348191757779652E-2</v>
      </c>
      <c r="F432" s="4">
        <v>8.0403700588730032E-2</v>
      </c>
      <c r="G432" s="4">
        <v>1.1942809083263246E-2</v>
      </c>
      <c r="H432" s="4">
        <v>0.61412952060555093</v>
      </c>
      <c r="I432" s="4">
        <v>0.21665264928511355</v>
      </c>
      <c r="J432" s="4">
        <v>0.16921783010933558</v>
      </c>
    </row>
    <row r="433" spans="1:10" x14ac:dyDescent="0.2">
      <c r="A433" t="s">
        <v>557</v>
      </c>
      <c r="B433">
        <v>58815</v>
      </c>
      <c r="C433">
        <v>32104</v>
      </c>
      <c r="D433" s="4">
        <v>2.3050087216546227E-3</v>
      </c>
      <c r="E433" s="4">
        <v>4.1365561923747816E-2</v>
      </c>
      <c r="F433" s="4">
        <v>0.10350735110889608</v>
      </c>
      <c r="G433" s="4">
        <v>2.2395963119860453E-2</v>
      </c>
      <c r="H433" s="4">
        <v>0.49996885123349116</v>
      </c>
      <c r="I433" s="4">
        <v>0.33045726389234986</v>
      </c>
      <c r="J433" s="4">
        <v>0.16957388487415898</v>
      </c>
    </row>
    <row r="434" spans="1:10" x14ac:dyDescent="0.2">
      <c r="A434" t="s">
        <v>692</v>
      </c>
      <c r="B434">
        <v>47260</v>
      </c>
      <c r="C434">
        <v>23960</v>
      </c>
      <c r="D434" s="4">
        <v>5.2170283806343906E-3</v>
      </c>
      <c r="E434" s="4">
        <v>4.8497495826377295E-2</v>
      </c>
      <c r="F434" s="4">
        <v>9.7704507512520869E-2</v>
      </c>
      <c r="G434" s="4">
        <v>1.8238731218697828E-2</v>
      </c>
      <c r="H434" s="4">
        <v>0.494991652754591</v>
      </c>
      <c r="I434" s="4">
        <v>0.33535058430717862</v>
      </c>
      <c r="J434" s="4">
        <v>0.16965776293823037</v>
      </c>
    </row>
    <row r="435" spans="1:10" x14ac:dyDescent="0.2">
      <c r="A435" t="s">
        <v>711</v>
      </c>
      <c r="B435">
        <v>196264</v>
      </c>
      <c r="C435">
        <v>92582</v>
      </c>
      <c r="D435" s="4">
        <v>1.4689680499449136E-3</v>
      </c>
      <c r="E435" s="4">
        <v>1.7854442548227517E-2</v>
      </c>
      <c r="F435" s="4">
        <v>0.13195869607483096</v>
      </c>
      <c r="G435" s="4">
        <v>1.8750945108120368E-2</v>
      </c>
      <c r="H435" s="4">
        <v>0.39603810675941326</v>
      </c>
      <c r="I435" s="4">
        <v>0.43392884145946298</v>
      </c>
      <c r="J435" s="4">
        <v>0.17003305178112377</v>
      </c>
    </row>
    <row r="436" spans="1:10" x14ac:dyDescent="0.2">
      <c r="A436" t="s">
        <v>551</v>
      </c>
      <c r="B436">
        <v>3928</v>
      </c>
      <c r="C436">
        <v>2461</v>
      </c>
      <c r="D436" s="4">
        <v>1.6253555465258025E-3</v>
      </c>
      <c r="E436" s="4">
        <v>9.3457943925233638E-3</v>
      </c>
      <c r="F436" s="4">
        <v>0.13327915481511582</v>
      </c>
      <c r="G436" s="4">
        <v>2.6818366517675742E-2</v>
      </c>
      <c r="H436" s="4">
        <v>0.25477448191791957</v>
      </c>
      <c r="I436" s="4">
        <v>0.57415684681023971</v>
      </c>
      <c r="J436" s="4">
        <v>0.17106867127184072</v>
      </c>
    </row>
    <row r="437" spans="1:10" x14ac:dyDescent="0.2">
      <c r="A437" t="s">
        <v>840</v>
      </c>
      <c r="B437">
        <v>38917</v>
      </c>
      <c r="C437">
        <v>22485</v>
      </c>
      <c r="D437" s="4">
        <v>1.2452746275294641E-3</v>
      </c>
      <c r="E437" s="4">
        <v>6.6711140760507001E-3</v>
      </c>
      <c r="F437" s="4">
        <v>0.13698020902824104</v>
      </c>
      <c r="G437" s="4">
        <v>2.628418945963976E-2</v>
      </c>
      <c r="H437" s="4">
        <v>0.28387814098287745</v>
      </c>
      <c r="I437" s="4">
        <v>0.54494107182566154</v>
      </c>
      <c r="J437" s="4">
        <v>0.17118078719146099</v>
      </c>
    </row>
    <row r="438" spans="1:10" x14ac:dyDescent="0.2">
      <c r="A438" t="s">
        <v>466</v>
      </c>
      <c r="B438">
        <v>13801</v>
      </c>
      <c r="C438">
        <v>9033</v>
      </c>
      <c r="D438" s="4">
        <v>2.5462194176906895E-3</v>
      </c>
      <c r="E438" s="4">
        <v>5.4909775268460088E-2</v>
      </c>
      <c r="F438" s="4">
        <v>9.8638326137495846E-2</v>
      </c>
      <c r="G438" s="4">
        <v>1.5277316506144138E-2</v>
      </c>
      <c r="H438" s="4">
        <v>0.48311745820878998</v>
      </c>
      <c r="I438" s="4">
        <v>0.34551090446141924</v>
      </c>
      <c r="J438" s="4">
        <v>0.17137163732979077</v>
      </c>
    </row>
    <row r="439" spans="1:10" x14ac:dyDescent="0.2">
      <c r="A439" t="s">
        <v>399</v>
      </c>
      <c r="B439">
        <v>35798</v>
      </c>
      <c r="C439">
        <v>18170</v>
      </c>
      <c r="D439" s="4">
        <v>5.0082553659878924E-3</v>
      </c>
      <c r="E439" s="4">
        <v>8.5195376995046784E-2</v>
      </c>
      <c r="F439" s="4">
        <v>7.0720968629609249E-2</v>
      </c>
      <c r="G439" s="4">
        <v>1.1282333516785911E-2</v>
      </c>
      <c r="H439" s="4">
        <v>0.60726472206934512</v>
      </c>
      <c r="I439" s="4">
        <v>0.22052834342322511</v>
      </c>
      <c r="J439" s="4">
        <v>0.17220693450742983</v>
      </c>
    </row>
    <row r="440" spans="1:10" x14ac:dyDescent="0.2">
      <c r="A440" t="s">
        <v>755</v>
      </c>
      <c r="B440">
        <v>95667</v>
      </c>
      <c r="C440">
        <v>52845</v>
      </c>
      <c r="D440" s="4">
        <v>2.4789478664017407E-3</v>
      </c>
      <c r="E440" s="4">
        <v>1.7371558330967925E-2</v>
      </c>
      <c r="F440" s="4">
        <v>0.13028668748225944</v>
      </c>
      <c r="G440" s="4">
        <v>2.2688996120730439E-2</v>
      </c>
      <c r="H440" s="4">
        <v>0.33770460781530892</v>
      </c>
      <c r="I440" s="4">
        <v>0.48946920238433156</v>
      </c>
      <c r="J440" s="4">
        <v>0.17282618980035955</v>
      </c>
    </row>
    <row r="441" spans="1:10" x14ac:dyDescent="0.2">
      <c r="A441" t="s">
        <v>697</v>
      </c>
      <c r="B441">
        <v>348115</v>
      </c>
      <c r="C441">
        <v>195505</v>
      </c>
      <c r="D441" s="4">
        <v>8.9000281322728324E-4</v>
      </c>
      <c r="E441" s="4">
        <v>1.3544410628884172E-2</v>
      </c>
      <c r="F441" s="4">
        <v>0.13605790133244675</v>
      </c>
      <c r="G441" s="4">
        <v>2.2654152067722054E-2</v>
      </c>
      <c r="H441" s="4">
        <v>0.36235390399222528</v>
      </c>
      <c r="I441" s="4">
        <v>0.46449962916549448</v>
      </c>
      <c r="J441" s="4">
        <v>0.17314646684228024</v>
      </c>
    </row>
    <row r="442" spans="1:10" x14ac:dyDescent="0.2">
      <c r="A442" t="s">
        <v>376</v>
      </c>
      <c r="B442">
        <v>2826185</v>
      </c>
      <c r="C442">
        <v>1601105</v>
      </c>
      <c r="D442" s="4">
        <v>2.0367183913609665E-3</v>
      </c>
      <c r="E442" s="4">
        <v>2.3924726985425689E-2</v>
      </c>
      <c r="F442" s="4">
        <v>0.12565072246979431</v>
      </c>
      <c r="G442" s="4">
        <v>2.2422639364688763E-2</v>
      </c>
      <c r="H442" s="4">
        <v>0.40860967894048172</v>
      </c>
      <c r="I442" s="4">
        <v>0.41735551384824854</v>
      </c>
      <c r="J442" s="4">
        <v>0.17403480721126971</v>
      </c>
    </row>
    <row r="443" spans="1:10" x14ac:dyDescent="0.2">
      <c r="A443" t="s">
        <v>792</v>
      </c>
      <c r="B443">
        <v>14362</v>
      </c>
      <c r="C443">
        <v>8387</v>
      </c>
      <c r="D443" s="4">
        <v>7.6308572791224513E-3</v>
      </c>
      <c r="E443" s="4">
        <v>7.678550137116967E-2</v>
      </c>
      <c r="F443" s="4">
        <v>8.0243233575772024E-2</v>
      </c>
      <c r="G443" s="4">
        <v>9.7770358888756414E-3</v>
      </c>
      <c r="H443" s="4">
        <v>0.57040658161440327</v>
      </c>
      <c r="I443" s="4">
        <v>0.25515679027065696</v>
      </c>
      <c r="J443" s="4">
        <v>0.17443662811493979</v>
      </c>
    </row>
    <row r="444" spans="1:10" x14ac:dyDescent="0.2">
      <c r="A444" t="s">
        <v>274</v>
      </c>
      <c r="B444">
        <v>3186</v>
      </c>
      <c r="C444">
        <v>2044</v>
      </c>
      <c r="D444" s="4">
        <v>3.9138943248532287E-3</v>
      </c>
      <c r="E444" s="4">
        <v>3.6692759295499019E-2</v>
      </c>
      <c r="F444" s="4">
        <v>0.10322896281800391</v>
      </c>
      <c r="G444" s="4">
        <v>3.0821917808219176E-2</v>
      </c>
      <c r="H444" s="4">
        <v>0.33708414872798437</v>
      </c>
      <c r="I444" s="4">
        <v>0.48825831702544031</v>
      </c>
      <c r="J444" s="4">
        <v>0.17465753424657535</v>
      </c>
    </row>
    <row r="445" spans="1:10" x14ac:dyDescent="0.2">
      <c r="A445" t="s">
        <v>432</v>
      </c>
      <c r="B445">
        <v>53765</v>
      </c>
      <c r="C445">
        <v>23939</v>
      </c>
      <c r="D445" s="4">
        <v>3.341827143990977E-3</v>
      </c>
      <c r="E445" s="4">
        <v>8.1457036634780072E-2</v>
      </c>
      <c r="F445" s="4">
        <v>8.041271565228289E-2</v>
      </c>
      <c r="G445" s="4">
        <v>9.7748443961736074E-3</v>
      </c>
      <c r="H445" s="4">
        <v>0.62567358703371068</v>
      </c>
      <c r="I445" s="4">
        <v>0.19933998913906179</v>
      </c>
      <c r="J445" s="4">
        <v>0.17498642382722754</v>
      </c>
    </row>
    <row r="446" spans="1:10" x14ac:dyDescent="0.2">
      <c r="A446" t="s">
        <v>864</v>
      </c>
      <c r="B446">
        <v>10031</v>
      </c>
      <c r="C446">
        <v>4180</v>
      </c>
      <c r="D446" s="4">
        <v>4.7846889952153111E-4</v>
      </c>
      <c r="E446" s="4">
        <v>2.9665071770334929E-2</v>
      </c>
      <c r="F446" s="4">
        <v>0.12751196172248805</v>
      </c>
      <c r="G446" s="4">
        <v>1.8181818181818181E-2</v>
      </c>
      <c r="H446" s="4">
        <v>0.48755980861244019</v>
      </c>
      <c r="I446" s="4">
        <v>0.33660287081339713</v>
      </c>
      <c r="J446" s="4">
        <v>0.17583732057416268</v>
      </c>
    </row>
    <row r="447" spans="1:10" x14ac:dyDescent="0.2">
      <c r="A447" t="s">
        <v>560</v>
      </c>
      <c r="B447">
        <v>19266</v>
      </c>
      <c r="C447">
        <v>12401</v>
      </c>
      <c r="D447" s="4">
        <v>2.1772437706636563E-3</v>
      </c>
      <c r="E447" s="4">
        <v>1.7901782114345618E-2</v>
      </c>
      <c r="F447" s="4">
        <v>0.13498911378114667</v>
      </c>
      <c r="G447" s="4">
        <v>2.1369244415772922E-2</v>
      </c>
      <c r="H447" s="4">
        <v>0.36440609628255788</v>
      </c>
      <c r="I447" s="4">
        <v>0.45915651963551324</v>
      </c>
      <c r="J447" s="4">
        <v>0.17643738408192888</v>
      </c>
    </row>
    <row r="448" spans="1:10" x14ac:dyDescent="0.2">
      <c r="A448" t="s">
        <v>811</v>
      </c>
      <c r="B448">
        <v>78880</v>
      </c>
      <c r="C448">
        <v>38636</v>
      </c>
      <c r="D448" s="4">
        <v>1.5788383890671912E-3</v>
      </c>
      <c r="E448" s="4">
        <v>2.5649653173206336E-2</v>
      </c>
      <c r="F448" s="4">
        <v>0.13073299513407186</v>
      </c>
      <c r="G448" s="4">
        <v>1.9023708458432549E-2</v>
      </c>
      <c r="H448" s="4">
        <v>0.39240604617455221</v>
      </c>
      <c r="I448" s="4">
        <v>0.43060875867066983</v>
      </c>
      <c r="J448" s="4">
        <v>0.17698519515477792</v>
      </c>
    </row>
    <row r="449" spans="1:10" x14ac:dyDescent="0.2">
      <c r="A449" t="s">
        <v>748</v>
      </c>
      <c r="B449">
        <v>5850</v>
      </c>
      <c r="C449">
        <v>2962</v>
      </c>
      <c r="D449" s="4">
        <v>1.688048615800135E-3</v>
      </c>
      <c r="E449" s="4">
        <v>4.7940580688723838E-2</v>
      </c>
      <c r="F449" s="4">
        <v>0.11647535449020932</v>
      </c>
      <c r="G449" s="4">
        <v>1.3841998649561107E-2</v>
      </c>
      <c r="H449" s="4">
        <v>0.4736664415935179</v>
      </c>
      <c r="I449" s="4">
        <v>0.34638757596218772</v>
      </c>
      <c r="J449" s="4">
        <v>0.17994598244429438</v>
      </c>
    </row>
    <row r="450" spans="1:10" x14ac:dyDescent="0.2">
      <c r="A450" t="s">
        <v>784</v>
      </c>
      <c r="B450">
        <v>69045</v>
      </c>
      <c r="C450">
        <v>26689</v>
      </c>
      <c r="D450" s="4">
        <v>1.2364644610139009E-3</v>
      </c>
      <c r="E450" s="4">
        <v>4.7772490539173443E-2</v>
      </c>
      <c r="F450" s="4">
        <v>0.11570309865487655</v>
      </c>
      <c r="G450" s="4">
        <v>1.6561130053580127E-2</v>
      </c>
      <c r="H450" s="4">
        <v>0.52778298175278204</v>
      </c>
      <c r="I450" s="4">
        <v>0.29094383453857392</v>
      </c>
      <c r="J450" s="4">
        <v>0.18127318370864401</v>
      </c>
    </row>
    <row r="451" spans="1:10" x14ac:dyDescent="0.2">
      <c r="A451" t="s">
        <v>615</v>
      </c>
      <c r="B451">
        <v>107076</v>
      </c>
      <c r="C451">
        <v>50218</v>
      </c>
      <c r="D451" s="4">
        <v>3.1861085666494084E-3</v>
      </c>
      <c r="E451" s="4">
        <v>3.8930264048747464E-2</v>
      </c>
      <c r="F451" s="4">
        <v>0.11503843243458521</v>
      </c>
      <c r="G451" s="4">
        <v>2.4254251463618624E-2</v>
      </c>
      <c r="H451" s="4">
        <v>0.48954558126568165</v>
      </c>
      <c r="I451" s="4">
        <v>0.32904536222071767</v>
      </c>
      <c r="J451" s="4">
        <v>0.1814090565136007</v>
      </c>
    </row>
    <row r="452" spans="1:10" x14ac:dyDescent="0.2">
      <c r="A452" t="s">
        <v>802</v>
      </c>
      <c r="B452">
        <v>112517</v>
      </c>
      <c r="C452">
        <v>47545</v>
      </c>
      <c r="D452" s="4">
        <v>1.1357661163108634E-3</v>
      </c>
      <c r="E452" s="4">
        <v>4.8648648648648651E-2</v>
      </c>
      <c r="F452" s="4">
        <v>0.11250394363234831</v>
      </c>
      <c r="G452" s="4">
        <v>1.9350089388999896E-2</v>
      </c>
      <c r="H452" s="4">
        <v>0.50699337469765482</v>
      </c>
      <c r="I452" s="4">
        <v>0.31136817751603746</v>
      </c>
      <c r="J452" s="4">
        <v>0.18163844778630772</v>
      </c>
    </row>
    <row r="453" spans="1:10" x14ac:dyDescent="0.2">
      <c r="A453" t="s">
        <v>539</v>
      </c>
      <c r="B453">
        <v>2700</v>
      </c>
      <c r="C453">
        <v>1458</v>
      </c>
      <c r="D453" s="4">
        <v>1.0973936899862825E-2</v>
      </c>
      <c r="E453" s="4">
        <v>0.10082304526748971</v>
      </c>
      <c r="F453" s="4">
        <v>6.2414266117969824E-2</v>
      </c>
      <c r="G453" s="4">
        <v>7.5445816186556925E-3</v>
      </c>
      <c r="H453" s="4">
        <v>0.63991769547325106</v>
      </c>
      <c r="I453" s="4">
        <v>0.17832647462277093</v>
      </c>
      <c r="J453" s="4">
        <v>0.18175582990397804</v>
      </c>
    </row>
    <row r="454" spans="1:10" x14ac:dyDescent="0.2">
      <c r="A454" t="s">
        <v>682</v>
      </c>
      <c r="B454">
        <v>131323</v>
      </c>
      <c r="C454">
        <v>67339</v>
      </c>
      <c r="D454" s="4">
        <v>3.9650128454536008E-3</v>
      </c>
      <c r="E454" s="4">
        <v>7.6671765247479179E-2</v>
      </c>
      <c r="F454" s="4">
        <v>8.0963483271209849E-2</v>
      </c>
      <c r="G454" s="4">
        <v>2.0448774113069692E-2</v>
      </c>
      <c r="H454" s="4">
        <v>0.56188835593044151</v>
      </c>
      <c r="I454" s="4">
        <v>0.2560626085923462</v>
      </c>
      <c r="J454" s="4">
        <v>0.18204903547721232</v>
      </c>
    </row>
    <row r="455" spans="1:10" x14ac:dyDescent="0.2">
      <c r="A455" t="s">
        <v>556</v>
      </c>
      <c r="B455">
        <v>100632</v>
      </c>
      <c r="C455">
        <v>44916</v>
      </c>
      <c r="D455" s="4">
        <v>1.0686615014694097E-3</v>
      </c>
      <c r="E455" s="4">
        <v>3.0456852791878174E-2</v>
      </c>
      <c r="F455" s="4">
        <v>0.13184611274378841</v>
      </c>
      <c r="G455" s="4">
        <v>1.9013269213643245E-2</v>
      </c>
      <c r="H455" s="4">
        <v>0.43374298690889662</v>
      </c>
      <c r="I455" s="4">
        <v>0.38387211684032418</v>
      </c>
      <c r="J455" s="4">
        <v>0.18238489625077922</v>
      </c>
    </row>
    <row r="456" spans="1:10" x14ac:dyDescent="0.2">
      <c r="A456" t="s">
        <v>614</v>
      </c>
      <c r="B456">
        <v>3585</v>
      </c>
      <c r="C456">
        <v>1682</v>
      </c>
      <c r="D456" s="4">
        <v>1.1890606420927466E-3</v>
      </c>
      <c r="E456" s="4">
        <v>8.9179548156956001E-3</v>
      </c>
      <c r="F456" s="4">
        <v>0.14387633769322236</v>
      </c>
      <c r="G456" s="4">
        <v>2.8537455410225922E-2</v>
      </c>
      <c r="H456" s="4">
        <v>0.41141498216409039</v>
      </c>
      <c r="I456" s="4">
        <v>0.40606420927467302</v>
      </c>
      <c r="J456" s="4">
        <v>0.18252080856123662</v>
      </c>
    </row>
    <row r="457" spans="1:10" x14ac:dyDescent="0.2">
      <c r="A457" t="s">
        <v>696</v>
      </c>
      <c r="B457">
        <v>39947</v>
      </c>
      <c r="C457">
        <v>20073</v>
      </c>
      <c r="D457" s="4">
        <v>3.0389079858516416E-3</v>
      </c>
      <c r="E457" s="4">
        <v>3.2730533552533254E-2</v>
      </c>
      <c r="F457" s="4">
        <v>0.13171922482937279</v>
      </c>
      <c r="G457" s="4">
        <v>1.5543267075175608E-2</v>
      </c>
      <c r="H457" s="4">
        <v>0.49623872864046231</v>
      </c>
      <c r="I457" s="4">
        <v>0.32072933791660441</v>
      </c>
      <c r="J457" s="4">
        <v>0.18303193344293328</v>
      </c>
    </row>
    <row r="458" spans="1:10" x14ac:dyDescent="0.2">
      <c r="A458" t="s">
        <v>797</v>
      </c>
      <c r="B458">
        <v>194009</v>
      </c>
      <c r="C458">
        <v>86993</v>
      </c>
      <c r="D458" s="4">
        <v>1.6553055993010933E-3</v>
      </c>
      <c r="E458" s="4">
        <v>4.1761980849033833E-2</v>
      </c>
      <c r="F458" s="4">
        <v>0.11976825721609785</v>
      </c>
      <c r="G458" s="4">
        <v>2.0944213902268E-2</v>
      </c>
      <c r="H458" s="4">
        <v>0.4848206177508535</v>
      </c>
      <c r="I458" s="4">
        <v>0.3310496246824457</v>
      </c>
      <c r="J458" s="4">
        <v>0.18412975756670077</v>
      </c>
    </row>
    <row r="459" spans="1:10" x14ac:dyDescent="0.2">
      <c r="A459" t="s">
        <v>620</v>
      </c>
      <c r="B459">
        <v>8834</v>
      </c>
      <c r="C459">
        <v>5013</v>
      </c>
      <c r="D459" s="4">
        <v>1.9948134849391581E-3</v>
      </c>
      <c r="E459" s="4">
        <v>2.2341911031318572E-2</v>
      </c>
      <c r="F459" s="4">
        <v>0.12327947336923997</v>
      </c>
      <c r="G459" s="4">
        <v>3.8100937562337921E-2</v>
      </c>
      <c r="H459" s="4">
        <v>0.43207660083782168</v>
      </c>
      <c r="I459" s="4">
        <v>0.38220626371434269</v>
      </c>
      <c r="J459" s="4">
        <v>0.18571713544783564</v>
      </c>
    </row>
    <row r="460" spans="1:10" x14ac:dyDescent="0.2">
      <c r="A460" t="s">
        <v>325</v>
      </c>
      <c r="B460">
        <v>66042</v>
      </c>
      <c r="C460">
        <v>33872</v>
      </c>
      <c r="D460" s="4">
        <v>3.3951346244685877E-3</v>
      </c>
      <c r="E460" s="4">
        <v>4.8978507321681623E-2</v>
      </c>
      <c r="F460" s="4">
        <v>0.11301369863013698</v>
      </c>
      <c r="G460" s="4">
        <v>2.0400330656589513E-2</v>
      </c>
      <c r="H460" s="4">
        <v>0.46714100141709969</v>
      </c>
      <c r="I460" s="4">
        <v>0.34707132735002361</v>
      </c>
      <c r="J460" s="4">
        <v>0.18578767123287671</v>
      </c>
    </row>
    <row r="461" spans="1:10" x14ac:dyDescent="0.2">
      <c r="A461" t="s">
        <v>302</v>
      </c>
      <c r="B461">
        <v>18656</v>
      </c>
      <c r="C461">
        <v>13142</v>
      </c>
      <c r="D461" s="4">
        <v>2.4349414092223404E-3</v>
      </c>
      <c r="E461" s="4">
        <v>1.0805052503424136E-2</v>
      </c>
      <c r="F461" s="4">
        <v>0.14259625627758332</v>
      </c>
      <c r="G461" s="4">
        <v>3.1349870643737635E-2</v>
      </c>
      <c r="H461" s="4">
        <v>0.33084766397808552</v>
      </c>
      <c r="I461" s="4">
        <v>0.48196621518794702</v>
      </c>
      <c r="J461" s="4">
        <v>0.18718612083396743</v>
      </c>
    </row>
    <row r="462" spans="1:10" x14ac:dyDescent="0.2">
      <c r="A462" t="s">
        <v>360</v>
      </c>
      <c r="B462">
        <v>58600</v>
      </c>
      <c r="C462">
        <v>30589</v>
      </c>
      <c r="D462" s="4">
        <v>4.119127791035993E-3</v>
      </c>
      <c r="E462" s="4">
        <v>6.6461799993461704E-2</v>
      </c>
      <c r="F462" s="4">
        <v>9.8466769100003265E-2</v>
      </c>
      <c r="G462" s="4">
        <v>1.8241851646016542E-2</v>
      </c>
      <c r="H462" s="4">
        <v>0.5178985909967635</v>
      </c>
      <c r="I462" s="4">
        <v>0.29481186047271896</v>
      </c>
      <c r="J462" s="4">
        <v>0.18728954853051752</v>
      </c>
    </row>
    <row r="463" spans="1:10" x14ac:dyDescent="0.2">
      <c r="A463" t="s">
        <v>372</v>
      </c>
      <c r="B463">
        <v>13476</v>
      </c>
      <c r="C463">
        <v>7023</v>
      </c>
      <c r="D463" s="4">
        <v>2.2782286772034745E-3</v>
      </c>
      <c r="E463" s="4">
        <v>1.9080165171579098E-2</v>
      </c>
      <c r="F463" s="4">
        <v>0.14324362807916843</v>
      </c>
      <c r="G463" s="4">
        <v>2.3067065356685176E-2</v>
      </c>
      <c r="H463" s="4">
        <v>0.40637904029616972</v>
      </c>
      <c r="I463" s="4">
        <v>0.40595187241919406</v>
      </c>
      <c r="J463" s="4">
        <v>0.18766908728463619</v>
      </c>
    </row>
    <row r="464" spans="1:10" x14ac:dyDescent="0.2">
      <c r="A464" t="s">
        <v>464</v>
      </c>
      <c r="B464">
        <v>38381</v>
      </c>
      <c r="C464">
        <v>18148</v>
      </c>
      <c r="D464" s="4">
        <v>1.1571523032841084E-3</v>
      </c>
      <c r="E464" s="4">
        <v>1.713687458673132E-2</v>
      </c>
      <c r="F464" s="4">
        <v>0.14695834251708179</v>
      </c>
      <c r="G464" s="4">
        <v>2.2426713687458674E-2</v>
      </c>
      <c r="H464" s="4">
        <v>0.30063918889133789</v>
      </c>
      <c r="I464" s="4">
        <v>0.51168172801410627</v>
      </c>
      <c r="J464" s="4">
        <v>0.18767908309455589</v>
      </c>
    </row>
    <row r="465" spans="1:10" x14ac:dyDescent="0.2">
      <c r="A465" t="s">
        <v>555</v>
      </c>
      <c r="B465">
        <v>2204</v>
      </c>
      <c r="C465">
        <v>936</v>
      </c>
      <c r="D465" s="4">
        <v>2.136752136752137E-3</v>
      </c>
      <c r="E465" s="4">
        <v>8.6538461538461536E-2</v>
      </c>
      <c r="F465" s="4">
        <v>7.9059829059829057E-2</v>
      </c>
      <c r="G465" s="4">
        <v>2.02991452991453E-2</v>
      </c>
      <c r="H465" s="4">
        <v>0.57051282051282048</v>
      </c>
      <c r="I465" s="4">
        <v>0.24145299145299146</v>
      </c>
      <c r="J465" s="4">
        <v>0.18803418803418803</v>
      </c>
    </row>
    <row r="466" spans="1:10" x14ac:dyDescent="0.2">
      <c r="A466" t="s">
        <v>836</v>
      </c>
      <c r="B466">
        <v>14026</v>
      </c>
      <c r="C466">
        <v>7021</v>
      </c>
      <c r="D466" s="4">
        <v>5.2699045719982905E-3</v>
      </c>
      <c r="E466" s="4">
        <v>9.1867255376726964E-2</v>
      </c>
      <c r="F466" s="4">
        <v>7.5487822247543079E-2</v>
      </c>
      <c r="G466" s="4">
        <v>1.6237003275886626E-2</v>
      </c>
      <c r="H466" s="4">
        <v>0.62028201110952852</v>
      </c>
      <c r="I466" s="4">
        <v>0.19085600341831649</v>
      </c>
      <c r="J466" s="4">
        <v>0.18886198547215496</v>
      </c>
    </row>
    <row r="467" spans="1:10" x14ac:dyDescent="0.2">
      <c r="A467" t="s">
        <v>465</v>
      </c>
      <c r="B467">
        <v>41713</v>
      </c>
      <c r="C467">
        <v>24208</v>
      </c>
      <c r="D467" s="4">
        <v>1.2392597488433575E-3</v>
      </c>
      <c r="E467" s="4">
        <v>1.0120621282220753E-2</v>
      </c>
      <c r="F467" s="4">
        <v>0.1502808988764045</v>
      </c>
      <c r="G467" s="4">
        <v>2.7263714474553866E-2</v>
      </c>
      <c r="H467" s="4">
        <v>0.29027594183740912</v>
      </c>
      <c r="I467" s="4">
        <v>0.52081956378056837</v>
      </c>
      <c r="J467" s="4">
        <v>0.18890449438202248</v>
      </c>
    </row>
    <row r="468" spans="1:10" x14ac:dyDescent="0.2">
      <c r="A468" t="s">
        <v>571</v>
      </c>
      <c r="B468">
        <v>31720</v>
      </c>
      <c r="C468">
        <v>23548</v>
      </c>
      <c r="D468" s="4">
        <v>3.7795141837948022E-3</v>
      </c>
      <c r="E468" s="4">
        <v>1.7623577373874637E-2</v>
      </c>
      <c r="F468" s="4">
        <v>0.13729403771020893</v>
      </c>
      <c r="G468" s="4">
        <v>3.0745710888398167E-2</v>
      </c>
      <c r="H468" s="4">
        <v>0.34317139459826734</v>
      </c>
      <c r="I468" s="4">
        <v>0.46738576524545611</v>
      </c>
      <c r="J468" s="4">
        <v>0.18944284015627655</v>
      </c>
    </row>
    <row r="469" spans="1:10" x14ac:dyDescent="0.2">
      <c r="A469" t="s">
        <v>285</v>
      </c>
      <c r="B469">
        <v>4444</v>
      </c>
      <c r="C469">
        <v>2247</v>
      </c>
      <c r="D469" s="4">
        <v>8.9007565643079659E-4</v>
      </c>
      <c r="E469" s="4">
        <v>2.5367156208277702E-2</v>
      </c>
      <c r="F469" s="4">
        <v>0.10502892745883401</v>
      </c>
      <c r="G469" s="4">
        <v>5.8299955496217179E-2</v>
      </c>
      <c r="H469" s="4">
        <v>0.41299510458388961</v>
      </c>
      <c r="I469" s="4">
        <v>0.39741878059635066</v>
      </c>
      <c r="J469" s="4">
        <v>0.18958611481975968</v>
      </c>
    </row>
    <row r="470" spans="1:10" x14ac:dyDescent="0.2">
      <c r="A470" t="s">
        <v>495</v>
      </c>
      <c r="B470">
        <v>20255</v>
      </c>
      <c r="C470">
        <v>8692</v>
      </c>
      <c r="D470" s="4">
        <v>2.7611596870685687E-3</v>
      </c>
      <c r="E470" s="4">
        <v>6.1205706396686606E-2</v>
      </c>
      <c r="F470" s="4">
        <v>0.10883571099861943</v>
      </c>
      <c r="G470" s="4">
        <v>1.8062586286240221E-2</v>
      </c>
      <c r="H470" s="4">
        <v>0.53831109065807636</v>
      </c>
      <c r="I470" s="4">
        <v>0.27082374597330877</v>
      </c>
      <c r="J470" s="4">
        <v>0.19086516336861481</v>
      </c>
    </row>
    <row r="471" spans="1:10" x14ac:dyDescent="0.2">
      <c r="A471" t="s">
        <v>572</v>
      </c>
      <c r="B471">
        <v>26934</v>
      </c>
      <c r="C471">
        <v>10521</v>
      </c>
      <c r="D471" s="4">
        <v>8.5543199315654401E-4</v>
      </c>
      <c r="E471" s="4">
        <v>4.733390362132877E-2</v>
      </c>
      <c r="F471" s="4">
        <v>0.12232677502138579</v>
      </c>
      <c r="G471" s="4">
        <v>2.0815511833475905E-2</v>
      </c>
      <c r="H471" s="4">
        <v>0.5156353958749168</v>
      </c>
      <c r="I471" s="4">
        <v>0.29303298165573616</v>
      </c>
      <c r="J471" s="4">
        <v>0.19133162246934701</v>
      </c>
    </row>
    <row r="472" spans="1:10" x14ac:dyDescent="0.2">
      <c r="A472" t="s">
        <v>628</v>
      </c>
      <c r="B472">
        <v>34568</v>
      </c>
      <c r="C472">
        <v>16220</v>
      </c>
      <c r="D472" s="4">
        <v>6.1652281134401974E-4</v>
      </c>
      <c r="E472" s="4">
        <v>1.6707768187422936E-2</v>
      </c>
      <c r="F472" s="4">
        <v>0.15425400739827375</v>
      </c>
      <c r="G472" s="4">
        <v>2.1208384710234278E-2</v>
      </c>
      <c r="H472" s="4">
        <v>0.38329223181257704</v>
      </c>
      <c r="I472" s="4">
        <v>0.42392108508014797</v>
      </c>
      <c r="J472" s="4">
        <v>0.19278668310727498</v>
      </c>
    </row>
    <row r="473" spans="1:10" x14ac:dyDescent="0.2">
      <c r="A473" t="s">
        <v>441</v>
      </c>
      <c r="B473">
        <v>61743</v>
      </c>
      <c r="C473">
        <v>26903</v>
      </c>
      <c r="D473" s="4">
        <v>2.2302345463331226E-4</v>
      </c>
      <c r="E473" s="4">
        <v>1.6466565067092889E-2</v>
      </c>
      <c r="F473" s="4">
        <v>0.15451808348511317</v>
      </c>
      <c r="G473" s="4">
        <v>2.163327509943129E-2</v>
      </c>
      <c r="H473" s="4">
        <v>0.36341671932498232</v>
      </c>
      <c r="I473" s="4">
        <v>0.44374233356874698</v>
      </c>
      <c r="J473" s="4">
        <v>0.19284094710627067</v>
      </c>
    </row>
    <row r="474" spans="1:10" x14ac:dyDescent="0.2">
      <c r="A474" t="s">
        <v>444</v>
      </c>
      <c r="B474">
        <v>5988</v>
      </c>
      <c r="C474">
        <v>4148</v>
      </c>
      <c r="D474" s="4">
        <v>9.6432015429122472E-4</v>
      </c>
      <c r="E474" s="4">
        <v>1.253616200578592E-2</v>
      </c>
      <c r="F474" s="4">
        <v>0.14537126325940211</v>
      </c>
      <c r="G474" s="4">
        <v>3.4233365477338476E-2</v>
      </c>
      <c r="H474" s="4">
        <v>0.27989392478302799</v>
      </c>
      <c r="I474" s="4">
        <v>0.52700096432015431</v>
      </c>
      <c r="J474" s="4">
        <v>0.19310511089681776</v>
      </c>
    </row>
    <row r="475" spans="1:10" x14ac:dyDescent="0.2">
      <c r="A475" t="s">
        <v>564</v>
      </c>
      <c r="B475">
        <v>3686</v>
      </c>
      <c r="C475">
        <v>1230</v>
      </c>
      <c r="D475" s="4">
        <v>2.4390243902439024E-3</v>
      </c>
      <c r="E475" s="4">
        <v>7.3170731707317069E-2</v>
      </c>
      <c r="F475" s="4">
        <v>0.1008130081300813</v>
      </c>
      <c r="G475" s="4">
        <v>1.7886178861788619E-2</v>
      </c>
      <c r="H475" s="4">
        <v>0.70731707317073167</v>
      </c>
      <c r="I475" s="4">
        <v>9.8373983739837398E-2</v>
      </c>
      <c r="J475" s="4">
        <v>0.19430894308943089</v>
      </c>
    </row>
    <row r="476" spans="1:10" x14ac:dyDescent="0.2">
      <c r="A476" t="s">
        <v>633</v>
      </c>
      <c r="B476">
        <v>133577</v>
      </c>
      <c r="C476">
        <v>62452</v>
      </c>
      <c r="D476" s="4">
        <v>2.9782873246653428E-3</v>
      </c>
      <c r="E476" s="4">
        <v>4.4049830269647088E-2</v>
      </c>
      <c r="F476" s="4">
        <v>0.12624095305194388</v>
      </c>
      <c r="G476" s="4">
        <v>2.132838019599052E-2</v>
      </c>
      <c r="H476" s="4">
        <v>0.43910523281880487</v>
      </c>
      <c r="I476" s="4">
        <v>0.3662973163389483</v>
      </c>
      <c r="J476" s="4">
        <v>0.19459745084224683</v>
      </c>
    </row>
    <row r="477" spans="1:10" x14ac:dyDescent="0.2">
      <c r="A477" t="s">
        <v>508</v>
      </c>
      <c r="B477">
        <v>612862</v>
      </c>
      <c r="C477">
        <v>313202</v>
      </c>
      <c r="D477" s="4">
        <v>1.4303867791393414E-3</v>
      </c>
      <c r="E477" s="4">
        <v>1.4501823104577876E-2</v>
      </c>
      <c r="F477" s="4">
        <v>0.1549223823602659</v>
      </c>
      <c r="G477" s="4">
        <v>2.4096270138760287E-2</v>
      </c>
      <c r="H477" s="4">
        <v>0.3050874515488407</v>
      </c>
      <c r="I477" s="4">
        <v>0.4999616860684159</v>
      </c>
      <c r="J477" s="4">
        <v>0.1949508623827434</v>
      </c>
    </row>
    <row r="478" spans="1:10" x14ac:dyDescent="0.2">
      <c r="A478" t="s">
        <v>397</v>
      </c>
      <c r="B478">
        <v>114161</v>
      </c>
      <c r="C478">
        <v>60608</v>
      </c>
      <c r="D478" s="4">
        <v>1.4024551214361141E-3</v>
      </c>
      <c r="E478" s="4">
        <v>1.2473600844772966E-2</v>
      </c>
      <c r="F478" s="4">
        <v>0.15613450369588172</v>
      </c>
      <c r="G478" s="4">
        <v>2.5755675818373812E-2</v>
      </c>
      <c r="H478" s="4">
        <v>0.28936774023231254</v>
      </c>
      <c r="I478" s="4">
        <v>0.51486602428722283</v>
      </c>
      <c r="J478" s="4">
        <v>0.19576623548046462</v>
      </c>
    </row>
    <row r="479" spans="1:10" x14ac:dyDescent="0.2">
      <c r="A479" t="s">
        <v>528</v>
      </c>
      <c r="B479">
        <v>351436</v>
      </c>
      <c r="C479">
        <v>195773</v>
      </c>
      <c r="D479" s="4">
        <v>1.992103098997308E-3</v>
      </c>
      <c r="E479" s="4">
        <v>1.3490113549876642E-2</v>
      </c>
      <c r="F479" s="4">
        <v>0.15433180264898633</v>
      </c>
      <c r="G479" s="4">
        <v>2.6796340659845843E-2</v>
      </c>
      <c r="H479" s="4">
        <v>0.26374423439391542</v>
      </c>
      <c r="I479" s="4">
        <v>0.53964540564837848</v>
      </c>
      <c r="J479" s="4">
        <v>0.19661035995770612</v>
      </c>
    </row>
    <row r="480" spans="1:10" x14ac:dyDescent="0.2">
      <c r="A480" t="s">
        <v>451</v>
      </c>
      <c r="B480">
        <v>100702</v>
      </c>
      <c r="C480">
        <v>48394</v>
      </c>
      <c r="D480" s="4">
        <v>5.0006199115592842E-3</v>
      </c>
      <c r="E480" s="4">
        <v>9.2573459519775178E-2</v>
      </c>
      <c r="F480" s="4">
        <v>8.682894573707485E-2</v>
      </c>
      <c r="G480" s="4">
        <v>1.243955862296979E-2</v>
      </c>
      <c r="H480" s="4">
        <v>0.59182956564863409</v>
      </c>
      <c r="I480" s="4">
        <v>0.21132785055998676</v>
      </c>
      <c r="J480" s="4">
        <v>0.19684258379137909</v>
      </c>
    </row>
    <row r="481" spans="1:10" x14ac:dyDescent="0.2">
      <c r="A481" t="s">
        <v>535</v>
      </c>
      <c r="B481">
        <v>120804</v>
      </c>
      <c r="C481">
        <v>58681</v>
      </c>
      <c r="D481" s="4">
        <v>1.4485097390978341E-3</v>
      </c>
      <c r="E481" s="4">
        <v>1.7279869122884751E-2</v>
      </c>
      <c r="F481" s="4">
        <v>0.15637088665837323</v>
      </c>
      <c r="G481" s="4">
        <v>2.2954619041938618E-2</v>
      </c>
      <c r="H481" s="4">
        <v>0.25555120055895436</v>
      </c>
      <c r="I481" s="4">
        <v>0.54639491487875125</v>
      </c>
      <c r="J481" s="4">
        <v>0.19805388456229445</v>
      </c>
    </row>
    <row r="482" spans="1:10" x14ac:dyDescent="0.2">
      <c r="A482" t="s">
        <v>454</v>
      </c>
      <c r="B482">
        <v>34879</v>
      </c>
      <c r="C482">
        <v>12469</v>
      </c>
      <c r="D482" s="4">
        <v>3.2079557302109232E-3</v>
      </c>
      <c r="E482" s="4">
        <v>0.13425294730932713</v>
      </c>
      <c r="F482" s="4">
        <v>5.5096639666372606E-2</v>
      </c>
      <c r="G482" s="4">
        <v>6.4159114604218463E-3</v>
      </c>
      <c r="H482" s="4">
        <v>0.71160477985403803</v>
      </c>
      <c r="I482" s="4">
        <v>8.9421765979629475E-2</v>
      </c>
      <c r="J482" s="4">
        <v>0.1989734541663325</v>
      </c>
    </row>
    <row r="483" spans="1:10" x14ac:dyDescent="0.2">
      <c r="A483" t="s">
        <v>341</v>
      </c>
      <c r="B483">
        <v>26740</v>
      </c>
      <c r="C483">
        <v>12405</v>
      </c>
      <c r="D483" s="4">
        <v>1.2898024989923419E-3</v>
      </c>
      <c r="E483" s="4">
        <v>1.9830713422007255E-2</v>
      </c>
      <c r="F483" s="4">
        <v>0.14679564691656591</v>
      </c>
      <c r="G483" s="4">
        <v>3.1680773881499397E-2</v>
      </c>
      <c r="H483" s="4">
        <v>0.40403063280935109</v>
      </c>
      <c r="I483" s="4">
        <v>0.39637243047158405</v>
      </c>
      <c r="J483" s="4">
        <v>0.19959693671906489</v>
      </c>
    </row>
    <row r="484" spans="1:10" x14ac:dyDescent="0.2">
      <c r="A484" t="s">
        <v>398</v>
      </c>
      <c r="B484">
        <v>920387</v>
      </c>
      <c r="C484">
        <v>451365</v>
      </c>
      <c r="D484" s="4">
        <v>2.5234566260122072E-3</v>
      </c>
      <c r="E484" s="4">
        <v>2.3475457778073177E-2</v>
      </c>
      <c r="F484" s="4">
        <v>0.15375582953928638</v>
      </c>
      <c r="G484" s="4">
        <v>1.9970533825174747E-2</v>
      </c>
      <c r="H484" s="4">
        <v>0.36388067306946709</v>
      </c>
      <c r="I484" s="4">
        <v>0.43639404916198643</v>
      </c>
      <c r="J484" s="4">
        <v>0.19972527776854651</v>
      </c>
    </row>
    <row r="485" spans="1:10" x14ac:dyDescent="0.2">
      <c r="A485" t="s">
        <v>847</v>
      </c>
      <c r="B485">
        <v>34267</v>
      </c>
      <c r="C485">
        <v>18220</v>
      </c>
      <c r="D485" s="4">
        <v>8.1778265642151477E-3</v>
      </c>
      <c r="E485" s="4">
        <v>0.112403951701427</v>
      </c>
      <c r="F485" s="4">
        <v>6.9758507135016468E-2</v>
      </c>
      <c r="G485" s="4">
        <v>1.0812294182217344E-2</v>
      </c>
      <c r="H485" s="4">
        <v>0.634742041712404</v>
      </c>
      <c r="I485" s="4">
        <v>0.16410537870472008</v>
      </c>
      <c r="J485" s="4">
        <v>0.20115257958287597</v>
      </c>
    </row>
    <row r="486" spans="1:10" x14ac:dyDescent="0.2">
      <c r="A486" t="s">
        <v>501</v>
      </c>
      <c r="B486">
        <v>47852</v>
      </c>
      <c r="C486">
        <v>21313</v>
      </c>
      <c r="D486" s="4">
        <v>1.2199127293201332E-3</v>
      </c>
      <c r="E486" s="4">
        <v>2.965326326655093E-2</v>
      </c>
      <c r="F486" s="4">
        <v>0.14634260779805752</v>
      </c>
      <c r="G486" s="4">
        <v>2.4398254586402664E-2</v>
      </c>
      <c r="H486" s="4">
        <v>0.41054755313658331</v>
      </c>
      <c r="I486" s="4">
        <v>0.38783840848308543</v>
      </c>
      <c r="J486" s="4">
        <v>0.20161403838033126</v>
      </c>
    </row>
    <row r="487" spans="1:10" x14ac:dyDescent="0.2">
      <c r="A487" t="s">
        <v>731</v>
      </c>
      <c r="B487">
        <v>16188</v>
      </c>
      <c r="C487">
        <v>8034</v>
      </c>
      <c r="D487" s="4">
        <v>3.9830719442369928E-3</v>
      </c>
      <c r="E487" s="4">
        <v>2.8379387602688575E-2</v>
      </c>
      <c r="F487" s="4">
        <v>0.1362957430918596</v>
      </c>
      <c r="G487" s="4">
        <v>3.2984814538212594E-2</v>
      </c>
      <c r="H487" s="4">
        <v>0.44560617376151357</v>
      </c>
      <c r="I487" s="4">
        <v>0.35275080906148865</v>
      </c>
      <c r="J487" s="4">
        <v>0.20164301717699776</v>
      </c>
    </row>
    <row r="488" spans="1:10" x14ac:dyDescent="0.2">
      <c r="A488" t="s">
        <v>268</v>
      </c>
      <c r="B488">
        <v>9942</v>
      </c>
      <c r="C488">
        <v>5421</v>
      </c>
      <c r="D488" s="4">
        <v>1.8446781036709095E-3</v>
      </c>
      <c r="E488" s="4">
        <v>1.6602102933038185E-2</v>
      </c>
      <c r="F488" s="4">
        <v>0.16196273750230586</v>
      </c>
      <c r="G488" s="4">
        <v>2.1767201623316731E-2</v>
      </c>
      <c r="H488" s="4">
        <v>0.2990223206050544</v>
      </c>
      <c r="I488" s="4">
        <v>0.49880095923261392</v>
      </c>
      <c r="J488" s="4">
        <v>0.20217672016233168</v>
      </c>
    </row>
    <row r="489" spans="1:10" x14ac:dyDescent="0.2">
      <c r="A489" t="s">
        <v>592</v>
      </c>
      <c r="B489">
        <v>2214</v>
      </c>
      <c r="C489">
        <v>1540</v>
      </c>
      <c r="D489" s="4">
        <v>5.8441558441558444E-3</v>
      </c>
      <c r="E489" s="4">
        <v>1.4285714285714285E-2</v>
      </c>
      <c r="F489" s="4">
        <v>0.15844155844155844</v>
      </c>
      <c r="G489" s="4">
        <v>2.4675324675324677E-2</v>
      </c>
      <c r="H489" s="4">
        <v>0.32207792207792207</v>
      </c>
      <c r="I489" s="4">
        <v>0.47467532467532469</v>
      </c>
      <c r="J489" s="4">
        <v>0.20324675324675326</v>
      </c>
    </row>
    <row r="490" spans="1:10" x14ac:dyDescent="0.2">
      <c r="A490" t="s">
        <v>457</v>
      </c>
      <c r="B490">
        <v>38181</v>
      </c>
      <c r="C490">
        <v>18540</v>
      </c>
      <c r="D490" s="4">
        <v>6.2567421790722761E-3</v>
      </c>
      <c r="E490" s="4">
        <v>0.12384034519956851</v>
      </c>
      <c r="F490" s="4">
        <v>6.4401294498381875E-2</v>
      </c>
      <c r="G490" s="4">
        <v>8.845738942826321E-3</v>
      </c>
      <c r="H490" s="4">
        <v>0.62227615965480043</v>
      </c>
      <c r="I490" s="4">
        <v>0.17437971952535058</v>
      </c>
      <c r="J490" s="4">
        <v>0.20334412081984898</v>
      </c>
    </row>
    <row r="491" spans="1:10" x14ac:dyDescent="0.2">
      <c r="A491" t="s">
        <v>513</v>
      </c>
      <c r="B491">
        <v>217704</v>
      </c>
      <c r="C491">
        <v>91945</v>
      </c>
      <c r="D491" s="4">
        <v>5.9709609005383652E-3</v>
      </c>
      <c r="E491" s="4">
        <v>0.12549893958344663</v>
      </c>
      <c r="F491" s="4">
        <v>6.2624395018761214E-2</v>
      </c>
      <c r="G491" s="4">
        <v>9.7993365598999394E-3</v>
      </c>
      <c r="H491" s="4">
        <v>0.65314046440807005</v>
      </c>
      <c r="I491" s="4">
        <v>0.14296590352928382</v>
      </c>
      <c r="J491" s="4">
        <v>0.20389363206264616</v>
      </c>
    </row>
    <row r="492" spans="1:10" x14ac:dyDescent="0.2">
      <c r="A492" t="s">
        <v>385</v>
      </c>
      <c r="B492">
        <v>57106</v>
      </c>
      <c r="C492">
        <v>31204</v>
      </c>
      <c r="D492" s="4">
        <v>4.0058966799128319E-3</v>
      </c>
      <c r="E492" s="4">
        <v>7.3323932829124472E-2</v>
      </c>
      <c r="F492" s="4">
        <v>0.10328803999487245</v>
      </c>
      <c r="G492" s="4">
        <v>2.3843097038841174E-2</v>
      </c>
      <c r="H492" s="4">
        <v>0.54233431611331884</v>
      </c>
      <c r="I492" s="4">
        <v>0.25320471734393024</v>
      </c>
      <c r="J492" s="4">
        <v>0.20446096654275092</v>
      </c>
    </row>
    <row r="493" spans="1:10" x14ac:dyDescent="0.2">
      <c r="A493" t="s">
        <v>569</v>
      </c>
      <c r="B493">
        <v>96484</v>
      </c>
      <c r="C493">
        <v>38882</v>
      </c>
      <c r="D493" s="4">
        <v>9.7731598168818482E-4</v>
      </c>
      <c r="E493" s="4">
        <v>3.3357337585515151E-2</v>
      </c>
      <c r="F493" s="4">
        <v>0.14811480890900675</v>
      </c>
      <c r="G493" s="4">
        <v>2.232395452908801E-2</v>
      </c>
      <c r="H493" s="4">
        <v>0.44051231932513757</v>
      </c>
      <c r="I493" s="4">
        <v>0.35471426366956432</v>
      </c>
      <c r="J493" s="4">
        <v>0.20477341700529808</v>
      </c>
    </row>
    <row r="494" spans="1:10" x14ac:dyDescent="0.2">
      <c r="A494" t="s">
        <v>540</v>
      </c>
      <c r="B494">
        <v>30490</v>
      </c>
      <c r="C494">
        <v>12087</v>
      </c>
      <c r="D494" s="4">
        <v>3.971208736659221E-3</v>
      </c>
      <c r="E494" s="4">
        <v>5.931993050384711E-2</v>
      </c>
      <c r="F494" s="4">
        <v>0.11309671547944072</v>
      </c>
      <c r="G494" s="4">
        <v>2.879126334077935E-2</v>
      </c>
      <c r="H494" s="4">
        <v>0.55174981384959043</v>
      </c>
      <c r="I494" s="4">
        <v>0.24307106808968312</v>
      </c>
      <c r="J494" s="4">
        <v>0.20517911806072639</v>
      </c>
    </row>
    <row r="495" spans="1:10" x14ac:dyDescent="0.2">
      <c r="A495" t="s">
        <v>335</v>
      </c>
      <c r="B495">
        <v>27511</v>
      </c>
      <c r="C495">
        <v>13776</v>
      </c>
      <c r="D495" s="4">
        <v>9.4367015098722421E-4</v>
      </c>
      <c r="E495" s="4">
        <v>1.6840882694541232E-2</v>
      </c>
      <c r="F495" s="4">
        <v>0.15701219512195122</v>
      </c>
      <c r="G495" s="4">
        <v>3.0995934959349592E-2</v>
      </c>
      <c r="H495" s="4">
        <v>0.34886759581881532</v>
      </c>
      <c r="I495" s="4">
        <v>0.44533972125435539</v>
      </c>
      <c r="J495" s="4">
        <v>0.20579268292682926</v>
      </c>
    </row>
    <row r="496" spans="1:10" x14ac:dyDescent="0.2">
      <c r="A496" t="s">
        <v>293</v>
      </c>
      <c r="B496">
        <v>9266</v>
      </c>
      <c r="C496">
        <v>3571</v>
      </c>
      <c r="D496" s="4">
        <v>1.1201344161299357E-3</v>
      </c>
      <c r="E496" s="4">
        <v>2.520302436292355E-2</v>
      </c>
      <c r="F496" s="4">
        <v>0.14897787734528142</v>
      </c>
      <c r="G496" s="4">
        <v>3.0523662839540746E-2</v>
      </c>
      <c r="H496" s="4">
        <v>0.46821618594231307</v>
      </c>
      <c r="I496" s="4">
        <v>0.32595911509381126</v>
      </c>
      <c r="J496" s="4">
        <v>0.20582469896387567</v>
      </c>
    </row>
    <row r="497" spans="1:10" x14ac:dyDescent="0.2">
      <c r="A497" t="s">
        <v>380</v>
      </c>
      <c r="B497">
        <v>1053566</v>
      </c>
      <c r="C497">
        <v>644723</v>
      </c>
      <c r="D497" s="4">
        <v>4.1397623475508084E-3</v>
      </c>
      <c r="E497" s="4">
        <v>2.5258909640264112E-2</v>
      </c>
      <c r="F497" s="4">
        <v>0.14254648895727312</v>
      </c>
      <c r="G497" s="4">
        <v>3.4532659762409594E-2</v>
      </c>
      <c r="H497" s="4">
        <v>0.35337036215553036</v>
      </c>
      <c r="I497" s="4">
        <v>0.44015181713697199</v>
      </c>
      <c r="J497" s="4">
        <v>0.20647782070749765</v>
      </c>
    </row>
    <row r="498" spans="1:10" x14ac:dyDescent="0.2">
      <c r="A498" t="s">
        <v>656</v>
      </c>
      <c r="B498">
        <v>131664</v>
      </c>
      <c r="C498">
        <v>63872</v>
      </c>
      <c r="D498" s="4">
        <v>5.4170841683366736E-3</v>
      </c>
      <c r="E498" s="4">
        <v>8.1240606212424848E-2</v>
      </c>
      <c r="F498" s="4">
        <v>9.7758016032064132E-2</v>
      </c>
      <c r="G498" s="4">
        <v>2.2184994989979959E-2</v>
      </c>
      <c r="H498" s="4">
        <v>0.50792209418837675</v>
      </c>
      <c r="I498" s="4">
        <v>0.28547720440881763</v>
      </c>
      <c r="J498" s="4">
        <v>0.20660070140280562</v>
      </c>
    </row>
    <row r="499" spans="1:10" x14ac:dyDescent="0.2">
      <c r="A499" t="s">
        <v>776</v>
      </c>
      <c r="B499">
        <v>36294</v>
      </c>
      <c r="C499">
        <v>18722</v>
      </c>
      <c r="D499" s="4">
        <v>2.7240679414592458E-3</v>
      </c>
      <c r="E499" s="4">
        <v>4.0540540540540543E-2</v>
      </c>
      <c r="F499" s="4">
        <v>0.14122422818074992</v>
      </c>
      <c r="G499" s="4">
        <v>2.2593739985044332E-2</v>
      </c>
      <c r="H499" s="4">
        <v>0.38858027988462773</v>
      </c>
      <c r="I499" s="4">
        <v>0.40433714346757826</v>
      </c>
      <c r="J499" s="4">
        <v>0.20708257664779403</v>
      </c>
    </row>
    <row r="500" spans="1:10" x14ac:dyDescent="0.2">
      <c r="A500" t="s">
        <v>470</v>
      </c>
      <c r="B500">
        <v>1584</v>
      </c>
      <c r="C500">
        <v>917</v>
      </c>
      <c r="D500" s="4">
        <v>3.2715376226826608E-3</v>
      </c>
      <c r="E500" s="4">
        <v>8.7241003271537627E-3</v>
      </c>
      <c r="F500" s="4">
        <v>0.15921483097055616</v>
      </c>
      <c r="G500" s="4">
        <v>3.5986913849509271E-2</v>
      </c>
      <c r="H500" s="4">
        <v>0.35223555070883317</v>
      </c>
      <c r="I500" s="4">
        <v>0.44056706652126498</v>
      </c>
      <c r="J500" s="4">
        <v>0.20719738276990185</v>
      </c>
    </row>
    <row r="501" spans="1:10" x14ac:dyDescent="0.2">
      <c r="A501" t="s">
        <v>693</v>
      </c>
      <c r="B501">
        <v>26189</v>
      </c>
      <c r="C501">
        <v>15256</v>
      </c>
      <c r="D501" s="4">
        <v>2.6874672260094388E-3</v>
      </c>
      <c r="E501" s="4">
        <v>1.9402202412165705E-2</v>
      </c>
      <c r="F501" s="4">
        <v>0.14676192973256424</v>
      </c>
      <c r="G501" s="4">
        <v>3.8935500786575775E-2</v>
      </c>
      <c r="H501" s="4">
        <v>0.31181174619821711</v>
      </c>
      <c r="I501" s="4">
        <v>0.48040115364446773</v>
      </c>
      <c r="J501" s="4">
        <v>0.20778710015731516</v>
      </c>
    </row>
    <row r="502" spans="1:10" x14ac:dyDescent="0.2">
      <c r="A502" t="s">
        <v>749</v>
      </c>
      <c r="B502">
        <v>42751</v>
      </c>
      <c r="C502">
        <v>15797</v>
      </c>
      <c r="D502" s="4">
        <v>2.53212635310502E-3</v>
      </c>
      <c r="E502" s="4">
        <v>6.9570171551560422E-2</v>
      </c>
      <c r="F502" s="4">
        <v>0.11413559536620878</v>
      </c>
      <c r="G502" s="4">
        <v>2.3042349813255682E-2</v>
      </c>
      <c r="H502" s="4">
        <v>0.59232765715009184</v>
      </c>
      <c r="I502" s="4">
        <v>0.19839209976577832</v>
      </c>
      <c r="J502" s="4">
        <v>0.2092802430841299</v>
      </c>
    </row>
    <row r="503" spans="1:10" x14ac:dyDescent="0.2">
      <c r="A503" t="s">
        <v>790</v>
      </c>
      <c r="B503">
        <v>85559</v>
      </c>
      <c r="C503">
        <v>39880</v>
      </c>
      <c r="D503" s="4">
        <v>2.3821464393179539E-3</v>
      </c>
      <c r="E503" s="4">
        <v>5.4864593781344034E-2</v>
      </c>
      <c r="F503" s="4">
        <v>0.12545135406218655</v>
      </c>
      <c r="G503" s="4">
        <v>2.6604814443329988E-2</v>
      </c>
      <c r="H503" s="4">
        <v>0.54774322968906719</v>
      </c>
      <c r="I503" s="4">
        <v>0.24295386158475427</v>
      </c>
      <c r="J503" s="4">
        <v>0.20930290872617854</v>
      </c>
    </row>
    <row r="504" spans="1:10" x14ac:dyDescent="0.2">
      <c r="A504" t="s">
        <v>391</v>
      </c>
      <c r="B504">
        <v>752315</v>
      </c>
      <c r="C504">
        <v>380521</v>
      </c>
      <c r="D504" s="4">
        <v>1.934190228660179E-3</v>
      </c>
      <c r="E504" s="4">
        <v>2.3901440393565662E-2</v>
      </c>
      <c r="F504" s="4">
        <v>0.15272744474023772</v>
      </c>
      <c r="G504" s="4">
        <v>3.1036394837604231E-2</v>
      </c>
      <c r="H504" s="4">
        <v>0.36306012020361556</v>
      </c>
      <c r="I504" s="4">
        <v>0.42734040959631664</v>
      </c>
      <c r="J504" s="4">
        <v>0.20959947020006781</v>
      </c>
    </row>
    <row r="505" spans="1:10" x14ac:dyDescent="0.2">
      <c r="A505" t="s">
        <v>660</v>
      </c>
      <c r="B505">
        <v>559980</v>
      </c>
      <c r="C505">
        <v>325032</v>
      </c>
      <c r="D505" s="4">
        <v>2.9412488616505452E-3</v>
      </c>
      <c r="E505" s="4">
        <v>2.5099067168771076E-2</v>
      </c>
      <c r="F505" s="4">
        <v>0.15260958920967782</v>
      </c>
      <c r="G505" s="4">
        <v>2.9713997391026113E-2</v>
      </c>
      <c r="H505" s="4">
        <v>0.32282052228703634</v>
      </c>
      <c r="I505" s="4">
        <v>0.46681557508183807</v>
      </c>
      <c r="J505" s="4">
        <v>0.21036390263112556</v>
      </c>
    </row>
    <row r="506" spans="1:10" x14ac:dyDescent="0.2">
      <c r="A506" t="s">
        <v>613</v>
      </c>
      <c r="B506">
        <v>75229</v>
      </c>
      <c r="C506">
        <v>39865</v>
      </c>
      <c r="D506" s="4">
        <v>1.4298256616079267E-3</v>
      </c>
      <c r="E506" s="4">
        <v>1.0259626238555123E-2</v>
      </c>
      <c r="F506" s="4">
        <v>0.17065094694594254</v>
      </c>
      <c r="G506" s="4">
        <v>2.8521259249968643E-2</v>
      </c>
      <c r="H506" s="4">
        <v>0.24909068104853882</v>
      </c>
      <c r="I506" s="4">
        <v>0.54004766085538691</v>
      </c>
      <c r="J506" s="4">
        <v>0.21086165809607424</v>
      </c>
    </row>
    <row r="507" spans="1:10" x14ac:dyDescent="0.2">
      <c r="A507" t="s">
        <v>424</v>
      </c>
      <c r="B507">
        <v>820062</v>
      </c>
      <c r="C507">
        <v>499989</v>
      </c>
      <c r="D507" s="4">
        <v>3.5580782777221097E-3</v>
      </c>
      <c r="E507" s="4">
        <v>3.1342689539169862E-2</v>
      </c>
      <c r="F507" s="4">
        <v>0.13904905907929974</v>
      </c>
      <c r="G507" s="4">
        <v>3.7144817185978091E-2</v>
      </c>
      <c r="H507" s="4">
        <v>0.41795919510229224</v>
      </c>
      <c r="I507" s="4">
        <v>0.37094616081553794</v>
      </c>
      <c r="J507" s="4">
        <v>0.2110946440821698</v>
      </c>
    </row>
    <row r="508" spans="1:10" x14ac:dyDescent="0.2">
      <c r="A508" t="s">
        <v>255</v>
      </c>
      <c r="B508">
        <v>520663</v>
      </c>
      <c r="C508">
        <v>312008</v>
      </c>
      <c r="D508" s="4">
        <v>3.5672162252249943E-3</v>
      </c>
      <c r="E508" s="4">
        <v>3.5127304428091588E-2</v>
      </c>
      <c r="F508" s="4">
        <v>0.14030088972077639</v>
      </c>
      <c r="G508" s="4">
        <v>3.2556857516473935E-2</v>
      </c>
      <c r="H508" s="4">
        <v>0.36280479987692621</v>
      </c>
      <c r="I508" s="4">
        <v>0.42564293223250688</v>
      </c>
      <c r="J508" s="4">
        <v>0.21155226789056691</v>
      </c>
    </row>
    <row r="509" spans="1:10" x14ac:dyDescent="0.2">
      <c r="A509" t="s">
        <v>363</v>
      </c>
      <c r="B509">
        <v>1227</v>
      </c>
      <c r="C509">
        <v>524</v>
      </c>
      <c r="D509" s="4">
        <v>0</v>
      </c>
      <c r="E509" s="4">
        <v>1.3358778625954198E-2</v>
      </c>
      <c r="F509" s="4">
        <v>0.19083969465648856</v>
      </c>
      <c r="G509" s="4">
        <v>7.6335877862595417E-3</v>
      </c>
      <c r="H509" s="4">
        <v>0.42938931297709926</v>
      </c>
      <c r="I509" s="4">
        <v>0.35877862595419846</v>
      </c>
      <c r="J509" s="4">
        <v>0.21183206106870228</v>
      </c>
    </row>
    <row r="510" spans="1:10" x14ac:dyDescent="0.2">
      <c r="A510" t="s">
        <v>813</v>
      </c>
      <c r="B510">
        <v>165109</v>
      </c>
      <c r="C510">
        <v>71895</v>
      </c>
      <c r="D510" s="4">
        <v>5.577578412963349E-3</v>
      </c>
      <c r="E510" s="4">
        <v>7.8058279435287578E-2</v>
      </c>
      <c r="F510" s="4">
        <v>0.10227414980179428</v>
      </c>
      <c r="G510" s="4">
        <v>2.5940607830864455E-2</v>
      </c>
      <c r="H510" s="4">
        <v>0.554614368175812</v>
      </c>
      <c r="I510" s="4">
        <v>0.23353501634327839</v>
      </c>
      <c r="J510" s="4">
        <v>0.21185061548090967</v>
      </c>
    </row>
    <row r="511" spans="1:10" x14ac:dyDescent="0.2">
      <c r="A511" t="s">
        <v>778</v>
      </c>
      <c r="B511">
        <v>102912</v>
      </c>
      <c r="C511">
        <v>52372</v>
      </c>
      <c r="D511" s="4">
        <v>2.6922783166577562E-3</v>
      </c>
      <c r="E511" s="4">
        <v>1.5752692278316657E-2</v>
      </c>
      <c r="F511" s="4">
        <v>0.16634843045902389</v>
      </c>
      <c r="G511" s="4">
        <v>2.8583976170472772E-2</v>
      </c>
      <c r="H511" s="4">
        <v>0.26794852211105169</v>
      </c>
      <c r="I511" s="4">
        <v>0.51867410066447717</v>
      </c>
      <c r="J511" s="4">
        <v>0.21337737722447109</v>
      </c>
    </row>
    <row r="512" spans="1:10" x14ac:dyDescent="0.2">
      <c r="A512" t="s">
        <v>329</v>
      </c>
      <c r="B512">
        <v>60789</v>
      </c>
      <c r="C512">
        <v>19566</v>
      </c>
      <c r="D512" s="4">
        <v>1.5332720024532351E-3</v>
      </c>
      <c r="E512" s="4">
        <v>4.4107124603904729E-2</v>
      </c>
      <c r="F512" s="4">
        <v>0.14642747623428395</v>
      </c>
      <c r="G512" s="4">
        <v>2.1568026167842175E-2</v>
      </c>
      <c r="H512" s="4">
        <v>0.52765000511090665</v>
      </c>
      <c r="I512" s="4">
        <v>0.25871409588060923</v>
      </c>
      <c r="J512" s="4">
        <v>0.21363589900848409</v>
      </c>
    </row>
    <row r="513" spans="1:10" x14ac:dyDescent="0.2">
      <c r="A513" t="s">
        <v>796</v>
      </c>
      <c r="B513">
        <v>41168</v>
      </c>
      <c r="C513">
        <v>14678</v>
      </c>
      <c r="D513" s="4">
        <v>3.3383294726802015E-3</v>
      </c>
      <c r="E513" s="4">
        <v>0.13087614116364626</v>
      </c>
      <c r="F513" s="4">
        <v>6.9287368851342152E-2</v>
      </c>
      <c r="G513" s="4">
        <v>1.1105055184630059E-2</v>
      </c>
      <c r="H513" s="4">
        <v>0.64811282191034203</v>
      </c>
      <c r="I513" s="4">
        <v>0.13728028341735932</v>
      </c>
      <c r="J513" s="4">
        <v>0.21460689467229868</v>
      </c>
    </row>
    <row r="514" spans="1:10" x14ac:dyDescent="0.2">
      <c r="A514" t="s">
        <v>358</v>
      </c>
      <c r="B514">
        <v>40611</v>
      </c>
      <c r="C514">
        <v>20164</v>
      </c>
      <c r="D514" s="4">
        <v>1.3390200357072009E-3</v>
      </c>
      <c r="E514" s="4">
        <v>1.4580440388811743E-2</v>
      </c>
      <c r="F514" s="4">
        <v>0.16797262447927</v>
      </c>
      <c r="G514" s="4">
        <v>3.0995834159888911E-2</v>
      </c>
      <c r="H514" s="4">
        <v>0.24275937314024995</v>
      </c>
      <c r="I514" s="4">
        <v>0.54235270779607225</v>
      </c>
      <c r="J514" s="4">
        <v>0.21488791906367785</v>
      </c>
    </row>
    <row r="515" spans="1:10" x14ac:dyDescent="0.2">
      <c r="A515" t="s">
        <v>375</v>
      </c>
      <c r="B515">
        <v>237750</v>
      </c>
      <c r="C515">
        <v>113025</v>
      </c>
      <c r="D515" s="4">
        <v>1.5483300154833001E-3</v>
      </c>
      <c r="E515" s="4">
        <v>2.1791639017916389E-2</v>
      </c>
      <c r="F515" s="4">
        <v>0.16457420924574209</v>
      </c>
      <c r="G515" s="4">
        <v>2.7383322273833222E-2</v>
      </c>
      <c r="H515" s="4">
        <v>0.33041362530413626</v>
      </c>
      <c r="I515" s="4">
        <v>0.45428887414288877</v>
      </c>
      <c r="J515" s="4">
        <v>0.215297500552975</v>
      </c>
    </row>
    <row r="516" spans="1:10" x14ac:dyDescent="0.2">
      <c r="A516" t="s">
        <v>522</v>
      </c>
      <c r="B516">
        <v>179719</v>
      </c>
      <c r="C516">
        <v>90586</v>
      </c>
      <c r="D516" s="4">
        <v>3.1461815291546156E-3</v>
      </c>
      <c r="E516" s="4">
        <v>3.5822312498620099E-2</v>
      </c>
      <c r="F516" s="4">
        <v>0.14410615326871701</v>
      </c>
      <c r="G516" s="4">
        <v>3.3084582606583798E-2</v>
      </c>
      <c r="H516" s="4">
        <v>0.40281058883271148</v>
      </c>
      <c r="I516" s="4">
        <v>0.38103018126421301</v>
      </c>
      <c r="J516" s="4">
        <v>0.21615922990307554</v>
      </c>
    </row>
    <row r="517" spans="1:10" x14ac:dyDescent="0.2">
      <c r="A517" t="s">
        <v>439</v>
      </c>
      <c r="B517">
        <v>1363</v>
      </c>
      <c r="C517">
        <v>581</v>
      </c>
      <c r="D517" s="4">
        <v>8.6058519793459545E-3</v>
      </c>
      <c r="E517" s="4">
        <v>0.11703958691910499</v>
      </c>
      <c r="F517" s="4">
        <v>7.2289156626506021E-2</v>
      </c>
      <c r="G517" s="4">
        <v>1.8932874354561102E-2</v>
      </c>
      <c r="H517" s="4">
        <v>0.67125645438898451</v>
      </c>
      <c r="I517" s="4">
        <v>0.11187607573149742</v>
      </c>
      <c r="J517" s="4">
        <v>0.21686746987951808</v>
      </c>
    </row>
    <row r="518" spans="1:10" x14ac:dyDescent="0.2">
      <c r="A518" t="s">
        <v>523</v>
      </c>
      <c r="B518">
        <v>160070</v>
      </c>
      <c r="C518">
        <v>100877</v>
      </c>
      <c r="D518" s="4">
        <v>2.9540926078293365E-3</v>
      </c>
      <c r="E518" s="4">
        <v>1.6128552593752787E-2</v>
      </c>
      <c r="F518" s="4">
        <v>0.16267335467946112</v>
      </c>
      <c r="G518" s="4">
        <v>3.567711173012679E-2</v>
      </c>
      <c r="H518" s="4">
        <v>0.29613291434122746</v>
      </c>
      <c r="I518" s="4">
        <v>0.48643397404760252</v>
      </c>
      <c r="J518" s="4">
        <v>0.21743311161117004</v>
      </c>
    </row>
    <row r="519" spans="1:10" x14ac:dyDescent="0.2">
      <c r="A519" t="s">
        <v>609</v>
      </c>
      <c r="B519">
        <v>72694</v>
      </c>
      <c r="C519">
        <v>39922</v>
      </c>
      <c r="D519" s="4">
        <v>4.9596713591503428E-3</v>
      </c>
      <c r="E519" s="4">
        <v>4.3735283803416659E-2</v>
      </c>
      <c r="F519" s="4">
        <v>0.12935223686188066</v>
      </c>
      <c r="G519" s="4">
        <v>4.1155252742848557E-2</v>
      </c>
      <c r="H519" s="4">
        <v>0.45626471619658332</v>
      </c>
      <c r="I519" s="4">
        <v>0.32453283903612046</v>
      </c>
      <c r="J519" s="4">
        <v>0.21920244476729622</v>
      </c>
    </row>
    <row r="520" spans="1:10" x14ac:dyDescent="0.2">
      <c r="A520" t="s">
        <v>436</v>
      </c>
      <c r="B520">
        <v>114540</v>
      </c>
      <c r="C520">
        <v>76097</v>
      </c>
      <c r="D520" s="4">
        <v>4.008042366978987E-3</v>
      </c>
      <c r="E520" s="4">
        <v>1.9067768768808231E-2</v>
      </c>
      <c r="F520" s="4">
        <v>0.16576211940023916</v>
      </c>
      <c r="G520" s="4">
        <v>3.0842214541966173E-2</v>
      </c>
      <c r="H520" s="4">
        <v>0.3153737992299302</v>
      </c>
      <c r="I520" s="4">
        <v>0.4649460556920772</v>
      </c>
      <c r="J520" s="4">
        <v>0.21968014507799255</v>
      </c>
    </row>
    <row r="521" spans="1:10" x14ac:dyDescent="0.2">
      <c r="A521" t="s">
        <v>447</v>
      </c>
      <c r="B521">
        <v>30812</v>
      </c>
      <c r="C521">
        <v>17321</v>
      </c>
      <c r="D521" s="4">
        <v>1.674268229317014E-3</v>
      </c>
      <c r="E521" s="4">
        <v>1.0276542924773396E-2</v>
      </c>
      <c r="F521" s="4">
        <v>0.17724149875873219</v>
      </c>
      <c r="G521" s="4">
        <v>3.2272963454765893E-2</v>
      </c>
      <c r="H521" s="4">
        <v>0.26505398071704867</v>
      </c>
      <c r="I521" s="4">
        <v>0.51348074591536286</v>
      </c>
      <c r="J521" s="4">
        <v>0.22146527336758848</v>
      </c>
    </row>
    <row r="522" spans="1:10" x14ac:dyDescent="0.2">
      <c r="A522" t="s">
        <v>327</v>
      </c>
      <c r="B522">
        <v>4438</v>
      </c>
      <c r="C522">
        <v>2229</v>
      </c>
      <c r="D522" s="4">
        <v>4.0376850605652759E-3</v>
      </c>
      <c r="E522" s="4">
        <v>0.10139075818752805</v>
      </c>
      <c r="F522" s="4">
        <v>8.7034544638851505E-2</v>
      </c>
      <c r="G522" s="4">
        <v>3.0506953790937642E-2</v>
      </c>
      <c r="H522" s="4">
        <v>0.59802602063705701</v>
      </c>
      <c r="I522" s="4">
        <v>0.17900403768506057</v>
      </c>
      <c r="J522" s="4">
        <v>0.22296994167788245</v>
      </c>
    </row>
    <row r="523" spans="1:10" x14ac:dyDescent="0.2">
      <c r="A523" t="s">
        <v>875</v>
      </c>
      <c r="B523">
        <v>230814</v>
      </c>
      <c r="C523">
        <v>118006</v>
      </c>
      <c r="D523" s="4">
        <v>2.3473382709353762E-3</v>
      </c>
      <c r="E523" s="4">
        <v>3.0117112689185297E-2</v>
      </c>
      <c r="F523" s="4">
        <v>0.16324593664728912</v>
      </c>
      <c r="G523" s="4">
        <v>2.8549395793434233E-2</v>
      </c>
      <c r="H523" s="4">
        <v>0.22151416029693405</v>
      </c>
      <c r="I523" s="4">
        <v>0.55422605630222188</v>
      </c>
      <c r="J523" s="4">
        <v>0.22425978340084401</v>
      </c>
    </row>
    <row r="524" spans="1:10" x14ac:dyDescent="0.2">
      <c r="A524" t="s">
        <v>355</v>
      </c>
      <c r="B524">
        <v>23403</v>
      </c>
      <c r="C524">
        <v>13191</v>
      </c>
      <c r="D524" s="4">
        <v>3.4872261390341899E-3</v>
      </c>
      <c r="E524" s="4">
        <v>3.6691683723751041E-2</v>
      </c>
      <c r="F524" s="4">
        <v>0.15768326889545903</v>
      </c>
      <c r="G524" s="4">
        <v>2.7063907209460995E-2</v>
      </c>
      <c r="H524" s="4">
        <v>0.35531801986202716</v>
      </c>
      <c r="I524" s="4">
        <v>0.4197558941702676</v>
      </c>
      <c r="J524" s="4">
        <v>0.22492608596770525</v>
      </c>
    </row>
    <row r="525" spans="1:10" x14ac:dyDescent="0.2">
      <c r="A525" t="s">
        <v>366</v>
      </c>
      <c r="B525">
        <v>89079</v>
      </c>
      <c r="C525">
        <v>45493</v>
      </c>
      <c r="D525" s="4">
        <v>2.8575824852175059E-3</v>
      </c>
      <c r="E525" s="4">
        <v>2.0134965818917196E-2</v>
      </c>
      <c r="F525" s="4">
        <v>0.1669047985404348</v>
      </c>
      <c r="G525" s="4">
        <v>3.5236190183105094E-2</v>
      </c>
      <c r="H525" s="4">
        <v>0.30855296419229333</v>
      </c>
      <c r="I525" s="4">
        <v>0.46631349878003209</v>
      </c>
      <c r="J525" s="4">
        <v>0.22513353702767458</v>
      </c>
    </row>
    <row r="526" spans="1:10" x14ac:dyDescent="0.2">
      <c r="A526" t="s">
        <v>269</v>
      </c>
      <c r="B526">
        <v>48870</v>
      </c>
      <c r="C526">
        <v>27585</v>
      </c>
      <c r="D526" s="4">
        <v>4.0964292187783214E-3</v>
      </c>
      <c r="E526" s="4">
        <v>1.7582019213340582E-2</v>
      </c>
      <c r="F526" s="4">
        <v>0.17165125974261375</v>
      </c>
      <c r="G526" s="4">
        <v>3.5707812216784485E-2</v>
      </c>
      <c r="H526" s="4">
        <v>0.28979517853906106</v>
      </c>
      <c r="I526" s="4">
        <v>0.48116730106942179</v>
      </c>
      <c r="J526" s="4">
        <v>0.22903752039151712</v>
      </c>
    </row>
    <row r="527" spans="1:10" x14ac:dyDescent="0.2">
      <c r="A527" t="s">
        <v>627</v>
      </c>
      <c r="B527">
        <v>21020</v>
      </c>
      <c r="C527">
        <v>10222</v>
      </c>
      <c r="D527" s="4">
        <v>2.934846409704559E-3</v>
      </c>
      <c r="E527" s="4">
        <v>2.4946194482488748E-2</v>
      </c>
      <c r="F527" s="4">
        <v>0.16836235570338487</v>
      </c>
      <c r="G527" s="4">
        <v>3.3261592643318336E-2</v>
      </c>
      <c r="H527" s="4">
        <v>0.35942085697515164</v>
      </c>
      <c r="I527" s="4">
        <v>0.41107415378595186</v>
      </c>
      <c r="J527" s="4">
        <v>0.22950498923889651</v>
      </c>
    </row>
    <row r="528" spans="1:10" x14ac:dyDescent="0.2">
      <c r="A528" t="s">
        <v>390</v>
      </c>
      <c r="B528">
        <v>201341</v>
      </c>
      <c r="C528">
        <v>122467</v>
      </c>
      <c r="D528" s="4">
        <v>4.2133799309201662E-3</v>
      </c>
      <c r="E528" s="4">
        <v>2.8807760457919277E-2</v>
      </c>
      <c r="F528" s="4">
        <v>0.15991246621538863</v>
      </c>
      <c r="G528" s="4">
        <v>4.1251929091102091E-2</v>
      </c>
      <c r="H528" s="4">
        <v>0.35440567663125577</v>
      </c>
      <c r="I528" s="4">
        <v>0.41140878767341404</v>
      </c>
      <c r="J528" s="4">
        <v>0.23418553569533018</v>
      </c>
    </row>
    <row r="529" spans="1:10" x14ac:dyDescent="0.2">
      <c r="A529" t="s">
        <v>467</v>
      </c>
      <c r="B529">
        <v>43208</v>
      </c>
      <c r="C529">
        <v>24055</v>
      </c>
      <c r="D529" s="4">
        <v>3.7414258989815008E-3</v>
      </c>
      <c r="E529" s="4">
        <v>1.9372271876948659E-2</v>
      </c>
      <c r="F529" s="4">
        <v>0.17476616088131366</v>
      </c>
      <c r="G529" s="4">
        <v>3.7414258989815007E-2</v>
      </c>
      <c r="H529" s="4">
        <v>0.28879650800249429</v>
      </c>
      <c r="I529" s="4">
        <v>0.47590937435044689</v>
      </c>
      <c r="J529" s="4">
        <v>0.23529411764705882</v>
      </c>
    </row>
    <row r="530" spans="1:10" x14ac:dyDescent="0.2">
      <c r="A530" t="s">
        <v>865</v>
      </c>
      <c r="B530">
        <v>36222</v>
      </c>
      <c r="C530">
        <v>19534</v>
      </c>
      <c r="D530" s="4">
        <v>1.8941333060305109E-3</v>
      </c>
      <c r="E530" s="4">
        <v>1.9658032149073409E-2</v>
      </c>
      <c r="F530" s="4">
        <v>0.17917477219207537</v>
      </c>
      <c r="G530" s="4">
        <v>3.4606327429097986E-2</v>
      </c>
      <c r="H530" s="4">
        <v>0.27853998157059484</v>
      </c>
      <c r="I530" s="4">
        <v>0.48612675335312788</v>
      </c>
      <c r="J530" s="4">
        <v>0.23533326507627725</v>
      </c>
    </row>
    <row r="531" spans="1:10" x14ac:dyDescent="0.2">
      <c r="A531" t="s">
        <v>259</v>
      </c>
      <c r="B531">
        <v>1812</v>
      </c>
      <c r="C531">
        <v>662</v>
      </c>
      <c r="D531" s="4">
        <v>4.5317220543806651E-3</v>
      </c>
      <c r="E531" s="4">
        <v>0.1163141993957704</v>
      </c>
      <c r="F531" s="4">
        <v>0.11027190332326284</v>
      </c>
      <c r="G531" s="4">
        <v>6.0422960725075529E-3</v>
      </c>
      <c r="H531" s="4">
        <v>0.60422960725075525</v>
      </c>
      <c r="I531" s="4">
        <v>0.15861027190332327</v>
      </c>
      <c r="J531" s="4">
        <v>0.23716012084592145</v>
      </c>
    </row>
    <row r="532" spans="1:10" x14ac:dyDescent="0.2">
      <c r="A532" t="s">
        <v>284</v>
      </c>
      <c r="B532">
        <v>69169</v>
      </c>
      <c r="C532">
        <v>43421</v>
      </c>
      <c r="D532" s="4">
        <v>2.924852030123673E-3</v>
      </c>
      <c r="E532" s="4">
        <v>2.1141843808295525E-2</v>
      </c>
      <c r="F532" s="4">
        <v>0.1739711199649939</v>
      </c>
      <c r="G532" s="4">
        <v>3.9312774924575668E-2</v>
      </c>
      <c r="H532" s="4">
        <v>0.2873264088804956</v>
      </c>
      <c r="I532" s="4">
        <v>0.47532300039151565</v>
      </c>
      <c r="J532" s="4">
        <v>0.23735059072798875</v>
      </c>
    </row>
    <row r="533" spans="1:10" x14ac:dyDescent="0.2">
      <c r="A533" t="s">
        <v>301</v>
      </c>
      <c r="B533">
        <v>97608</v>
      </c>
      <c r="C533">
        <v>42867</v>
      </c>
      <c r="D533" s="4">
        <v>2.9159959875895212E-3</v>
      </c>
      <c r="E533" s="4">
        <v>3.8887722490493853E-2</v>
      </c>
      <c r="F533" s="4">
        <v>0.15303146942869805</v>
      </c>
      <c r="G533" s="4">
        <v>4.3413348263232787E-2</v>
      </c>
      <c r="H533" s="4">
        <v>0.44374460540742294</v>
      </c>
      <c r="I533" s="4">
        <v>0.31800685842256282</v>
      </c>
      <c r="J533" s="4">
        <v>0.23824853617001424</v>
      </c>
    </row>
    <row r="534" spans="1:10" x14ac:dyDescent="0.2">
      <c r="A534" t="s">
        <v>695</v>
      </c>
      <c r="B534">
        <v>94959</v>
      </c>
      <c r="C534">
        <v>40355</v>
      </c>
      <c r="D534" s="4">
        <v>8.8217073472927759E-3</v>
      </c>
      <c r="E534" s="4">
        <v>0.15291785404534755</v>
      </c>
      <c r="F534" s="4">
        <v>6.6856647255606486E-2</v>
      </c>
      <c r="G534" s="4">
        <v>1.1076694337752447E-2</v>
      </c>
      <c r="H534" s="4">
        <v>0.62936439102961217</v>
      </c>
      <c r="I534" s="4">
        <v>0.13096270598438856</v>
      </c>
      <c r="J534" s="4">
        <v>0.23967290298599925</v>
      </c>
    </row>
    <row r="535" spans="1:10" x14ac:dyDescent="0.2">
      <c r="A535" t="s">
        <v>674</v>
      </c>
      <c r="B535">
        <v>106055</v>
      </c>
      <c r="C535">
        <v>57298</v>
      </c>
      <c r="D535" s="4">
        <v>4.7122063597333239E-3</v>
      </c>
      <c r="E535" s="4">
        <v>5.960068414255297E-2</v>
      </c>
      <c r="F535" s="4">
        <v>0.14232608468009356</v>
      </c>
      <c r="G535" s="4">
        <v>3.558588432406018E-2</v>
      </c>
      <c r="H535" s="4">
        <v>0.38671506858878146</v>
      </c>
      <c r="I535" s="4">
        <v>0.37106007190477852</v>
      </c>
      <c r="J535" s="4">
        <v>0.24222485950644002</v>
      </c>
    </row>
    <row r="536" spans="1:10" x14ac:dyDescent="0.2">
      <c r="A536" t="s">
        <v>799</v>
      </c>
      <c r="B536">
        <v>1604</v>
      </c>
      <c r="C536">
        <v>891</v>
      </c>
      <c r="D536" s="4">
        <v>1.1223344556677891E-3</v>
      </c>
      <c r="E536" s="4">
        <v>1.0101010101010102E-2</v>
      </c>
      <c r="F536" s="4">
        <v>0.19528619528619529</v>
      </c>
      <c r="G536" s="4">
        <v>3.5914702581369251E-2</v>
      </c>
      <c r="H536" s="4">
        <v>0.34680134680134678</v>
      </c>
      <c r="I536" s="4">
        <v>0.41077441077441079</v>
      </c>
      <c r="J536" s="4">
        <v>0.24242424242424243</v>
      </c>
    </row>
    <row r="537" spans="1:10" x14ac:dyDescent="0.2">
      <c r="A537" t="s">
        <v>616</v>
      </c>
      <c r="B537">
        <v>31860</v>
      </c>
      <c r="C537">
        <v>13663</v>
      </c>
      <c r="D537" s="4">
        <v>2.2689014125741053E-3</v>
      </c>
      <c r="E537" s="4">
        <v>2.8251482104954987E-2</v>
      </c>
      <c r="F537" s="4">
        <v>0.17880406938446899</v>
      </c>
      <c r="G537" s="4">
        <v>3.3447998243431164E-2</v>
      </c>
      <c r="H537" s="4">
        <v>0.33711483568762352</v>
      </c>
      <c r="I537" s="4">
        <v>0.4201127131669472</v>
      </c>
      <c r="J537" s="4">
        <v>0.24277245114542925</v>
      </c>
    </row>
    <row r="538" spans="1:10" x14ac:dyDescent="0.2">
      <c r="A538" t="s">
        <v>677</v>
      </c>
      <c r="B538">
        <v>12208</v>
      </c>
      <c r="C538">
        <v>6960</v>
      </c>
      <c r="D538" s="4">
        <v>4.0229885057471264E-3</v>
      </c>
      <c r="E538" s="4">
        <v>1.1494252873563218E-2</v>
      </c>
      <c r="F538" s="4">
        <v>0.17341954022988507</v>
      </c>
      <c r="G538" s="4">
        <v>5.704022988505747E-2</v>
      </c>
      <c r="H538" s="4">
        <v>0.24597701149425288</v>
      </c>
      <c r="I538" s="4">
        <v>0.50804597701149423</v>
      </c>
      <c r="J538" s="4">
        <v>0.24597701149425288</v>
      </c>
    </row>
    <row r="539" spans="1:10" x14ac:dyDescent="0.2">
      <c r="A539" t="s">
        <v>761</v>
      </c>
      <c r="B539">
        <v>81435</v>
      </c>
      <c r="C539">
        <v>40151</v>
      </c>
      <c r="D539" s="4">
        <v>3.2128714104256431E-3</v>
      </c>
      <c r="E539" s="4">
        <v>1.656247665064382E-2</v>
      </c>
      <c r="F539" s="4">
        <v>0.18544992652735923</v>
      </c>
      <c r="G539" s="4">
        <v>4.5030011705810565E-2</v>
      </c>
      <c r="H539" s="4">
        <v>0.27680506089512091</v>
      </c>
      <c r="I539" s="4">
        <v>0.47293965281063982</v>
      </c>
      <c r="J539" s="4">
        <v>0.25025528629423927</v>
      </c>
    </row>
    <row r="540" spans="1:10" x14ac:dyDescent="0.2">
      <c r="A540" t="s">
        <v>822</v>
      </c>
      <c r="B540">
        <v>289540</v>
      </c>
      <c r="C540">
        <v>113349</v>
      </c>
      <c r="D540" s="4">
        <v>3.0172299711510469E-3</v>
      </c>
      <c r="E540" s="4">
        <v>6.2567821507026972E-2</v>
      </c>
      <c r="F540" s="4">
        <v>0.1477648677976868</v>
      </c>
      <c r="G540" s="4">
        <v>3.6930189062100237E-2</v>
      </c>
      <c r="H540" s="4">
        <v>0.55238246477692787</v>
      </c>
      <c r="I540" s="4">
        <v>0.19733742688510705</v>
      </c>
      <c r="J540" s="4">
        <v>0.25028010833796505</v>
      </c>
    </row>
    <row r="541" spans="1:10" x14ac:dyDescent="0.2">
      <c r="A541" t="s">
        <v>831</v>
      </c>
      <c r="B541">
        <v>1639</v>
      </c>
      <c r="C541">
        <v>503</v>
      </c>
      <c r="D541" s="4">
        <v>1.9880715705765406E-3</v>
      </c>
      <c r="E541" s="4">
        <v>5.7654075546719682E-2</v>
      </c>
      <c r="F541" s="4">
        <v>0.17892644135188868</v>
      </c>
      <c r="G541" s="4">
        <v>1.1928429423459244E-2</v>
      </c>
      <c r="H541" s="4">
        <v>0.54274353876739567</v>
      </c>
      <c r="I541" s="4">
        <v>0.20675944333996024</v>
      </c>
      <c r="J541" s="4">
        <v>0.25049701789264411</v>
      </c>
    </row>
    <row r="542" spans="1:10" x14ac:dyDescent="0.2">
      <c r="A542" t="s">
        <v>387</v>
      </c>
      <c r="B542">
        <v>76875</v>
      </c>
      <c r="C542">
        <v>44198</v>
      </c>
      <c r="D542" s="4">
        <v>3.6653242228155119E-3</v>
      </c>
      <c r="E542" s="4">
        <v>2.273858545635549E-2</v>
      </c>
      <c r="F542" s="4">
        <v>0.1777455993483868</v>
      </c>
      <c r="G542" s="4">
        <v>4.6608443820987375E-2</v>
      </c>
      <c r="H542" s="4">
        <v>0.31605502511425854</v>
      </c>
      <c r="I542" s="4">
        <v>0.43318702203719628</v>
      </c>
      <c r="J542" s="4">
        <v>0.25075795284854518</v>
      </c>
    </row>
    <row r="543" spans="1:10" x14ac:dyDescent="0.2">
      <c r="A543" t="s">
        <v>530</v>
      </c>
      <c r="B543">
        <v>27622</v>
      </c>
      <c r="C543">
        <v>12549</v>
      </c>
      <c r="D543" s="4">
        <v>1.8328153637740059E-3</v>
      </c>
      <c r="E543" s="4">
        <v>1.5857837277870747E-2</v>
      </c>
      <c r="F543" s="4">
        <v>0.20065343852099768</v>
      </c>
      <c r="G543" s="4">
        <v>3.3787552793051241E-2</v>
      </c>
      <c r="H543" s="4">
        <v>0.29372858395091245</v>
      </c>
      <c r="I543" s="4">
        <v>0.4541397720933939</v>
      </c>
      <c r="J543" s="4">
        <v>0.25213164395569371</v>
      </c>
    </row>
    <row r="544" spans="1:10" x14ac:dyDescent="0.2">
      <c r="A544" t="s">
        <v>254</v>
      </c>
      <c r="B544">
        <v>448059</v>
      </c>
      <c r="C544">
        <v>196809</v>
      </c>
      <c r="D544" s="4">
        <v>3.5923153920806466E-3</v>
      </c>
      <c r="E544" s="4">
        <v>3.2285108912702164E-2</v>
      </c>
      <c r="F544" s="4">
        <v>0.17864020446219431</v>
      </c>
      <c r="G544" s="4">
        <v>3.7884446341376665E-2</v>
      </c>
      <c r="H544" s="4">
        <v>0.40974244064041787</v>
      </c>
      <c r="I544" s="4">
        <v>0.33785548425122836</v>
      </c>
      <c r="J544" s="4">
        <v>0.25240207510835377</v>
      </c>
    </row>
    <row r="545" spans="1:10" x14ac:dyDescent="0.2">
      <c r="A545" t="s">
        <v>543</v>
      </c>
      <c r="B545">
        <v>73003</v>
      </c>
      <c r="C545">
        <v>37683</v>
      </c>
      <c r="D545" s="4">
        <v>4.0336491256004036E-3</v>
      </c>
      <c r="E545" s="4">
        <v>1.990287397500199E-2</v>
      </c>
      <c r="F545" s="4">
        <v>0.1880688904811188</v>
      </c>
      <c r="G545" s="4">
        <v>4.0575325743704059E-2</v>
      </c>
      <c r="H545" s="4">
        <v>0.23713610912082372</v>
      </c>
      <c r="I545" s="4">
        <v>0.51028315155375104</v>
      </c>
      <c r="J545" s="4">
        <v>0.25258073932542524</v>
      </c>
    </row>
    <row r="546" spans="1:10" x14ac:dyDescent="0.2">
      <c r="A546" t="s">
        <v>479</v>
      </c>
      <c r="B546">
        <v>187434</v>
      </c>
      <c r="C546">
        <v>89862</v>
      </c>
      <c r="D546" s="4">
        <v>6.5433664952927826E-3</v>
      </c>
      <c r="E546" s="4">
        <v>7.7574503127016983E-2</v>
      </c>
      <c r="F546" s="4">
        <v>0.13583049564888383</v>
      </c>
      <c r="G546" s="4">
        <v>3.339565110947898E-2</v>
      </c>
      <c r="H546" s="4">
        <v>0.48305179052324676</v>
      </c>
      <c r="I546" s="4">
        <v>0.26360419309608063</v>
      </c>
      <c r="J546" s="4">
        <v>0.25334401638067261</v>
      </c>
    </row>
    <row r="547" spans="1:10" x14ac:dyDescent="0.2">
      <c r="A547" t="s">
        <v>851</v>
      </c>
      <c r="B547">
        <v>11356</v>
      </c>
      <c r="C547">
        <v>5962</v>
      </c>
      <c r="D547" s="4">
        <v>1.5095605501509561E-3</v>
      </c>
      <c r="E547" s="4">
        <v>1.8450184501845018E-2</v>
      </c>
      <c r="F547" s="4">
        <v>0.20043609527004361</v>
      </c>
      <c r="G547" s="4">
        <v>3.3545790003354579E-2</v>
      </c>
      <c r="H547" s="4">
        <v>0.26400536732640056</v>
      </c>
      <c r="I547" s="4">
        <v>0.48205300234820531</v>
      </c>
      <c r="J547" s="4">
        <v>0.25394163032539419</v>
      </c>
    </row>
    <row r="548" spans="1:10" x14ac:dyDescent="0.2">
      <c r="A548" t="s">
        <v>638</v>
      </c>
      <c r="B548">
        <v>4550</v>
      </c>
      <c r="C548">
        <v>1572</v>
      </c>
      <c r="D548" s="4">
        <v>7.6335877862595417E-3</v>
      </c>
      <c r="E548" s="4">
        <v>5.9160305343511452E-2</v>
      </c>
      <c r="F548" s="4">
        <v>0.16348600508905853</v>
      </c>
      <c r="G548" s="4">
        <v>2.4809160305343511E-2</v>
      </c>
      <c r="H548" s="4">
        <v>0.50636132315521631</v>
      </c>
      <c r="I548" s="4">
        <v>0.2385496183206107</v>
      </c>
      <c r="J548" s="4">
        <v>0.25508905852417302</v>
      </c>
    </row>
    <row r="549" spans="1:10" x14ac:dyDescent="0.2">
      <c r="A549" t="s">
        <v>403</v>
      </c>
      <c r="B549">
        <v>11180</v>
      </c>
      <c r="C549">
        <v>5786</v>
      </c>
      <c r="D549" s="4">
        <v>3.6294503975112342E-3</v>
      </c>
      <c r="E549" s="4">
        <v>1.2443829934324231E-2</v>
      </c>
      <c r="F549" s="4">
        <v>0.20463187003110958</v>
      </c>
      <c r="G549" s="4">
        <v>3.9405461458693399E-2</v>
      </c>
      <c r="H549" s="4">
        <v>0.33460076045627374</v>
      </c>
      <c r="I549" s="4">
        <v>0.40528862772208779</v>
      </c>
      <c r="J549" s="4">
        <v>0.26011061182163842</v>
      </c>
    </row>
    <row r="550" spans="1:10" x14ac:dyDescent="0.2">
      <c r="A550" t="s">
        <v>580</v>
      </c>
      <c r="B550">
        <v>282576</v>
      </c>
      <c r="C550">
        <v>139154</v>
      </c>
      <c r="D550" s="4">
        <v>5.2747315923365483E-3</v>
      </c>
      <c r="E550" s="4">
        <v>5.6685398910559522E-2</v>
      </c>
      <c r="F550" s="4">
        <v>0.14837518145364129</v>
      </c>
      <c r="G550" s="4">
        <v>5.0052459864610432E-2</v>
      </c>
      <c r="H550" s="4">
        <v>0.51675122526122141</v>
      </c>
      <c r="I550" s="4">
        <v>0.22286100291763083</v>
      </c>
      <c r="J550" s="4">
        <v>0.26038777182114781</v>
      </c>
    </row>
    <row r="551" spans="1:10" x14ac:dyDescent="0.2">
      <c r="A551" t="s">
        <v>584</v>
      </c>
      <c r="B551">
        <v>42131</v>
      </c>
      <c r="C551">
        <v>17866</v>
      </c>
      <c r="D551" s="4">
        <v>2.9105563640434346E-3</v>
      </c>
      <c r="E551" s="4">
        <v>2.7706257696182693E-2</v>
      </c>
      <c r="F551" s="4">
        <v>0.18968991380275382</v>
      </c>
      <c r="G551" s="4">
        <v>4.1307511474308743E-2</v>
      </c>
      <c r="H551" s="4">
        <v>0.29642897123026979</v>
      </c>
      <c r="I551" s="4">
        <v>0.44195678943244149</v>
      </c>
      <c r="J551" s="4">
        <v>0.26161423933728872</v>
      </c>
    </row>
    <row r="552" spans="1:10" x14ac:dyDescent="0.2">
      <c r="A552" t="s">
        <v>676</v>
      </c>
      <c r="B552">
        <v>58572</v>
      </c>
      <c r="C552">
        <v>20560</v>
      </c>
      <c r="D552" s="4">
        <v>4.3774319066147862E-4</v>
      </c>
      <c r="E552" s="4">
        <v>2.7529182879377431E-2</v>
      </c>
      <c r="F552" s="4">
        <v>0.20710116731517511</v>
      </c>
      <c r="G552" s="4">
        <v>2.6605058365758754E-2</v>
      </c>
      <c r="H552" s="4">
        <v>0.4313229571984436</v>
      </c>
      <c r="I552" s="4">
        <v>0.30700389105058368</v>
      </c>
      <c r="J552" s="4">
        <v>0.26167315175097278</v>
      </c>
    </row>
    <row r="553" spans="1:10" x14ac:dyDescent="0.2">
      <c r="A553" t="s">
        <v>312</v>
      </c>
      <c r="B553">
        <v>536417</v>
      </c>
      <c r="C553">
        <v>341653</v>
      </c>
      <c r="D553" s="4">
        <v>7.0890640503668929E-3</v>
      </c>
      <c r="E553" s="4">
        <v>4.3845656265275E-2</v>
      </c>
      <c r="F553" s="4">
        <v>0.16044641785671426</v>
      </c>
      <c r="G553" s="4">
        <v>5.0445920275835422E-2</v>
      </c>
      <c r="H553" s="4">
        <v>0.3575528386989138</v>
      </c>
      <c r="I553" s="4">
        <v>0.3806201028528946</v>
      </c>
      <c r="J553" s="4">
        <v>0.2618270584481916</v>
      </c>
    </row>
    <row r="554" spans="1:10" x14ac:dyDescent="0.2">
      <c r="A554" t="s">
        <v>777</v>
      </c>
      <c r="B554">
        <v>17196</v>
      </c>
      <c r="C554">
        <v>10214</v>
      </c>
      <c r="D554" s="4">
        <v>4.3078128059526139E-3</v>
      </c>
      <c r="E554" s="4">
        <v>2.1441159193264146E-2</v>
      </c>
      <c r="F554" s="4">
        <v>0.18925004895241826</v>
      </c>
      <c r="G554" s="4">
        <v>4.9050323085960447E-2</v>
      </c>
      <c r="H554" s="4">
        <v>0.31261014294106126</v>
      </c>
      <c r="I554" s="4">
        <v>0.42334051302134323</v>
      </c>
      <c r="J554" s="4">
        <v>0.26404934403759545</v>
      </c>
    </row>
    <row r="555" spans="1:10" x14ac:dyDescent="0.2">
      <c r="A555" t="s">
        <v>647</v>
      </c>
      <c r="B555">
        <v>10001</v>
      </c>
      <c r="C555">
        <v>4878</v>
      </c>
      <c r="D555" s="4">
        <v>1.2300123001230013E-3</v>
      </c>
      <c r="E555" s="4">
        <v>1.6400164001640016E-2</v>
      </c>
      <c r="F555" s="4">
        <v>0.19987699876998771</v>
      </c>
      <c r="G555" s="4">
        <v>4.7150471504715047E-2</v>
      </c>
      <c r="H555" s="4">
        <v>0.2726527265272653</v>
      </c>
      <c r="I555" s="4">
        <v>0.46268962689626897</v>
      </c>
      <c r="J555" s="4">
        <v>0.26465764657646579</v>
      </c>
    </row>
    <row r="556" spans="1:10" x14ac:dyDescent="0.2">
      <c r="A556" t="s">
        <v>673</v>
      </c>
      <c r="B556">
        <v>8963</v>
      </c>
      <c r="C556">
        <v>4998</v>
      </c>
      <c r="D556" s="4">
        <v>4.6018407362945178E-3</v>
      </c>
      <c r="E556" s="4">
        <v>3.7615046018407365E-2</v>
      </c>
      <c r="F556" s="4">
        <v>0.17106842737094838</v>
      </c>
      <c r="G556" s="4">
        <v>5.2420968387354945E-2</v>
      </c>
      <c r="H556" s="4">
        <v>0.38115246098439376</v>
      </c>
      <c r="I556" s="4">
        <v>0.35314125650260103</v>
      </c>
      <c r="J556" s="4">
        <v>0.26570628251300521</v>
      </c>
    </row>
    <row r="557" spans="1:10" x14ac:dyDescent="0.2">
      <c r="A557" t="s">
        <v>752</v>
      </c>
      <c r="B557">
        <v>325069</v>
      </c>
      <c r="C557">
        <v>188229</v>
      </c>
      <c r="D557" s="4">
        <v>4.3723336999080906E-3</v>
      </c>
      <c r="E557" s="4">
        <v>1.4269852148181205E-2</v>
      </c>
      <c r="F557" s="4">
        <v>0.19841788459801624</v>
      </c>
      <c r="G557" s="4">
        <v>4.8945699121814387E-2</v>
      </c>
      <c r="H557" s="4">
        <v>0.22296776798474199</v>
      </c>
      <c r="I557" s="4">
        <v>0.51102646244733807</v>
      </c>
      <c r="J557" s="4">
        <v>0.26600576956791994</v>
      </c>
    </row>
    <row r="558" spans="1:10" x14ac:dyDescent="0.2">
      <c r="A558" t="s">
        <v>532</v>
      </c>
      <c r="B558">
        <v>6788</v>
      </c>
      <c r="C558">
        <v>3852</v>
      </c>
      <c r="D558" s="4">
        <v>5.1921079958463139E-3</v>
      </c>
      <c r="E558" s="4">
        <v>2.0508826583592939E-2</v>
      </c>
      <c r="F558" s="4">
        <v>0.18509865005192108</v>
      </c>
      <c r="G558" s="4">
        <v>5.5295950155763239E-2</v>
      </c>
      <c r="H558" s="4">
        <v>0.32476635514018692</v>
      </c>
      <c r="I558" s="4">
        <v>0.40913811007268952</v>
      </c>
      <c r="J558" s="4">
        <v>0.26609553478712356</v>
      </c>
    </row>
    <row r="559" spans="1:10" x14ac:dyDescent="0.2">
      <c r="A559" t="s">
        <v>603</v>
      </c>
      <c r="B559">
        <v>290669</v>
      </c>
      <c r="C559">
        <v>148226</v>
      </c>
      <c r="D559" s="4">
        <v>3.9196902027984291E-3</v>
      </c>
      <c r="E559" s="4">
        <v>4.0229109602903677E-2</v>
      </c>
      <c r="F559" s="4">
        <v>0.18073077597722398</v>
      </c>
      <c r="G559" s="4">
        <v>4.2927691498117738E-2</v>
      </c>
      <c r="H559" s="4">
        <v>0.29387556838881168</v>
      </c>
      <c r="I559" s="4">
        <v>0.4383171643301445</v>
      </c>
      <c r="J559" s="4">
        <v>0.26780726728104381</v>
      </c>
    </row>
    <row r="560" spans="1:10" x14ac:dyDescent="0.2">
      <c r="A560" t="s">
        <v>601</v>
      </c>
      <c r="B560">
        <v>60828</v>
      </c>
      <c r="C560">
        <v>33451</v>
      </c>
      <c r="D560" s="4">
        <v>3.6471256464679679E-3</v>
      </c>
      <c r="E560" s="4">
        <v>1.7069743804370572E-2</v>
      </c>
      <c r="F560" s="4">
        <v>0.20585333771785597</v>
      </c>
      <c r="G560" s="4">
        <v>4.3885085647663746E-2</v>
      </c>
      <c r="H560" s="4">
        <v>0.28357896624914053</v>
      </c>
      <c r="I560" s="4">
        <v>0.4459657409345012</v>
      </c>
      <c r="J560" s="4">
        <v>0.27045529281635827</v>
      </c>
    </row>
    <row r="561" spans="1:10" x14ac:dyDescent="0.2">
      <c r="A561" t="s">
        <v>623</v>
      </c>
      <c r="B561">
        <v>67856</v>
      </c>
      <c r="C561">
        <v>39761</v>
      </c>
      <c r="D561" s="4">
        <v>3.2192349286989763E-3</v>
      </c>
      <c r="E561" s="4">
        <v>1.9919016121324917E-2</v>
      </c>
      <c r="F561" s="4">
        <v>0.20331480596564472</v>
      </c>
      <c r="G561" s="4">
        <v>4.5723196096677646E-2</v>
      </c>
      <c r="H561" s="4">
        <v>0.26158798822967227</v>
      </c>
      <c r="I561" s="4">
        <v>0.46623575865798145</v>
      </c>
      <c r="J561" s="4">
        <v>0.27217625311234628</v>
      </c>
    </row>
    <row r="562" spans="1:10" x14ac:dyDescent="0.2">
      <c r="A562" t="s">
        <v>845</v>
      </c>
      <c r="B562">
        <v>1663</v>
      </c>
      <c r="C562">
        <v>890</v>
      </c>
      <c r="D562" s="4">
        <v>1.2359550561797753E-2</v>
      </c>
      <c r="E562" s="4">
        <v>0.17191011235955056</v>
      </c>
      <c r="F562" s="4">
        <v>8.5393258426966295E-2</v>
      </c>
      <c r="G562" s="4">
        <v>3.3707865168539327E-3</v>
      </c>
      <c r="H562" s="4">
        <v>0.55280898876404494</v>
      </c>
      <c r="I562" s="4">
        <v>0.17415730337078653</v>
      </c>
      <c r="J562" s="4">
        <v>0.27303370786516856</v>
      </c>
    </row>
    <row r="563" spans="1:10" x14ac:dyDescent="0.2">
      <c r="A563" t="s">
        <v>787</v>
      </c>
      <c r="B563">
        <v>91501</v>
      </c>
      <c r="C563">
        <v>55308</v>
      </c>
      <c r="D563" s="4">
        <v>3.6703551023360092E-3</v>
      </c>
      <c r="E563" s="4">
        <v>2.7572864685036523E-2</v>
      </c>
      <c r="F563" s="4">
        <v>0.19266652202213061</v>
      </c>
      <c r="G563" s="4">
        <v>4.9215303391914371E-2</v>
      </c>
      <c r="H563" s="4">
        <v>0.28216532870470817</v>
      </c>
      <c r="I563" s="4">
        <v>0.44470962609387432</v>
      </c>
      <c r="J563" s="4">
        <v>0.2731250452014175</v>
      </c>
    </row>
    <row r="564" spans="1:10" x14ac:dyDescent="0.2">
      <c r="A564" t="s">
        <v>661</v>
      </c>
      <c r="B564">
        <v>9742</v>
      </c>
      <c r="C564">
        <v>4714</v>
      </c>
      <c r="D564" s="4">
        <v>1.2515910055154858E-2</v>
      </c>
      <c r="E564" s="4">
        <v>0.12834111158252015</v>
      </c>
      <c r="F564" s="4">
        <v>0.10415782774713619</v>
      </c>
      <c r="G564" s="4">
        <v>2.8425965210012727E-2</v>
      </c>
      <c r="H564" s="4">
        <v>0.53818413237165885</v>
      </c>
      <c r="I564" s="4">
        <v>0.18837505303351718</v>
      </c>
      <c r="J564" s="4">
        <v>0.27344081459482394</v>
      </c>
    </row>
    <row r="565" spans="1:10" x14ac:dyDescent="0.2">
      <c r="A565" t="s">
        <v>425</v>
      </c>
      <c r="B565">
        <v>2104</v>
      </c>
      <c r="C565">
        <v>1498</v>
      </c>
      <c r="D565" s="4">
        <v>1.0013351134846462E-2</v>
      </c>
      <c r="E565" s="4">
        <v>0.14419225634178906</v>
      </c>
      <c r="F565" s="4">
        <v>0.1081441922563418</v>
      </c>
      <c r="G565" s="4">
        <v>1.2683578104138851E-2</v>
      </c>
      <c r="H565" s="4">
        <v>0.63684913217623496</v>
      </c>
      <c r="I565" s="4">
        <v>8.8117489986648867E-2</v>
      </c>
      <c r="J565" s="4">
        <v>0.27503337783711618</v>
      </c>
    </row>
    <row r="566" spans="1:10" x14ac:dyDescent="0.2">
      <c r="A566" t="s">
        <v>754</v>
      </c>
      <c r="B566">
        <v>265244</v>
      </c>
      <c r="C566">
        <v>137543</v>
      </c>
      <c r="D566" s="4">
        <v>3.0972132351337399E-3</v>
      </c>
      <c r="E566" s="4">
        <v>1.659844557701955E-2</v>
      </c>
      <c r="F566" s="4">
        <v>0.20843663436161783</v>
      </c>
      <c r="G566" s="4">
        <v>4.7337923413041737E-2</v>
      </c>
      <c r="H566" s="4">
        <v>0.24150265735079213</v>
      </c>
      <c r="I566" s="4">
        <v>0.48302712606239501</v>
      </c>
      <c r="J566" s="4">
        <v>0.27547021658681287</v>
      </c>
    </row>
    <row r="567" spans="1:10" x14ac:dyDescent="0.2">
      <c r="A567" t="s">
        <v>733</v>
      </c>
      <c r="B567">
        <v>43195</v>
      </c>
      <c r="C567">
        <v>18586</v>
      </c>
      <c r="D567" s="4">
        <v>5.595609598622619E-3</v>
      </c>
      <c r="E567" s="4">
        <v>5.7139782632088666E-2</v>
      </c>
      <c r="F567" s="4">
        <v>0.16523189497471216</v>
      </c>
      <c r="G567" s="4">
        <v>4.9607231249327449E-2</v>
      </c>
      <c r="H567" s="4">
        <v>0.49262886043258369</v>
      </c>
      <c r="I567" s="4">
        <v>0.22979662111266544</v>
      </c>
      <c r="J567" s="4">
        <v>0.2775745184547509</v>
      </c>
    </row>
    <row r="568" spans="1:10" x14ac:dyDescent="0.2">
      <c r="A568" t="s">
        <v>823</v>
      </c>
      <c r="B568">
        <v>85428</v>
      </c>
      <c r="C568">
        <v>51945</v>
      </c>
      <c r="D568" s="4">
        <v>3.7924728077774568E-3</v>
      </c>
      <c r="E568" s="4">
        <v>2.3467128693810763E-2</v>
      </c>
      <c r="F568" s="4">
        <v>0.20192511310039465</v>
      </c>
      <c r="G568" s="4">
        <v>4.8493598998941186E-2</v>
      </c>
      <c r="H568" s="4">
        <v>0.27051689286745595</v>
      </c>
      <c r="I568" s="4">
        <v>0.45180479353162001</v>
      </c>
      <c r="J568" s="4">
        <v>0.27767831360092404</v>
      </c>
    </row>
    <row r="569" spans="1:10" x14ac:dyDescent="0.2">
      <c r="A569" t="s">
        <v>357</v>
      </c>
      <c r="B569">
        <v>53406</v>
      </c>
      <c r="C569">
        <v>25592</v>
      </c>
      <c r="D569" s="4">
        <v>1.035479837449203E-2</v>
      </c>
      <c r="E569" s="4">
        <v>5.2711784932791494E-2</v>
      </c>
      <c r="F569" s="4">
        <v>0.16677086589559237</v>
      </c>
      <c r="G569" s="4">
        <v>5.0562675836198813E-2</v>
      </c>
      <c r="H569" s="4">
        <v>0.46737261644263833</v>
      </c>
      <c r="I569" s="4">
        <v>0.25222725851828698</v>
      </c>
      <c r="J569" s="4">
        <v>0.28040012503907469</v>
      </c>
    </row>
    <row r="570" spans="1:10" x14ac:dyDescent="0.2">
      <c r="A570" t="s">
        <v>821</v>
      </c>
      <c r="B570">
        <v>416742</v>
      </c>
      <c r="C570">
        <v>220346</v>
      </c>
      <c r="D570" s="4">
        <v>4.5882384976355366E-3</v>
      </c>
      <c r="E570" s="4">
        <v>2.4515988490828061E-2</v>
      </c>
      <c r="F570" s="4">
        <v>0.20502754758425384</v>
      </c>
      <c r="G570" s="4">
        <v>4.6467827870712422E-2</v>
      </c>
      <c r="H570" s="4">
        <v>0.25654652228767483</v>
      </c>
      <c r="I570" s="4">
        <v>0.46285387526889527</v>
      </c>
      <c r="J570" s="4">
        <v>0.28059960244342985</v>
      </c>
    </row>
    <row r="571" spans="1:10" x14ac:dyDescent="0.2">
      <c r="A571" t="s">
        <v>275</v>
      </c>
      <c r="B571">
        <v>20271</v>
      </c>
      <c r="C571">
        <v>11411</v>
      </c>
      <c r="D571" s="4">
        <v>2.8919463675400928E-3</v>
      </c>
      <c r="E571" s="4">
        <v>1.5774252913855053E-2</v>
      </c>
      <c r="F571" s="4">
        <v>0.21312768381386382</v>
      </c>
      <c r="G571" s="4">
        <v>5.1003417754798004E-2</v>
      </c>
      <c r="H571" s="4">
        <v>0.3327491017439313</v>
      </c>
      <c r="I571" s="4">
        <v>0.38445359740601176</v>
      </c>
      <c r="J571" s="4">
        <v>0.28279730085005694</v>
      </c>
    </row>
    <row r="572" spans="1:10" x14ac:dyDescent="0.2">
      <c r="A572" t="s">
        <v>746</v>
      </c>
      <c r="B572">
        <v>103313</v>
      </c>
      <c r="C572">
        <v>54836</v>
      </c>
      <c r="D572" s="4">
        <v>1.1817054489751259E-2</v>
      </c>
      <c r="E572" s="4">
        <v>0.12435261507039172</v>
      </c>
      <c r="F572" s="4">
        <v>0.11680283025749508</v>
      </c>
      <c r="G572" s="4">
        <v>3.0345028813188415E-2</v>
      </c>
      <c r="H572" s="4">
        <v>0.49352615070391714</v>
      </c>
      <c r="I572" s="4">
        <v>0.2231563206652564</v>
      </c>
      <c r="J572" s="4">
        <v>0.28331752863082649</v>
      </c>
    </row>
    <row r="573" spans="1:10" x14ac:dyDescent="0.2">
      <c r="A573" t="s">
        <v>386</v>
      </c>
      <c r="B573">
        <v>177151</v>
      </c>
      <c r="C573">
        <v>100862</v>
      </c>
      <c r="D573" s="4">
        <v>3.5692332097321091E-3</v>
      </c>
      <c r="E573" s="4">
        <v>2.223830580396978E-2</v>
      </c>
      <c r="F573" s="4">
        <v>0.20722373143503003</v>
      </c>
      <c r="G573" s="4">
        <v>5.033610279391644E-2</v>
      </c>
      <c r="H573" s="4">
        <v>0.24597965537070451</v>
      </c>
      <c r="I573" s="4">
        <v>0.47065297138664708</v>
      </c>
      <c r="J573" s="4">
        <v>0.28336737324264838</v>
      </c>
    </row>
    <row r="574" spans="1:10" x14ac:dyDescent="0.2">
      <c r="A574" t="s">
        <v>763</v>
      </c>
      <c r="B574">
        <v>127860</v>
      </c>
      <c r="C574">
        <v>74823</v>
      </c>
      <c r="D574" s="4">
        <v>5.4395038958608985E-3</v>
      </c>
      <c r="E574" s="4">
        <v>3.3144888603771565E-2</v>
      </c>
      <c r="F574" s="4">
        <v>0.19495342341258703</v>
      </c>
      <c r="G574" s="4">
        <v>4.9850981650027396E-2</v>
      </c>
      <c r="H574" s="4">
        <v>0.25965278056212659</v>
      </c>
      <c r="I574" s="4">
        <v>0.45695842187562646</v>
      </c>
      <c r="J574" s="4">
        <v>0.28338879756224689</v>
      </c>
    </row>
    <row r="575" spans="1:10" x14ac:dyDescent="0.2">
      <c r="A575" t="s">
        <v>807</v>
      </c>
      <c r="B575">
        <v>5599</v>
      </c>
      <c r="C575">
        <v>2861</v>
      </c>
      <c r="D575" s="4">
        <v>2.7962250961202375E-3</v>
      </c>
      <c r="E575" s="4">
        <v>1.7126878713736457E-2</v>
      </c>
      <c r="F575" s="4">
        <v>0.22649423278573924</v>
      </c>
      <c r="G575" s="4">
        <v>3.9846207619713386E-2</v>
      </c>
      <c r="H575" s="4">
        <v>0.28171967843411394</v>
      </c>
      <c r="I575" s="4">
        <v>0.4320167773505767</v>
      </c>
      <c r="J575" s="4">
        <v>0.28626354421530931</v>
      </c>
    </row>
    <row r="576" spans="1:10" x14ac:dyDescent="0.2">
      <c r="A576" t="s">
        <v>429</v>
      </c>
      <c r="B576">
        <v>4508</v>
      </c>
      <c r="C576">
        <v>2540</v>
      </c>
      <c r="D576" s="4">
        <v>3.937007874015748E-3</v>
      </c>
      <c r="E576" s="4">
        <v>4.4488188976377956E-2</v>
      </c>
      <c r="F576" s="4">
        <v>0.19448818897637796</v>
      </c>
      <c r="G576" s="4">
        <v>4.6850393700787404E-2</v>
      </c>
      <c r="H576" s="4">
        <v>0.34370078740157478</v>
      </c>
      <c r="I576" s="4">
        <v>0.36653543307086617</v>
      </c>
      <c r="J576" s="4">
        <v>0.28976377952755905</v>
      </c>
    </row>
    <row r="577" spans="1:10" x14ac:dyDescent="0.2">
      <c r="A577" t="s">
        <v>686</v>
      </c>
      <c r="B577">
        <v>33044</v>
      </c>
      <c r="C577">
        <v>17882</v>
      </c>
      <c r="D577" s="4">
        <v>1.1184431271669836E-2</v>
      </c>
      <c r="E577" s="4">
        <v>4.3451515490437312E-2</v>
      </c>
      <c r="F577" s="4">
        <v>0.18638854714237782</v>
      </c>
      <c r="G577" s="4">
        <v>5.122469522424785E-2</v>
      </c>
      <c r="H577" s="4">
        <v>0.32110502180964096</v>
      </c>
      <c r="I577" s="4">
        <v>0.38664578906162622</v>
      </c>
      <c r="J577" s="4">
        <v>0.29224918912873282</v>
      </c>
    </row>
    <row r="578" spans="1:10" x14ac:dyDescent="0.2">
      <c r="A578" t="s">
        <v>296</v>
      </c>
      <c r="B578">
        <v>8832</v>
      </c>
      <c r="C578">
        <v>4492</v>
      </c>
      <c r="D578" s="4">
        <v>8.9047195013357075E-3</v>
      </c>
      <c r="E578" s="4">
        <v>3.8290293855743542E-2</v>
      </c>
      <c r="F578" s="4">
        <v>0.1798753339269813</v>
      </c>
      <c r="G578" s="4">
        <v>6.567230632235084E-2</v>
      </c>
      <c r="H578" s="4">
        <v>0.41540516473731076</v>
      </c>
      <c r="I578" s="4">
        <v>0.29185218165627785</v>
      </c>
      <c r="J578" s="4">
        <v>0.29274265360641138</v>
      </c>
    </row>
    <row r="579" spans="1:10" x14ac:dyDescent="0.2">
      <c r="A579" t="s">
        <v>759</v>
      </c>
      <c r="B579">
        <v>111831</v>
      </c>
      <c r="C579">
        <v>69163</v>
      </c>
      <c r="D579" s="4">
        <v>2.7471335829851221E-3</v>
      </c>
      <c r="E579" s="4">
        <v>1.0670445180226421E-2</v>
      </c>
      <c r="F579" s="4">
        <v>0.21855616442317424</v>
      </c>
      <c r="G579" s="4">
        <v>6.1087575726906006E-2</v>
      </c>
      <c r="H579" s="4">
        <v>0.16686667726963839</v>
      </c>
      <c r="I579" s="4">
        <v>0.54007200381706977</v>
      </c>
      <c r="J579" s="4">
        <v>0.29306131891329179</v>
      </c>
    </row>
    <row r="580" spans="1:10" x14ac:dyDescent="0.2">
      <c r="A580" t="s">
        <v>866</v>
      </c>
      <c r="B580">
        <v>130646</v>
      </c>
      <c r="C580">
        <v>63981</v>
      </c>
      <c r="D580" s="4">
        <v>1.4285491005142151E-2</v>
      </c>
      <c r="E580" s="4">
        <v>0.14321439177255749</v>
      </c>
      <c r="F580" s="4">
        <v>0.10878229474375205</v>
      </c>
      <c r="G580" s="4">
        <v>2.6945499445147778E-2</v>
      </c>
      <c r="H580" s="4">
        <v>0.54233288007377189</v>
      </c>
      <c r="I580" s="4">
        <v>0.16443944295962865</v>
      </c>
      <c r="J580" s="4">
        <v>0.29322767696659946</v>
      </c>
    </row>
    <row r="581" spans="1:10" x14ac:dyDescent="0.2">
      <c r="A581" t="s">
        <v>874</v>
      </c>
      <c r="B581">
        <v>622332</v>
      </c>
      <c r="C581">
        <v>342306</v>
      </c>
      <c r="D581" s="4">
        <v>6.213738584775026E-3</v>
      </c>
      <c r="E581" s="4">
        <v>2.2935619007554645E-2</v>
      </c>
      <c r="F581" s="4">
        <v>0.2117754290021209</v>
      </c>
      <c r="G581" s="4">
        <v>5.3633298861252794E-2</v>
      </c>
      <c r="H581" s="4">
        <v>0.23521352240393098</v>
      </c>
      <c r="I581" s="4">
        <v>0.47022839214036566</v>
      </c>
      <c r="J581" s="4">
        <v>0.29455808545570339</v>
      </c>
    </row>
    <row r="582" spans="1:10" x14ac:dyDescent="0.2">
      <c r="A582" t="s">
        <v>775</v>
      </c>
      <c r="B582">
        <v>11397</v>
      </c>
      <c r="C582">
        <v>6967</v>
      </c>
      <c r="D582" s="4">
        <v>5.4542844839959807E-3</v>
      </c>
      <c r="E582" s="4">
        <v>2.8850294244294531E-2</v>
      </c>
      <c r="F582" s="4">
        <v>0.18027845557628822</v>
      </c>
      <c r="G582" s="4">
        <v>8.6407348930673172E-2</v>
      </c>
      <c r="H582" s="4">
        <v>0.37318788574709344</v>
      </c>
      <c r="I582" s="4">
        <v>0.32582173101765466</v>
      </c>
      <c r="J582" s="4">
        <v>0.3009903832352519</v>
      </c>
    </row>
    <row r="583" spans="1:10" x14ac:dyDescent="0.2">
      <c r="A583" t="s">
        <v>332</v>
      </c>
      <c r="B583">
        <v>523112</v>
      </c>
      <c r="C583">
        <v>285538</v>
      </c>
      <c r="D583" s="4">
        <v>3.6247364623972992E-3</v>
      </c>
      <c r="E583" s="4">
        <v>1.6018883651212797E-2</v>
      </c>
      <c r="F583" s="4">
        <v>0.22229265456786837</v>
      </c>
      <c r="G583" s="4">
        <v>6.1018148197437817E-2</v>
      </c>
      <c r="H583" s="4">
        <v>0.22934950864683509</v>
      </c>
      <c r="I583" s="4">
        <v>0.46769606847424861</v>
      </c>
      <c r="J583" s="4">
        <v>0.30295442287891627</v>
      </c>
    </row>
    <row r="584" spans="1:10" x14ac:dyDescent="0.2">
      <c r="A584" t="s">
        <v>394</v>
      </c>
      <c r="B584">
        <v>43741</v>
      </c>
      <c r="C584">
        <v>27032</v>
      </c>
      <c r="D584" s="4">
        <v>4.6981355430600769E-3</v>
      </c>
      <c r="E584" s="4">
        <v>1.6757916543356021E-2</v>
      </c>
      <c r="F584" s="4">
        <v>0.22510358094110683</v>
      </c>
      <c r="G584" s="4">
        <v>5.7080497188517314E-2</v>
      </c>
      <c r="H584" s="4">
        <v>0.19547203314590114</v>
      </c>
      <c r="I584" s="4">
        <v>0.50088783663805858</v>
      </c>
      <c r="J584" s="4">
        <v>0.30364013021604025</v>
      </c>
    </row>
    <row r="585" spans="1:10" x14ac:dyDescent="0.2">
      <c r="A585" t="s">
        <v>645</v>
      </c>
      <c r="B585">
        <v>1234</v>
      </c>
      <c r="C585">
        <v>906</v>
      </c>
      <c r="D585" s="4">
        <v>6.6225165562913907E-3</v>
      </c>
      <c r="E585" s="4">
        <v>2.6490066225165563E-2</v>
      </c>
      <c r="F585" s="4">
        <v>0.19646799116997793</v>
      </c>
      <c r="G585" s="4">
        <v>7.505518763796909E-2</v>
      </c>
      <c r="H585" s="4">
        <v>0.31567328918322296</v>
      </c>
      <c r="I585" s="4">
        <v>0.37969094922737306</v>
      </c>
      <c r="J585" s="4">
        <v>0.30463576158940397</v>
      </c>
    </row>
    <row r="586" spans="1:10" x14ac:dyDescent="0.2">
      <c r="A586" t="s">
        <v>410</v>
      </c>
      <c r="B586">
        <v>33998</v>
      </c>
      <c r="C586">
        <v>11745</v>
      </c>
      <c r="D586" s="4">
        <v>8.5142613878246064E-4</v>
      </c>
      <c r="E586" s="4">
        <v>2.656449553001277E-2</v>
      </c>
      <c r="F586" s="4">
        <v>0.2413793103448276</v>
      </c>
      <c r="G586" s="4">
        <v>3.6355896126011068E-2</v>
      </c>
      <c r="H586" s="4">
        <v>0.38816517667092382</v>
      </c>
      <c r="I586" s="4">
        <v>0.30668369518944233</v>
      </c>
      <c r="J586" s="4">
        <v>0.30515112813963391</v>
      </c>
    </row>
    <row r="587" spans="1:10" x14ac:dyDescent="0.2">
      <c r="A587" t="s">
        <v>445</v>
      </c>
      <c r="B587">
        <v>61576</v>
      </c>
      <c r="C587">
        <v>23801</v>
      </c>
      <c r="D587" s="4">
        <v>5.75606066971976E-3</v>
      </c>
      <c r="E587" s="4">
        <v>8.1971345741775559E-2</v>
      </c>
      <c r="F587" s="4">
        <v>0.16806016553926306</v>
      </c>
      <c r="G587" s="4">
        <v>5.0460064703163734E-2</v>
      </c>
      <c r="H587" s="4">
        <v>0.50728960968026549</v>
      </c>
      <c r="I587" s="4">
        <v>0.18646275366581236</v>
      </c>
      <c r="J587" s="4">
        <v>0.30624763665392213</v>
      </c>
    </row>
    <row r="588" spans="1:10" x14ac:dyDescent="0.2">
      <c r="A588" t="s">
        <v>292</v>
      </c>
      <c r="B588">
        <v>20265</v>
      </c>
      <c r="C588">
        <v>10895</v>
      </c>
      <c r="D588" s="4">
        <v>7.6181734740706749E-3</v>
      </c>
      <c r="E588" s="4">
        <v>2.7168425883432767E-2</v>
      </c>
      <c r="F588" s="4">
        <v>0.2075263882514915</v>
      </c>
      <c r="G588" s="4">
        <v>6.4249655805415334E-2</v>
      </c>
      <c r="H588" s="4">
        <v>0.29866911427260212</v>
      </c>
      <c r="I588" s="4">
        <v>0.39476824231298763</v>
      </c>
      <c r="J588" s="4">
        <v>0.30656264341441031</v>
      </c>
    </row>
    <row r="589" spans="1:10" x14ac:dyDescent="0.2">
      <c r="A589" t="s">
        <v>547</v>
      </c>
      <c r="B589">
        <v>6273</v>
      </c>
      <c r="C589">
        <v>3917</v>
      </c>
      <c r="D589" s="4">
        <v>8.9354097523615013E-3</v>
      </c>
      <c r="E589" s="4">
        <v>3.7273423538422265E-2</v>
      </c>
      <c r="F589" s="4">
        <v>0.17896349246872606</v>
      </c>
      <c r="G589" s="4">
        <v>8.1950472300229768E-2</v>
      </c>
      <c r="H589" s="4">
        <v>0.29895328057186621</v>
      </c>
      <c r="I589" s="4">
        <v>0.39392392136839416</v>
      </c>
      <c r="J589" s="4">
        <v>0.30712279805973958</v>
      </c>
    </row>
    <row r="590" spans="1:10" x14ac:dyDescent="0.2">
      <c r="A590" t="s">
        <v>371</v>
      </c>
      <c r="B590">
        <v>2109</v>
      </c>
      <c r="C590">
        <v>931</v>
      </c>
      <c r="D590" s="4">
        <v>2.1482277121374865E-3</v>
      </c>
      <c r="E590" s="4">
        <v>4.0816326530612242E-2</v>
      </c>
      <c r="F590" s="4">
        <v>0.21267454350161116</v>
      </c>
      <c r="G590" s="4">
        <v>5.6928034371643392E-2</v>
      </c>
      <c r="H590" s="4">
        <v>0.29860365198711064</v>
      </c>
      <c r="I590" s="4">
        <v>0.38882921589688507</v>
      </c>
      <c r="J590" s="4">
        <v>0.31256713211600429</v>
      </c>
    </row>
    <row r="591" spans="1:10" x14ac:dyDescent="0.2">
      <c r="A591" t="s">
        <v>719</v>
      </c>
      <c r="B591">
        <v>9205</v>
      </c>
      <c r="C591">
        <v>4427</v>
      </c>
      <c r="D591" s="4">
        <v>4.7436187034108875E-3</v>
      </c>
      <c r="E591" s="4">
        <v>3.7723063022362772E-2</v>
      </c>
      <c r="F591" s="4">
        <v>0.20962276936977636</v>
      </c>
      <c r="G591" s="4">
        <v>6.1667043144341543E-2</v>
      </c>
      <c r="H591" s="4">
        <v>0.32369550485656201</v>
      </c>
      <c r="I591" s="4">
        <v>0.36254800090354644</v>
      </c>
      <c r="J591" s="4">
        <v>0.31375649423989155</v>
      </c>
    </row>
    <row r="592" spans="1:10" x14ac:dyDescent="0.2">
      <c r="A592" t="s">
        <v>791</v>
      </c>
      <c r="B592">
        <v>25910</v>
      </c>
      <c r="C592">
        <v>11850</v>
      </c>
      <c r="D592" s="4">
        <v>7.1729957805907177E-3</v>
      </c>
      <c r="E592" s="4">
        <v>1.6624472573839661E-2</v>
      </c>
      <c r="F592" s="4">
        <v>0.23409282700421941</v>
      </c>
      <c r="G592" s="4">
        <v>5.6455696202531644E-2</v>
      </c>
      <c r="H592" s="4">
        <v>0.42970464135021097</v>
      </c>
      <c r="I592" s="4">
        <v>0.2559493670886076</v>
      </c>
      <c r="J592" s="4">
        <v>0.31434599156118143</v>
      </c>
    </row>
    <row r="593" spans="1:10" x14ac:dyDescent="0.2">
      <c r="A593" t="s">
        <v>538</v>
      </c>
      <c r="B593">
        <v>12630</v>
      </c>
      <c r="C593">
        <v>6718</v>
      </c>
      <c r="D593" s="4">
        <v>5.8052991961893424E-3</v>
      </c>
      <c r="E593" s="4">
        <v>2.3965465912473949E-2</v>
      </c>
      <c r="F593" s="4">
        <v>0.22968145281333729</v>
      </c>
      <c r="G593" s="4">
        <v>5.5224769276570405E-2</v>
      </c>
      <c r="H593" s="4">
        <v>0.24173861268234595</v>
      </c>
      <c r="I593" s="4">
        <v>0.44358440011908307</v>
      </c>
      <c r="J593" s="4">
        <v>0.31467698719857101</v>
      </c>
    </row>
    <row r="594" spans="1:10" x14ac:dyDescent="0.2">
      <c r="A594" t="s">
        <v>504</v>
      </c>
      <c r="B594">
        <v>81863</v>
      </c>
      <c r="C594">
        <v>43792</v>
      </c>
      <c r="D594" s="4">
        <v>5.0237486298867371E-3</v>
      </c>
      <c r="E594" s="4">
        <v>3.0507855316039459E-2</v>
      </c>
      <c r="F594" s="4">
        <v>0.21508494702228717</v>
      </c>
      <c r="G594" s="4">
        <v>6.4075630252100835E-2</v>
      </c>
      <c r="H594" s="4">
        <v>0.28071337230544391</v>
      </c>
      <c r="I594" s="4">
        <v>0.40459444647424186</v>
      </c>
      <c r="J594" s="4">
        <v>0.31469218122031423</v>
      </c>
    </row>
    <row r="595" spans="1:10" x14ac:dyDescent="0.2">
      <c r="A595" t="s">
        <v>703</v>
      </c>
      <c r="B595">
        <v>9532</v>
      </c>
      <c r="C595">
        <v>5275</v>
      </c>
      <c r="D595" s="4">
        <v>2.1232227488151657E-2</v>
      </c>
      <c r="E595" s="4">
        <v>0.1990521327014218</v>
      </c>
      <c r="F595" s="4">
        <v>8.0189573459715641E-2</v>
      </c>
      <c r="G595" s="4">
        <v>1.6113744075829384E-2</v>
      </c>
      <c r="H595" s="4">
        <v>0.54483412322274882</v>
      </c>
      <c r="I595" s="4">
        <v>0.1385781990521327</v>
      </c>
      <c r="J595" s="4">
        <v>0.31658767772511848</v>
      </c>
    </row>
    <row r="596" spans="1:10" x14ac:dyDescent="0.2">
      <c r="A596" t="s">
        <v>250</v>
      </c>
      <c r="B596">
        <v>32400</v>
      </c>
      <c r="C596">
        <v>16141</v>
      </c>
      <c r="D596" s="4">
        <v>8.6735642153522082E-3</v>
      </c>
      <c r="E596" s="4">
        <v>5.6935753670776287E-2</v>
      </c>
      <c r="F596" s="4">
        <v>0.18976519422588439</v>
      </c>
      <c r="G596" s="4">
        <v>6.1892076079548976E-2</v>
      </c>
      <c r="H596" s="4">
        <v>0.38293786010780001</v>
      </c>
      <c r="I596" s="4">
        <v>0.29979555170063815</v>
      </c>
      <c r="J596" s="4">
        <v>0.31726658819156184</v>
      </c>
    </row>
    <row r="597" spans="1:10" x14ac:dyDescent="0.2">
      <c r="A597" t="s">
        <v>814</v>
      </c>
      <c r="B597">
        <v>24087</v>
      </c>
      <c r="C597">
        <v>14817</v>
      </c>
      <c r="D597" s="4">
        <v>4.8592832557197811E-3</v>
      </c>
      <c r="E597" s="4">
        <v>2.0112033475062428E-2</v>
      </c>
      <c r="F597" s="4">
        <v>0.21846527637173516</v>
      </c>
      <c r="G597" s="4">
        <v>7.5723830734966593E-2</v>
      </c>
      <c r="H597" s="4">
        <v>0.26827292974286293</v>
      </c>
      <c r="I597" s="4">
        <v>0.41256664641965313</v>
      </c>
      <c r="J597" s="4">
        <v>0.319160423837484</v>
      </c>
    </row>
    <row r="598" spans="1:10" x14ac:dyDescent="0.2">
      <c r="A598" t="s">
        <v>496</v>
      </c>
      <c r="B598">
        <v>358281</v>
      </c>
      <c r="C598">
        <v>204483</v>
      </c>
      <c r="D598" s="4">
        <v>4.7241090946435645E-3</v>
      </c>
      <c r="E598" s="4">
        <v>2.5063208188455765E-2</v>
      </c>
      <c r="F598" s="4">
        <v>0.2267865788354044</v>
      </c>
      <c r="G598" s="4">
        <v>6.2709369483037708E-2</v>
      </c>
      <c r="H598" s="4">
        <v>0.24089533115222292</v>
      </c>
      <c r="I598" s="4">
        <v>0.43982140324623564</v>
      </c>
      <c r="J598" s="4">
        <v>0.31928326560154147</v>
      </c>
    </row>
    <row r="599" spans="1:10" x14ac:dyDescent="0.2">
      <c r="A599" t="s">
        <v>835</v>
      </c>
      <c r="B599">
        <v>38589</v>
      </c>
      <c r="C599">
        <v>19676</v>
      </c>
      <c r="D599" s="4">
        <v>5.8955072169140071E-3</v>
      </c>
      <c r="E599" s="4">
        <v>3.0798942874568001E-2</v>
      </c>
      <c r="F599" s="4">
        <v>0.23282171173002641</v>
      </c>
      <c r="G599" s="4">
        <v>5.1738158162228098E-2</v>
      </c>
      <c r="H599" s="4">
        <v>0.22824761130311039</v>
      </c>
      <c r="I599" s="4">
        <v>0.45049806871315307</v>
      </c>
      <c r="J599" s="4">
        <v>0.32125431998373655</v>
      </c>
    </row>
    <row r="600" spans="1:10" x14ac:dyDescent="0.2">
      <c r="A600" t="s">
        <v>258</v>
      </c>
      <c r="B600">
        <v>1279</v>
      </c>
      <c r="C600">
        <v>851</v>
      </c>
      <c r="D600" s="4">
        <v>1.1750881316098707E-2</v>
      </c>
      <c r="E600" s="4">
        <v>0.23384253819036427</v>
      </c>
      <c r="F600" s="4">
        <v>7.4030552291421858E-2</v>
      </c>
      <c r="G600" s="4">
        <v>2.3501762632197414E-3</v>
      </c>
      <c r="H600" s="4">
        <v>0.52878965922444188</v>
      </c>
      <c r="I600" s="4">
        <v>0.1492361927144536</v>
      </c>
      <c r="J600" s="4">
        <v>0.32197414806110458</v>
      </c>
    </row>
    <row r="601" spans="1:10" x14ac:dyDescent="0.2">
      <c r="A601" t="s">
        <v>717</v>
      </c>
      <c r="B601">
        <v>371210</v>
      </c>
      <c r="C601">
        <v>214358</v>
      </c>
      <c r="D601" s="4">
        <v>3.4848244525513394E-3</v>
      </c>
      <c r="E601" s="4">
        <v>1.4895641870142471E-2</v>
      </c>
      <c r="F601" s="4">
        <v>0.24056018436447438</v>
      </c>
      <c r="G601" s="4">
        <v>6.3389283348417133E-2</v>
      </c>
      <c r="H601" s="4">
        <v>0.17695630673919333</v>
      </c>
      <c r="I601" s="4">
        <v>0.50071375922522132</v>
      </c>
      <c r="J601" s="4">
        <v>0.32232993403558535</v>
      </c>
    </row>
    <row r="602" spans="1:10" x14ac:dyDescent="0.2">
      <c r="A602" t="s">
        <v>291</v>
      </c>
      <c r="B602">
        <v>80041</v>
      </c>
      <c r="C602">
        <v>39227</v>
      </c>
      <c r="D602" s="4">
        <v>4.2317791317204988E-3</v>
      </c>
      <c r="E602" s="4">
        <v>1.7844851760267164E-2</v>
      </c>
      <c r="F602" s="4">
        <v>0.23501669768271854</v>
      </c>
      <c r="G602" s="4">
        <v>6.5949473576873072E-2</v>
      </c>
      <c r="H602" s="4">
        <v>0.20042317791317205</v>
      </c>
      <c r="I602" s="4">
        <v>0.47653401993524869</v>
      </c>
      <c r="J602" s="4">
        <v>0.32304280215157927</v>
      </c>
    </row>
    <row r="603" spans="1:10" x14ac:dyDescent="0.2">
      <c r="A603" t="s">
        <v>283</v>
      </c>
      <c r="B603">
        <v>315401</v>
      </c>
      <c r="C603">
        <v>175690</v>
      </c>
      <c r="D603" s="4">
        <v>4.3542603449257212E-3</v>
      </c>
      <c r="E603" s="4">
        <v>1.7274745289999432E-2</v>
      </c>
      <c r="F603" s="4">
        <v>0.24206841595992942</v>
      </c>
      <c r="G603" s="4">
        <v>6.0305082816324206E-2</v>
      </c>
      <c r="H603" s="4">
        <v>0.21833912004098127</v>
      </c>
      <c r="I603" s="4">
        <v>0.45765837554783995</v>
      </c>
      <c r="J603" s="4">
        <v>0.32400250441117878</v>
      </c>
    </row>
    <row r="604" spans="1:10" x14ac:dyDescent="0.2">
      <c r="A604" t="s">
        <v>247</v>
      </c>
      <c r="B604">
        <v>8988</v>
      </c>
      <c r="C604">
        <v>4675</v>
      </c>
      <c r="D604" s="4">
        <v>1.732620320855615E-2</v>
      </c>
      <c r="E604" s="4">
        <v>0.17796791443850268</v>
      </c>
      <c r="F604" s="4">
        <v>0.10245989304812834</v>
      </c>
      <c r="G604" s="4">
        <v>2.7379679144385025E-2</v>
      </c>
      <c r="H604" s="4">
        <v>0.53326203208556144</v>
      </c>
      <c r="I604" s="4">
        <v>0.14160427807486631</v>
      </c>
      <c r="J604" s="4">
        <v>0.32513368983957219</v>
      </c>
    </row>
    <row r="605" spans="1:10" x14ac:dyDescent="0.2">
      <c r="A605" t="s">
        <v>453</v>
      </c>
      <c r="B605">
        <v>26643</v>
      </c>
      <c r="C605">
        <v>12607</v>
      </c>
      <c r="D605" s="4">
        <v>2.205124137383993E-2</v>
      </c>
      <c r="E605" s="4">
        <v>0.18695962560482271</v>
      </c>
      <c r="F605" s="4">
        <v>9.6533671769651774E-2</v>
      </c>
      <c r="G605" s="4">
        <v>1.9909574046164828E-2</v>
      </c>
      <c r="H605" s="4">
        <v>0.51336559054493536</v>
      </c>
      <c r="I605" s="4">
        <v>0.16118029666058539</v>
      </c>
      <c r="J605" s="4">
        <v>0.32545411279447928</v>
      </c>
    </row>
    <row r="606" spans="1:10" x14ac:dyDescent="0.2">
      <c r="A606" t="s">
        <v>722</v>
      </c>
      <c r="B606">
        <v>327434</v>
      </c>
      <c r="C606">
        <v>187994</v>
      </c>
      <c r="D606" s="4">
        <v>8.9098588252816587E-3</v>
      </c>
      <c r="E606" s="4">
        <v>3.5447939827866849E-2</v>
      </c>
      <c r="F606" s="4">
        <v>0.21348021745374851</v>
      </c>
      <c r="G606" s="4">
        <v>6.9390512463163717E-2</v>
      </c>
      <c r="H606" s="4">
        <v>0.30933965977637584</v>
      </c>
      <c r="I606" s="4">
        <v>0.36343181165356342</v>
      </c>
      <c r="J606" s="4">
        <v>0.32722852857006074</v>
      </c>
    </row>
    <row r="607" spans="1:10" x14ac:dyDescent="0.2">
      <c r="A607" t="s">
        <v>448</v>
      </c>
      <c r="B607">
        <v>7930</v>
      </c>
      <c r="C607">
        <v>3883</v>
      </c>
      <c r="D607" s="4">
        <v>7.983517898532062E-3</v>
      </c>
      <c r="E607" s="4">
        <v>4.1205253669842908E-2</v>
      </c>
      <c r="F607" s="4">
        <v>0.19778521761524595</v>
      </c>
      <c r="G607" s="4">
        <v>8.1380375997939736E-2</v>
      </c>
      <c r="H607" s="4">
        <v>0.34380633530775173</v>
      </c>
      <c r="I607" s="4">
        <v>0.32783929951068763</v>
      </c>
      <c r="J607" s="4">
        <v>0.32835436518156064</v>
      </c>
    </row>
    <row r="608" spans="1:10" x14ac:dyDescent="0.2">
      <c r="A608" t="s">
        <v>819</v>
      </c>
      <c r="B608">
        <v>59572</v>
      </c>
      <c r="C608">
        <v>35884</v>
      </c>
      <c r="D608" s="4">
        <v>5.2669713521346561E-3</v>
      </c>
      <c r="E608" s="4">
        <v>2.0789209675621447E-2</v>
      </c>
      <c r="F608" s="4">
        <v>0.24097090625348344</v>
      </c>
      <c r="G608" s="4">
        <v>6.1921747854196858E-2</v>
      </c>
      <c r="H608" s="4">
        <v>0.19997770594136663</v>
      </c>
      <c r="I608" s="4">
        <v>0.47107345892319696</v>
      </c>
      <c r="J608" s="4">
        <v>0.32894883513543638</v>
      </c>
    </row>
    <row r="609" spans="1:10" x14ac:dyDescent="0.2">
      <c r="A609" t="s">
        <v>415</v>
      </c>
      <c r="B609">
        <v>101713</v>
      </c>
      <c r="C609">
        <v>57549</v>
      </c>
      <c r="D609" s="4">
        <v>4.2224886618360009E-3</v>
      </c>
      <c r="E609" s="4">
        <v>1.4926410537107509E-2</v>
      </c>
      <c r="F609" s="4">
        <v>0.24639872108985386</v>
      </c>
      <c r="G609" s="4">
        <v>6.3493718396496895E-2</v>
      </c>
      <c r="H609" s="4">
        <v>0.23939599297989539</v>
      </c>
      <c r="I609" s="4">
        <v>0.43156266833481033</v>
      </c>
      <c r="J609" s="4">
        <v>0.32904133868529428</v>
      </c>
    </row>
    <row r="610" spans="1:10" x14ac:dyDescent="0.2">
      <c r="A610" t="s">
        <v>272</v>
      </c>
      <c r="B610">
        <v>19601</v>
      </c>
      <c r="C610">
        <v>10493</v>
      </c>
      <c r="D610" s="4">
        <v>8.5771466692080439E-3</v>
      </c>
      <c r="E610" s="4">
        <v>4.8413227866196513E-2</v>
      </c>
      <c r="F610" s="4">
        <v>0.21176022109978079</v>
      </c>
      <c r="G610" s="4">
        <v>6.5662822834270468E-2</v>
      </c>
      <c r="H610" s="4">
        <v>0.36405222529305253</v>
      </c>
      <c r="I610" s="4">
        <v>0.30153435623749164</v>
      </c>
      <c r="J610" s="4">
        <v>0.33441341846945583</v>
      </c>
    </row>
    <row r="611" spans="1:10" x14ac:dyDescent="0.2">
      <c r="A611" t="s">
        <v>328</v>
      </c>
      <c r="B611">
        <v>331247</v>
      </c>
      <c r="C611">
        <v>191104</v>
      </c>
      <c r="D611" s="4">
        <v>4.8821584058941726E-3</v>
      </c>
      <c r="E611" s="4">
        <v>1.4698802746148694E-2</v>
      </c>
      <c r="F611" s="4">
        <v>0.24822086403215005</v>
      </c>
      <c r="G611" s="4">
        <v>6.7622865036838578E-2</v>
      </c>
      <c r="H611" s="4">
        <v>0.17016912257200267</v>
      </c>
      <c r="I611" s="4">
        <v>0.49440618720696583</v>
      </c>
      <c r="J611" s="4">
        <v>0.3354246902210315</v>
      </c>
    </row>
    <row r="612" spans="1:10" x14ac:dyDescent="0.2">
      <c r="A612" t="s">
        <v>862</v>
      </c>
      <c r="B612">
        <v>128893</v>
      </c>
      <c r="C612">
        <v>70182</v>
      </c>
      <c r="D612" s="4">
        <v>5.3432504060870311E-3</v>
      </c>
      <c r="E612" s="4">
        <v>2.1672223647088998E-2</v>
      </c>
      <c r="F612" s="4">
        <v>0.22817816534154056</v>
      </c>
      <c r="G612" s="4">
        <v>8.1302898179020255E-2</v>
      </c>
      <c r="H612" s="4">
        <v>0.28096947935368044</v>
      </c>
      <c r="I612" s="4">
        <v>0.38253398307258274</v>
      </c>
      <c r="J612" s="4">
        <v>0.33649653757373688</v>
      </c>
    </row>
    <row r="613" spans="1:10" x14ac:dyDescent="0.2">
      <c r="A613" t="s">
        <v>388</v>
      </c>
      <c r="B613">
        <v>44151</v>
      </c>
      <c r="C613">
        <v>15575</v>
      </c>
      <c r="D613" s="4">
        <v>9.5666131621187801E-3</v>
      </c>
      <c r="E613" s="4">
        <v>9.19422150882825E-2</v>
      </c>
      <c r="F613" s="4">
        <v>0.17361155698234351</v>
      </c>
      <c r="G613" s="4">
        <v>6.6902086677367578E-2</v>
      </c>
      <c r="H613" s="4">
        <v>0.49104333868378813</v>
      </c>
      <c r="I613" s="4">
        <v>0.16693418940609953</v>
      </c>
      <c r="J613" s="4">
        <v>0.34202247191011237</v>
      </c>
    </row>
    <row r="614" spans="1:10" x14ac:dyDescent="0.2">
      <c r="A614" t="s">
        <v>359</v>
      </c>
      <c r="B614">
        <v>2296</v>
      </c>
      <c r="C614">
        <v>779</v>
      </c>
      <c r="D614" s="4">
        <v>1.2836970474967908E-2</v>
      </c>
      <c r="E614" s="4">
        <v>5.2631578947368418E-2</v>
      </c>
      <c r="F614" s="4">
        <v>0.21566110397946084</v>
      </c>
      <c r="G614" s="4">
        <v>6.290115532734275E-2</v>
      </c>
      <c r="H614" s="4">
        <v>0.34403080872913994</v>
      </c>
      <c r="I614" s="4">
        <v>0.31193838254172013</v>
      </c>
      <c r="J614" s="4">
        <v>0.34403080872913994</v>
      </c>
    </row>
    <row r="615" spans="1:10" x14ac:dyDescent="0.2">
      <c r="A615" t="s">
        <v>345</v>
      </c>
      <c r="B615">
        <v>1336757</v>
      </c>
      <c r="C615">
        <v>742036</v>
      </c>
      <c r="D615" s="4">
        <v>8.038693540475126E-3</v>
      </c>
      <c r="E615" s="4">
        <v>2.2707793152892852E-2</v>
      </c>
      <c r="F615" s="4">
        <v>0.22720056708838923</v>
      </c>
      <c r="G615" s="4">
        <v>8.6472893498428655E-2</v>
      </c>
      <c r="H615" s="4">
        <v>0.25800365480920062</v>
      </c>
      <c r="I615" s="4">
        <v>0.3975763979106135</v>
      </c>
      <c r="J615" s="4">
        <v>0.34441994728018588</v>
      </c>
    </row>
    <row r="616" spans="1:10" x14ac:dyDescent="0.2">
      <c r="A616" t="s">
        <v>744</v>
      </c>
      <c r="B616">
        <v>32522</v>
      </c>
      <c r="C616">
        <v>16386</v>
      </c>
      <c r="D616" s="4">
        <v>2.0078115464420846E-2</v>
      </c>
      <c r="E616" s="4">
        <v>0.19095569388502381</v>
      </c>
      <c r="F616" s="4">
        <v>0.11076528744049799</v>
      </c>
      <c r="G616" s="4">
        <v>2.9781520810447944E-2</v>
      </c>
      <c r="H616" s="4">
        <v>0.52282436226046625</v>
      </c>
      <c r="I616" s="4">
        <v>0.12559502013914317</v>
      </c>
      <c r="J616" s="4">
        <v>0.35158061760039055</v>
      </c>
    </row>
    <row r="617" spans="1:10" x14ac:dyDescent="0.2">
      <c r="A617" t="s">
        <v>683</v>
      </c>
      <c r="B617">
        <v>66979</v>
      </c>
      <c r="C617">
        <v>21371</v>
      </c>
      <c r="D617" s="4">
        <v>3.3222591362126247E-3</v>
      </c>
      <c r="E617" s="4">
        <v>8.9186280473538909E-2</v>
      </c>
      <c r="F617" s="4">
        <v>0.20293856160217116</v>
      </c>
      <c r="G617" s="4">
        <v>5.7601422488418888E-2</v>
      </c>
      <c r="H617" s="4">
        <v>0.48172757475083056</v>
      </c>
      <c r="I617" s="4">
        <v>0.16522390154882785</v>
      </c>
      <c r="J617" s="4">
        <v>0.35304852370034157</v>
      </c>
    </row>
    <row r="618" spans="1:10" x14ac:dyDescent="0.2">
      <c r="A618" t="s">
        <v>612</v>
      </c>
      <c r="B618">
        <v>32954</v>
      </c>
      <c r="C618">
        <v>15539</v>
      </c>
      <c r="D618" s="4">
        <v>9.7818392431945431E-3</v>
      </c>
      <c r="E618" s="4">
        <v>1.2162944848445847E-2</v>
      </c>
      <c r="F618" s="4">
        <v>0.24525387734088422</v>
      </c>
      <c r="G618" s="4">
        <v>9.1576034493854166E-2</v>
      </c>
      <c r="H618" s="4">
        <v>0.209794710084304</v>
      </c>
      <c r="I618" s="4">
        <v>0.43143059398931721</v>
      </c>
      <c r="J618" s="4">
        <v>0.35877469592637878</v>
      </c>
    </row>
    <row r="619" spans="1:10" x14ac:dyDescent="0.2">
      <c r="A619" t="s">
        <v>297</v>
      </c>
      <c r="B619">
        <v>16578</v>
      </c>
      <c r="C619">
        <v>9725</v>
      </c>
      <c r="D619" s="4">
        <v>7.5064267352185094E-3</v>
      </c>
      <c r="E619" s="4">
        <v>3.5475578406169668E-2</v>
      </c>
      <c r="F619" s="4">
        <v>0.23989717223650386</v>
      </c>
      <c r="G619" s="4">
        <v>7.8251928020565548E-2</v>
      </c>
      <c r="H619" s="4">
        <v>0.24699228791773778</v>
      </c>
      <c r="I619" s="4">
        <v>0.39187660668380464</v>
      </c>
      <c r="J619" s="4">
        <v>0.36113110539845761</v>
      </c>
    </row>
    <row r="620" spans="1:10" x14ac:dyDescent="0.2">
      <c r="A620" t="s">
        <v>414</v>
      </c>
      <c r="B620">
        <v>5227</v>
      </c>
      <c r="C620">
        <v>1687</v>
      </c>
      <c r="D620" s="4">
        <v>8.2987551867219917E-3</v>
      </c>
      <c r="E620" s="4">
        <v>0.12092471843509188</v>
      </c>
      <c r="F620" s="4">
        <v>0.1962062833432128</v>
      </c>
      <c r="G620" s="4">
        <v>4.6235921754593956E-2</v>
      </c>
      <c r="H620" s="4">
        <v>0.51155898043864845</v>
      </c>
      <c r="I620" s="4">
        <v>0.11677534084173088</v>
      </c>
      <c r="J620" s="4">
        <v>0.37166567871962064</v>
      </c>
    </row>
    <row r="621" spans="1:10" x14ac:dyDescent="0.2">
      <c r="A621" t="s">
        <v>657</v>
      </c>
      <c r="B621">
        <v>42056</v>
      </c>
      <c r="C621">
        <v>22575</v>
      </c>
      <c r="D621" s="4">
        <v>7.3089700996677737E-3</v>
      </c>
      <c r="E621" s="4">
        <v>3.82281284606866E-2</v>
      </c>
      <c r="F621" s="4">
        <v>0.23929125138427465</v>
      </c>
      <c r="G621" s="4">
        <v>8.6910299003322256E-2</v>
      </c>
      <c r="H621" s="4">
        <v>0.29280177187153933</v>
      </c>
      <c r="I621" s="4">
        <v>0.33545957918050939</v>
      </c>
      <c r="J621" s="4">
        <v>0.37173864894795128</v>
      </c>
    </row>
    <row r="622" spans="1:10" x14ac:dyDescent="0.2">
      <c r="A622" t="s">
        <v>617</v>
      </c>
      <c r="B622">
        <v>14263</v>
      </c>
      <c r="C622">
        <v>6194</v>
      </c>
      <c r="D622" s="4">
        <v>4.681950274459154E-3</v>
      </c>
      <c r="E622" s="4">
        <v>5.7797868905392312E-2</v>
      </c>
      <c r="F622" s="4">
        <v>0.25718437197287697</v>
      </c>
      <c r="G622" s="4">
        <v>5.230868582499193E-2</v>
      </c>
      <c r="H622" s="4">
        <v>0.26751695188892477</v>
      </c>
      <c r="I622" s="4">
        <v>0.36051017113335487</v>
      </c>
      <c r="J622" s="4">
        <v>0.37197287697772036</v>
      </c>
    </row>
    <row r="623" spans="1:10" x14ac:dyDescent="0.2">
      <c r="A623" t="s">
        <v>878</v>
      </c>
      <c r="B623">
        <v>492148</v>
      </c>
      <c r="C623">
        <v>243147</v>
      </c>
      <c r="D623" s="4">
        <v>1.4571432096632902E-2</v>
      </c>
      <c r="E623" s="4">
        <v>5.9453746087757608E-2</v>
      </c>
      <c r="F623" s="4">
        <v>0.21586529959242762</v>
      </c>
      <c r="G623" s="4">
        <v>9.0702332333937902E-2</v>
      </c>
      <c r="H623" s="4">
        <v>0.37135148696056297</v>
      </c>
      <c r="I623" s="4">
        <v>0.24805570292868101</v>
      </c>
      <c r="J623" s="4">
        <v>0.38059281011075602</v>
      </c>
    </row>
    <row r="624" spans="1:10" x14ac:dyDescent="0.2">
      <c r="A624" t="s">
        <v>527</v>
      </c>
      <c r="B624">
        <v>11309</v>
      </c>
      <c r="C624">
        <v>6774</v>
      </c>
      <c r="D624" s="4">
        <v>7.6764098021848241E-3</v>
      </c>
      <c r="E624" s="4">
        <v>1.771479185119575E-2</v>
      </c>
      <c r="F624" s="4">
        <v>0.27723649247121346</v>
      </c>
      <c r="G624" s="4">
        <v>7.8387953941541189E-2</v>
      </c>
      <c r="H624" s="4">
        <v>0.18954827280779452</v>
      </c>
      <c r="I624" s="4">
        <v>0.42943607912607029</v>
      </c>
      <c r="J624" s="4">
        <v>0.38101564806613525</v>
      </c>
    </row>
    <row r="625" spans="1:10" x14ac:dyDescent="0.2">
      <c r="A625" t="s">
        <v>321</v>
      </c>
      <c r="B625">
        <v>68309</v>
      </c>
      <c r="C625">
        <v>40677</v>
      </c>
      <c r="D625" s="4">
        <v>1.7307077709762274E-2</v>
      </c>
      <c r="E625" s="4">
        <v>5.8337635518843571E-2</v>
      </c>
      <c r="F625" s="4">
        <v>0.22182068490793322</v>
      </c>
      <c r="G625" s="4">
        <v>9.0395063549425961E-2</v>
      </c>
      <c r="H625" s="4">
        <v>0.33003908842835017</v>
      </c>
      <c r="I625" s="4">
        <v>0.28210044988568478</v>
      </c>
      <c r="J625" s="4">
        <v>0.38786046168596505</v>
      </c>
    </row>
    <row r="626" spans="1:10" x14ac:dyDescent="0.2">
      <c r="A626" t="s">
        <v>869</v>
      </c>
      <c r="B626">
        <v>6468</v>
      </c>
      <c r="C626">
        <v>4035</v>
      </c>
      <c r="D626" s="4">
        <v>7.9306071871127638E-3</v>
      </c>
      <c r="E626" s="4">
        <v>1.4622057001239157E-2</v>
      </c>
      <c r="F626" s="4">
        <v>0.26096654275092934</v>
      </c>
      <c r="G626" s="4">
        <v>0.11201982651796778</v>
      </c>
      <c r="H626" s="4">
        <v>0.17397769516728626</v>
      </c>
      <c r="I626" s="4">
        <v>0.43048327137546466</v>
      </c>
      <c r="J626" s="4">
        <v>0.39553903345724906</v>
      </c>
    </row>
    <row r="627" spans="1:10" x14ac:dyDescent="0.2">
      <c r="A627" t="s">
        <v>850</v>
      </c>
      <c r="B627">
        <v>546641</v>
      </c>
      <c r="C627">
        <v>315751</v>
      </c>
      <c r="D627" s="4">
        <v>5.1812979214634312E-3</v>
      </c>
      <c r="E627" s="4">
        <v>1.4783801159774632E-2</v>
      </c>
      <c r="F627" s="4">
        <v>0.27229050739348409</v>
      </c>
      <c r="G627" s="4">
        <v>0.10335992601765315</v>
      </c>
      <c r="H627" s="4">
        <v>0.15567646658284534</v>
      </c>
      <c r="I627" s="4">
        <v>0.44870800092477936</v>
      </c>
      <c r="J627" s="4">
        <v>0.3956155324923753</v>
      </c>
    </row>
    <row r="628" spans="1:10" x14ac:dyDescent="0.2">
      <c r="A628" t="s">
        <v>563</v>
      </c>
      <c r="B628">
        <v>36203</v>
      </c>
      <c r="C628">
        <v>24912</v>
      </c>
      <c r="D628" s="4">
        <v>7.064868336544637E-3</v>
      </c>
      <c r="E628" s="4">
        <v>1.7461464354527938E-2</v>
      </c>
      <c r="F628" s="4">
        <v>0.27846017983301219</v>
      </c>
      <c r="G628" s="4">
        <v>9.9068721901091839E-2</v>
      </c>
      <c r="H628" s="4">
        <v>0.17521676300578035</v>
      </c>
      <c r="I628" s="4">
        <v>0.42272800256904303</v>
      </c>
      <c r="J628" s="4">
        <v>0.4020552344251766</v>
      </c>
    </row>
    <row r="629" spans="1:10" x14ac:dyDescent="0.2">
      <c r="A629" t="s">
        <v>280</v>
      </c>
      <c r="B629">
        <v>8104</v>
      </c>
      <c r="C629">
        <v>4662</v>
      </c>
      <c r="D629" s="4">
        <v>7.2930072930072927E-3</v>
      </c>
      <c r="E629" s="4">
        <v>2.1879021879021878E-2</v>
      </c>
      <c r="F629" s="4">
        <v>0.28249678249678251</v>
      </c>
      <c r="G629" s="4">
        <v>9.2449592449592444E-2</v>
      </c>
      <c r="H629" s="4">
        <v>0.24495924495924495</v>
      </c>
      <c r="I629" s="4">
        <v>0.35092235092235091</v>
      </c>
      <c r="J629" s="4">
        <v>0.40411840411840411</v>
      </c>
    </row>
    <row r="630" spans="1:10" x14ac:dyDescent="0.2">
      <c r="A630" t="s">
        <v>579</v>
      </c>
      <c r="B630">
        <v>50480</v>
      </c>
      <c r="C630">
        <v>29007</v>
      </c>
      <c r="D630" s="4">
        <v>2.5717930154790222E-2</v>
      </c>
      <c r="E630" s="4">
        <v>7.3499500120660533E-2</v>
      </c>
      <c r="F630" s="4">
        <v>0.20688109766608059</v>
      </c>
      <c r="G630" s="4">
        <v>0.10869790050677423</v>
      </c>
      <c r="H630" s="4">
        <v>0.36504981556176097</v>
      </c>
      <c r="I630" s="4">
        <v>0.22015375598993348</v>
      </c>
      <c r="J630" s="4">
        <v>0.41479642844830555</v>
      </c>
    </row>
    <row r="631" spans="1:10" x14ac:dyDescent="0.2">
      <c r="A631" t="s">
        <v>740</v>
      </c>
      <c r="B631">
        <v>106652</v>
      </c>
      <c r="C631">
        <v>50081</v>
      </c>
      <c r="D631" s="4">
        <v>8.9255406241888144E-3</v>
      </c>
      <c r="E631" s="4">
        <v>6.6033026497074737E-2</v>
      </c>
      <c r="F631" s="4">
        <v>0.24222759130209062</v>
      </c>
      <c r="G631" s="4">
        <v>0.10139573890297718</v>
      </c>
      <c r="H631" s="4">
        <v>0.32597192548072124</v>
      </c>
      <c r="I631" s="4">
        <v>0.25544617719294743</v>
      </c>
      <c r="J631" s="4">
        <v>0.41858189732633133</v>
      </c>
    </row>
    <row r="632" spans="1:10" x14ac:dyDescent="0.2">
      <c r="A632" t="s">
        <v>499</v>
      </c>
      <c r="B632">
        <v>64140</v>
      </c>
      <c r="C632">
        <v>28729</v>
      </c>
      <c r="D632" s="4">
        <v>9.0152807267917436E-3</v>
      </c>
      <c r="E632" s="4">
        <v>1.4584566117860001E-2</v>
      </c>
      <c r="F632" s="4">
        <v>0.30021929061227332</v>
      </c>
      <c r="G632" s="4">
        <v>9.6696717602422641E-2</v>
      </c>
      <c r="H632" s="4">
        <v>0.17285669532528108</v>
      </c>
      <c r="I632" s="4">
        <v>0.40662744961537123</v>
      </c>
      <c r="J632" s="4">
        <v>0.42051585505934769</v>
      </c>
    </row>
    <row r="633" spans="1:10" x14ac:dyDescent="0.2">
      <c r="A633" t="s">
        <v>257</v>
      </c>
      <c r="B633">
        <v>151997</v>
      </c>
      <c r="C633">
        <v>86968</v>
      </c>
      <c r="D633" s="4">
        <v>5.7722380645754759E-3</v>
      </c>
      <c r="E633" s="4">
        <v>1.4384601232637292E-2</v>
      </c>
      <c r="F633" s="4">
        <v>0.29667233925121883</v>
      </c>
      <c r="G633" s="4">
        <v>0.11393846012326372</v>
      </c>
      <c r="H633" s="4">
        <v>0.13529114156931285</v>
      </c>
      <c r="I633" s="4">
        <v>0.4339412197589918</v>
      </c>
      <c r="J633" s="4">
        <v>0.43076763867169532</v>
      </c>
    </row>
    <row r="634" spans="1:10" x14ac:dyDescent="0.2">
      <c r="A634" t="s">
        <v>242</v>
      </c>
      <c r="B634">
        <v>12919</v>
      </c>
      <c r="C634">
        <v>7538</v>
      </c>
      <c r="D634" s="4">
        <v>3.7145131334571503E-3</v>
      </c>
      <c r="E634" s="4">
        <v>2.494030246749801E-2</v>
      </c>
      <c r="F634" s="4">
        <v>0.26651631732555053</v>
      </c>
      <c r="G634" s="4">
        <v>0.13664101883788804</v>
      </c>
      <c r="H634" s="4">
        <v>0.22180949854072698</v>
      </c>
      <c r="I634" s="4">
        <v>0.3463783496948793</v>
      </c>
      <c r="J634" s="4">
        <v>0.43181215176439375</v>
      </c>
    </row>
    <row r="635" spans="1:10" x14ac:dyDescent="0.2">
      <c r="A635" t="s">
        <v>245</v>
      </c>
      <c r="B635">
        <v>4284</v>
      </c>
      <c r="C635">
        <v>2663</v>
      </c>
      <c r="D635" s="4">
        <v>1.2767555388659407E-2</v>
      </c>
      <c r="E635" s="4">
        <v>2.6661659782200527E-2</v>
      </c>
      <c r="F635" s="4">
        <v>0.24671423206909501</v>
      </c>
      <c r="G635" s="4">
        <v>0.14720240330454376</v>
      </c>
      <c r="H635" s="4">
        <v>0.23544874202027788</v>
      </c>
      <c r="I635" s="4">
        <v>0.33120540743522342</v>
      </c>
      <c r="J635" s="4">
        <v>0.4333458505444987</v>
      </c>
    </row>
    <row r="636" spans="1:10" x14ac:dyDescent="0.2">
      <c r="A636" t="s">
        <v>809</v>
      </c>
      <c r="B636">
        <v>108778</v>
      </c>
      <c r="C636">
        <v>70383</v>
      </c>
      <c r="D636" s="4">
        <v>8.780529389199097E-3</v>
      </c>
      <c r="E636" s="4">
        <v>5.8437406760155151E-2</v>
      </c>
      <c r="F636" s="4">
        <v>0.25280252333660119</v>
      </c>
      <c r="G636" s="4">
        <v>0.1213929500021312</v>
      </c>
      <c r="H636" s="4">
        <v>0.35473054572837193</v>
      </c>
      <c r="I636" s="4">
        <v>0.20385604478354147</v>
      </c>
      <c r="J636" s="4">
        <v>0.44141340948808661</v>
      </c>
    </row>
    <row r="637" spans="1:10" x14ac:dyDescent="0.2">
      <c r="A637" t="s">
        <v>517</v>
      </c>
      <c r="B637">
        <v>26669</v>
      </c>
      <c r="C637">
        <v>16066</v>
      </c>
      <c r="D637" s="4">
        <v>1.3257811527449271E-2</v>
      </c>
      <c r="E637" s="4">
        <v>4.276111041951948E-2</v>
      </c>
      <c r="F637" s="4">
        <v>0.27436823104693142</v>
      </c>
      <c r="G637" s="4">
        <v>0.11913357400722022</v>
      </c>
      <c r="H637" s="4">
        <v>0.22065230922444914</v>
      </c>
      <c r="I637" s="4">
        <v>0.32982696377443049</v>
      </c>
      <c r="J637" s="4">
        <v>0.44952072700112039</v>
      </c>
    </row>
    <row r="638" spans="1:10" x14ac:dyDescent="0.2">
      <c r="A638" t="s">
        <v>320</v>
      </c>
      <c r="B638">
        <v>55566</v>
      </c>
      <c r="C638">
        <v>30496</v>
      </c>
      <c r="D638" s="4">
        <v>8.1977964323189934E-3</v>
      </c>
      <c r="E638" s="4">
        <v>2.6167366211962223E-2</v>
      </c>
      <c r="F638" s="4">
        <v>0.29554695697796435</v>
      </c>
      <c r="G638" s="4">
        <v>0.12054039874081847</v>
      </c>
      <c r="H638" s="4">
        <v>0.19176285414480587</v>
      </c>
      <c r="I638" s="4">
        <v>0.35778462749213014</v>
      </c>
      <c r="J638" s="4">
        <v>0.45045251836306399</v>
      </c>
    </row>
    <row r="639" spans="1:10" x14ac:dyDescent="0.2">
      <c r="A639" t="s">
        <v>671</v>
      </c>
      <c r="B639">
        <v>4675</v>
      </c>
      <c r="C639">
        <v>2734</v>
      </c>
      <c r="D639" s="4">
        <v>9.1441111923920987E-3</v>
      </c>
      <c r="E639" s="4">
        <v>1.7190929041697146E-2</v>
      </c>
      <c r="F639" s="4">
        <v>0.26554498902706658</v>
      </c>
      <c r="G639" s="4">
        <v>0.16642282370153622</v>
      </c>
      <c r="H639" s="4">
        <v>0.19019751280175567</v>
      </c>
      <c r="I639" s="4">
        <v>0.35149963423555231</v>
      </c>
      <c r="J639" s="4">
        <v>0.45830285296269202</v>
      </c>
    </row>
    <row r="640" spans="1:10" x14ac:dyDescent="0.2">
      <c r="A640" t="s">
        <v>762</v>
      </c>
      <c r="B640">
        <v>316456</v>
      </c>
      <c r="C640">
        <v>194510</v>
      </c>
      <c r="D640" s="4">
        <v>8.3903141226672143E-3</v>
      </c>
      <c r="E640" s="4">
        <v>3.0435453190067348E-2</v>
      </c>
      <c r="F640" s="4">
        <v>0.29037581615341113</v>
      </c>
      <c r="G640" s="4">
        <v>0.13181327438177987</v>
      </c>
      <c r="H640" s="4">
        <v>0.21221016914297466</v>
      </c>
      <c r="I640" s="4">
        <v>0.3267749730090998</v>
      </c>
      <c r="J640" s="4">
        <v>0.46101485784792556</v>
      </c>
    </row>
    <row r="641" spans="1:10" x14ac:dyDescent="0.2">
      <c r="A641" t="s">
        <v>649</v>
      </c>
      <c r="B641">
        <v>22223</v>
      </c>
      <c r="C641">
        <v>14003</v>
      </c>
      <c r="D641" s="4">
        <v>1.4496893522816539E-2</v>
      </c>
      <c r="E641" s="4">
        <v>3.6777833321431121E-2</v>
      </c>
      <c r="F641" s="4">
        <v>0.28251089052345923</v>
      </c>
      <c r="G641" s="4">
        <v>0.1337570520602728</v>
      </c>
      <c r="H641" s="4">
        <v>0.22095265300292793</v>
      </c>
      <c r="I641" s="4">
        <v>0.31150467756909234</v>
      </c>
      <c r="J641" s="4">
        <v>0.46754266942797973</v>
      </c>
    </row>
    <row r="642" spans="1:10" x14ac:dyDescent="0.2">
      <c r="A642" t="s">
        <v>404</v>
      </c>
      <c r="B642">
        <v>140877</v>
      </c>
      <c r="C642">
        <v>92988</v>
      </c>
      <c r="D642" s="4">
        <v>1.3668430335097001E-2</v>
      </c>
      <c r="E642" s="4">
        <v>3.0014625543080826E-2</v>
      </c>
      <c r="F642" s="4">
        <v>0.2806276078633802</v>
      </c>
      <c r="G642" s="4">
        <v>0.14340560072267389</v>
      </c>
      <c r="H642" s="4">
        <v>0.19302490643954059</v>
      </c>
      <c r="I642" s="4">
        <v>0.33925882909622745</v>
      </c>
      <c r="J642" s="4">
        <v>0.46771626446423192</v>
      </c>
    </row>
    <row r="643" spans="1:10" x14ac:dyDescent="0.2">
      <c r="A643" t="s">
        <v>420</v>
      </c>
      <c r="B643">
        <v>118579</v>
      </c>
      <c r="C643">
        <v>56526</v>
      </c>
      <c r="D643" s="4">
        <v>6.8464069631673924E-3</v>
      </c>
      <c r="E643" s="4">
        <v>4.1538407104695182E-2</v>
      </c>
      <c r="F643" s="4">
        <v>0.31021123023033648</v>
      </c>
      <c r="G643" s="4">
        <v>0.1198386583165269</v>
      </c>
      <c r="H643" s="4">
        <v>0.22885044050525422</v>
      </c>
      <c r="I643" s="4">
        <v>0.2927148568800198</v>
      </c>
      <c r="J643" s="4">
        <v>0.47843470261472598</v>
      </c>
    </row>
    <row r="644" spans="1:10" x14ac:dyDescent="0.2">
      <c r="A644" t="s">
        <v>455</v>
      </c>
      <c r="B644">
        <v>62012</v>
      </c>
      <c r="C644">
        <v>32843</v>
      </c>
      <c r="D644" s="4">
        <v>2.5789361507779437E-2</v>
      </c>
      <c r="E644" s="4">
        <v>5.9556069786560299E-2</v>
      </c>
      <c r="F644" s="4">
        <v>0.26492707730718873</v>
      </c>
      <c r="G644" s="4">
        <v>0.13442742745790578</v>
      </c>
      <c r="H644" s="4">
        <v>0.26191273635173401</v>
      </c>
      <c r="I644" s="4">
        <v>0.2533873275888317</v>
      </c>
      <c r="J644" s="4">
        <v>0.48469993605943429</v>
      </c>
    </row>
    <row r="645" spans="1:10" x14ac:dyDescent="0.2">
      <c r="A645" t="s">
        <v>841</v>
      </c>
      <c r="B645">
        <v>17450</v>
      </c>
      <c r="C645">
        <v>8352</v>
      </c>
      <c r="D645" s="4">
        <v>5.3400383141762452E-2</v>
      </c>
      <c r="E645" s="4">
        <v>0.3067528735632184</v>
      </c>
      <c r="F645" s="4">
        <v>0.10512452107279693</v>
      </c>
      <c r="G645" s="4">
        <v>3.4123563218390808E-2</v>
      </c>
      <c r="H645" s="4">
        <v>0.41522988505747127</v>
      </c>
      <c r="I645" s="4">
        <v>8.5368773946360152E-2</v>
      </c>
      <c r="J645" s="4">
        <v>0.49940134099616856</v>
      </c>
    </row>
    <row r="646" spans="1:10" x14ac:dyDescent="0.2">
      <c r="A646" t="s">
        <v>337</v>
      </c>
      <c r="B646">
        <v>29128</v>
      </c>
      <c r="C646">
        <v>15963</v>
      </c>
      <c r="D646" s="4">
        <v>9.5846645367412137E-3</v>
      </c>
      <c r="E646" s="4">
        <v>1.7979076614671428E-2</v>
      </c>
      <c r="F646" s="4">
        <v>0.34598759631648185</v>
      </c>
      <c r="G646" s="4">
        <v>0.14138946313349621</v>
      </c>
      <c r="H646" s="4">
        <v>0.16400425985090522</v>
      </c>
      <c r="I646" s="4">
        <v>0.32105493954770409</v>
      </c>
      <c r="J646" s="4">
        <v>0.51494080060139069</v>
      </c>
    </row>
    <row r="647" spans="1:10" x14ac:dyDescent="0.2">
      <c r="A647" t="s">
        <v>307</v>
      </c>
      <c r="B647">
        <v>405177</v>
      </c>
      <c r="C647">
        <v>254755</v>
      </c>
      <c r="D647" s="4">
        <v>1.2949696767482484E-2</v>
      </c>
      <c r="E647" s="4">
        <v>2.728503856646582E-2</v>
      </c>
      <c r="F647" s="4">
        <v>0.31071421561892798</v>
      </c>
      <c r="G647" s="4">
        <v>0.16461698494632099</v>
      </c>
      <c r="H647" s="4">
        <v>0.1622186021864144</v>
      </c>
      <c r="I647" s="4">
        <v>0.32221546191438832</v>
      </c>
      <c r="J647" s="4">
        <v>0.5155659358991973</v>
      </c>
    </row>
    <row r="648" spans="1:10" x14ac:dyDescent="0.2">
      <c r="A648" t="s">
        <v>848</v>
      </c>
      <c r="B648">
        <v>156821</v>
      </c>
      <c r="C648">
        <v>101505</v>
      </c>
      <c r="D648" s="4">
        <v>9.7729175902664892E-3</v>
      </c>
      <c r="E648" s="4">
        <v>2.1989064578099602E-2</v>
      </c>
      <c r="F648" s="4">
        <v>0.30910792571794493</v>
      </c>
      <c r="G648" s="4">
        <v>0.17566622333875179</v>
      </c>
      <c r="H648" s="4">
        <v>0.14146101177281908</v>
      </c>
      <c r="I648" s="4">
        <v>0.34200285700211813</v>
      </c>
      <c r="J648" s="4">
        <v>0.51653613122506281</v>
      </c>
    </row>
    <row r="649" spans="1:10" x14ac:dyDescent="0.2">
      <c r="A649" t="s">
        <v>863</v>
      </c>
      <c r="B649">
        <v>2631614</v>
      </c>
      <c r="C649">
        <v>1577726</v>
      </c>
      <c r="D649" s="4">
        <v>1.5782841887628143E-2</v>
      </c>
      <c r="E649" s="4">
        <v>3.682895509106144E-2</v>
      </c>
      <c r="F649" s="4">
        <v>0.30219949471581248</v>
      </c>
      <c r="G649" s="4">
        <v>0.16329768286762086</v>
      </c>
      <c r="H649" s="4">
        <v>0.18588779040213574</v>
      </c>
      <c r="I649" s="4">
        <v>0.29600323503574133</v>
      </c>
      <c r="J649" s="4">
        <v>0.5181089745621229</v>
      </c>
    </row>
    <row r="650" spans="1:10" x14ac:dyDescent="0.2">
      <c r="A650" t="s">
        <v>427</v>
      </c>
      <c r="B650">
        <v>1647746</v>
      </c>
      <c r="C650">
        <v>914797</v>
      </c>
      <c r="D650" s="4">
        <v>1.1851809745768733E-2</v>
      </c>
      <c r="E650" s="4">
        <v>3.5923816977974352E-2</v>
      </c>
      <c r="F650" s="4">
        <v>0.30499990708321079</v>
      </c>
      <c r="G650" s="4">
        <v>0.16877514902213278</v>
      </c>
      <c r="H650" s="4">
        <v>0.1869649769293078</v>
      </c>
      <c r="I650" s="4">
        <v>0.29148434024160552</v>
      </c>
      <c r="J650" s="4">
        <v>0.52155068282908668</v>
      </c>
    </row>
    <row r="651" spans="1:10" x14ac:dyDescent="0.2">
      <c r="A651" t="s">
        <v>721</v>
      </c>
      <c r="B651">
        <v>940955</v>
      </c>
      <c r="C651">
        <v>563861</v>
      </c>
      <c r="D651" s="4">
        <v>4.5720487850729168E-3</v>
      </c>
      <c r="E651" s="4">
        <v>1.2786839309688026E-2</v>
      </c>
      <c r="F651" s="4">
        <v>0.32937904909188614</v>
      </c>
      <c r="G651" s="4">
        <v>0.19263967538098928</v>
      </c>
      <c r="H651" s="4">
        <v>0.10686498977584902</v>
      </c>
      <c r="I651" s="4">
        <v>0.35375739765651465</v>
      </c>
      <c r="J651" s="4">
        <v>0.53937761256763639</v>
      </c>
    </row>
    <row r="652" spans="1:10" x14ac:dyDescent="0.2">
      <c r="A652" t="s">
        <v>549</v>
      </c>
      <c r="B652">
        <v>277158</v>
      </c>
      <c r="C652">
        <v>168864</v>
      </c>
      <c r="D652" s="4">
        <v>1.2678842145158234E-2</v>
      </c>
      <c r="E652" s="4">
        <v>2.1159039226833428E-2</v>
      </c>
      <c r="F652" s="4">
        <v>0.31604131135114649</v>
      </c>
      <c r="G652" s="4">
        <v>0.1895845177184006</v>
      </c>
      <c r="H652" s="4">
        <v>0.14167021982186848</v>
      </c>
      <c r="I652" s="4">
        <v>0.31886606973659276</v>
      </c>
      <c r="J652" s="4">
        <v>0.53946371044153874</v>
      </c>
    </row>
    <row r="653" spans="1:10" x14ac:dyDescent="0.2">
      <c r="A653" t="s">
        <v>529</v>
      </c>
      <c r="B653">
        <v>292385</v>
      </c>
      <c r="C653">
        <v>184398</v>
      </c>
      <c r="D653" s="4">
        <v>4.2185923925422184E-2</v>
      </c>
      <c r="E653" s="4">
        <v>6.6318506708315711E-2</v>
      </c>
      <c r="F653" s="4">
        <v>0.28937407130229176</v>
      </c>
      <c r="G653" s="4">
        <v>0.14170435688022648</v>
      </c>
      <c r="H653" s="4">
        <v>0.20694909923101118</v>
      </c>
      <c r="I653" s="4">
        <v>0.2534680419527327</v>
      </c>
      <c r="J653" s="4">
        <v>0.53958285881625612</v>
      </c>
    </row>
    <row r="654" spans="1:10" x14ac:dyDescent="0.2">
      <c r="A654" t="s">
        <v>766</v>
      </c>
      <c r="B654">
        <v>836808</v>
      </c>
      <c r="C654">
        <v>509576</v>
      </c>
      <c r="D654" s="4">
        <v>1.4243213966120853E-2</v>
      </c>
      <c r="E654" s="4">
        <v>2.6720253701116223E-2</v>
      </c>
      <c r="F654" s="4">
        <v>0.32136521343234375</v>
      </c>
      <c r="G654" s="4">
        <v>0.18368015762123804</v>
      </c>
      <c r="H654" s="4">
        <v>0.15048981898676547</v>
      </c>
      <c r="I654" s="4">
        <v>0.30350134229241565</v>
      </c>
      <c r="J654" s="4">
        <v>0.54600883872081885</v>
      </c>
    </row>
    <row r="655" spans="1:10" x14ac:dyDescent="0.2">
      <c r="A655" t="s">
        <v>433</v>
      </c>
      <c r="B655">
        <v>581503</v>
      </c>
      <c r="C655">
        <v>378611</v>
      </c>
      <c r="D655" s="4">
        <v>1.2947325883294463E-2</v>
      </c>
      <c r="E655" s="4">
        <v>2.4684966892139955E-2</v>
      </c>
      <c r="F655" s="4">
        <v>0.32824191584502299</v>
      </c>
      <c r="G655" s="4">
        <v>0.21545596931943339</v>
      </c>
      <c r="H655" s="4">
        <v>0.1302444989712396</v>
      </c>
      <c r="I655" s="4">
        <v>0.28842532308886959</v>
      </c>
      <c r="J655" s="4">
        <v>0.58133017793989084</v>
      </c>
    </row>
    <row r="656" spans="1:10" x14ac:dyDescent="0.2">
      <c r="A656" t="s">
        <v>669</v>
      </c>
      <c r="B656">
        <v>103659</v>
      </c>
      <c r="C656">
        <v>48106</v>
      </c>
      <c r="D656" s="4">
        <v>1.4384900012472456E-2</v>
      </c>
      <c r="E656" s="4">
        <v>2.7522554359123604E-2</v>
      </c>
      <c r="F656" s="4">
        <v>0.37109716043736746</v>
      </c>
      <c r="G656" s="4">
        <v>0.2031763189622916</v>
      </c>
      <c r="H656" s="4">
        <v>0.13445308277553736</v>
      </c>
      <c r="I656" s="4">
        <v>0.24936598345320751</v>
      </c>
      <c r="J656" s="4">
        <v>0.61618093377125516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8531-ABC7-4C57-BA32-BA299902218A}">
  <sheetPr codeName="Sheet15"/>
  <dimension ref="A1:K15"/>
  <sheetViews>
    <sheetView zoomScaleNormal="100" workbookViewId="0">
      <selection activeCell="A13" sqref="A13"/>
    </sheetView>
  </sheetViews>
  <sheetFormatPr defaultRowHeight="15" x14ac:dyDescent="0.2"/>
  <cols>
    <col min="1" max="1" width="10.6640625" customWidth="1"/>
    <col min="2" max="2" width="17.5546875" customWidth="1"/>
    <col min="3" max="3" width="18.21875" customWidth="1"/>
    <col min="4" max="4" width="17.5546875" customWidth="1"/>
    <col min="5" max="5" width="22.21875" customWidth="1"/>
  </cols>
  <sheetData>
    <row r="1" spans="1:11" x14ac:dyDescent="0.2">
      <c r="B1" t="s">
        <v>1043</v>
      </c>
    </row>
    <row r="3" spans="1:11" x14ac:dyDescent="0.2">
      <c r="B3" s="22" t="s">
        <v>1004</v>
      </c>
      <c r="C3" s="22"/>
      <c r="D3" s="23" t="s">
        <v>1003</v>
      </c>
      <c r="E3" s="23"/>
    </row>
    <row r="4" spans="1:11" x14ac:dyDescent="0.2">
      <c r="B4" t="s">
        <v>187</v>
      </c>
      <c r="C4" t="s">
        <v>186</v>
      </c>
      <c r="D4" t="s">
        <v>187</v>
      </c>
      <c r="E4" t="s">
        <v>186</v>
      </c>
    </row>
    <row r="5" spans="1:11" x14ac:dyDescent="0.2">
      <c r="A5" t="s">
        <v>941</v>
      </c>
      <c r="B5" s="4">
        <f>D5/D$13</f>
        <v>0.43471398470502937</v>
      </c>
      <c r="C5" s="4">
        <f>E5/E$13</f>
        <v>0.26367121046280567</v>
      </c>
      <c r="D5">
        <v>1060653</v>
      </c>
      <c r="E5">
        <v>4843435</v>
      </c>
    </row>
    <row r="6" spans="1:11" x14ac:dyDescent="0.2">
      <c r="A6" t="s">
        <v>937</v>
      </c>
      <c r="B6" s="4">
        <f t="shared" ref="B6:C13" si="0">D6/D$13</f>
        <v>0.19785793358462914</v>
      </c>
      <c r="C6" s="4">
        <f t="shared" si="0"/>
        <v>0.28780190037444153</v>
      </c>
      <c r="D6">
        <v>482751</v>
      </c>
      <c r="E6">
        <v>5286697</v>
      </c>
      <c r="I6" s="1"/>
      <c r="J6" s="1"/>
      <c r="K6" s="1"/>
    </row>
    <row r="7" spans="1:11" x14ac:dyDescent="0.2">
      <c r="A7" t="s">
        <v>940</v>
      </c>
      <c r="B7" s="4">
        <f t="shared" si="0"/>
        <v>0.3882847853199759</v>
      </c>
      <c r="C7" s="4">
        <f t="shared" si="0"/>
        <v>0.24577948919121342</v>
      </c>
      <c r="D7">
        <v>947371</v>
      </c>
      <c r="E7">
        <v>4514778</v>
      </c>
      <c r="I7" s="1"/>
      <c r="J7" s="1"/>
      <c r="K7" s="1"/>
    </row>
    <row r="8" spans="1:11" x14ac:dyDescent="0.2">
      <c r="A8" t="s">
        <v>942</v>
      </c>
      <c r="B8" s="4">
        <f t="shared" si="0"/>
        <v>2.5400766510908088E-2</v>
      </c>
      <c r="C8" s="4">
        <f t="shared" si="0"/>
        <v>2.4295204228028819E-2</v>
      </c>
      <c r="D8">
        <v>61975</v>
      </c>
      <c r="E8">
        <v>446284</v>
      </c>
      <c r="I8" s="1"/>
      <c r="J8" s="1"/>
      <c r="K8" s="1"/>
    </row>
    <row r="9" spans="1:11" x14ac:dyDescent="0.2">
      <c r="A9" t="s">
        <v>939</v>
      </c>
      <c r="B9" s="4">
        <f t="shared" si="0"/>
        <v>3.7620184869217303E-2</v>
      </c>
      <c r="C9" s="4">
        <f t="shared" si="0"/>
        <v>6.3860461809433194E-2</v>
      </c>
      <c r="D9">
        <v>91789</v>
      </c>
      <c r="E9">
        <v>1173067</v>
      </c>
      <c r="I9" s="1"/>
      <c r="J9" s="1"/>
      <c r="K9" s="1"/>
    </row>
    <row r="10" spans="1:11" x14ac:dyDescent="0.2">
      <c r="A10" t="s">
        <v>0</v>
      </c>
      <c r="B10" s="4">
        <f t="shared" si="0"/>
        <v>7.2868538583959017E-2</v>
      </c>
      <c r="C10" s="4">
        <f t="shared" si="0"/>
        <v>0.14932325386453493</v>
      </c>
      <c r="D10">
        <v>177791</v>
      </c>
      <c r="E10">
        <v>2742952</v>
      </c>
      <c r="I10" s="1"/>
      <c r="J10" s="1"/>
      <c r="K10" s="1"/>
    </row>
    <row r="11" spans="1:11" x14ac:dyDescent="0.2">
      <c r="A11" t="s">
        <v>938</v>
      </c>
      <c r="B11" s="4">
        <f t="shared" si="0"/>
        <v>0.27585949677177674</v>
      </c>
      <c r="C11" s="4">
        <f t="shared" si="0"/>
        <v>0.33202435029638161</v>
      </c>
      <c r="D11">
        <v>673066</v>
      </c>
      <c r="E11">
        <v>6099029</v>
      </c>
      <c r="I11" s="1"/>
      <c r="J11" s="1"/>
      <c r="K11" s="1"/>
    </row>
    <row r="12" spans="1:11" x14ac:dyDescent="0.2">
      <c r="A12" t="s">
        <v>936</v>
      </c>
      <c r="B12" s="4">
        <f t="shared" si="0"/>
        <v>0.16696551930478748</v>
      </c>
      <c r="C12" s="4">
        <f t="shared" si="0"/>
        <v>0.27519853589879856</v>
      </c>
      <c r="D12">
        <v>407377</v>
      </c>
      <c r="E12">
        <v>5055183</v>
      </c>
      <c r="I12" s="1"/>
      <c r="J12" s="1"/>
      <c r="K12" s="1"/>
    </row>
    <row r="13" spans="1:11" x14ac:dyDescent="0.2">
      <c r="A13" t="s">
        <v>1002</v>
      </c>
      <c r="B13" s="4">
        <f t="shared" si="0"/>
        <v>1</v>
      </c>
      <c r="C13" s="4">
        <f t="shared" si="0"/>
        <v>1</v>
      </c>
      <c r="D13">
        <v>2439887</v>
      </c>
      <c r="E13">
        <v>18369222</v>
      </c>
      <c r="I13" s="1"/>
      <c r="J13" s="1"/>
      <c r="K13" s="1"/>
    </row>
    <row r="15" spans="1:11" x14ac:dyDescent="0.2">
      <c r="I15" s="1"/>
      <c r="J15" s="1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7715-67E4-4181-9C96-C291CC54BE73}">
  <dimension ref="A1:C5"/>
  <sheetViews>
    <sheetView zoomScaleNormal="100" workbookViewId="0">
      <selection activeCell="B1" sqref="B1"/>
    </sheetView>
  </sheetViews>
  <sheetFormatPr defaultRowHeight="15" x14ac:dyDescent="0.2"/>
  <cols>
    <col min="1" max="1" width="12.109375" customWidth="1"/>
    <col min="2" max="2" width="40.5546875" customWidth="1"/>
    <col min="3" max="3" width="36" customWidth="1"/>
  </cols>
  <sheetData>
    <row r="1" spans="1:3" x14ac:dyDescent="0.2">
      <c r="B1" t="s">
        <v>1044</v>
      </c>
    </row>
    <row r="3" spans="1:3" x14ac:dyDescent="0.2">
      <c r="B3" t="s">
        <v>1005</v>
      </c>
      <c r="C3" t="s">
        <v>1006</v>
      </c>
    </row>
    <row r="4" spans="1:3" x14ac:dyDescent="0.2">
      <c r="A4" t="s">
        <v>949</v>
      </c>
      <c r="B4">
        <v>6112265</v>
      </c>
      <c r="C4">
        <v>82361440</v>
      </c>
    </row>
    <row r="5" spans="1:3" x14ac:dyDescent="0.2">
      <c r="A5" t="s">
        <v>948</v>
      </c>
      <c r="B5">
        <v>687703</v>
      </c>
      <c r="C5">
        <v>3351828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B143-B63C-4AA3-A506-D4D081F21551}">
  <dimension ref="A1:G108"/>
  <sheetViews>
    <sheetView tabSelected="1" zoomScaleNormal="100" workbookViewId="0">
      <selection activeCell="E14" sqref="E14"/>
    </sheetView>
  </sheetViews>
  <sheetFormatPr defaultRowHeight="15" x14ac:dyDescent="0.2"/>
  <cols>
    <col min="2" max="2" width="12.88671875" customWidth="1"/>
    <col min="3" max="3" width="14.77734375" customWidth="1"/>
    <col min="4" max="4" width="25.77734375" style="4" customWidth="1"/>
    <col min="5" max="5" width="13.33203125" customWidth="1"/>
    <col min="6" max="6" width="15" customWidth="1"/>
    <col min="7" max="7" width="24.88671875" style="4" customWidth="1"/>
  </cols>
  <sheetData>
    <row r="1" spans="1:7" x14ac:dyDescent="0.2">
      <c r="B1" t="s">
        <v>1044</v>
      </c>
    </row>
    <row r="3" spans="1:7" x14ac:dyDescent="0.2">
      <c r="B3" s="5" t="s">
        <v>1010</v>
      </c>
      <c r="C3" s="5"/>
      <c r="D3" s="5"/>
      <c r="E3" s="5" t="s">
        <v>1011</v>
      </c>
      <c r="F3" s="5"/>
      <c r="G3" s="5"/>
    </row>
    <row r="4" spans="1:7" x14ac:dyDescent="0.2">
      <c r="B4" t="s">
        <v>950</v>
      </c>
      <c r="C4" t="s">
        <v>951</v>
      </c>
      <c r="D4" s="4" t="s">
        <v>1</v>
      </c>
      <c r="E4" t="s">
        <v>950</v>
      </c>
      <c r="F4" t="s">
        <v>951</v>
      </c>
      <c r="G4" s="4" t="s">
        <v>1</v>
      </c>
    </row>
    <row r="5" spans="1:7" x14ac:dyDescent="0.2">
      <c r="A5">
        <v>1915</v>
      </c>
      <c r="B5">
        <v>14108</v>
      </c>
      <c r="C5">
        <v>183</v>
      </c>
      <c r="D5" s="4">
        <v>1.2805262053040375E-2</v>
      </c>
      <c r="E5">
        <v>3</v>
      </c>
      <c r="F5">
        <v>0</v>
      </c>
      <c r="G5" s="4">
        <v>0</v>
      </c>
    </row>
    <row r="6" spans="1:7" x14ac:dyDescent="0.2">
      <c r="A6">
        <v>1916</v>
      </c>
      <c r="B6">
        <v>11058</v>
      </c>
      <c r="C6">
        <v>144</v>
      </c>
      <c r="D6" s="4">
        <v>1.2854847348687734E-2</v>
      </c>
      <c r="E6">
        <v>3</v>
      </c>
      <c r="F6">
        <v>0</v>
      </c>
      <c r="G6" s="4">
        <v>0</v>
      </c>
    </row>
    <row r="7" spans="1:7" x14ac:dyDescent="0.2">
      <c r="A7">
        <v>1917</v>
      </c>
      <c r="B7">
        <v>10094</v>
      </c>
      <c r="C7">
        <v>165</v>
      </c>
      <c r="D7" s="4">
        <v>1.6083438931669754E-2</v>
      </c>
      <c r="E7">
        <v>5</v>
      </c>
      <c r="F7">
        <v>0</v>
      </c>
      <c r="G7" s="4">
        <v>0</v>
      </c>
    </row>
    <row r="8" spans="1:7" x14ac:dyDescent="0.2">
      <c r="A8">
        <v>1918</v>
      </c>
      <c r="B8">
        <v>7126</v>
      </c>
      <c r="C8">
        <v>163</v>
      </c>
      <c r="D8" s="4">
        <v>2.2362463986829468E-2</v>
      </c>
      <c r="E8">
        <v>4</v>
      </c>
      <c r="F8">
        <v>0</v>
      </c>
      <c r="G8" s="4">
        <v>0</v>
      </c>
    </row>
    <row r="9" spans="1:7" x14ac:dyDescent="0.2">
      <c r="A9">
        <v>1919</v>
      </c>
      <c r="B9">
        <v>11412</v>
      </c>
      <c r="C9">
        <v>315</v>
      </c>
      <c r="D9" s="4">
        <v>2.686108979278588E-2</v>
      </c>
      <c r="E9">
        <v>3</v>
      </c>
      <c r="F9">
        <v>0</v>
      </c>
      <c r="G9" s="4">
        <v>0</v>
      </c>
    </row>
    <row r="10" spans="1:7" x14ac:dyDescent="0.2">
      <c r="A10">
        <v>1920</v>
      </c>
      <c r="B10">
        <v>13307</v>
      </c>
      <c r="C10">
        <v>285</v>
      </c>
      <c r="D10" s="4">
        <v>2.0968216597998822E-2</v>
      </c>
      <c r="E10">
        <v>5</v>
      </c>
      <c r="F10">
        <v>0</v>
      </c>
      <c r="G10" s="4">
        <v>0</v>
      </c>
    </row>
    <row r="11" spans="1:7" x14ac:dyDescent="0.2">
      <c r="A11">
        <v>1921</v>
      </c>
      <c r="B11">
        <v>15376</v>
      </c>
      <c r="C11">
        <v>294</v>
      </c>
      <c r="D11" s="4">
        <v>1.8761965539246968E-2</v>
      </c>
      <c r="E11">
        <v>2</v>
      </c>
      <c r="F11">
        <v>0</v>
      </c>
      <c r="G11" s="4">
        <v>0</v>
      </c>
    </row>
    <row r="12" spans="1:7" x14ac:dyDescent="0.2">
      <c r="A12">
        <v>1922</v>
      </c>
      <c r="B12">
        <v>15715</v>
      </c>
      <c r="C12">
        <v>259</v>
      </c>
      <c r="D12" s="4">
        <v>1.621384750219106E-2</v>
      </c>
      <c r="E12">
        <v>3</v>
      </c>
      <c r="F12">
        <v>0</v>
      </c>
      <c r="G12" s="4">
        <v>0</v>
      </c>
    </row>
    <row r="13" spans="1:7" x14ac:dyDescent="0.2">
      <c r="A13">
        <v>1923</v>
      </c>
      <c r="B13">
        <v>16322</v>
      </c>
      <c r="C13">
        <v>312</v>
      </c>
      <c r="D13" s="4">
        <v>1.8756763255981725E-2</v>
      </c>
      <c r="E13">
        <v>5</v>
      </c>
      <c r="F13">
        <v>0</v>
      </c>
      <c r="G13" s="4">
        <v>0</v>
      </c>
    </row>
    <row r="14" spans="1:7" x14ac:dyDescent="0.2">
      <c r="A14">
        <v>1924</v>
      </c>
      <c r="B14">
        <v>18537</v>
      </c>
      <c r="C14">
        <v>314</v>
      </c>
      <c r="D14" s="4">
        <v>1.6656941276324864E-2</v>
      </c>
      <c r="E14">
        <v>16</v>
      </c>
      <c r="F14">
        <v>0</v>
      </c>
      <c r="G14" s="4">
        <v>0</v>
      </c>
    </row>
    <row r="15" spans="1:7" x14ac:dyDescent="0.2">
      <c r="A15">
        <v>1925</v>
      </c>
      <c r="B15">
        <v>21328</v>
      </c>
      <c r="C15">
        <v>356</v>
      </c>
      <c r="D15" s="4">
        <v>1.6417635122671095E-2</v>
      </c>
      <c r="E15">
        <v>7</v>
      </c>
      <c r="F15">
        <v>3</v>
      </c>
      <c r="G15" s="4">
        <v>0.3</v>
      </c>
    </row>
    <row r="16" spans="1:7" x14ac:dyDescent="0.2">
      <c r="A16">
        <v>1926</v>
      </c>
      <c r="B16">
        <v>23579</v>
      </c>
      <c r="C16">
        <v>406</v>
      </c>
      <c r="D16" s="4">
        <v>1.692724619553888E-2</v>
      </c>
      <c r="E16">
        <v>10</v>
      </c>
      <c r="F16">
        <v>1</v>
      </c>
      <c r="G16" s="4">
        <v>9.0909090909090912E-2</v>
      </c>
    </row>
    <row r="17" spans="1:7" x14ac:dyDescent="0.2">
      <c r="A17">
        <v>1927</v>
      </c>
      <c r="B17">
        <v>27027</v>
      </c>
      <c r="C17">
        <v>429</v>
      </c>
      <c r="D17" s="4">
        <v>1.5625E-2</v>
      </c>
      <c r="E17">
        <v>8</v>
      </c>
      <c r="F17">
        <v>0</v>
      </c>
      <c r="G17" s="4">
        <v>0</v>
      </c>
    </row>
    <row r="18" spans="1:7" x14ac:dyDescent="0.2">
      <c r="A18">
        <v>1928</v>
      </c>
      <c r="B18">
        <v>29090</v>
      </c>
      <c r="C18">
        <v>512</v>
      </c>
      <c r="D18" s="4">
        <v>1.7296128639956759E-2</v>
      </c>
      <c r="E18">
        <v>20</v>
      </c>
      <c r="F18">
        <v>0</v>
      </c>
      <c r="G18" s="4">
        <v>0</v>
      </c>
    </row>
    <row r="19" spans="1:7" x14ac:dyDescent="0.2">
      <c r="A19">
        <v>1929</v>
      </c>
      <c r="B19">
        <v>31682</v>
      </c>
      <c r="C19">
        <v>519</v>
      </c>
      <c r="D19" s="4">
        <v>1.611751187851309E-2</v>
      </c>
      <c r="E19">
        <v>28</v>
      </c>
      <c r="F19">
        <v>1</v>
      </c>
      <c r="G19" s="4">
        <v>3.4482758620689655E-2</v>
      </c>
    </row>
    <row r="20" spans="1:7" x14ac:dyDescent="0.2">
      <c r="A20">
        <v>1930</v>
      </c>
      <c r="B20">
        <v>34306</v>
      </c>
      <c r="C20">
        <v>554</v>
      </c>
      <c r="D20" s="4">
        <v>1.5892139988525532E-2</v>
      </c>
      <c r="E20">
        <v>16</v>
      </c>
      <c r="F20">
        <v>1</v>
      </c>
      <c r="G20" s="4">
        <v>5.8823529411764705E-2</v>
      </c>
    </row>
    <row r="21" spans="1:7" x14ac:dyDescent="0.2">
      <c r="A21">
        <v>1931</v>
      </c>
      <c r="B21">
        <v>33637</v>
      </c>
      <c r="C21">
        <v>551</v>
      </c>
      <c r="D21" s="4">
        <v>1.6116766116766115E-2</v>
      </c>
      <c r="E21">
        <v>24</v>
      </c>
      <c r="F21">
        <v>0</v>
      </c>
      <c r="G21" s="4">
        <v>0</v>
      </c>
    </row>
    <row r="22" spans="1:7" x14ac:dyDescent="0.2">
      <c r="A22">
        <v>1932</v>
      </c>
      <c r="B22">
        <v>30626</v>
      </c>
      <c r="C22">
        <v>495</v>
      </c>
      <c r="D22" s="4">
        <v>1.5905658558529611E-2</v>
      </c>
      <c r="E22">
        <v>17</v>
      </c>
      <c r="F22">
        <v>1</v>
      </c>
      <c r="G22" s="4">
        <v>5.5555555555555552E-2</v>
      </c>
    </row>
    <row r="23" spans="1:7" x14ac:dyDescent="0.2">
      <c r="A23">
        <v>1933</v>
      </c>
      <c r="B23">
        <v>27300</v>
      </c>
      <c r="C23">
        <v>559</v>
      </c>
      <c r="D23" s="4">
        <v>2.006532897806813E-2</v>
      </c>
      <c r="E23">
        <v>22</v>
      </c>
      <c r="F23">
        <v>0</v>
      </c>
      <c r="G23" s="4">
        <v>0</v>
      </c>
    </row>
    <row r="24" spans="1:7" x14ac:dyDescent="0.2">
      <c r="A24">
        <v>1934</v>
      </c>
      <c r="B24">
        <v>28517</v>
      </c>
      <c r="C24">
        <v>560</v>
      </c>
      <c r="D24" s="4">
        <v>1.9259208308972729E-2</v>
      </c>
      <c r="E24">
        <v>22</v>
      </c>
      <c r="F24">
        <v>0</v>
      </c>
      <c r="G24" s="4">
        <v>0</v>
      </c>
    </row>
    <row r="25" spans="1:7" x14ac:dyDescent="0.2">
      <c r="A25">
        <v>1935</v>
      </c>
      <c r="B25">
        <v>29008</v>
      </c>
      <c r="C25">
        <v>522</v>
      </c>
      <c r="D25" s="4">
        <v>1.7676938706400271E-2</v>
      </c>
      <c r="E25">
        <v>27</v>
      </c>
      <c r="F25">
        <v>0</v>
      </c>
      <c r="G25" s="4">
        <v>0</v>
      </c>
    </row>
    <row r="26" spans="1:7" x14ac:dyDescent="0.2">
      <c r="A26">
        <v>1936</v>
      </c>
      <c r="B26">
        <v>33394</v>
      </c>
      <c r="C26">
        <v>569</v>
      </c>
      <c r="D26" s="4">
        <v>1.6753525895827813E-2</v>
      </c>
      <c r="E26">
        <v>24</v>
      </c>
      <c r="F26">
        <v>0</v>
      </c>
      <c r="G26" s="4">
        <v>0</v>
      </c>
    </row>
    <row r="27" spans="1:7" x14ac:dyDescent="0.2">
      <c r="A27">
        <v>1937</v>
      </c>
      <c r="B27">
        <v>41017</v>
      </c>
      <c r="C27">
        <v>679</v>
      </c>
      <c r="D27" s="4">
        <v>1.628453568687644E-2</v>
      </c>
      <c r="E27">
        <v>66</v>
      </c>
      <c r="F27">
        <v>4</v>
      </c>
      <c r="G27" s="4">
        <v>5.7142857142857141E-2</v>
      </c>
    </row>
    <row r="28" spans="1:7" x14ac:dyDescent="0.2">
      <c r="A28">
        <v>1938</v>
      </c>
      <c r="B28">
        <v>42891</v>
      </c>
      <c r="C28">
        <v>721</v>
      </c>
      <c r="D28" s="4">
        <v>1.6532147115472805E-2</v>
      </c>
      <c r="E28">
        <v>53</v>
      </c>
      <c r="F28">
        <v>2</v>
      </c>
      <c r="G28" s="4">
        <v>3.6363636363636362E-2</v>
      </c>
    </row>
    <row r="29" spans="1:7" x14ac:dyDescent="0.2">
      <c r="A29">
        <v>1939</v>
      </c>
      <c r="B29">
        <v>41010</v>
      </c>
      <c r="C29">
        <v>697</v>
      </c>
      <c r="D29" s="4">
        <v>1.6711822955379194E-2</v>
      </c>
      <c r="E29">
        <v>69</v>
      </c>
      <c r="F29">
        <v>1</v>
      </c>
      <c r="G29" s="4">
        <v>1.4285714285714285E-2</v>
      </c>
    </row>
    <row r="30" spans="1:7" x14ac:dyDescent="0.2">
      <c r="A30">
        <v>1940</v>
      </c>
      <c r="B30">
        <v>39539</v>
      </c>
      <c r="C30">
        <v>699</v>
      </c>
      <c r="D30" s="4">
        <v>1.7371638749440827E-2</v>
      </c>
      <c r="E30">
        <v>63</v>
      </c>
      <c r="F30">
        <v>6</v>
      </c>
      <c r="G30" s="4">
        <v>8.6956521739130432E-2</v>
      </c>
    </row>
    <row r="31" spans="1:7" x14ac:dyDescent="0.2">
      <c r="A31">
        <v>1941</v>
      </c>
      <c r="B31">
        <v>36432</v>
      </c>
      <c r="C31">
        <v>803</v>
      </c>
      <c r="D31" s="4">
        <v>2.1565731166912849E-2</v>
      </c>
      <c r="E31">
        <v>58</v>
      </c>
      <c r="F31">
        <v>1</v>
      </c>
      <c r="G31" s="4">
        <v>1.6949152542372881E-2</v>
      </c>
    </row>
    <row r="32" spans="1:7" x14ac:dyDescent="0.2">
      <c r="A32">
        <v>1942</v>
      </c>
      <c r="B32">
        <v>32816</v>
      </c>
      <c r="C32">
        <v>881</v>
      </c>
      <c r="D32" s="4">
        <v>2.6144760661186456E-2</v>
      </c>
      <c r="E32">
        <v>81</v>
      </c>
      <c r="F32">
        <v>3</v>
      </c>
      <c r="G32" s="4">
        <v>3.5714285714285712E-2</v>
      </c>
    </row>
    <row r="33" spans="1:7" x14ac:dyDescent="0.2">
      <c r="A33">
        <v>1943</v>
      </c>
      <c r="B33">
        <v>30163</v>
      </c>
      <c r="C33">
        <v>916</v>
      </c>
      <c r="D33" s="4">
        <v>2.9473277775990219E-2</v>
      </c>
      <c r="E33">
        <v>59</v>
      </c>
      <c r="F33">
        <v>1</v>
      </c>
      <c r="G33" s="4">
        <v>1.6666666666666666E-2</v>
      </c>
    </row>
    <row r="34" spans="1:7" x14ac:dyDescent="0.2">
      <c r="A34">
        <v>1944</v>
      </c>
      <c r="B34">
        <v>29381</v>
      </c>
      <c r="C34">
        <v>778</v>
      </c>
      <c r="D34" s="4">
        <v>2.5796611293477899E-2</v>
      </c>
      <c r="E34">
        <v>80</v>
      </c>
      <c r="F34">
        <v>2</v>
      </c>
      <c r="G34" s="4">
        <v>2.4390243902439025E-2</v>
      </c>
    </row>
    <row r="35" spans="1:7" x14ac:dyDescent="0.2">
      <c r="A35">
        <v>1945</v>
      </c>
      <c r="B35">
        <v>25162</v>
      </c>
      <c r="C35">
        <v>719</v>
      </c>
      <c r="D35" s="4">
        <v>2.7780997643058615E-2</v>
      </c>
      <c r="E35">
        <v>127</v>
      </c>
      <c r="F35">
        <v>3</v>
      </c>
      <c r="G35" s="4">
        <v>2.3076923076923078E-2</v>
      </c>
    </row>
    <row r="36" spans="1:7" x14ac:dyDescent="0.2">
      <c r="A36">
        <v>1946</v>
      </c>
      <c r="B36">
        <v>28815</v>
      </c>
      <c r="C36">
        <v>745</v>
      </c>
      <c r="D36" s="4">
        <v>2.5202976995940461E-2</v>
      </c>
      <c r="E36">
        <v>117</v>
      </c>
      <c r="F36">
        <v>1</v>
      </c>
      <c r="G36" s="4">
        <v>8.4745762711864406E-3</v>
      </c>
    </row>
    <row r="37" spans="1:7" x14ac:dyDescent="0.2">
      <c r="A37">
        <v>1947</v>
      </c>
      <c r="B37">
        <v>28788</v>
      </c>
      <c r="C37">
        <v>999</v>
      </c>
      <c r="D37" s="4">
        <v>3.3538120656662306E-2</v>
      </c>
      <c r="E37">
        <v>107</v>
      </c>
      <c r="F37">
        <v>2</v>
      </c>
      <c r="G37" s="4">
        <v>1.834862385321101E-2</v>
      </c>
    </row>
    <row r="38" spans="1:7" x14ac:dyDescent="0.2">
      <c r="A38">
        <v>1948</v>
      </c>
      <c r="B38">
        <v>36975</v>
      </c>
      <c r="C38">
        <v>930</v>
      </c>
      <c r="D38" s="4">
        <v>2.4535021764938662E-2</v>
      </c>
      <c r="E38">
        <v>89</v>
      </c>
      <c r="F38">
        <v>3</v>
      </c>
      <c r="G38" s="4">
        <v>3.2608695652173912E-2</v>
      </c>
    </row>
    <row r="39" spans="1:7" x14ac:dyDescent="0.2">
      <c r="A39">
        <v>1949</v>
      </c>
      <c r="B39">
        <v>43182</v>
      </c>
      <c r="C39">
        <v>971</v>
      </c>
      <c r="D39" s="4">
        <v>2.1991710642538447E-2</v>
      </c>
      <c r="E39">
        <v>82</v>
      </c>
      <c r="F39">
        <v>2</v>
      </c>
      <c r="G39" s="4">
        <v>2.3809523809523808E-2</v>
      </c>
    </row>
    <row r="40" spans="1:7" x14ac:dyDescent="0.2">
      <c r="A40">
        <v>1950</v>
      </c>
      <c r="B40">
        <v>52993</v>
      </c>
      <c r="C40">
        <v>1101</v>
      </c>
      <c r="D40" s="4">
        <v>2.0353458793951271E-2</v>
      </c>
      <c r="E40">
        <v>88</v>
      </c>
      <c r="F40">
        <v>0</v>
      </c>
      <c r="G40" s="4">
        <v>0</v>
      </c>
    </row>
    <row r="41" spans="1:7" x14ac:dyDescent="0.2">
      <c r="A41">
        <v>1951</v>
      </c>
      <c r="B41">
        <v>54407</v>
      </c>
      <c r="C41">
        <v>1074</v>
      </c>
      <c r="D41" s="4">
        <v>1.9357978407022223E-2</v>
      </c>
      <c r="E41">
        <v>118</v>
      </c>
      <c r="F41">
        <v>8</v>
      </c>
      <c r="G41" s="4">
        <v>6.3492063492063489E-2</v>
      </c>
    </row>
    <row r="42" spans="1:7" x14ac:dyDescent="0.2">
      <c r="A42">
        <v>1952</v>
      </c>
      <c r="B42">
        <v>55928</v>
      </c>
      <c r="C42">
        <v>1061</v>
      </c>
      <c r="D42" s="4">
        <v>1.861762796329116E-2</v>
      </c>
      <c r="E42">
        <v>107</v>
      </c>
      <c r="F42">
        <v>1</v>
      </c>
      <c r="G42" s="4">
        <v>9.2592592592592587E-3</v>
      </c>
    </row>
    <row r="43" spans="1:7" x14ac:dyDescent="0.2">
      <c r="A43">
        <v>1953</v>
      </c>
      <c r="B43">
        <v>65088</v>
      </c>
      <c r="C43">
        <v>1176</v>
      </c>
      <c r="D43" s="4">
        <v>1.7747193045997828E-2</v>
      </c>
      <c r="E43">
        <v>106</v>
      </c>
      <c r="F43">
        <v>4</v>
      </c>
      <c r="G43" s="4">
        <v>3.6363636363636362E-2</v>
      </c>
    </row>
    <row r="44" spans="1:7" x14ac:dyDescent="0.2">
      <c r="A44">
        <v>1954</v>
      </c>
      <c r="B44">
        <v>73210</v>
      </c>
      <c r="C44">
        <v>1050</v>
      </c>
      <c r="D44" s="4">
        <v>1.4139509830325882E-2</v>
      </c>
      <c r="E44">
        <v>103</v>
      </c>
      <c r="F44">
        <v>4</v>
      </c>
      <c r="G44" s="4">
        <v>3.7383177570093455E-2</v>
      </c>
    </row>
    <row r="45" spans="1:7" x14ac:dyDescent="0.2">
      <c r="A45">
        <v>1955</v>
      </c>
      <c r="B45">
        <v>77299</v>
      </c>
      <c r="C45">
        <v>1150</v>
      </c>
      <c r="D45" s="4">
        <v>1.4659205343599026E-2</v>
      </c>
      <c r="E45">
        <v>137</v>
      </c>
      <c r="F45">
        <v>1</v>
      </c>
      <c r="G45" s="4">
        <v>7.246376811594203E-3</v>
      </c>
    </row>
    <row r="46" spans="1:7" x14ac:dyDescent="0.2">
      <c r="A46">
        <v>1956</v>
      </c>
      <c r="B46">
        <v>81385</v>
      </c>
      <c r="C46">
        <v>1381</v>
      </c>
      <c r="D46" s="4">
        <v>1.6685595534398183E-2</v>
      </c>
      <c r="E46">
        <v>142</v>
      </c>
      <c r="F46">
        <v>1</v>
      </c>
      <c r="G46" s="4">
        <v>6.993006993006993E-3</v>
      </c>
    </row>
    <row r="47" spans="1:7" x14ac:dyDescent="0.2">
      <c r="A47">
        <v>1957</v>
      </c>
      <c r="B47">
        <v>83181</v>
      </c>
      <c r="C47">
        <v>1398</v>
      </c>
      <c r="D47" s="4">
        <v>1.6528925619834711E-2</v>
      </c>
      <c r="E47">
        <v>152</v>
      </c>
      <c r="F47">
        <v>1</v>
      </c>
      <c r="G47" s="4">
        <v>6.5359477124183009E-3</v>
      </c>
    </row>
    <row r="48" spans="1:7" x14ac:dyDescent="0.2">
      <c r="A48">
        <v>1958</v>
      </c>
      <c r="B48">
        <v>91471</v>
      </c>
      <c r="C48">
        <v>1532</v>
      </c>
      <c r="D48" s="4">
        <v>1.6472586905798739E-2</v>
      </c>
      <c r="E48">
        <v>129</v>
      </c>
      <c r="F48">
        <v>1</v>
      </c>
      <c r="G48" s="4">
        <v>7.6923076923076927E-3</v>
      </c>
    </row>
    <row r="49" spans="1:7" x14ac:dyDescent="0.2">
      <c r="A49">
        <v>1959</v>
      </c>
      <c r="B49">
        <v>99881</v>
      </c>
      <c r="C49">
        <v>1740</v>
      </c>
      <c r="D49" s="4">
        <v>1.7122445163893291E-2</v>
      </c>
      <c r="E49">
        <v>166</v>
      </c>
      <c r="F49">
        <v>0</v>
      </c>
      <c r="G49" s="4">
        <v>0</v>
      </c>
    </row>
    <row r="50" spans="1:7" x14ac:dyDescent="0.2">
      <c r="A50">
        <v>1960</v>
      </c>
      <c r="B50">
        <v>104925</v>
      </c>
      <c r="C50">
        <v>1830</v>
      </c>
      <c r="D50" s="4">
        <v>1.7142054236335535E-2</v>
      </c>
      <c r="E50">
        <v>150</v>
      </c>
      <c r="F50">
        <v>3</v>
      </c>
      <c r="G50" s="4">
        <v>1.9607843137254902E-2</v>
      </c>
    </row>
    <row r="51" spans="1:7" x14ac:dyDescent="0.2">
      <c r="A51">
        <v>1961</v>
      </c>
      <c r="B51">
        <v>109289</v>
      </c>
      <c r="C51">
        <v>2012</v>
      </c>
      <c r="D51" s="4">
        <v>1.8077106225460687E-2</v>
      </c>
      <c r="E51">
        <v>178</v>
      </c>
      <c r="F51">
        <v>3</v>
      </c>
      <c r="G51" s="4">
        <v>1.6574585635359115E-2</v>
      </c>
    </row>
    <row r="52" spans="1:7" x14ac:dyDescent="0.2">
      <c r="A52">
        <v>1962</v>
      </c>
      <c r="B52">
        <v>115188</v>
      </c>
      <c r="C52">
        <v>2133</v>
      </c>
      <c r="D52" s="4">
        <v>1.818088833201217E-2</v>
      </c>
      <c r="E52">
        <v>194</v>
      </c>
      <c r="F52">
        <v>2</v>
      </c>
      <c r="G52" s="4">
        <v>1.020408163265306E-2</v>
      </c>
    </row>
    <row r="53" spans="1:7" x14ac:dyDescent="0.2">
      <c r="A53">
        <v>1963</v>
      </c>
      <c r="B53">
        <v>119899</v>
      </c>
      <c r="C53">
        <v>2403</v>
      </c>
      <c r="D53" s="4">
        <v>1.964808425046197E-2</v>
      </c>
      <c r="E53">
        <v>202</v>
      </c>
      <c r="F53">
        <v>11</v>
      </c>
      <c r="G53" s="4">
        <v>5.1643192488262914E-2</v>
      </c>
    </row>
    <row r="54" spans="1:7" x14ac:dyDescent="0.2">
      <c r="A54">
        <v>1964</v>
      </c>
      <c r="B54">
        <v>119155</v>
      </c>
      <c r="C54">
        <v>2492</v>
      </c>
      <c r="D54" s="4">
        <v>2.0485503136123372E-2</v>
      </c>
      <c r="E54">
        <v>203</v>
      </c>
      <c r="F54">
        <v>9</v>
      </c>
      <c r="G54" s="4">
        <v>4.2452830188679243E-2</v>
      </c>
    </row>
    <row r="55" spans="1:7" x14ac:dyDescent="0.2">
      <c r="A55">
        <v>1965</v>
      </c>
      <c r="B55">
        <v>120673</v>
      </c>
      <c r="C55">
        <v>2826</v>
      </c>
      <c r="D55" s="4">
        <v>2.2882776378756103E-2</v>
      </c>
      <c r="E55">
        <v>230</v>
      </c>
      <c r="F55">
        <v>12</v>
      </c>
      <c r="G55" s="4">
        <v>4.9586776859504134E-2</v>
      </c>
    </row>
    <row r="56" spans="1:7" x14ac:dyDescent="0.2">
      <c r="A56">
        <v>1966</v>
      </c>
      <c r="B56">
        <v>115343</v>
      </c>
      <c r="C56">
        <v>3069</v>
      </c>
      <c r="D56" s="4">
        <v>2.5917981285680507E-2</v>
      </c>
      <c r="E56">
        <v>263</v>
      </c>
      <c r="F56">
        <v>7</v>
      </c>
      <c r="G56" s="4">
        <v>2.5925925925925925E-2</v>
      </c>
    </row>
    <row r="57" spans="1:7" x14ac:dyDescent="0.2">
      <c r="A57">
        <v>1967</v>
      </c>
      <c r="B57">
        <v>131144</v>
      </c>
      <c r="C57">
        <v>3083</v>
      </c>
      <c r="D57" s="4">
        <v>2.2968553271696456E-2</v>
      </c>
      <c r="E57">
        <v>333</v>
      </c>
      <c r="F57">
        <v>14</v>
      </c>
      <c r="G57" s="4">
        <v>4.0345821325648415E-2</v>
      </c>
    </row>
    <row r="58" spans="1:7" x14ac:dyDescent="0.2">
      <c r="A58">
        <v>1968</v>
      </c>
      <c r="B58">
        <v>139949</v>
      </c>
      <c r="C58">
        <v>3319</v>
      </c>
      <c r="D58" s="4">
        <v>2.3166373509785856E-2</v>
      </c>
      <c r="E58">
        <v>343</v>
      </c>
      <c r="F58">
        <v>10</v>
      </c>
      <c r="G58" s="4">
        <v>2.8328611898016998E-2</v>
      </c>
    </row>
    <row r="59" spans="1:7" x14ac:dyDescent="0.2">
      <c r="A59">
        <v>1969</v>
      </c>
      <c r="B59">
        <v>165127</v>
      </c>
      <c r="C59">
        <v>3704</v>
      </c>
      <c r="D59" s="4">
        <v>2.1939098862175786E-2</v>
      </c>
      <c r="E59">
        <v>510</v>
      </c>
      <c r="F59">
        <v>25</v>
      </c>
      <c r="G59" s="4">
        <v>4.6728971962616821E-2</v>
      </c>
    </row>
    <row r="60" spans="1:7" x14ac:dyDescent="0.2">
      <c r="A60">
        <v>1970</v>
      </c>
      <c r="B60">
        <v>132239</v>
      </c>
      <c r="C60">
        <v>3820</v>
      </c>
      <c r="D60" s="4">
        <v>2.8076055240741148E-2</v>
      </c>
      <c r="E60">
        <v>396</v>
      </c>
      <c r="F60">
        <v>24</v>
      </c>
      <c r="G60" s="4">
        <v>5.7142857142857141E-2</v>
      </c>
    </row>
    <row r="61" spans="1:7" x14ac:dyDescent="0.2">
      <c r="A61">
        <v>1971</v>
      </c>
      <c r="B61">
        <v>128822</v>
      </c>
      <c r="C61">
        <v>4658</v>
      </c>
      <c r="D61" s="4">
        <v>3.489661372490261E-2</v>
      </c>
      <c r="E61">
        <v>391</v>
      </c>
      <c r="F61">
        <v>16</v>
      </c>
      <c r="G61" s="4">
        <v>3.9312039312039311E-2</v>
      </c>
    </row>
    <row r="62" spans="1:7" x14ac:dyDescent="0.2">
      <c r="A62">
        <v>1972</v>
      </c>
      <c r="B62">
        <v>154919</v>
      </c>
      <c r="C62">
        <v>4801</v>
      </c>
      <c r="D62" s="4">
        <v>3.0058852992737289E-2</v>
      </c>
      <c r="E62">
        <v>600</v>
      </c>
      <c r="F62">
        <v>45</v>
      </c>
      <c r="G62" s="4">
        <v>6.9767441860465115E-2</v>
      </c>
    </row>
    <row r="63" spans="1:7" x14ac:dyDescent="0.2">
      <c r="A63">
        <v>1973</v>
      </c>
      <c r="B63">
        <v>203904</v>
      </c>
      <c r="C63">
        <v>5212</v>
      </c>
      <c r="D63" s="4">
        <v>2.4923965645861627E-2</v>
      </c>
      <c r="E63">
        <v>952</v>
      </c>
      <c r="F63">
        <v>88</v>
      </c>
      <c r="G63" s="4">
        <v>8.461538461538462E-2</v>
      </c>
    </row>
    <row r="64" spans="1:7" x14ac:dyDescent="0.2">
      <c r="A64">
        <v>1974</v>
      </c>
      <c r="B64">
        <v>346102</v>
      </c>
      <c r="C64">
        <v>8225</v>
      </c>
      <c r="D64" s="4">
        <v>2.3213020740728198E-2</v>
      </c>
      <c r="E64">
        <v>1467</v>
      </c>
      <c r="F64">
        <v>120</v>
      </c>
      <c r="G64" s="4">
        <v>7.5614366729678639E-2</v>
      </c>
    </row>
    <row r="65" spans="1:7" x14ac:dyDescent="0.2">
      <c r="A65">
        <v>1975</v>
      </c>
      <c r="B65">
        <v>432587</v>
      </c>
      <c r="C65">
        <v>11507</v>
      </c>
      <c r="D65" s="4">
        <v>2.5911180966191841E-2</v>
      </c>
      <c r="E65">
        <v>2079</v>
      </c>
      <c r="F65">
        <v>258</v>
      </c>
      <c r="G65" s="4">
        <v>0.110397946084724</v>
      </c>
    </row>
    <row r="66" spans="1:7" x14ac:dyDescent="0.2">
      <c r="A66">
        <v>1976</v>
      </c>
      <c r="B66">
        <v>464708</v>
      </c>
      <c r="C66">
        <v>14446</v>
      </c>
      <c r="D66" s="4">
        <v>3.014897089453495E-2</v>
      </c>
      <c r="E66">
        <v>3921</v>
      </c>
      <c r="F66">
        <v>648</v>
      </c>
      <c r="G66" s="4">
        <v>0.14182534471437952</v>
      </c>
    </row>
    <row r="67" spans="1:7" x14ac:dyDescent="0.2">
      <c r="A67">
        <v>1977</v>
      </c>
      <c r="B67">
        <v>477449</v>
      </c>
      <c r="C67">
        <v>15223</v>
      </c>
      <c r="D67" s="4">
        <v>3.0898853598337231E-2</v>
      </c>
      <c r="E67">
        <v>6901</v>
      </c>
      <c r="F67">
        <v>993</v>
      </c>
      <c r="G67" s="4">
        <v>0.12579174056245249</v>
      </c>
    </row>
    <row r="68" spans="1:7" x14ac:dyDescent="0.2">
      <c r="A68">
        <v>1978</v>
      </c>
      <c r="B68">
        <v>507276</v>
      </c>
      <c r="C68">
        <v>16328</v>
      </c>
      <c r="D68" s="4">
        <v>3.118387178096424E-2</v>
      </c>
      <c r="E68">
        <v>7834</v>
      </c>
      <c r="F68">
        <v>1156</v>
      </c>
      <c r="G68" s="4">
        <v>0.128587319243604</v>
      </c>
    </row>
    <row r="69" spans="1:7" x14ac:dyDescent="0.2">
      <c r="A69">
        <v>1979</v>
      </c>
      <c r="B69">
        <v>559111</v>
      </c>
      <c r="C69">
        <v>17247</v>
      </c>
      <c r="D69" s="4">
        <v>2.9924109667949433E-2</v>
      </c>
      <c r="E69">
        <v>8941</v>
      </c>
      <c r="F69">
        <v>1186</v>
      </c>
      <c r="G69" s="4">
        <v>0.11711266910239952</v>
      </c>
    </row>
    <row r="70" spans="1:7" x14ac:dyDescent="0.2">
      <c r="A70">
        <v>1980</v>
      </c>
      <c r="B70">
        <v>629893</v>
      </c>
      <c r="C70">
        <v>19437</v>
      </c>
      <c r="D70" s="4">
        <v>2.9933931899034389E-2</v>
      </c>
      <c r="E70">
        <v>9217</v>
      </c>
      <c r="F70">
        <v>1219</v>
      </c>
      <c r="G70" s="4">
        <v>0.11680720582598697</v>
      </c>
    </row>
    <row r="71" spans="1:7" x14ac:dyDescent="0.2">
      <c r="A71">
        <v>1981</v>
      </c>
      <c r="B71">
        <v>714329</v>
      </c>
      <c r="C71">
        <v>20910</v>
      </c>
      <c r="D71" s="4">
        <v>2.84397318422989E-2</v>
      </c>
      <c r="E71">
        <v>8277</v>
      </c>
      <c r="F71">
        <v>1142</v>
      </c>
      <c r="G71" s="4">
        <v>0.12124429344941076</v>
      </c>
    </row>
    <row r="72" spans="1:7" x14ac:dyDescent="0.2">
      <c r="A72">
        <v>1982</v>
      </c>
      <c r="B72">
        <v>806370</v>
      </c>
      <c r="C72">
        <v>24357</v>
      </c>
      <c r="D72" s="4">
        <v>2.9320101549606549E-2</v>
      </c>
      <c r="E72">
        <v>9773</v>
      </c>
      <c r="F72">
        <v>1172</v>
      </c>
      <c r="G72" s="4">
        <v>0.10708085883965281</v>
      </c>
    </row>
    <row r="73" spans="1:7" x14ac:dyDescent="0.2">
      <c r="A73">
        <v>1983</v>
      </c>
      <c r="B73">
        <v>863709</v>
      </c>
      <c r="C73">
        <v>27889</v>
      </c>
      <c r="D73" s="4">
        <v>3.1279792013889668E-2</v>
      </c>
      <c r="E73">
        <v>11947</v>
      </c>
      <c r="F73">
        <v>1579</v>
      </c>
      <c r="G73" s="4">
        <v>0.11673813396421706</v>
      </c>
    </row>
    <row r="74" spans="1:7" x14ac:dyDescent="0.2">
      <c r="A74">
        <v>1984</v>
      </c>
      <c r="B74">
        <v>964065</v>
      </c>
      <c r="C74">
        <v>31408</v>
      </c>
      <c r="D74" s="4">
        <v>3.1550830610172248E-2</v>
      </c>
      <c r="E74">
        <v>12116</v>
      </c>
      <c r="F74">
        <v>1507</v>
      </c>
      <c r="G74" s="4">
        <v>0.11062174264112164</v>
      </c>
    </row>
    <row r="75" spans="1:7" x14ac:dyDescent="0.2">
      <c r="A75">
        <v>1985</v>
      </c>
      <c r="B75">
        <v>1040012</v>
      </c>
      <c r="C75">
        <v>36088</v>
      </c>
      <c r="D75" s="4">
        <v>3.3535916736362789E-2</v>
      </c>
      <c r="E75">
        <v>14320</v>
      </c>
      <c r="F75">
        <v>1677</v>
      </c>
      <c r="G75" s="4">
        <v>0.10483215602925548</v>
      </c>
    </row>
    <row r="76" spans="1:7" x14ac:dyDescent="0.2">
      <c r="A76">
        <v>1986</v>
      </c>
      <c r="B76">
        <v>1105612</v>
      </c>
      <c r="C76">
        <v>41110</v>
      </c>
      <c r="D76" s="4">
        <v>3.5850014214430348E-2</v>
      </c>
      <c r="E76">
        <v>14003</v>
      </c>
      <c r="F76">
        <v>1732</v>
      </c>
      <c r="G76" s="4">
        <v>0.11007308547823323</v>
      </c>
    </row>
    <row r="77" spans="1:7" x14ac:dyDescent="0.2">
      <c r="A77">
        <v>1987</v>
      </c>
      <c r="B77">
        <v>1203263</v>
      </c>
      <c r="C77">
        <v>48635</v>
      </c>
      <c r="D77" s="4">
        <v>3.8849011660694405E-2</v>
      </c>
      <c r="E77">
        <v>16242</v>
      </c>
      <c r="F77">
        <v>2160</v>
      </c>
      <c r="G77" s="4">
        <v>0.11737854581023802</v>
      </c>
    </row>
    <row r="78" spans="1:7" x14ac:dyDescent="0.2">
      <c r="A78">
        <v>1988</v>
      </c>
      <c r="B78">
        <v>1271602</v>
      </c>
      <c r="C78">
        <v>53676</v>
      </c>
      <c r="D78" s="4">
        <v>4.0501690965970914E-2</v>
      </c>
      <c r="E78">
        <v>20303</v>
      </c>
      <c r="F78">
        <v>2578</v>
      </c>
      <c r="G78" s="4">
        <v>0.11266990079104934</v>
      </c>
    </row>
    <row r="79" spans="1:7" x14ac:dyDescent="0.2">
      <c r="A79">
        <v>1989</v>
      </c>
      <c r="B79">
        <v>1352019</v>
      </c>
      <c r="C79">
        <v>59953</v>
      </c>
      <c r="D79" s="4">
        <v>4.2460473720442052E-2</v>
      </c>
      <c r="E79">
        <v>19321</v>
      </c>
      <c r="F79">
        <v>2626</v>
      </c>
      <c r="G79" s="4">
        <v>0.11965188864081651</v>
      </c>
    </row>
    <row r="80" spans="1:7" x14ac:dyDescent="0.2">
      <c r="A80">
        <v>1990</v>
      </c>
      <c r="B80">
        <v>1454442</v>
      </c>
      <c r="C80">
        <v>69896</v>
      </c>
      <c r="D80" s="4">
        <v>4.5853347485925039E-2</v>
      </c>
      <c r="E80">
        <v>22234</v>
      </c>
      <c r="F80">
        <v>2614</v>
      </c>
      <c r="G80" s="4">
        <v>0.10519961365099807</v>
      </c>
    </row>
    <row r="81" spans="1:7" x14ac:dyDescent="0.2">
      <c r="A81">
        <v>1991</v>
      </c>
      <c r="B81">
        <v>1438849</v>
      </c>
      <c r="C81">
        <v>71418</v>
      </c>
      <c r="D81" s="4">
        <v>4.7288327163342643E-2</v>
      </c>
      <c r="E81">
        <v>20358</v>
      </c>
      <c r="F81">
        <v>2867</v>
      </c>
      <c r="G81" s="4">
        <v>0.12344456404736276</v>
      </c>
    </row>
    <row r="82" spans="1:7" x14ac:dyDescent="0.2">
      <c r="A82">
        <v>1992</v>
      </c>
      <c r="B82">
        <v>1445076</v>
      </c>
      <c r="C82">
        <v>75237</v>
      </c>
      <c r="D82" s="4">
        <v>4.9487835728563787E-2</v>
      </c>
      <c r="E82">
        <v>21914</v>
      </c>
      <c r="F82">
        <v>2817</v>
      </c>
      <c r="G82" s="4">
        <v>0.11390562451983341</v>
      </c>
    </row>
    <row r="83" spans="1:7" x14ac:dyDescent="0.2">
      <c r="A83">
        <v>1993</v>
      </c>
      <c r="B83">
        <v>1530672</v>
      </c>
      <c r="C83">
        <v>82587</v>
      </c>
      <c r="D83" s="4">
        <v>5.1192647925720543E-2</v>
      </c>
      <c r="E83">
        <v>25148</v>
      </c>
      <c r="F83">
        <v>3586</v>
      </c>
      <c r="G83" s="4">
        <v>0.12479988863367439</v>
      </c>
    </row>
    <row r="84" spans="1:7" x14ac:dyDescent="0.2">
      <c r="A84">
        <v>1994</v>
      </c>
      <c r="B84">
        <v>1567633</v>
      </c>
      <c r="C84">
        <v>88760</v>
      </c>
      <c r="D84" s="4">
        <v>5.3586316773857411E-2</v>
      </c>
      <c r="E84">
        <v>29502</v>
      </c>
      <c r="F84">
        <v>4745</v>
      </c>
      <c r="G84" s="4">
        <v>0.1385522819517038</v>
      </c>
    </row>
    <row r="85" spans="1:7" x14ac:dyDescent="0.2">
      <c r="A85">
        <v>1995</v>
      </c>
      <c r="B85">
        <v>1718533</v>
      </c>
      <c r="C85">
        <v>103778</v>
      </c>
      <c r="D85" s="4">
        <v>5.6948566957012274E-2</v>
      </c>
      <c r="E85">
        <v>36704</v>
      </c>
      <c r="F85">
        <v>6004</v>
      </c>
      <c r="G85" s="4">
        <v>0.14058256064437577</v>
      </c>
    </row>
    <row r="86" spans="1:7" x14ac:dyDescent="0.2">
      <c r="A86">
        <v>1996</v>
      </c>
      <c r="B86">
        <v>1794512</v>
      </c>
      <c r="C86">
        <v>109662</v>
      </c>
      <c r="D86" s="4">
        <v>5.7590325253889615E-2</v>
      </c>
      <c r="E86">
        <v>36605</v>
      </c>
      <c r="F86">
        <v>5798</v>
      </c>
      <c r="G86" s="4">
        <v>0.13673560832959933</v>
      </c>
    </row>
    <row r="87" spans="1:7" x14ac:dyDescent="0.2">
      <c r="A87">
        <v>1997</v>
      </c>
      <c r="B87">
        <v>2001032</v>
      </c>
      <c r="C87">
        <v>122431</v>
      </c>
      <c r="D87" s="4">
        <v>5.7656290691196412E-2</v>
      </c>
      <c r="E87">
        <v>42814</v>
      </c>
      <c r="F87">
        <v>7230</v>
      </c>
      <c r="G87" s="4">
        <v>0.14447286387978578</v>
      </c>
    </row>
    <row r="88" spans="1:7" x14ac:dyDescent="0.2">
      <c r="A88">
        <v>1998</v>
      </c>
      <c r="B88">
        <v>2040892</v>
      </c>
      <c r="C88">
        <v>133002</v>
      </c>
      <c r="D88" s="4">
        <v>6.1181455949554119E-2</v>
      </c>
      <c r="E88">
        <v>48791</v>
      </c>
      <c r="F88">
        <v>8393</v>
      </c>
      <c r="G88" s="4">
        <v>0.1467718242865137</v>
      </c>
    </row>
    <row r="89" spans="1:7" x14ac:dyDescent="0.2">
      <c r="A89">
        <v>1999</v>
      </c>
      <c r="B89">
        <v>2135949</v>
      </c>
      <c r="C89">
        <v>143590</v>
      </c>
      <c r="D89" s="4">
        <v>6.299080647446699E-2</v>
      </c>
      <c r="E89">
        <v>51171</v>
      </c>
      <c r="F89">
        <v>9048</v>
      </c>
      <c r="G89" s="4">
        <v>0.15025158172669756</v>
      </c>
    </row>
    <row r="90" spans="1:7" x14ac:dyDescent="0.2">
      <c r="A90">
        <v>2000</v>
      </c>
      <c r="B90">
        <v>2384469</v>
      </c>
      <c r="C90">
        <v>170796</v>
      </c>
      <c r="D90" s="4">
        <v>6.6840816901573813E-2</v>
      </c>
      <c r="E90">
        <v>57907</v>
      </c>
      <c r="F90">
        <v>9934</v>
      </c>
      <c r="G90" s="4">
        <v>0.14643062454857683</v>
      </c>
    </row>
    <row r="91" spans="1:7" x14ac:dyDescent="0.2">
      <c r="A91">
        <v>2001</v>
      </c>
      <c r="B91">
        <v>2570902</v>
      </c>
      <c r="C91">
        <v>195866</v>
      </c>
      <c r="D91" s="4">
        <v>7.0792346882716586E-2</v>
      </c>
      <c r="E91">
        <v>65466</v>
      </c>
      <c r="F91">
        <v>11837</v>
      </c>
      <c r="G91" s="4">
        <v>0.15312471702262526</v>
      </c>
    </row>
    <row r="92" spans="1:7" x14ac:dyDescent="0.2">
      <c r="A92">
        <v>2002</v>
      </c>
      <c r="B92">
        <v>2468216</v>
      </c>
      <c r="C92">
        <v>192727</v>
      </c>
      <c r="D92" s="4">
        <v>7.2428082826276247E-2</v>
      </c>
      <c r="E92">
        <v>64769</v>
      </c>
      <c r="F92">
        <v>12109</v>
      </c>
      <c r="G92" s="4">
        <v>0.15750930045006373</v>
      </c>
    </row>
    <row r="93" spans="1:7" x14ac:dyDescent="0.2">
      <c r="A93">
        <v>2003</v>
      </c>
      <c r="B93">
        <v>2599007</v>
      </c>
      <c r="C93">
        <v>206038</v>
      </c>
      <c r="D93" s="4">
        <v>7.3452654057243286E-2</v>
      </c>
      <c r="E93">
        <v>78904</v>
      </c>
      <c r="F93">
        <v>14845</v>
      </c>
      <c r="G93" s="4">
        <v>0.15834835571579431</v>
      </c>
    </row>
    <row r="94" spans="1:7" x14ac:dyDescent="0.2">
      <c r="A94">
        <v>2004</v>
      </c>
      <c r="B94">
        <v>2657942</v>
      </c>
      <c r="C94">
        <v>207711</v>
      </c>
      <c r="D94" s="4">
        <v>7.2482955891728693E-2</v>
      </c>
      <c r="E94">
        <v>81832</v>
      </c>
      <c r="F94">
        <v>14478</v>
      </c>
      <c r="G94" s="4">
        <v>0.1503270688402035</v>
      </c>
    </row>
    <row r="95" spans="1:7" x14ac:dyDescent="0.2">
      <c r="A95">
        <v>2005</v>
      </c>
      <c r="B95">
        <v>2828734</v>
      </c>
      <c r="C95">
        <v>226900</v>
      </c>
      <c r="D95" s="4">
        <v>7.4256275457073723E-2</v>
      </c>
      <c r="E95">
        <v>111410</v>
      </c>
      <c r="F95">
        <v>20229</v>
      </c>
      <c r="G95" s="4">
        <v>0.15367026489110369</v>
      </c>
    </row>
    <row r="96" spans="1:7" x14ac:dyDescent="0.2">
      <c r="A96">
        <v>2006</v>
      </c>
      <c r="B96">
        <v>2846110</v>
      </c>
      <c r="C96">
        <v>240821</v>
      </c>
      <c r="D96" s="4">
        <v>7.801308160111127E-2</v>
      </c>
      <c r="E96">
        <v>130463</v>
      </c>
      <c r="F96">
        <v>23135</v>
      </c>
      <c r="G96" s="4">
        <v>0.15062045078711964</v>
      </c>
    </row>
    <row r="97" spans="1:7" x14ac:dyDescent="0.2">
      <c r="A97">
        <v>2007</v>
      </c>
      <c r="B97">
        <v>2914085</v>
      </c>
      <c r="C97">
        <v>252875</v>
      </c>
      <c r="D97" s="4">
        <v>7.9847866723924521E-2</v>
      </c>
      <c r="E97">
        <v>156933</v>
      </c>
      <c r="F97">
        <v>28353</v>
      </c>
      <c r="G97" s="4">
        <v>0.1530228943363233</v>
      </c>
    </row>
    <row r="98" spans="1:7" x14ac:dyDescent="0.2">
      <c r="A98">
        <v>2008</v>
      </c>
      <c r="B98">
        <v>2928948</v>
      </c>
      <c r="C98">
        <v>260556</v>
      </c>
      <c r="D98" s="4">
        <v>8.1691698771972063E-2</v>
      </c>
      <c r="E98">
        <v>171610</v>
      </c>
      <c r="F98">
        <v>32705</v>
      </c>
      <c r="G98" s="4">
        <v>0.16007145828744831</v>
      </c>
    </row>
    <row r="99" spans="1:7" x14ac:dyDescent="0.2">
      <c r="A99">
        <v>2009</v>
      </c>
      <c r="B99">
        <v>2750396</v>
      </c>
      <c r="C99">
        <v>257508</v>
      </c>
      <c r="D99" s="4">
        <v>8.5610445014202577E-2</v>
      </c>
      <c r="E99">
        <v>190046</v>
      </c>
      <c r="F99">
        <v>37508</v>
      </c>
      <c r="G99" s="4">
        <v>0.16483120490081477</v>
      </c>
    </row>
    <row r="100" spans="1:7" x14ac:dyDescent="0.2">
      <c r="A100">
        <v>2010</v>
      </c>
      <c r="B100">
        <v>2840692</v>
      </c>
      <c r="C100">
        <v>280049</v>
      </c>
      <c r="D100" s="4">
        <v>8.9737982101045874E-2</v>
      </c>
      <c r="E100">
        <v>210596</v>
      </c>
      <c r="F100">
        <v>42746</v>
      </c>
      <c r="G100" s="4">
        <v>0.16872843823763925</v>
      </c>
    </row>
    <row r="101" spans="1:7" x14ac:dyDescent="0.2">
      <c r="A101">
        <v>2011</v>
      </c>
      <c r="B101">
        <v>2949708</v>
      </c>
      <c r="C101">
        <v>302516</v>
      </c>
      <c r="D101" s="4">
        <v>9.3018193088790932E-2</v>
      </c>
      <c r="E101">
        <v>231257</v>
      </c>
      <c r="F101">
        <v>50894</v>
      </c>
      <c r="G101" s="4">
        <v>0.18037859160520431</v>
      </c>
    </row>
    <row r="102" spans="1:7" x14ac:dyDescent="0.2">
      <c r="A102">
        <v>2012</v>
      </c>
      <c r="B102">
        <v>3188298</v>
      </c>
      <c r="C102">
        <v>340884</v>
      </c>
      <c r="D102" s="4">
        <v>9.6590088014729764E-2</v>
      </c>
      <c r="E102">
        <v>265216</v>
      </c>
      <c r="F102">
        <v>58204</v>
      </c>
      <c r="G102" s="4">
        <v>0.17996413332508812</v>
      </c>
    </row>
    <row r="103" spans="1:7" x14ac:dyDescent="0.2">
      <c r="A103">
        <v>2013</v>
      </c>
      <c r="B103">
        <v>3183030</v>
      </c>
      <c r="C103">
        <v>359776</v>
      </c>
      <c r="D103" s="4">
        <v>0.10155114335924688</v>
      </c>
      <c r="E103">
        <v>285502</v>
      </c>
      <c r="F103">
        <v>67197</v>
      </c>
      <c r="G103" s="4">
        <v>0.19052223000348739</v>
      </c>
    </row>
    <row r="104" spans="1:7" x14ac:dyDescent="0.2">
      <c r="A104">
        <v>2014</v>
      </c>
      <c r="B104">
        <v>2943809</v>
      </c>
      <c r="C104">
        <v>349180</v>
      </c>
      <c r="D104" s="4">
        <v>0.1060374024936008</v>
      </c>
      <c r="E104">
        <v>258176</v>
      </c>
      <c r="F104">
        <v>63415</v>
      </c>
      <c r="G104" s="4">
        <v>0.19719146369145904</v>
      </c>
    </row>
    <row r="105" spans="1:7" x14ac:dyDescent="0.2">
      <c r="A105">
        <v>2015</v>
      </c>
      <c r="B105">
        <v>2768039</v>
      </c>
      <c r="C105">
        <v>342437</v>
      </c>
      <c r="D105" s="4">
        <v>0.11009151010970668</v>
      </c>
      <c r="E105">
        <v>247480</v>
      </c>
      <c r="F105">
        <v>65124</v>
      </c>
      <c r="G105" s="4">
        <v>0.20832746861844378</v>
      </c>
    </row>
    <row r="106" spans="1:7" x14ac:dyDescent="0.2">
      <c r="A106">
        <v>2016</v>
      </c>
      <c r="B106">
        <v>1872903</v>
      </c>
      <c r="C106">
        <v>212403</v>
      </c>
      <c r="D106" s="4">
        <v>0.10185699364985283</v>
      </c>
      <c r="E106">
        <v>129420</v>
      </c>
      <c r="F106">
        <v>33130</v>
      </c>
      <c r="G106" s="4">
        <v>0.20381421101199632</v>
      </c>
    </row>
    <row r="107" spans="1:7" x14ac:dyDescent="0.2">
      <c r="A107">
        <v>2017</v>
      </c>
      <c r="B107">
        <v>1214989</v>
      </c>
      <c r="C107">
        <v>130829</v>
      </c>
      <c r="D107" s="4">
        <v>9.7211510025872735E-2</v>
      </c>
      <c r="E107">
        <v>74102</v>
      </c>
      <c r="F107">
        <v>18819</v>
      </c>
      <c r="G107" s="4">
        <v>0.20252687767027905</v>
      </c>
    </row>
    <row r="108" spans="1:7" x14ac:dyDescent="0.2">
      <c r="A108">
        <v>2018</v>
      </c>
      <c r="B108">
        <v>437229</v>
      </c>
      <c r="C108">
        <v>47083</v>
      </c>
      <c r="D108" s="4">
        <v>9.7216257288689933E-2</v>
      </c>
      <c r="E108">
        <v>30627</v>
      </c>
      <c r="F108">
        <v>7843</v>
      </c>
      <c r="G108" s="4">
        <v>0.20387314790746036</v>
      </c>
    </row>
  </sheetData>
  <mergeCells count="2">
    <mergeCell ref="E3:G3"/>
    <mergeCell ref="B3:D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6DAC-5102-43FC-9179-18624A304DFE}">
  <sheetPr codeName="Sheet10"/>
  <dimension ref="A1:D19"/>
  <sheetViews>
    <sheetView zoomScaleNormal="100" workbookViewId="0">
      <selection activeCell="B2" sqref="B2"/>
    </sheetView>
  </sheetViews>
  <sheetFormatPr defaultRowHeight="15" x14ac:dyDescent="0.2"/>
  <cols>
    <col min="1" max="1" width="16.44140625" customWidth="1"/>
  </cols>
  <sheetData>
    <row r="1" spans="1:4" x14ac:dyDescent="0.2">
      <c r="B1" t="s">
        <v>1099</v>
      </c>
    </row>
    <row r="3" spans="1:4" x14ac:dyDescent="0.2">
      <c r="A3" t="s">
        <v>964</v>
      </c>
      <c r="B3" s="5" t="s">
        <v>1045</v>
      </c>
      <c r="C3" s="5"/>
      <c r="D3" s="5"/>
    </row>
    <row r="4" spans="1:4" x14ac:dyDescent="0.2">
      <c r="B4" t="s">
        <v>187</v>
      </c>
      <c r="C4" t="s">
        <v>188</v>
      </c>
      <c r="D4" t="s">
        <v>186</v>
      </c>
    </row>
    <row r="5" spans="1:4" x14ac:dyDescent="0.2">
      <c r="A5" t="s">
        <v>4</v>
      </c>
      <c r="B5">
        <v>777558</v>
      </c>
      <c r="C5">
        <v>923606</v>
      </c>
      <c r="D5">
        <v>7072181</v>
      </c>
    </row>
    <row r="6" spans="1:4" x14ac:dyDescent="0.2">
      <c r="A6" t="s">
        <v>5</v>
      </c>
      <c r="B6">
        <v>171668</v>
      </c>
      <c r="C6">
        <v>547767</v>
      </c>
      <c r="D6">
        <v>3113028</v>
      </c>
    </row>
    <row r="7" spans="1:4" x14ac:dyDescent="0.2">
      <c r="A7" t="s">
        <v>6</v>
      </c>
      <c r="B7">
        <v>190395</v>
      </c>
      <c r="C7">
        <v>230300</v>
      </c>
      <c r="D7">
        <v>2659775</v>
      </c>
    </row>
    <row r="8" spans="1:4" x14ac:dyDescent="0.2">
      <c r="A8" t="s">
        <v>3</v>
      </c>
      <c r="B8">
        <v>71673</v>
      </c>
      <c r="C8">
        <v>1060262</v>
      </c>
      <c r="D8">
        <v>401915</v>
      </c>
    </row>
    <row r="9" spans="1:4" x14ac:dyDescent="0.2">
      <c r="A9" t="s">
        <v>7</v>
      </c>
      <c r="B9">
        <v>42073</v>
      </c>
      <c r="C9">
        <v>826617</v>
      </c>
      <c r="D9">
        <v>509353</v>
      </c>
    </row>
    <row r="10" spans="1:4" x14ac:dyDescent="0.2">
      <c r="A10" t="s">
        <v>8</v>
      </c>
      <c r="B10">
        <v>165647</v>
      </c>
      <c r="C10">
        <v>133377</v>
      </c>
      <c r="D10">
        <v>927858</v>
      </c>
    </row>
    <row r="11" spans="1:4" x14ac:dyDescent="0.2">
      <c r="A11" t="s">
        <v>194</v>
      </c>
      <c r="B11">
        <v>90217</v>
      </c>
      <c r="C11">
        <v>66575</v>
      </c>
      <c r="D11">
        <v>984358</v>
      </c>
    </row>
    <row r="12" spans="1:4" x14ac:dyDescent="0.2">
      <c r="A12" t="s">
        <v>952</v>
      </c>
      <c r="B12">
        <v>16932</v>
      </c>
      <c r="C12">
        <v>564562</v>
      </c>
      <c r="D12">
        <v>105565</v>
      </c>
    </row>
    <row r="13" spans="1:4" x14ac:dyDescent="0.2">
      <c r="A13" t="s">
        <v>953</v>
      </c>
      <c r="B13">
        <v>97282</v>
      </c>
      <c r="C13">
        <v>61223</v>
      </c>
      <c r="D13">
        <v>468647</v>
      </c>
    </row>
    <row r="14" spans="1:4" x14ac:dyDescent="0.2">
      <c r="A14" t="s">
        <v>954</v>
      </c>
      <c r="B14">
        <v>95946</v>
      </c>
      <c r="C14">
        <v>68181</v>
      </c>
      <c r="D14">
        <v>389854</v>
      </c>
    </row>
    <row r="15" spans="1:4" x14ac:dyDescent="0.2">
      <c r="A15" t="s">
        <v>955</v>
      </c>
      <c r="B15">
        <v>45893</v>
      </c>
      <c r="C15">
        <v>62432</v>
      </c>
      <c r="D15">
        <v>442471</v>
      </c>
    </row>
    <row r="16" spans="1:4" x14ac:dyDescent="0.2">
      <c r="A16" t="s">
        <v>200</v>
      </c>
      <c r="B16">
        <v>71518</v>
      </c>
      <c r="C16">
        <v>51948</v>
      </c>
      <c r="D16">
        <v>385637</v>
      </c>
    </row>
    <row r="17" spans="1:4" x14ac:dyDescent="0.2">
      <c r="A17" t="s">
        <v>208</v>
      </c>
      <c r="B17">
        <v>34504</v>
      </c>
      <c r="C17">
        <v>80670</v>
      </c>
      <c r="D17">
        <v>350054</v>
      </c>
    </row>
    <row r="18" spans="1:4" x14ac:dyDescent="0.2">
      <c r="A18" t="s">
        <v>223</v>
      </c>
      <c r="B18">
        <v>35362</v>
      </c>
      <c r="C18">
        <v>50165</v>
      </c>
      <c r="D18">
        <v>378375</v>
      </c>
    </row>
    <row r="19" spans="1:4" x14ac:dyDescent="0.2">
      <c r="A19" t="s">
        <v>214</v>
      </c>
      <c r="B19">
        <v>31098</v>
      </c>
      <c r="C19">
        <v>42639</v>
      </c>
      <c r="D19">
        <v>268469</v>
      </c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F434-CCF1-4A60-A608-605839FEAFA9}">
  <sheetPr codeName="Sheet1"/>
  <dimension ref="A1:E107"/>
  <sheetViews>
    <sheetView zoomScaleNormal="100" workbookViewId="0">
      <selection activeCell="E4" sqref="E4"/>
    </sheetView>
  </sheetViews>
  <sheetFormatPr defaultRowHeight="15" x14ac:dyDescent="0.2"/>
  <cols>
    <col min="1" max="1" width="9.6640625" customWidth="1"/>
    <col min="2" max="2" width="27.88671875" style="4" customWidth="1"/>
    <col min="3" max="3" width="20.21875" customWidth="1"/>
    <col min="4" max="4" width="24.109375" customWidth="1"/>
    <col min="5" max="5" width="23.21875" style="1" customWidth="1"/>
  </cols>
  <sheetData>
    <row r="1" spans="1:5" x14ac:dyDescent="0.2">
      <c r="B1" s="8" t="s">
        <v>1012</v>
      </c>
    </row>
    <row r="3" spans="1:5" x14ac:dyDescent="0.2">
      <c r="A3" t="s">
        <v>2</v>
      </c>
      <c r="B3" s="4" t="s">
        <v>1</v>
      </c>
      <c r="C3" t="s">
        <v>958</v>
      </c>
      <c r="D3" t="s">
        <v>959</v>
      </c>
      <c r="E3" s="1" t="s">
        <v>1016</v>
      </c>
    </row>
    <row r="4" spans="1:5" x14ac:dyDescent="0.2">
      <c r="A4">
        <v>1915</v>
      </c>
      <c r="B4" s="4">
        <v>2.2294012282497399E-2</v>
      </c>
      <c r="C4">
        <v>61134</v>
      </c>
      <c r="D4">
        <v>1394</v>
      </c>
      <c r="E4">
        <v>4543</v>
      </c>
    </row>
    <row r="5" spans="1:5" x14ac:dyDescent="0.2">
      <c r="A5">
        <v>1916</v>
      </c>
      <c r="B5" s="4">
        <v>2.2117150560743998E-2</v>
      </c>
      <c r="C5">
        <v>50050</v>
      </c>
      <c r="D5">
        <v>1132</v>
      </c>
      <c r="E5">
        <v>7299</v>
      </c>
    </row>
    <row r="6" spans="1:5" x14ac:dyDescent="0.2">
      <c r="A6">
        <v>1917</v>
      </c>
      <c r="B6" s="4">
        <v>2.40499846358701E-2</v>
      </c>
      <c r="C6">
        <v>47641</v>
      </c>
      <c r="D6">
        <v>1174</v>
      </c>
      <c r="E6">
        <v>7709</v>
      </c>
    </row>
    <row r="7" spans="1:5" x14ac:dyDescent="0.2">
      <c r="A7">
        <v>1918</v>
      </c>
      <c r="B7" s="4">
        <v>2.6708582528242101E-2</v>
      </c>
      <c r="C7">
        <v>38081</v>
      </c>
      <c r="D7">
        <v>1045</v>
      </c>
      <c r="E7">
        <v>7602</v>
      </c>
    </row>
    <row r="8" spans="1:5" x14ac:dyDescent="0.2">
      <c r="A8">
        <v>1919</v>
      </c>
      <c r="B8" s="4">
        <v>3.0393968782594399E-2</v>
      </c>
      <c r="C8">
        <v>52988</v>
      </c>
      <c r="D8">
        <v>1661</v>
      </c>
      <c r="E8">
        <v>8607</v>
      </c>
    </row>
    <row r="9" spans="1:5" x14ac:dyDescent="0.2">
      <c r="A9">
        <v>1920</v>
      </c>
      <c r="B9" s="4">
        <v>2.7246172441579401E-2</v>
      </c>
      <c r="C9">
        <v>57945</v>
      </c>
      <c r="D9">
        <v>1623</v>
      </c>
      <c r="E9">
        <v>8752</v>
      </c>
    </row>
    <row r="10" spans="1:5" x14ac:dyDescent="0.2">
      <c r="A10">
        <v>1921</v>
      </c>
      <c r="B10" s="4">
        <v>2.72868470530532E-2</v>
      </c>
      <c r="C10">
        <v>59496</v>
      </c>
      <c r="D10">
        <v>1669</v>
      </c>
      <c r="E10">
        <v>8613</v>
      </c>
    </row>
    <row r="11" spans="1:5" x14ac:dyDescent="0.2">
      <c r="A11">
        <v>1922</v>
      </c>
      <c r="B11" s="4">
        <v>2.7104161621752498E-2</v>
      </c>
      <c r="C11">
        <v>56247</v>
      </c>
      <c r="D11">
        <v>1567</v>
      </c>
      <c r="E11">
        <v>7928</v>
      </c>
    </row>
    <row r="12" spans="1:5" x14ac:dyDescent="0.2">
      <c r="A12">
        <v>1923</v>
      </c>
      <c r="B12" s="4">
        <v>3.0238554607908499E-2</v>
      </c>
      <c r="C12">
        <v>53782</v>
      </c>
      <c r="D12">
        <v>1677</v>
      </c>
      <c r="E12">
        <v>8069</v>
      </c>
    </row>
    <row r="13" spans="1:5" x14ac:dyDescent="0.2">
      <c r="A13">
        <v>1924</v>
      </c>
      <c r="B13" s="4">
        <v>2.79073801058018E-2</v>
      </c>
      <c r="C13">
        <v>56046</v>
      </c>
      <c r="D13">
        <v>1609</v>
      </c>
      <c r="E13">
        <v>8551</v>
      </c>
    </row>
    <row r="14" spans="1:5" x14ac:dyDescent="0.2">
      <c r="A14">
        <v>1925</v>
      </c>
      <c r="B14" s="4">
        <v>2.8321773972933399E-2</v>
      </c>
      <c r="C14">
        <v>60383</v>
      </c>
      <c r="D14">
        <v>1760</v>
      </c>
      <c r="E14">
        <v>9247</v>
      </c>
    </row>
    <row r="15" spans="1:5" x14ac:dyDescent="0.2">
      <c r="A15">
        <v>1926</v>
      </c>
      <c r="B15" s="4">
        <v>2.9684028634905001E-2</v>
      </c>
      <c r="C15">
        <v>62892</v>
      </c>
      <c r="D15">
        <v>1924</v>
      </c>
      <c r="E15">
        <v>9713</v>
      </c>
    </row>
    <row r="16" spans="1:5" x14ac:dyDescent="0.2">
      <c r="A16">
        <v>1927</v>
      </c>
      <c r="B16" s="4">
        <v>2.6991374936580399E-2</v>
      </c>
      <c r="C16">
        <v>67123</v>
      </c>
      <c r="D16">
        <v>1862</v>
      </c>
      <c r="E16">
        <v>10657</v>
      </c>
    </row>
    <row r="17" spans="1:5" x14ac:dyDescent="0.2">
      <c r="A17">
        <v>1928</v>
      </c>
      <c r="B17" s="4">
        <v>2.8272789581905398E-2</v>
      </c>
      <c r="C17">
        <v>68052</v>
      </c>
      <c r="D17">
        <v>1980</v>
      </c>
      <c r="E17">
        <v>11166</v>
      </c>
    </row>
    <row r="18" spans="1:5" x14ac:dyDescent="0.2">
      <c r="A18">
        <v>1929</v>
      </c>
      <c r="B18" s="4">
        <v>2.62293256111823E-2</v>
      </c>
      <c r="C18">
        <v>69944</v>
      </c>
      <c r="D18">
        <v>1884</v>
      </c>
      <c r="E18">
        <v>10722</v>
      </c>
    </row>
    <row r="19" spans="1:5" x14ac:dyDescent="0.2">
      <c r="A19">
        <v>1930</v>
      </c>
      <c r="B19" s="4">
        <v>2.73028279867557E-2</v>
      </c>
      <c r="C19">
        <v>71680</v>
      </c>
      <c r="D19">
        <v>2012</v>
      </c>
      <c r="E19">
        <v>10676</v>
      </c>
    </row>
    <row r="20" spans="1:5" x14ac:dyDescent="0.2">
      <c r="A20">
        <v>1931</v>
      </c>
      <c r="B20" s="4">
        <v>2.5814471135778901E-2</v>
      </c>
      <c r="C20">
        <v>67400</v>
      </c>
      <c r="D20">
        <v>1786</v>
      </c>
      <c r="E20">
        <v>9959</v>
      </c>
    </row>
    <row r="21" spans="1:5" x14ac:dyDescent="0.2">
      <c r="A21">
        <v>1932</v>
      </c>
      <c r="B21" s="4">
        <v>2.7197851680830502E-2</v>
      </c>
      <c r="C21">
        <v>59410</v>
      </c>
      <c r="D21">
        <v>1661</v>
      </c>
      <c r="E21">
        <v>8866</v>
      </c>
    </row>
    <row r="22" spans="1:5" x14ac:dyDescent="0.2">
      <c r="A22">
        <v>1933</v>
      </c>
      <c r="B22" s="4">
        <v>3.0847153585058299E-2</v>
      </c>
      <c r="C22">
        <v>55107</v>
      </c>
      <c r="D22">
        <v>1754</v>
      </c>
      <c r="E22">
        <v>7844</v>
      </c>
    </row>
    <row r="23" spans="1:5" x14ac:dyDescent="0.2">
      <c r="A23">
        <v>1934</v>
      </c>
      <c r="B23" s="4">
        <v>3.1412413452899003E-2</v>
      </c>
      <c r="C23">
        <v>54978</v>
      </c>
      <c r="D23">
        <v>1783</v>
      </c>
      <c r="E23">
        <v>7572</v>
      </c>
    </row>
    <row r="24" spans="1:5" x14ac:dyDescent="0.2">
      <c r="A24">
        <v>1935</v>
      </c>
      <c r="B24" s="4">
        <v>2.9900560850565999E-2</v>
      </c>
      <c r="C24">
        <v>56388</v>
      </c>
      <c r="D24">
        <v>1738</v>
      </c>
      <c r="E24">
        <v>7927</v>
      </c>
    </row>
    <row r="25" spans="1:5" x14ac:dyDescent="0.2">
      <c r="A25">
        <v>1936</v>
      </c>
      <c r="B25" s="4">
        <v>2.7295324646538201E-2</v>
      </c>
      <c r="C25">
        <v>61437</v>
      </c>
      <c r="D25">
        <v>1724</v>
      </c>
      <c r="E25">
        <v>8066</v>
      </c>
    </row>
    <row r="26" spans="1:5" x14ac:dyDescent="0.2">
      <c r="A26">
        <v>1937</v>
      </c>
      <c r="B26" s="4">
        <v>2.3688413480250699E-2</v>
      </c>
      <c r="C26">
        <v>72744</v>
      </c>
      <c r="D26">
        <v>1765</v>
      </c>
      <c r="E26">
        <v>9060</v>
      </c>
    </row>
    <row r="27" spans="1:5" x14ac:dyDescent="0.2">
      <c r="A27">
        <v>1938</v>
      </c>
      <c r="B27" s="4">
        <v>2.3085384115877499E-2</v>
      </c>
      <c r="C27">
        <v>73717</v>
      </c>
      <c r="D27">
        <v>1742</v>
      </c>
      <c r="E27">
        <v>8939</v>
      </c>
    </row>
    <row r="28" spans="1:5" x14ac:dyDescent="0.2">
      <c r="A28">
        <v>1939</v>
      </c>
      <c r="B28" s="4">
        <v>2.3679417122040101E-2</v>
      </c>
      <c r="C28">
        <v>68608</v>
      </c>
      <c r="D28">
        <v>1664</v>
      </c>
      <c r="E28">
        <v>7891</v>
      </c>
    </row>
    <row r="29" spans="1:5" x14ac:dyDescent="0.2">
      <c r="A29">
        <v>1940</v>
      </c>
      <c r="B29" s="4">
        <v>2.44455062500963E-2</v>
      </c>
      <c r="C29">
        <v>63293</v>
      </c>
      <c r="D29">
        <v>1586</v>
      </c>
      <c r="E29">
        <v>6872</v>
      </c>
    </row>
    <row r="30" spans="1:5" x14ac:dyDescent="0.2">
      <c r="A30">
        <v>1941</v>
      </c>
      <c r="B30" s="4">
        <v>2.9357277567301401E-2</v>
      </c>
      <c r="C30">
        <v>58158</v>
      </c>
      <c r="D30">
        <v>1759</v>
      </c>
      <c r="E30">
        <v>7712</v>
      </c>
    </row>
    <row r="31" spans="1:5" x14ac:dyDescent="0.2">
      <c r="A31">
        <v>1942</v>
      </c>
      <c r="B31" s="4">
        <v>3.1023253156601701E-2</v>
      </c>
      <c r="C31">
        <v>50880</v>
      </c>
      <c r="D31">
        <v>1629</v>
      </c>
      <c r="E31">
        <v>7749</v>
      </c>
    </row>
    <row r="32" spans="1:5" x14ac:dyDescent="0.2">
      <c r="A32">
        <v>1943</v>
      </c>
      <c r="B32" s="4">
        <v>3.4062670464876703E-2</v>
      </c>
      <c r="C32">
        <v>47811</v>
      </c>
      <c r="D32">
        <v>1686</v>
      </c>
      <c r="E32">
        <v>7054</v>
      </c>
    </row>
    <row r="33" spans="1:5" x14ac:dyDescent="0.2">
      <c r="A33">
        <v>1944</v>
      </c>
      <c r="B33" s="4">
        <v>3.1338182107229398E-2</v>
      </c>
      <c r="C33">
        <v>48745</v>
      </c>
      <c r="D33">
        <v>1577</v>
      </c>
      <c r="E33">
        <v>6905</v>
      </c>
    </row>
    <row r="34" spans="1:5" x14ac:dyDescent="0.2">
      <c r="A34">
        <v>1945</v>
      </c>
      <c r="B34" s="4">
        <v>3.6524721348956797E-2</v>
      </c>
      <c r="C34">
        <v>50568</v>
      </c>
      <c r="D34">
        <v>1917</v>
      </c>
      <c r="E34">
        <v>7615</v>
      </c>
    </row>
    <row r="35" spans="1:5" x14ac:dyDescent="0.2">
      <c r="A35">
        <v>1946</v>
      </c>
      <c r="B35" s="4">
        <v>3.8755415517920402E-2</v>
      </c>
      <c r="C35">
        <v>61015</v>
      </c>
      <c r="D35">
        <v>2460</v>
      </c>
      <c r="E35">
        <v>9188</v>
      </c>
    </row>
    <row r="36" spans="1:5" x14ac:dyDescent="0.2">
      <c r="A36">
        <v>1947</v>
      </c>
      <c r="B36" s="4">
        <v>4.415502954673E-2</v>
      </c>
      <c r="C36">
        <v>57907</v>
      </c>
      <c r="D36">
        <v>2675</v>
      </c>
      <c r="E36">
        <v>8662</v>
      </c>
    </row>
    <row r="37" spans="1:5" x14ac:dyDescent="0.2">
      <c r="A37">
        <v>1948</v>
      </c>
      <c r="B37" s="4">
        <v>3.5567110103161201E-2</v>
      </c>
      <c r="C37">
        <v>69742</v>
      </c>
      <c r="D37">
        <v>2572</v>
      </c>
      <c r="E37">
        <v>10355</v>
      </c>
    </row>
    <row r="38" spans="1:5" x14ac:dyDescent="0.2">
      <c r="A38">
        <v>1949</v>
      </c>
      <c r="B38" s="4">
        <v>3.3173392246884599E-2</v>
      </c>
      <c r="C38">
        <v>84024</v>
      </c>
      <c r="D38">
        <v>2883</v>
      </c>
      <c r="E38">
        <v>14148</v>
      </c>
    </row>
    <row r="39" spans="1:5" x14ac:dyDescent="0.2">
      <c r="A39">
        <v>1950</v>
      </c>
      <c r="B39" s="4">
        <v>3.09346747601176E-2</v>
      </c>
      <c r="C39">
        <v>97863</v>
      </c>
      <c r="D39">
        <v>3124</v>
      </c>
      <c r="E39">
        <v>17101</v>
      </c>
    </row>
    <row r="40" spans="1:5" x14ac:dyDescent="0.2">
      <c r="A40">
        <v>1951</v>
      </c>
      <c r="B40" s="4">
        <v>2.9990849552244899E-2</v>
      </c>
      <c r="C40">
        <v>94346</v>
      </c>
      <c r="D40">
        <v>2917</v>
      </c>
      <c r="E40">
        <v>16526</v>
      </c>
    </row>
    <row r="41" spans="1:5" x14ac:dyDescent="0.2">
      <c r="A41">
        <v>1952</v>
      </c>
      <c r="B41" s="4">
        <v>2.88206375218058E-2</v>
      </c>
      <c r="C41">
        <v>91859</v>
      </c>
      <c r="D41">
        <v>2726</v>
      </c>
      <c r="E41">
        <v>15305</v>
      </c>
    </row>
    <row r="42" spans="1:5" x14ac:dyDescent="0.2">
      <c r="A42">
        <v>1953</v>
      </c>
      <c r="B42" s="4">
        <v>2.8273571502497999E-2</v>
      </c>
      <c r="C42">
        <v>103278</v>
      </c>
      <c r="D42">
        <v>3005</v>
      </c>
      <c r="E42">
        <v>14528</v>
      </c>
    </row>
    <row r="43" spans="1:5" x14ac:dyDescent="0.2">
      <c r="A43">
        <v>1954</v>
      </c>
      <c r="B43" s="4">
        <v>2.5722916071629499E-2</v>
      </c>
      <c r="C43">
        <v>112567</v>
      </c>
      <c r="D43">
        <v>2972</v>
      </c>
      <c r="E43">
        <v>15131</v>
      </c>
    </row>
    <row r="44" spans="1:5" x14ac:dyDescent="0.2">
      <c r="A44">
        <v>1955</v>
      </c>
      <c r="B44" s="4">
        <v>2.5206395299758599E-2</v>
      </c>
      <c r="C44">
        <v>115476</v>
      </c>
      <c r="D44">
        <v>2986</v>
      </c>
      <c r="E44">
        <v>15373</v>
      </c>
    </row>
    <row r="45" spans="1:5" x14ac:dyDescent="0.2">
      <c r="A45">
        <v>1956</v>
      </c>
      <c r="B45" s="4">
        <v>2.5179228590179199E-2</v>
      </c>
      <c r="C45">
        <v>117346</v>
      </c>
      <c r="D45">
        <v>3031</v>
      </c>
      <c r="E45">
        <v>15528</v>
      </c>
    </row>
    <row r="46" spans="1:5" x14ac:dyDescent="0.2">
      <c r="A46">
        <v>1957</v>
      </c>
      <c r="B46" s="4">
        <v>2.4502546247335801E-2</v>
      </c>
      <c r="C46">
        <v>119914</v>
      </c>
      <c r="D46">
        <v>3012</v>
      </c>
      <c r="E46">
        <v>15795</v>
      </c>
    </row>
    <row r="47" spans="1:5" x14ac:dyDescent="0.2">
      <c r="A47">
        <v>1958</v>
      </c>
      <c r="B47" s="4">
        <v>2.55566195834331E-2</v>
      </c>
      <c r="C47">
        <v>130248</v>
      </c>
      <c r="D47">
        <v>3416</v>
      </c>
      <c r="E47">
        <v>18083</v>
      </c>
    </row>
    <row r="48" spans="1:5" x14ac:dyDescent="0.2">
      <c r="A48">
        <v>1959</v>
      </c>
      <c r="B48" s="4">
        <v>2.6453287315706901E-2</v>
      </c>
      <c r="C48">
        <v>142168</v>
      </c>
      <c r="D48">
        <v>3863</v>
      </c>
      <c r="E48">
        <v>20393</v>
      </c>
    </row>
    <row r="49" spans="1:5" x14ac:dyDescent="0.2">
      <c r="A49">
        <v>1960</v>
      </c>
      <c r="B49" s="4">
        <v>2.5807573700089001E-2</v>
      </c>
      <c r="C49">
        <v>145633</v>
      </c>
      <c r="D49">
        <v>3858</v>
      </c>
      <c r="E49">
        <v>19925</v>
      </c>
    </row>
    <row r="50" spans="1:5" x14ac:dyDescent="0.2">
      <c r="A50">
        <v>1961</v>
      </c>
      <c r="B50" s="4">
        <v>2.6947036472199998E-2</v>
      </c>
      <c r="C50">
        <v>150578</v>
      </c>
      <c r="D50">
        <v>4170</v>
      </c>
      <c r="E50">
        <v>20281</v>
      </c>
    </row>
    <row r="51" spans="1:5" x14ac:dyDescent="0.2">
      <c r="A51">
        <v>1962</v>
      </c>
      <c r="B51" s="4">
        <v>2.5795124161453901E-2</v>
      </c>
      <c r="C51">
        <v>154807</v>
      </c>
      <c r="D51">
        <v>4099</v>
      </c>
      <c r="E51">
        <v>19579</v>
      </c>
    </row>
    <row r="52" spans="1:5" x14ac:dyDescent="0.2">
      <c r="A52">
        <v>1963</v>
      </c>
      <c r="B52" s="4">
        <v>2.6634411926978199E-2</v>
      </c>
      <c r="C52">
        <v>160544</v>
      </c>
      <c r="D52">
        <v>4393</v>
      </c>
      <c r="E52">
        <v>20962</v>
      </c>
    </row>
    <row r="53" spans="1:5" x14ac:dyDescent="0.2">
      <c r="A53">
        <v>1964</v>
      </c>
      <c r="B53" s="4">
        <v>2.73994231061181E-2</v>
      </c>
      <c r="C53">
        <v>160163</v>
      </c>
      <c r="D53">
        <v>4512</v>
      </c>
      <c r="E53">
        <v>27257</v>
      </c>
    </row>
    <row r="54" spans="1:5" x14ac:dyDescent="0.2">
      <c r="A54">
        <v>1965</v>
      </c>
      <c r="B54" s="4">
        <v>2.93486809179953E-2</v>
      </c>
      <c r="C54">
        <v>162918</v>
      </c>
      <c r="D54">
        <v>4926</v>
      </c>
      <c r="E54">
        <v>33679</v>
      </c>
    </row>
    <row r="55" spans="1:5" x14ac:dyDescent="0.2">
      <c r="A55">
        <v>1966</v>
      </c>
      <c r="B55" s="4">
        <v>3.47244735055387E-2</v>
      </c>
      <c r="C55">
        <v>157810</v>
      </c>
      <c r="D55">
        <v>5677</v>
      </c>
      <c r="E55">
        <v>40243</v>
      </c>
    </row>
    <row r="56" spans="1:5" x14ac:dyDescent="0.2">
      <c r="A56">
        <v>1967</v>
      </c>
      <c r="B56" s="4">
        <v>3.2226630847335402E-2</v>
      </c>
      <c r="C56">
        <v>179761</v>
      </c>
      <c r="D56">
        <v>5986</v>
      </c>
      <c r="E56">
        <v>39551</v>
      </c>
    </row>
    <row r="57" spans="1:5" x14ac:dyDescent="0.2">
      <c r="A57">
        <v>1968</v>
      </c>
      <c r="B57" s="4">
        <v>2.94845622534139E-2</v>
      </c>
      <c r="C57">
        <v>183507</v>
      </c>
      <c r="D57">
        <v>5575</v>
      </c>
      <c r="E57">
        <v>40981</v>
      </c>
    </row>
    <row r="58" spans="1:5" x14ac:dyDescent="0.2">
      <c r="A58">
        <v>1969</v>
      </c>
      <c r="B58" s="4">
        <v>2.8740762221507302E-2</v>
      </c>
      <c r="C58">
        <v>214354</v>
      </c>
      <c r="D58">
        <v>6343</v>
      </c>
      <c r="E58">
        <v>45607</v>
      </c>
    </row>
    <row r="59" spans="1:5" x14ac:dyDescent="0.2">
      <c r="A59">
        <v>1970</v>
      </c>
      <c r="B59" s="4">
        <v>3.4106373487376697E-2</v>
      </c>
      <c r="C59">
        <v>171053</v>
      </c>
      <c r="D59">
        <v>6040</v>
      </c>
      <c r="E59">
        <v>49869</v>
      </c>
    </row>
    <row r="60" spans="1:5" x14ac:dyDescent="0.2">
      <c r="A60">
        <v>1971</v>
      </c>
      <c r="B60" s="4">
        <v>3.9331880377288297E-2</v>
      </c>
      <c r="C60">
        <v>160006</v>
      </c>
      <c r="D60">
        <v>6551</v>
      </c>
      <c r="E60">
        <v>67705</v>
      </c>
    </row>
    <row r="61" spans="1:5" x14ac:dyDescent="0.2">
      <c r="A61">
        <v>1972</v>
      </c>
      <c r="B61" s="4">
        <v>3.79739313022463E-2</v>
      </c>
      <c r="C61">
        <v>194260</v>
      </c>
      <c r="D61">
        <v>7668</v>
      </c>
      <c r="E61">
        <v>68763</v>
      </c>
    </row>
    <row r="62" spans="1:5" x14ac:dyDescent="0.2">
      <c r="A62">
        <v>1973</v>
      </c>
      <c r="B62" s="4">
        <v>3.2969819934060403E-2</v>
      </c>
      <c r="C62">
        <v>255471</v>
      </c>
      <c r="D62">
        <v>8710</v>
      </c>
      <c r="E62">
        <v>64586</v>
      </c>
    </row>
    <row r="63" spans="1:5" x14ac:dyDescent="0.2">
      <c r="A63">
        <v>1974</v>
      </c>
      <c r="B63" s="4">
        <v>3.1878100172225303E-2</v>
      </c>
      <c r="C63">
        <v>412600</v>
      </c>
      <c r="D63">
        <v>13586</v>
      </c>
      <c r="E63">
        <v>71963</v>
      </c>
    </row>
    <row r="64" spans="1:5" x14ac:dyDescent="0.2">
      <c r="A64">
        <v>1975</v>
      </c>
      <c r="B64" s="4">
        <v>3.8350959407257301E-2</v>
      </c>
      <c r="C64">
        <v>531489</v>
      </c>
      <c r="D64">
        <v>21196</v>
      </c>
      <c r="E64">
        <v>111209</v>
      </c>
    </row>
    <row r="65" spans="1:5" x14ac:dyDescent="0.2">
      <c r="A65">
        <v>1976</v>
      </c>
      <c r="B65" s="4">
        <v>4.9681178103197297E-2</v>
      </c>
      <c r="C65">
        <v>645773</v>
      </c>
      <c r="D65">
        <v>33760</v>
      </c>
      <c r="E65">
        <v>133235</v>
      </c>
    </row>
    <row r="66" spans="1:5" x14ac:dyDescent="0.2">
      <c r="A66">
        <v>1977</v>
      </c>
      <c r="B66" s="4">
        <v>5.2426749983526998E-2</v>
      </c>
      <c r="C66">
        <v>690273</v>
      </c>
      <c r="D66">
        <v>38191</v>
      </c>
      <c r="E66">
        <v>135565</v>
      </c>
    </row>
    <row r="67" spans="1:5" x14ac:dyDescent="0.2">
      <c r="A67">
        <v>1978</v>
      </c>
      <c r="B67" s="4">
        <v>5.3431102499319302E-2</v>
      </c>
      <c r="C67">
        <v>747425</v>
      </c>
      <c r="D67">
        <v>42190</v>
      </c>
      <c r="E67">
        <v>139149</v>
      </c>
    </row>
    <row r="68" spans="1:5" x14ac:dyDescent="0.2">
      <c r="A68">
        <v>1979</v>
      </c>
      <c r="B68" s="4">
        <v>5.3351336741452697E-2</v>
      </c>
      <c r="C68">
        <v>816067</v>
      </c>
      <c r="D68">
        <v>45992</v>
      </c>
      <c r="E68">
        <v>150176</v>
      </c>
    </row>
    <row r="69" spans="1:5" x14ac:dyDescent="0.2">
      <c r="A69">
        <v>1980</v>
      </c>
      <c r="B69" s="4">
        <v>5.14166928545342E-2</v>
      </c>
      <c r="C69">
        <v>893482</v>
      </c>
      <c r="D69">
        <v>48430</v>
      </c>
      <c r="E69">
        <v>163277</v>
      </c>
    </row>
    <row r="70" spans="1:5" x14ac:dyDescent="0.2">
      <c r="A70">
        <v>1981</v>
      </c>
      <c r="B70" s="4">
        <v>4.7907649674419003E-2</v>
      </c>
      <c r="C70">
        <v>933140</v>
      </c>
      <c r="D70">
        <v>46954</v>
      </c>
      <c r="E70">
        <v>172252</v>
      </c>
    </row>
    <row r="71" spans="1:5" x14ac:dyDescent="0.2">
      <c r="A71">
        <v>1982</v>
      </c>
      <c r="B71" s="4">
        <v>4.6967564407606403E-2</v>
      </c>
      <c r="C71">
        <v>1023797</v>
      </c>
      <c r="D71">
        <v>50455</v>
      </c>
      <c r="E71">
        <v>183406</v>
      </c>
    </row>
    <row r="72" spans="1:5" x14ac:dyDescent="0.2">
      <c r="A72">
        <v>1983</v>
      </c>
      <c r="B72" s="4">
        <v>4.8445398384480899E-2</v>
      </c>
      <c r="C72">
        <v>1084836</v>
      </c>
      <c r="D72">
        <v>55231</v>
      </c>
      <c r="E72">
        <v>193606</v>
      </c>
    </row>
    <row r="73" spans="1:5" x14ac:dyDescent="0.2">
      <c r="A73">
        <v>1984</v>
      </c>
      <c r="B73" s="4">
        <v>4.69931909912071E-2</v>
      </c>
      <c r="C73">
        <v>1183664</v>
      </c>
      <c r="D73">
        <v>58367</v>
      </c>
      <c r="E73">
        <v>207981</v>
      </c>
    </row>
    <row r="74" spans="1:5" x14ac:dyDescent="0.2">
      <c r="A74">
        <v>1985</v>
      </c>
      <c r="B74" s="4">
        <v>4.8786224959457898E-2</v>
      </c>
      <c r="C74">
        <v>1261689</v>
      </c>
      <c r="D74">
        <v>64710</v>
      </c>
      <c r="E74">
        <v>222798</v>
      </c>
    </row>
    <row r="75" spans="1:5" x14ac:dyDescent="0.2">
      <c r="A75">
        <v>1986</v>
      </c>
      <c r="B75" s="4">
        <v>5.11227643638619E-2</v>
      </c>
      <c r="C75">
        <v>1330862</v>
      </c>
      <c r="D75">
        <v>71703</v>
      </c>
      <c r="E75">
        <v>232581</v>
      </c>
    </row>
    <row r="76" spans="1:5" x14ac:dyDescent="0.2">
      <c r="A76">
        <v>1987</v>
      </c>
      <c r="B76" s="4">
        <v>5.4624595490327603E-2</v>
      </c>
      <c r="C76">
        <v>1451917</v>
      </c>
      <c r="D76">
        <v>83893</v>
      </c>
      <c r="E76">
        <v>257110</v>
      </c>
    </row>
    <row r="77" spans="1:5" x14ac:dyDescent="0.2">
      <c r="A77">
        <v>1988</v>
      </c>
      <c r="B77" s="4">
        <v>5.6817119032851901E-2</v>
      </c>
      <c r="C77">
        <v>1532891</v>
      </c>
      <c r="D77">
        <v>92341</v>
      </c>
      <c r="E77">
        <v>268821</v>
      </c>
    </row>
    <row r="78" spans="1:5" x14ac:dyDescent="0.2">
      <c r="A78">
        <v>1989</v>
      </c>
      <c r="B78" s="4">
        <v>5.7854240890796202E-2</v>
      </c>
      <c r="C78">
        <v>1590359</v>
      </c>
      <c r="D78">
        <v>97659</v>
      </c>
      <c r="E78">
        <v>273930</v>
      </c>
    </row>
    <row r="79" spans="1:5" x14ac:dyDescent="0.2">
      <c r="A79">
        <v>1990</v>
      </c>
      <c r="B79" s="4">
        <v>5.66603751580897E-2</v>
      </c>
      <c r="C79">
        <v>1666317</v>
      </c>
      <c r="D79">
        <v>100085</v>
      </c>
      <c r="E79">
        <v>290243</v>
      </c>
    </row>
    <row r="80" spans="1:5" x14ac:dyDescent="0.2">
      <c r="A80">
        <v>1991</v>
      </c>
      <c r="B80" s="4">
        <v>5.6130727588633099E-2</v>
      </c>
      <c r="C80">
        <v>1577568</v>
      </c>
      <c r="D80">
        <v>93816</v>
      </c>
      <c r="E80">
        <v>285953</v>
      </c>
    </row>
    <row r="81" spans="1:5" x14ac:dyDescent="0.2">
      <c r="A81">
        <v>1992</v>
      </c>
      <c r="B81" s="4">
        <v>5.7466619603451799E-2</v>
      </c>
      <c r="C81">
        <v>1548752</v>
      </c>
      <c r="D81">
        <v>94428</v>
      </c>
      <c r="E81">
        <v>290195</v>
      </c>
    </row>
    <row r="82" spans="1:5" x14ac:dyDescent="0.2">
      <c r="A82">
        <v>1993</v>
      </c>
      <c r="B82" s="4">
        <v>5.8679160828045897E-2</v>
      </c>
      <c r="C82">
        <v>1610888</v>
      </c>
      <c r="D82">
        <v>100418</v>
      </c>
      <c r="E82">
        <v>309240</v>
      </c>
    </row>
    <row r="83" spans="1:5" x14ac:dyDescent="0.2">
      <c r="A83">
        <v>1994</v>
      </c>
      <c r="B83" s="4">
        <v>6.1000494734610201E-2</v>
      </c>
      <c r="C83">
        <v>1660738</v>
      </c>
      <c r="D83">
        <v>107887</v>
      </c>
      <c r="E83">
        <v>324757</v>
      </c>
    </row>
    <row r="84" spans="1:5" x14ac:dyDescent="0.2">
      <c r="A84">
        <v>1995</v>
      </c>
      <c r="B84" s="4">
        <v>6.4239140964017102E-2</v>
      </c>
      <c r="C84">
        <v>1806433</v>
      </c>
      <c r="D84">
        <v>124010</v>
      </c>
      <c r="E84">
        <v>350603</v>
      </c>
    </row>
    <row r="85" spans="1:5" x14ac:dyDescent="0.2">
      <c r="A85">
        <v>1996</v>
      </c>
      <c r="B85" s="4">
        <v>6.4457449346713699E-2</v>
      </c>
      <c r="C85">
        <v>1878213</v>
      </c>
      <c r="D85">
        <v>129406</v>
      </c>
      <c r="E85">
        <v>380627</v>
      </c>
    </row>
    <row r="86" spans="1:5" x14ac:dyDescent="0.2">
      <c r="A86">
        <v>1997</v>
      </c>
      <c r="B86" s="4">
        <v>6.45668620234114E-2</v>
      </c>
      <c r="C86">
        <v>2085319</v>
      </c>
      <c r="D86">
        <v>143936</v>
      </c>
      <c r="E86">
        <v>383519</v>
      </c>
    </row>
    <row r="87" spans="1:5" x14ac:dyDescent="0.2">
      <c r="A87">
        <v>1998</v>
      </c>
      <c r="B87" s="4">
        <v>6.81685291697679E-2</v>
      </c>
      <c r="C87">
        <v>2137080</v>
      </c>
      <c r="D87">
        <v>156339</v>
      </c>
      <c r="E87">
        <v>385244</v>
      </c>
    </row>
    <row r="88" spans="1:5" x14ac:dyDescent="0.2">
      <c r="A88">
        <v>1999</v>
      </c>
      <c r="B88" s="4">
        <v>7.0168224591716802E-2</v>
      </c>
      <c r="C88">
        <v>2256751</v>
      </c>
      <c r="D88">
        <v>170302</v>
      </c>
      <c r="E88">
        <v>422246</v>
      </c>
    </row>
    <row r="89" spans="1:5" x14ac:dyDescent="0.2">
      <c r="A89">
        <v>2000</v>
      </c>
      <c r="B89" s="4">
        <v>7.3542550610640495E-2</v>
      </c>
      <c r="C89">
        <v>2528093</v>
      </c>
      <c r="D89">
        <v>200681</v>
      </c>
      <c r="E89">
        <v>492210</v>
      </c>
    </row>
    <row r="90" spans="1:5" x14ac:dyDescent="0.2">
      <c r="A90">
        <v>2001</v>
      </c>
      <c r="B90" s="4">
        <v>7.7861383351969501E-2</v>
      </c>
      <c r="C90">
        <v>2778364</v>
      </c>
      <c r="D90">
        <v>234593</v>
      </c>
      <c r="E90">
        <v>555678</v>
      </c>
    </row>
    <row r="91" spans="1:5" x14ac:dyDescent="0.2">
      <c r="A91">
        <v>2002</v>
      </c>
      <c r="B91" s="4">
        <v>8.0189603918416896E-2</v>
      </c>
      <c r="C91">
        <v>2679232</v>
      </c>
      <c r="D91">
        <v>233577</v>
      </c>
      <c r="E91">
        <v>589381</v>
      </c>
    </row>
    <row r="92" spans="1:5" x14ac:dyDescent="0.2">
      <c r="A92">
        <v>2003</v>
      </c>
      <c r="B92" s="4">
        <v>8.2171943552493798E-2</v>
      </c>
      <c r="C92">
        <v>2860368</v>
      </c>
      <c r="D92">
        <v>256085</v>
      </c>
      <c r="E92">
        <v>672674</v>
      </c>
    </row>
    <row r="93" spans="1:5" x14ac:dyDescent="0.2">
      <c r="A93">
        <v>2004</v>
      </c>
      <c r="B93" s="4">
        <v>8.0889191784563205E-2</v>
      </c>
      <c r="C93">
        <v>2921129</v>
      </c>
      <c r="D93">
        <v>257083</v>
      </c>
      <c r="E93">
        <v>732117</v>
      </c>
    </row>
    <row r="94" spans="1:5" x14ac:dyDescent="0.2">
      <c r="A94">
        <v>2005</v>
      </c>
      <c r="B94" s="4">
        <v>8.2525188139258895E-2</v>
      </c>
      <c r="C94">
        <v>3120519</v>
      </c>
      <c r="D94">
        <v>280685</v>
      </c>
      <c r="E94">
        <v>828842</v>
      </c>
    </row>
    <row r="95" spans="1:5" x14ac:dyDescent="0.2">
      <c r="A95">
        <v>2006</v>
      </c>
      <c r="B95" s="4">
        <v>8.6396355427256794E-2</v>
      </c>
      <c r="C95">
        <v>3142062</v>
      </c>
      <c r="D95">
        <v>297134</v>
      </c>
      <c r="E95">
        <v>930702</v>
      </c>
    </row>
    <row r="96" spans="1:5" x14ac:dyDescent="0.2">
      <c r="A96">
        <v>2007</v>
      </c>
      <c r="B96" s="4">
        <v>8.9039908444160501E-2</v>
      </c>
      <c r="C96">
        <v>3242035</v>
      </c>
      <c r="D96">
        <v>316886</v>
      </c>
      <c r="E96">
        <v>1092807</v>
      </c>
    </row>
    <row r="97" spans="1:5" x14ac:dyDescent="0.2">
      <c r="A97">
        <v>2008</v>
      </c>
      <c r="B97" s="4">
        <v>9.2306458763713198E-2</v>
      </c>
      <c r="C97">
        <v>3271667</v>
      </c>
      <c r="D97">
        <v>332707</v>
      </c>
      <c r="E97">
        <v>1255897</v>
      </c>
    </row>
    <row r="98" spans="1:5" x14ac:dyDescent="0.2">
      <c r="A98">
        <v>2009</v>
      </c>
      <c r="B98" s="4">
        <v>9.7218173320747003E-2</v>
      </c>
      <c r="C98">
        <v>3121574</v>
      </c>
      <c r="D98">
        <v>336154</v>
      </c>
      <c r="E98">
        <v>1423599</v>
      </c>
    </row>
    <row r="99" spans="1:5" x14ac:dyDescent="0.2">
      <c r="A99">
        <v>2010</v>
      </c>
      <c r="B99" s="4">
        <v>0.10210811515910399</v>
      </c>
      <c r="C99">
        <v>3242073</v>
      </c>
      <c r="D99">
        <v>368688</v>
      </c>
      <c r="E99">
        <v>1735536</v>
      </c>
    </row>
    <row r="100" spans="1:5" x14ac:dyDescent="0.2">
      <c r="A100">
        <v>2011</v>
      </c>
      <c r="B100" s="4">
        <v>0.10677736690084</v>
      </c>
      <c r="C100">
        <v>3398596</v>
      </c>
      <c r="D100">
        <v>406274</v>
      </c>
      <c r="E100">
        <v>2203936</v>
      </c>
    </row>
    <row r="101" spans="1:5" x14ac:dyDescent="0.2">
      <c r="A101">
        <v>2012</v>
      </c>
      <c r="B101" s="4">
        <v>0.110601975470298</v>
      </c>
      <c r="C101">
        <v>3621667</v>
      </c>
      <c r="D101">
        <v>450376</v>
      </c>
      <c r="E101">
        <v>2682766</v>
      </c>
    </row>
    <row r="102" spans="1:5" x14ac:dyDescent="0.2">
      <c r="A102">
        <v>2013</v>
      </c>
      <c r="B102" s="4">
        <v>0.11405972709717301</v>
      </c>
      <c r="C102">
        <v>3669748</v>
      </c>
      <c r="D102">
        <v>472459</v>
      </c>
      <c r="E102">
        <v>2940939</v>
      </c>
    </row>
    <row r="103" spans="1:5" x14ac:dyDescent="0.2">
      <c r="A103">
        <v>2014</v>
      </c>
      <c r="B103" s="4">
        <v>0.114937237384013</v>
      </c>
      <c r="C103">
        <v>3737528</v>
      </c>
      <c r="D103">
        <v>485368</v>
      </c>
      <c r="E103">
        <v>2979972</v>
      </c>
    </row>
    <row r="104" spans="1:5" x14ac:dyDescent="0.2">
      <c r="A104">
        <v>2015</v>
      </c>
      <c r="B104" s="4">
        <v>0.117461175161152</v>
      </c>
      <c r="C104">
        <v>4096236</v>
      </c>
      <c r="D104">
        <v>545187</v>
      </c>
      <c r="E104">
        <v>3373552</v>
      </c>
    </row>
    <row r="105" spans="1:5" x14ac:dyDescent="0.2">
      <c r="A105">
        <v>2016</v>
      </c>
      <c r="B105" s="4">
        <v>0.122168984563264</v>
      </c>
      <c r="C105">
        <v>4641262</v>
      </c>
      <c r="D105">
        <v>645931</v>
      </c>
      <c r="E105">
        <v>4575382</v>
      </c>
    </row>
    <row r="106" spans="1:5" x14ac:dyDescent="0.2">
      <c r="A106">
        <v>2017</v>
      </c>
      <c r="B106" s="4">
        <v>0.127359004725867</v>
      </c>
      <c r="C106">
        <v>3914808</v>
      </c>
      <c r="D106">
        <v>571353</v>
      </c>
      <c r="E106">
        <v>5090507</v>
      </c>
    </row>
    <row r="107" spans="1:5" x14ac:dyDescent="0.2">
      <c r="A107">
        <v>2018</v>
      </c>
      <c r="B107" s="4">
        <v>0.130662082462318</v>
      </c>
      <c r="C107">
        <v>1205590</v>
      </c>
      <c r="D107">
        <v>181201</v>
      </c>
      <c r="E107">
        <v>1459322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6F00-23CD-4D3E-AA24-F88E411CF6D1}">
  <dimension ref="A1:K107"/>
  <sheetViews>
    <sheetView zoomScaleNormal="100" workbookViewId="0">
      <selection activeCell="B2" sqref="B2"/>
    </sheetView>
  </sheetViews>
  <sheetFormatPr defaultRowHeight="15" x14ac:dyDescent="0.2"/>
  <cols>
    <col min="1" max="1" width="9.6640625" customWidth="1"/>
    <col min="2" max="2" width="15.33203125" customWidth="1"/>
    <col min="3" max="4" width="14.33203125" customWidth="1"/>
    <col min="5" max="5" width="20.6640625" customWidth="1"/>
    <col min="6" max="6" width="17" customWidth="1"/>
    <col min="7" max="7" width="28.33203125" customWidth="1"/>
    <col min="8" max="8" width="26.77734375" customWidth="1"/>
    <col min="9" max="9" width="12.88671875" customWidth="1"/>
    <col min="10" max="10" width="9.77734375" customWidth="1"/>
    <col min="11" max="11" width="38.21875" customWidth="1"/>
  </cols>
  <sheetData>
    <row r="1" spans="1:11" x14ac:dyDescent="0.2">
      <c r="B1" t="s">
        <v>1100</v>
      </c>
    </row>
    <row r="3" spans="1:11" x14ac:dyDescent="0.2">
      <c r="A3" t="s">
        <v>2</v>
      </c>
      <c r="B3" t="s">
        <v>975</v>
      </c>
      <c r="C3" t="s">
        <v>231</v>
      </c>
      <c r="D3" t="s">
        <v>228</v>
      </c>
      <c r="E3" t="s">
        <v>979</v>
      </c>
      <c r="F3" t="s">
        <v>980</v>
      </c>
      <c r="G3" t="s">
        <v>981</v>
      </c>
      <c r="H3" t="s">
        <v>982</v>
      </c>
      <c r="I3" t="s">
        <v>229</v>
      </c>
      <c r="J3" t="s">
        <v>230</v>
      </c>
      <c r="K3" t="s">
        <v>983</v>
      </c>
    </row>
    <row r="4" spans="1:11" x14ac:dyDescent="0.2">
      <c r="A4">
        <v>1915</v>
      </c>
      <c r="B4">
        <v>67908</v>
      </c>
      <c r="C4">
        <v>11</v>
      </c>
      <c r="D4">
        <v>1085</v>
      </c>
      <c r="E4">
        <v>260</v>
      </c>
      <c r="F4">
        <v>263</v>
      </c>
      <c r="G4">
        <v>20</v>
      </c>
      <c r="H4">
        <v>539</v>
      </c>
      <c r="I4">
        <v>48838</v>
      </c>
      <c r="J4">
        <v>5437</v>
      </c>
      <c r="K4">
        <v>11455</v>
      </c>
    </row>
    <row r="5" spans="1:11" x14ac:dyDescent="0.2">
      <c r="A5">
        <v>1916</v>
      </c>
      <c r="B5">
        <v>69353</v>
      </c>
      <c r="C5">
        <v>17</v>
      </c>
      <c r="D5">
        <v>928</v>
      </c>
      <c r="E5">
        <v>134</v>
      </c>
      <c r="F5">
        <v>139</v>
      </c>
      <c r="G5">
        <v>25</v>
      </c>
      <c r="H5">
        <v>711</v>
      </c>
      <c r="I5">
        <v>40605</v>
      </c>
      <c r="J5">
        <v>4047</v>
      </c>
      <c r="K5">
        <v>22747</v>
      </c>
    </row>
    <row r="6" spans="1:11" x14ac:dyDescent="0.2">
      <c r="A6">
        <v>1917</v>
      </c>
      <c r="B6">
        <v>70356</v>
      </c>
      <c r="C6">
        <v>9</v>
      </c>
      <c r="D6">
        <v>971</v>
      </c>
      <c r="E6">
        <v>162</v>
      </c>
      <c r="F6">
        <v>167</v>
      </c>
      <c r="G6">
        <v>13</v>
      </c>
      <c r="H6">
        <v>684</v>
      </c>
      <c r="I6">
        <v>38709</v>
      </c>
      <c r="J6">
        <v>3814</v>
      </c>
      <c r="K6">
        <v>25827</v>
      </c>
    </row>
    <row r="7" spans="1:11" x14ac:dyDescent="0.2">
      <c r="A7">
        <v>1918</v>
      </c>
      <c r="B7">
        <v>64657</v>
      </c>
      <c r="C7">
        <v>13</v>
      </c>
      <c r="D7">
        <v>833</v>
      </c>
      <c r="E7">
        <v>147</v>
      </c>
      <c r="F7">
        <v>152</v>
      </c>
      <c r="G7">
        <v>29</v>
      </c>
      <c r="H7">
        <v>616</v>
      </c>
      <c r="I7">
        <v>30746</v>
      </c>
      <c r="J7">
        <v>3087</v>
      </c>
      <c r="K7">
        <v>29034</v>
      </c>
    </row>
    <row r="8" spans="1:11" x14ac:dyDescent="0.2">
      <c r="A8">
        <v>1919</v>
      </c>
      <c r="B8">
        <v>92915</v>
      </c>
      <c r="C8">
        <v>11</v>
      </c>
      <c r="D8">
        <v>1421</v>
      </c>
      <c r="E8">
        <v>169</v>
      </c>
      <c r="F8">
        <v>173</v>
      </c>
      <c r="G8">
        <v>38</v>
      </c>
      <c r="H8">
        <v>662</v>
      </c>
      <c r="I8">
        <v>43645</v>
      </c>
      <c r="J8">
        <v>4008</v>
      </c>
      <c r="K8">
        <v>42788</v>
      </c>
    </row>
    <row r="9" spans="1:11" x14ac:dyDescent="0.2">
      <c r="A9">
        <v>1920</v>
      </c>
      <c r="B9">
        <v>109928</v>
      </c>
      <c r="C9">
        <v>11</v>
      </c>
      <c r="D9">
        <v>1363</v>
      </c>
      <c r="E9">
        <v>195</v>
      </c>
      <c r="F9">
        <v>199</v>
      </c>
      <c r="G9">
        <v>34</v>
      </c>
      <c r="H9">
        <v>747</v>
      </c>
      <c r="I9">
        <v>47682</v>
      </c>
      <c r="J9">
        <v>4395</v>
      </c>
      <c r="K9">
        <v>55302</v>
      </c>
    </row>
    <row r="10" spans="1:11" x14ac:dyDescent="0.2">
      <c r="A10">
        <v>1921</v>
      </c>
      <c r="B10">
        <v>104358</v>
      </c>
      <c r="C10">
        <v>11</v>
      </c>
      <c r="D10">
        <v>1390</v>
      </c>
      <c r="E10">
        <v>222</v>
      </c>
      <c r="F10">
        <v>226</v>
      </c>
      <c r="G10">
        <v>22</v>
      </c>
      <c r="H10">
        <v>776</v>
      </c>
      <c r="I10">
        <v>48360</v>
      </c>
      <c r="J10">
        <v>4749</v>
      </c>
      <c r="K10">
        <v>48602</v>
      </c>
    </row>
    <row r="11" spans="1:11" x14ac:dyDescent="0.2">
      <c r="A11">
        <v>1922</v>
      </c>
      <c r="B11">
        <v>100283</v>
      </c>
      <c r="C11">
        <v>17</v>
      </c>
      <c r="D11">
        <v>1271</v>
      </c>
      <c r="E11">
        <v>217</v>
      </c>
      <c r="F11">
        <v>223</v>
      </c>
      <c r="G11">
        <v>29</v>
      </c>
      <c r="H11">
        <v>701</v>
      </c>
      <c r="I11">
        <v>45084</v>
      </c>
      <c r="J11">
        <v>4805</v>
      </c>
      <c r="K11">
        <v>47936</v>
      </c>
    </row>
    <row r="12" spans="1:11" x14ac:dyDescent="0.2">
      <c r="A12">
        <v>1923</v>
      </c>
      <c r="B12">
        <v>96976</v>
      </c>
      <c r="C12">
        <v>15</v>
      </c>
      <c r="D12">
        <v>1388</v>
      </c>
      <c r="E12">
        <v>212</v>
      </c>
      <c r="F12">
        <v>220</v>
      </c>
      <c r="G12">
        <v>30</v>
      </c>
      <c r="H12">
        <v>745</v>
      </c>
      <c r="I12">
        <v>42993</v>
      </c>
      <c r="J12">
        <v>4584</v>
      </c>
      <c r="K12">
        <v>46789</v>
      </c>
    </row>
    <row r="13" spans="1:11" x14ac:dyDescent="0.2">
      <c r="A13">
        <v>1924</v>
      </c>
      <c r="B13">
        <v>104763</v>
      </c>
      <c r="C13">
        <v>9</v>
      </c>
      <c r="D13">
        <v>1349</v>
      </c>
      <c r="E13">
        <v>213</v>
      </c>
      <c r="F13">
        <v>217</v>
      </c>
      <c r="G13">
        <v>21</v>
      </c>
      <c r="H13">
        <v>796</v>
      </c>
      <c r="I13">
        <v>45233</v>
      </c>
      <c r="J13">
        <v>4569</v>
      </c>
      <c r="K13">
        <v>52356</v>
      </c>
    </row>
    <row r="14" spans="1:11" x14ac:dyDescent="0.2">
      <c r="A14">
        <v>1925</v>
      </c>
      <c r="B14">
        <v>110998</v>
      </c>
      <c r="C14">
        <v>16</v>
      </c>
      <c r="D14">
        <v>1432</v>
      </c>
      <c r="E14">
        <v>258</v>
      </c>
      <c r="F14">
        <v>263</v>
      </c>
      <c r="G14">
        <v>27</v>
      </c>
      <c r="H14">
        <v>824</v>
      </c>
      <c r="I14">
        <v>48137</v>
      </c>
      <c r="J14">
        <v>5199</v>
      </c>
      <c r="K14">
        <v>54842</v>
      </c>
    </row>
    <row r="15" spans="1:11" x14ac:dyDescent="0.2">
      <c r="A15">
        <v>1926</v>
      </c>
      <c r="B15">
        <v>114412</v>
      </c>
      <c r="C15">
        <v>14</v>
      </c>
      <c r="D15">
        <v>1561</v>
      </c>
      <c r="E15">
        <v>281</v>
      </c>
      <c r="F15">
        <v>284</v>
      </c>
      <c r="G15">
        <v>46</v>
      </c>
      <c r="H15">
        <v>820</v>
      </c>
      <c r="I15">
        <v>49709</v>
      </c>
      <c r="J15">
        <v>5619</v>
      </c>
      <c r="K15">
        <v>56078</v>
      </c>
    </row>
    <row r="16" spans="1:11" x14ac:dyDescent="0.2">
      <c r="A16">
        <v>1927</v>
      </c>
      <c r="B16">
        <v>119126</v>
      </c>
      <c r="C16">
        <v>12</v>
      </c>
      <c r="D16">
        <v>1520</v>
      </c>
      <c r="E16">
        <v>278</v>
      </c>
      <c r="F16">
        <v>281</v>
      </c>
      <c r="G16">
        <v>33</v>
      </c>
      <c r="H16">
        <v>872</v>
      </c>
      <c r="I16">
        <v>52192</v>
      </c>
      <c r="J16">
        <v>6336</v>
      </c>
      <c r="K16">
        <v>57602</v>
      </c>
    </row>
    <row r="17" spans="1:11" x14ac:dyDescent="0.2">
      <c r="A17">
        <v>1928</v>
      </c>
      <c r="B17">
        <v>125571</v>
      </c>
      <c r="C17">
        <v>8</v>
      </c>
      <c r="D17">
        <v>1598</v>
      </c>
      <c r="E17">
        <v>311</v>
      </c>
      <c r="F17">
        <v>318</v>
      </c>
      <c r="G17">
        <v>41</v>
      </c>
      <c r="H17">
        <v>1000</v>
      </c>
      <c r="I17">
        <v>52119</v>
      </c>
      <c r="J17">
        <v>6751</v>
      </c>
      <c r="K17">
        <v>63425</v>
      </c>
    </row>
    <row r="18" spans="1:11" x14ac:dyDescent="0.2">
      <c r="A18">
        <v>1929</v>
      </c>
      <c r="B18">
        <v>129997</v>
      </c>
      <c r="C18">
        <v>13</v>
      </c>
      <c r="D18">
        <v>1519</v>
      </c>
      <c r="E18">
        <v>290</v>
      </c>
      <c r="F18">
        <v>295</v>
      </c>
      <c r="G18">
        <v>37</v>
      </c>
      <c r="H18">
        <v>964</v>
      </c>
      <c r="I18">
        <v>52972</v>
      </c>
      <c r="J18">
        <v>7237</v>
      </c>
      <c r="K18">
        <v>66670</v>
      </c>
    </row>
    <row r="19" spans="1:11" x14ac:dyDescent="0.2">
      <c r="A19">
        <v>1930</v>
      </c>
      <c r="B19">
        <v>133203</v>
      </c>
      <c r="C19">
        <v>20</v>
      </c>
      <c r="D19">
        <v>1642</v>
      </c>
      <c r="E19">
        <v>275</v>
      </c>
      <c r="F19">
        <v>285</v>
      </c>
      <c r="G19">
        <v>28</v>
      </c>
      <c r="H19">
        <v>1126</v>
      </c>
      <c r="I19">
        <v>54308</v>
      </c>
      <c r="J19">
        <v>7335</v>
      </c>
      <c r="K19">
        <v>68184</v>
      </c>
    </row>
    <row r="20" spans="1:11" x14ac:dyDescent="0.2">
      <c r="A20">
        <v>1931</v>
      </c>
      <c r="B20">
        <v>123114</v>
      </c>
      <c r="C20">
        <v>14</v>
      </c>
      <c r="D20">
        <v>1430</v>
      </c>
      <c r="E20">
        <v>270</v>
      </c>
      <c r="F20">
        <v>282</v>
      </c>
      <c r="G20">
        <v>33</v>
      </c>
      <c r="H20">
        <v>1079</v>
      </c>
      <c r="I20">
        <v>50326</v>
      </c>
      <c r="J20">
        <v>7190</v>
      </c>
      <c r="K20">
        <v>62490</v>
      </c>
    </row>
    <row r="21" spans="1:11" x14ac:dyDescent="0.2">
      <c r="A21">
        <v>1932</v>
      </c>
      <c r="B21">
        <v>107503</v>
      </c>
      <c r="C21">
        <v>13</v>
      </c>
      <c r="D21">
        <v>1340</v>
      </c>
      <c r="E21">
        <v>260</v>
      </c>
      <c r="F21">
        <v>267</v>
      </c>
      <c r="G21">
        <v>19</v>
      </c>
      <c r="H21">
        <v>991</v>
      </c>
      <c r="I21">
        <v>42989</v>
      </c>
      <c r="J21">
        <v>6933</v>
      </c>
      <c r="K21">
        <v>54691</v>
      </c>
    </row>
    <row r="22" spans="1:11" x14ac:dyDescent="0.2">
      <c r="A22">
        <v>1933</v>
      </c>
      <c r="B22">
        <v>102668</v>
      </c>
      <c r="C22">
        <v>15</v>
      </c>
      <c r="D22">
        <v>1422</v>
      </c>
      <c r="E22">
        <v>262</v>
      </c>
      <c r="F22">
        <v>268</v>
      </c>
      <c r="G22">
        <v>25</v>
      </c>
      <c r="H22">
        <v>878</v>
      </c>
      <c r="I22">
        <v>40037</v>
      </c>
      <c r="J22">
        <v>6316</v>
      </c>
      <c r="K22">
        <v>53445</v>
      </c>
    </row>
    <row r="23" spans="1:11" x14ac:dyDescent="0.2">
      <c r="A23">
        <v>1934</v>
      </c>
      <c r="B23">
        <v>104125</v>
      </c>
      <c r="C23">
        <v>11</v>
      </c>
      <c r="D23">
        <v>1472</v>
      </c>
      <c r="E23">
        <v>252</v>
      </c>
      <c r="F23">
        <v>255</v>
      </c>
      <c r="G23">
        <v>28</v>
      </c>
      <c r="H23">
        <v>873</v>
      </c>
      <c r="I23">
        <v>40303</v>
      </c>
      <c r="J23">
        <v>6175</v>
      </c>
      <c r="K23">
        <v>54756</v>
      </c>
    </row>
    <row r="24" spans="1:11" x14ac:dyDescent="0.2">
      <c r="A24">
        <v>1935</v>
      </c>
      <c r="B24">
        <v>106693</v>
      </c>
      <c r="C24">
        <v>21</v>
      </c>
      <c r="D24">
        <v>1393</v>
      </c>
      <c r="E24">
        <v>267</v>
      </c>
      <c r="F24">
        <v>270</v>
      </c>
      <c r="G24">
        <v>30</v>
      </c>
      <c r="H24">
        <v>912</v>
      </c>
      <c r="I24">
        <v>41749</v>
      </c>
      <c r="J24">
        <v>6215</v>
      </c>
      <c r="K24">
        <v>55836</v>
      </c>
    </row>
    <row r="25" spans="1:11" x14ac:dyDescent="0.2">
      <c r="A25">
        <v>1936</v>
      </c>
      <c r="B25">
        <v>108424</v>
      </c>
      <c r="C25">
        <v>22</v>
      </c>
      <c r="D25">
        <v>1371</v>
      </c>
      <c r="E25">
        <v>261</v>
      </c>
      <c r="F25">
        <v>264</v>
      </c>
      <c r="G25">
        <v>42</v>
      </c>
      <c r="H25">
        <v>959</v>
      </c>
      <c r="I25">
        <v>45187</v>
      </c>
      <c r="J25">
        <v>6925</v>
      </c>
      <c r="K25">
        <v>53393</v>
      </c>
    </row>
    <row r="26" spans="1:11" x14ac:dyDescent="0.2">
      <c r="A26">
        <v>1937</v>
      </c>
      <c r="B26">
        <v>110102</v>
      </c>
      <c r="C26">
        <v>15</v>
      </c>
      <c r="D26">
        <v>1390</v>
      </c>
      <c r="E26">
        <v>286</v>
      </c>
      <c r="F26">
        <v>293</v>
      </c>
      <c r="G26">
        <v>42</v>
      </c>
      <c r="H26">
        <v>1210</v>
      </c>
      <c r="I26">
        <v>52319</v>
      </c>
      <c r="J26">
        <v>8649</v>
      </c>
      <c r="K26">
        <v>45898</v>
      </c>
    </row>
    <row r="27" spans="1:11" x14ac:dyDescent="0.2">
      <c r="A27">
        <v>1938</v>
      </c>
      <c r="B27">
        <v>109692</v>
      </c>
      <c r="C27">
        <v>14</v>
      </c>
      <c r="D27">
        <v>1393</v>
      </c>
      <c r="E27">
        <v>287</v>
      </c>
      <c r="F27">
        <v>292</v>
      </c>
      <c r="G27">
        <v>22</v>
      </c>
      <c r="H27">
        <v>1229</v>
      </c>
      <c r="I27">
        <v>52015</v>
      </c>
      <c r="J27">
        <v>9218</v>
      </c>
      <c r="K27">
        <v>45222</v>
      </c>
    </row>
    <row r="28" spans="1:11" x14ac:dyDescent="0.2">
      <c r="A28">
        <v>1939</v>
      </c>
      <c r="B28">
        <v>96206</v>
      </c>
      <c r="C28">
        <v>9</v>
      </c>
      <c r="D28">
        <v>1296</v>
      </c>
      <c r="E28">
        <v>299</v>
      </c>
      <c r="F28">
        <v>303</v>
      </c>
      <c r="G28">
        <v>41</v>
      </c>
      <c r="H28">
        <v>1135</v>
      </c>
      <c r="I28">
        <v>47727</v>
      </c>
      <c r="J28">
        <v>8843</v>
      </c>
      <c r="K28">
        <v>36553</v>
      </c>
    </row>
    <row r="29" spans="1:11" x14ac:dyDescent="0.2">
      <c r="A29">
        <v>1940</v>
      </c>
      <c r="B29">
        <v>79723</v>
      </c>
      <c r="C29">
        <v>21</v>
      </c>
      <c r="D29">
        <v>1223</v>
      </c>
      <c r="E29">
        <v>281</v>
      </c>
      <c r="F29">
        <v>285</v>
      </c>
      <c r="G29">
        <v>28</v>
      </c>
      <c r="H29">
        <v>1147</v>
      </c>
      <c r="I29">
        <v>43683</v>
      </c>
      <c r="J29">
        <v>8278</v>
      </c>
      <c r="K29">
        <v>24777</v>
      </c>
    </row>
    <row r="30" spans="1:11" x14ac:dyDescent="0.2">
      <c r="A30">
        <v>1941</v>
      </c>
      <c r="B30">
        <v>79347</v>
      </c>
      <c r="C30">
        <v>12</v>
      </c>
      <c r="D30">
        <v>1413</v>
      </c>
      <c r="E30">
        <v>291</v>
      </c>
      <c r="F30">
        <v>294</v>
      </c>
      <c r="G30">
        <v>25</v>
      </c>
      <c r="H30">
        <v>1013</v>
      </c>
      <c r="I30">
        <v>40068</v>
      </c>
      <c r="J30">
        <v>7634</v>
      </c>
      <c r="K30">
        <v>28597</v>
      </c>
    </row>
    <row r="31" spans="1:11" x14ac:dyDescent="0.2">
      <c r="A31">
        <v>1942</v>
      </c>
      <c r="B31">
        <v>73534</v>
      </c>
      <c r="C31">
        <v>12</v>
      </c>
      <c r="D31">
        <v>1304</v>
      </c>
      <c r="E31">
        <v>256</v>
      </c>
      <c r="F31">
        <v>261</v>
      </c>
      <c r="G31">
        <v>34</v>
      </c>
      <c r="H31">
        <v>911</v>
      </c>
      <c r="I31">
        <v>34774</v>
      </c>
      <c r="J31">
        <v>6802</v>
      </c>
      <c r="K31">
        <v>29180</v>
      </c>
    </row>
    <row r="32" spans="1:11" x14ac:dyDescent="0.2">
      <c r="A32">
        <v>1943</v>
      </c>
      <c r="B32">
        <v>72859</v>
      </c>
      <c r="C32">
        <v>9</v>
      </c>
      <c r="D32">
        <v>1361</v>
      </c>
      <c r="E32">
        <v>271</v>
      </c>
      <c r="F32">
        <v>275</v>
      </c>
      <c r="G32">
        <v>26</v>
      </c>
      <c r="H32">
        <v>912</v>
      </c>
      <c r="I32">
        <v>32990</v>
      </c>
      <c r="J32">
        <v>6196</v>
      </c>
      <c r="K32">
        <v>30819</v>
      </c>
    </row>
    <row r="33" spans="1:11" x14ac:dyDescent="0.2">
      <c r="A33">
        <v>1944</v>
      </c>
      <c r="B33">
        <v>73472</v>
      </c>
      <c r="C33">
        <v>10</v>
      </c>
      <c r="D33">
        <v>1223</v>
      </c>
      <c r="E33">
        <v>291</v>
      </c>
      <c r="F33">
        <v>297</v>
      </c>
      <c r="G33">
        <v>28</v>
      </c>
      <c r="H33">
        <v>857</v>
      </c>
      <c r="I33">
        <v>34552</v>
      </c>
      <c r="J33">
        <v>5928</v>
      </c>
      <c r="K33">
        <v>30286</v>
      </c>
    </row>
    <row r="34" spans="1:11" x14ac:dyDescent="0.2">
      <c r="A34">
        <v>1945</v>
      </c>
      <c r="B34">
        <v>79792</v>
      </c>
      <c r="C34">
        <v>24</v>
      </c>
      <c r="D34">
        <v>1476</v>
      </c>
      <c r="E34">
        <v>317</v>
      </c>
      <c r="F34">
        <v>327</v>
      </c>
      <c r="G34">
        <v>48</v>
      </c>
      <c r="H34">
        <v>961</v>
      </c>
      <c r="I34">
        <v>36230</v>
      </c>
      <c r="J34">
        <v>5952</v>
      </c>
      <c r="K34">
        <v>34457</v>
      </c>
    </row>
    <row r="35" spans="1:11" x14ac:dyDescent="0.2">
      <c r="A35">
        <v>1946</v>
      </c>
      <c r="B35">
        <v>97747</v>
      </c>
      <c r="C35">
        <v>28</v>
      </c>
      <c r="D35">
        <v>1856</v>
      </c>
      <c r="E35">
        <v>460</v>
      </c>
      <c r="F35">
        <v>476</v>
      </c>
      <c r="G35">
        <v>51</v>
      </c>
      <c r="H35">
        <v>1175</v>
      </c>
      <c r="I35">
        <v>43562</v>
      </c>
      <c r="J35">
        <v>7191</v>
      </c>
      <c r="K35">
        <v>42948</v>
      </c>
    </row>
    <row r="36" spans="1:11" x14ac:dyDescent="0.2">
      <c r="A36">
        <v>1947</v>
      </c>
      <c r="B36">
        <v>95847</v>
      </c>
      <c r="C36">
        <v>33</v>
      </c>
      <c r="D36">
        <v>2051</v>
      </c>
      <c r="E36">
        <v>450</v>
      </c>
      <c r="F36">
        <v>468</v>
      </c>
      <c r="G36">
        <v>66</v>
      </c>
      <c r="H36">
        <v>1076</v>
      </c>
      <c r="I36">
        <v>40669</v>
      </c>
      <c r="J36">
        <v>7095</v>
      </c>
      <c r="K36">
        <v>43939</v>
      </c>
    </row>
    <row r="37" spans="1:11" x14ac:dyDescent="0.2">
      <c r="A37">
        <v>1948</v>
      </c>
      <c r="B37">
        <v>105303</v>
      </c>
      <c r="C37">
        <v>32</v>
      </c>
      <c r="D37">
        <v>1898</v>
      </c>
      <c r="E37">
        <v>545</v>
      </c>
      <c r="F37">
        <v>559</v>
      </c>
      <c r="G37">
        <v>33</v>
      </c>
      <c r="H37">
        <v>1566</v>
      </c>
      <c r="I37">
        <v>48290</v>
      </c>
      <c r="J37">
        <v>8789</v>
      </c>
      <c r="K37">
        <v>43591</v>
      </c>
    </row>
    <row r="38" spans="1:11" x14ac:dyDescent="0.2">
      <c r="A38">
        <v>1949</v>
      </c>
      <c r="B38">
        <v>128187</v>
      </c>
      <c r="C38">
        <v>33</v>
      </c>
      <c r="D38">
        <v>2158</v>
      </c>
      <c r="E38">
        <v>572</v>
      </c>
      <c r="F38">
        <v>585</v>
      </c>
      <c r="G38">
        <v>58</v>
      </c>
      <c r="H38">
        <v>2069</v>
      </c>
      <c r="I38">
        <v>57956</v>
      </c>
      <c r="J38">
        <v>10614</v>
      </c>
      <c r="K38">
        <v>54142</v>
      </c>
    </row>
    <row r="39" spans="1:11" x14ac:dyDescent="0.2">
      <c r="A39">
        <v>1950</v>
      </c>
      <c r="B39">
        <v>147739</v>
      </c>
      <c r="C39">
        <v>37</v>
      </c>
      <c r="D39">
        <v>2296</v>
      </c>
      <c r="E39">
        <v>646</v>
      </c>
      <c r="F39">
        <v>654</v>
      </c>
      <c r="G39">
        <v>87</v>
      </c>
      <c r="H39">
        <v>2635</v>
      </c>
      <c r="I39">
        <v>66731</v>
      </c>
      <c r="J39">
        <v>12593</v>
      </c>
      <c r="K39">
        <v>62060</v>
      </c>
    </row>
    <row r="40" spans="1:11" x14ac:dyDescent="0.2">
      <c r="A40">
        <v>1951</v>
      </c>
      <c r="B40">
        <v>144635</v>
      </c>
      <c r="C40">
        <v>43</v>
      </c>
      <c r="D40">
        <v>2054</v>
      </c>
      <c r="E40">
        <v>617</v>
      </c>
      <c r="F40">
        <v>657</v>
      </c>
      <c r="G40">
        <v>67</v>
      </c>
      <c r="H40">
        <v>2756</v>
      </c>
      <c r="I40">
        <v>62721</v>
      </c>
      <c r="J40">
        <v>12581</v>
      </c>
      <c r="K40">
        <v>63139</v>
      </c>
    </row>
    <row r="41" spans="1:11" x14ac:dyDescent="0.2">
      <c r="A41">
        <v>1952</v>
      </c>
      <c r="B41">
        <v>142755</v>
      </c>
      <c r="C41">
        <v>30</v>
      </c>
      <c r="D41">
        <v>1912</v>
      </c>
      <c r="E41">
        <v>651</v>
      </c>
      <c r="F41">
        <v>671</v>
      </c>
      <c r="G41">
        <v>53</v>
      </c>
      <c r="H41">
        <v>2914</v>
      </c>
      <c r="I41">
        <v>58658</v>
      </c>
      <c r="J41">
        <v>13013</v>
      </c>
      <c r="K41">
        <v>64853</v>
      </c>
    </row>
    <row r="42" spans="1:11" x14ac:dyDescent="0.2">
      <c r="A42">
        <v>1953</v>
      </c>
      <c r="B42">
        <v>155053</v>
      </c>
      <c r="C42">
        <v>41</v>
      </c>
      <c r="D42">
        <v>2009</v>
      </c>
      <c r="E42">
        <v>795</v>
      </c>
      <c r="F42">
        <v>814</v>
      </c>
      <c r="G42">
        <v>73</v>
      </c>
      <c r="H42">
        <v>3174</v>
      </c>
      <c r="I42">
        <v>64523</v>
      </c>
      <c r="J42">
        <v>15171</v>
      </c>
      <c r="K42">
        <v>68453</v>
      </c>
    </row>
    <row r="43" spans="1:11" x14ac:dyDescent="0.2">
      <c r="A43">
        <v>1954</v>
      </c>
      <c r="B43">
        <v>165381</v>
      </c>
      <c r="C43">
        <v>39</v>
      </c>
      <c r="D43">
        <v>1939</v>
      </c>
      <c r="E43">
        <v>813</v>
      </c>
      <c r="F43">
        <v>836</v>
      </c>
      <c r="G43">
        <v>88</v>
      </c>
      <c r="H43">
        <v>3592</v>
      </c>
      <c r="I43">
        <v>68428</v>
      </c>
      <c r="J43">
        <v>17256</v>
      </c>
      <c r="K43">
        <v>72390</v>
      </c>
    </row>
    <row r="44" spans="1:11" x14ac:dyDescent="0.2">
      <c r="A44">
        <v>1955</v>
      </c>
      <c r="B44">
        <v>169274</v>
      </c>
      <c r="C44">
        <v>31</v>
      </c>
      <c r="D44">
        <v>1904</v>
      </c>
      <c r="E44">
        <v>865</v>
      </c>
      <c r="F44">
        <v>896</v>
      </c>
      <c r="G44">
        <v>87</v>
      </c>
      <c r="H44">
        <v>3919</v>
      </c>
      <c r="I44">
        <v>68088</v>
      </c>
      <c r="J44">
        <v>18261</v>
      </c>
      <c r="K44">
        <v>75223</v>
      </c>
    </row>
    <row r="45" spans="1:11" x14ac:dyDescent="0.2">
      <c r="A45">
        <v>1956</v>
      </c>
      <c r="B45">
        <v>172759</v>
      </c>
      <c r="C45">
        <v>36</v>
      </c>
      <c r="D45">
        <v>1750</v>
      </c>
      <c r="E45">
        <v>1035</v>
      </c>
      <c r="F45">
        <v>1069</v>
      </c>
      <c r="G45">
        <v>100</v>
      </c>
      <c r="H45">
        <v>4281</v>
      </c>
      <c r="I45">
        <v>66295</v>
      </c>
      <c r="J45">
        <v>19345</v>
      </c>
      <c r="K45">
        <v>78848</v>
      </c>
    </row>
    <row r="46" spans="1:11" x14ac:dyDescent="0.2">
      <c r="A46">
        <v>1957</v>
      </c>
      <c r="B46">
        <v>176091</v>
      </c>
      <c r="C46">
        <v>38</v>
      </c>
      <c r="D46">
        <v>1739</v>
      </c>
      <c r="E46">
        <v>1043</v>
      </c>
      <c r="F46">
        <v>1071</v>
      </c>
      <c r="G46">
        <v>91</v>
      </c>
      <c r="H46">
        <v>4456</v>
      </c>
      <c r="I46">
        <v>66527</v>
      </c>
      <c r="J46">
        <v>20198</v>
      </c>
      <c r="K46">
        <v>80928</v>
      </c>
    </row>
    <row r="47" spans="1:11" x14ac:dyDescent="0.2">
      <c r="A47">
        <v>1958</v>
      </c>
      <c r="B47">
        <v>189667</v>
      </c>
      <c r="C47">
        <v>30</v>
      </c>
      <c r="D47">
        <v>1945</v>
      </c>
      <c r="E47">
        <v>1229</v>
      </c>
      <c r="F47">
        <v>1256</v>
      </c>
      <c r="G47">
        <v>123</v>
      </c>
      <c r="H47">
        <v>5054</v>
      </c>
      <c r="I47">
        <v>70618</v>
      </c>
      <c r="J47">
        <v>22192</v>
      </c>
      <c r="K47">
        <v>87220</v>
      </c>
    </row>
    <row r="48" spans="1:11" x14ac:dyDescent="0.2">
      <c r="A48">
        <v>1959</v>
      </c>
      <c r="B48">
        <v>213472</v>
      </c>
      <c r="C48">
        <v>37</v>
      </c>
      <c r="D48">
        <v>2160</v>
      </c>
      <c r="E48">
        <v>1402</v>
      </c>
      <c r="F48">
        <v>1449</v>
      </c>
      <c r="G48">
        <v>116</v>
      </c>
      <c r="H48">
        <v>5776</v>
      </c>
      <c r="I48">
        <v>75555</v>
      </c>
      <c r="J48">
        <v>24475</v>
      </c>
      <c r="K48">
        <v>102502</v>
      </c>
    </row>
    <row r="49" spans="1:11" x14ac:dyDescent="0.2">
      <c r="A49">
        <v>1960</v>
      </c>
      <c r="B49">
        <v>217003</v>
      </c>
      <c r="C49">
        <v>34</v>
      </c>
      <c r="D49">
        <v>2003</v>
      </c>
      <c r="E49">
        <v>1551</v>
      </c>
      <c r="F49">
        <v>1607</v>
      </c>
      <c r="G49">
        <v>117</v>
      </c>
      <c r="H49">
        <v>5942</v>
      </c>
      <c r="I49">
        <v>74595</v>
      </c>
      <c r="J49">
        <v>26001</v>
      </c>
      <c r="K49">
        <v>105153</v>
      </c>
    </row>
    <row r="50" spans="1:11" x14ac:dyDescent="0.2">
      <c r="A50">
        <v>1961</v>
      </c>
      <c r="B50">
        <v>218216</v>
      </c>
      <c r="C50">
        <v>56</v>
      </c>
      <c r="D50">
        <v>2081</v>
      </c>
      <c r="E50">
        <v>1633</v>
      </c>
      <c r="F50">
        <v>1696</v>
      </c>
      <c r="G50">
        <v>194</v>
      </c>
      <c r="H50">
        <v>6541</v>
      </c>
      <c r="I50">
        <v>76269</v>
      </c>
      <c r="J50">
        <v>26904</v>
      </c>
      <c r="K50">
        <v>102842</v>
      </c>
    </row>
    <row r="51" spans="1:11" x14ac:dyDescent="0.2">
      <c r="A51">
        <v>1962</v>
      </c>
      <c r="B51">
        <v>217166</v>
      </c>
      <c r="C51">
        <v>46</v>
      </c>
      <c r="D51">
        <v>2024</v>
      </c>
      <c r="E51">
        <v>1653</v>
      </c>
      <c r="F51">
        <v>1736</v>
      </c>
      <c r="G51">
        <v>132</v>
      </c>
      <c r="H51">
        <v>6860</v>
      </c>
      <c r="I51">
        <v>77571</v>
      </c>
      <c r="J51">
        <v>27795</v>
      </c>
      <c r="K51">
        <v>99349</v>
      </c>
    </row>
    <row r="52" spans="1:11" x14ac:dyDescent="0.2">
      <c r="A52">
        <v>1963</v>
      </c>
      <c r="B52">
        <v>224025</v>
      </c>
      <c r="C52">
        <v>65</v>
      </c>
      <c r="D52">
        <v>2015</v>
      </c>
      <c r="E52">
        <v>1756</v>
      </c>
      <c r="F52">
        <v>1880</v>
      </c>
      <c r="G52">
        <v>189</v>
      </c>
      <c r="H52">
        <v>7205</v>
      </c>
      <c r="I52">
        <v>79015</v>
      </c>
      <c r="J52">
        <v>29055</v>
      </c>
      <c r="K52">
        <v>102845</v>
      </c>
    </row>
    <row r="53" spans="1:11" x14ac:dyDescent="0.2">
      <c r="A53">
        <v>1964</v>
      </c>
      <c r="B53">
        <v>248081</v>
      </c>
      <c r="C53">
        <v>44</v>
      </c>
      <c r="D53">
        <v>1986</v>
      </c>
      <c r="E53">
        <v>1818</v>
      </c>
      <c r="F53">
        <v>1956</v>
      </c>
      <c r="G53">
        <v>228</v>
      </c>
      <c r="H53">
        <v>9127</v>
      </c>
      <c r="I53">
        <v>80056</v>
      </c>
      <c r="J53">
        <v>27178</v>
      </c>
      <c r="K53">
        <v>125688</v>
      </c>
    </row>
    <row r="54" spans="1:11" x14ac:dyDescent="0.2">
      <c r="A54">
        <v>1965</v>
      </c>
      <c r="B54">
        <v>270514</v>
      </c>
      <c r="C54">
        <v>60</v>
      </c>
      <c r="D54">
        <v>2195</v>
      </c>
      <c r="E54">
        <v>1919</v>
      </c>
      <c r="F54">
        <v>2079</v>
      </c>
      <c r="G54">
        <v>276</v>
      </c>
      <c r="H54">
        <v>10778</v>
      </c>
      <c r="I54">
        <v>82809</v>
      </c>
      <c r="J54">
        <v>26113</v>
      </c>
      <c r="K54">
        <v>144285</v>
      </c>
    </row>
    <row r="55" spans="1:11" x14ac:dyDescent="0.2">
      <c r="A55">
        <v>1966</v>
      </c>
      <c r="B55">
        <v>282611</v>
      </c>
      <c r="C55">
        <v>67</v>
      </c>
      <c r="D55">
        <v>2521</v>
      </c>
      <c r="E55">
        <v>2123</v>
      </c>
      <c r="F55">
        <v>2348</v>
      </c>
      <c r="G55">
        <v>300</v>
      </c>
      <c r="H55">
        <v>12312</v>
      </c>
      <c r="I55">
        <v>79483</v>
      </c>
      <c r="J55">
        <v>24031</v>
      </c>
      <c r="K55">
        <v>159426</v>
      </c>
    </row>
    <row r="56" spans="1:11" x14ac:dyDescent="0.2">
      <c r="A56">
        <v>1967</v>
      </c>
      <c r="B56">
        <v>282459</v>
      </c>
      <c r="C56">
        <v>95</v>
      </c>
      <c r="D56">
        <v>2449</v>
      </c>
      <c r="E56">
        <v>2378</v>
      </c>
      <c r="F56">
        <v>2633</v>
      </c>
      <c r="G56">
        <v>300</v>
      </c>
      <c r="H56">
        <v>12814</v>
      </c>
      <c r="I56">
        <v>85709</v>
      </c>
      <c r="J56">
        <v>29363</v>
      </c>
      <c r="K56">
        <v>146718</v>
      </c>
    </row>
    <row r="57" spans="1:11" x14ac:dyDescent="0.2">
      <c r="A57">
        <v>1968</v>
      </c>
      <c r="B57">
        <v>252889</v>
      </c>
      <c r="C57">
        <v>67</v>
      </c>
      <c r="D57">
        <v>2056</v>
      </c>
      <c r="E57">
        <v>2362</v>
      </c>
      <c r="F57">
        <v>2615</v>
      </c>
      <c r="G57">
        <v>330</v>
      </c>
      <c r="H57">
        <v>13417</v>
      </c>
      <c r="I57">
        <v>83028</v>
      </c>
      <c r="J57">
        <v>31329</v>
      </c>
      <c r="K57">
        <v>117685</v>
      </c>
    </row>
    <row r="58" spans="1:11" x14ac:dyDescent="0.2">
      <c r="A58">
        <v>1969</v>
      </c>
      <c r="B58">
        <v>312939</v>
      </c>
      <c r="C58">
        <v>100</v>
      </c>
      <c r="D58">
        <v>2131</v>
      </c>
      <c r="E58">
        <v>2691</v>
      </c>
      <c r="F58">
        <v>3027</v>
      </c>
      <c r="G58">
        <v>425</v>
      </c>
      <c r="H58">
        <v>14538</v>
      </c>
      <c r="I58">
        <v>90511</v>
      </c>
      <c r="J58">
        <v>38467</v>
      </c>
      <c r="K58">
        <v>161049</v>
      </c>
    </row>
    <row r="59" spans="1:11" x14ac:dyDescent="0.2">
      <c r="A59">
        <v>1970</v>
      </c>
      <c r="B59">
        <v>312583</v>
      </c>
      <c r="C59">
        <v>62</v>
      </c>
      <c r="D59">
        <v>2050</v>
      </c>
      <c r="E59">
        <v>2393</v>
      </c>
      <c r="F59">
        <v>2702</v>
      </c>
      <c r="G59">
        <v>599</v>
      </c>
      <c r="H59">
        <v>12946</v>
      </c>
      <c r="I59">
        <v>69634</v>
      </c>
      <c r="J59">
        <v>30319</v>
      </c>
      <c r="K59">
        <v>191878</v>
      </c>
    </row>
    <row r="60" spans="1:11" x14ac:dyDescent="0.2">
      <c r="A60">
        <v>1971</v>
      </c>
      <c r="B60">
        <v>353591</v>
      </c>
      <c r="C60">
        <v>83</v>
      </c>
      <c r="D60">
        <v>2327</v>
      </c>
      <c r="E60">
        <v>2403</v>
      </c>
      <c r="F60">
        <v>2746</v>
      </c>
      <c r="G60">
        <v>770</v>
      </c>
      <c r="H60">
        <v>14049</v>
      </c>
      <c r="I60">
        <v>62228</v>
      </c>
      <c r="J60">
        <v>27661</v>
      </c>
      <c r="K60">
        <v>241324</v>
      </c>
    </row>
    <row r="61" spans="1:11" x14ac:dyDescent="0.2">
      <c r="A61">
        <v>1972</v>
      </c>
      <c r="B61">
        <v>390762</v>
      </c>
      <c r="C61">
        <v>105</v>
      </c>
      <c r="D61">
        <v>2527</v>
      </c>
      <c r="E61">
        <v>2858</v>
      </c>
      <c r="F61">
        <v>3312</v>
      </c>
      <c r="G61">
        <v>785</v>
      </c>
      <c r="H61">
        <v>15750</v>
      </c>
      <c r="I61">
        <v>70710</v>
      </c>
      <c r="J61">
        <v>35316</v>
      </c>
      <c r="K61">
        <v>259399</v>
      </c>
    </row>
    <row r="62" spans="1:11" x14ac:dyDescent="0.2">
      <c r="A62">
        <v>1973</v>
      </c>
      <c r="B62">
        <v>405543</v>
      </c>
      <c r="C62">
        <v>138</v>
      </c>
      <c r="D62">
        <v>2048</v>
      </c>
      <c r="E62">
        <v>3723</v>
      </c>
      <c r="F62">
        <v>4415</v>
      </c>
      <c r="G62">
        <v>653</v>
      </c>
      <c r="H62">
        <v>16987</v>
      </c>
      <c r="I62">
        <v>83595</v>
      </c>
      <c r="J62">
        <v>50246</v>
      </c>
      <c r="K62">
        <v>243738</v>
      </c>
    </row>
    <row r="63" spans="1:11" x14ac:dyDescent="0.2">
      <c r="A63">
        <v>1974</v>
      </c>
      <c r="B63">
        <v>468622</v>
      </c>
      <c r="C63">
        <v>159</v>
      </c>
      <c r="D63">
        <v>2587</v>
      </c>
      <c r="E63">
        <v>6505</v>
      </c>
      <c r="F63">
        <v>7665</v>
      </c>
      <c r="G63">
        <v>965</v>
      </c>
      <c r="H63">
        <v>30114</v>
      </c>
      <c r="I63">
        <v>118417</v>
      </c>
      <c r="J63">
        <v>81233</v>
      </c>
      <c r="K63">
        <v>220977</v>
      </c>
    </row>
    <row r="64" spans="1:11" x14ac:dyDescent="0.2">
      <c r="A64">
        <v>1975</v>
      </c>
      <c r="B64">
        <v>539420</v>
      </c>
      <c r="C64">
        <v>305</v>
      </c>
      <c r="D64">
        <v>3826</v>
      </c>
      <c r="E64">
        <v>9014</v>
      </c>
      <c r="F64">
        <v>11017</v>
      </c>
      <c r="G64">
        <v>2038</v>
      </c>
      <c r="H64">
        <v>42754</v>
      </c>
      <c r="I64">
        <v>139199</v>
      </c>
      <c r="J64">
        <v>103008</v>
      </c>
      <c r="K64">
        <v>228259</v>
      </c>
    </row>
    <row r="65" spans="1:11" x14ac:dyDescent="0.2">
      <c r="A65">
        <v>1976</v>
      </c>
      <c r="B65">
        <v>599272</v>
      </c>
      <c r="C65">
        <v>588</v>
      </c>
      <c r="D65">
        <v>4462</v>
      </c>
      <c r="E65">
        <v>13931</v>
      </c>
      <c r="F65">
        <v>17859</v>
      </c>
      <c r="G65">
        <v>3039</v>
      </c>
      <c r="H65">
        <v>48786</v>
      </c>
      <c r="I65">
        <v>153053</v>
      </c>
      <c r="J65">
        <v>123546</v>
      </c>
      <c r="K65">
        <v>234008</v>
      </c>
    </row>
    <row r="66" spans="1:11" x14ac:dyDescent="0.2">
      <c r="A66">
        <v>1977</v>
      </c>
      <c r="B66">
        <v>629247</v>
      </c>
      <c r="C66">
        <v>670</v>
      </c>
      <c r="D66">
        <v>4554</v>
      </c>
      <c r="E66">
        <v>15768</v>
      </c>
      <c r="F66">
        <v>20355</v>
      </c>
      <c r="G66">
        <v>3248</v>
      </c>
      <c r="H66">
        <v>49873</v>
      </c>
      <c r="I66">
        <v>157343</v>
      </c>
      <c r="J66">
        <v>132459</v>
      </c>
      <c r="K66">
        <v>244977</v>
      </c>
    </row>
    <row r="67" spans="1:11" x14ac:dyDescent="0.2">
      <c r="A67">
        <v>1978</v>
      </c>
      <c r="B67">
        <v>650288</v>
      </c>
      <c r="C67">
        <v>687</v>
      </c>
      <c r="D67">
        <v>4699</v>
      </c>
      <c r="E67">
        <v>18108</v>
      </c>
      <c r="F67">
        <v>23267</v>
      </c>
      <c r="G67">
        <v>3239</v>
      </c>
      <c r="H67">
        <v>52347</v>
      </c>
      <c r="I67">
        <v>162614</v>
      </c>
      <c r="J67">
        <v>143449</v>
      </c>
      <c r="K67">
        <v>241878</v>
      </c>
    </row>
    <row r="68" spans="1:11" x14ac:dyDescent="0.2">
      <c r="A68">
        <v>1979</v>
      </c>
      <c r="B68">
        <v>654098</v>
      </c>
      <c r="C68">
        <v>723</v>
      </c>
      <c r="D68">
        <v>5017</v>
      </c>
      <c r="E68">
        <v>19715</v>
      </c>
      <c r="F68">
        <v>25541</v>
      </c>
      <c r="G68">
        <v>3268</v>
      </c>
      <c r="H68">
        <v>56768</v>
      </c>
      <c r="I68">
        <v>176295</v>
      </c>
      <c r="J68">
        <v>156465</v>
      </c>
      <c r="K68">
        <v>210306</v>
      </c>
    </row>
    <row r="69" spans="1:11" x14ac:dyDescent="0.2">
      <c r="A69">
        <v>1980</v>
      </c>
      <c r="B69">
        <v>668078</v>
      </c>
      <c r="C69">
        <v>795</v>
      </c>
      <c r="D69">
        <v>5613</v>
      </c>
      <c r="E69">
        <v>21001</v>
      </c>
      <c r="F69">
        <v>26924</v>
      </c>
      <c r="G69">
        <v>3593</v>
      </c>
      <c r="H69">
        <v>63319</v>
      </c>
      <c r="I69">
        <v>193225</v>
      </c>
      <c r="J69">
        <v>171024</v>
      </c>
      <c r="K69">
        <v>182584</v>
      </c>
    </row>
    <row r="70" spans="1:11" x14ac:dyDescent="0.2">
      <c r="A70">
        <v>1981</v>
      </c>
      <c r="B70">
        <v>677067</v>
      </c>
      <c r="C70">
        <v>721</v>
      </c>
      <c r="D70">
        <v>6029</v>
      </c>
      <c r="E70">
        <v>20896</v>
      </c>
      <c r="F70">
        <v>26214</v>
      </c>
      <c r="G70">
        <v>3575</v>
      </c>
      <c r="H70">
        <v>68601</v>
      </c>
      <c r="I70">
        <v>208108</v>
      </c>
      <c r="J70">
        <v>179320</v>
      </c>
      <c r="K70">
        <v>163603</v>
      </c>
    </row>
    <row r="71" spans="1:11" x14ac:dyDescent="0.2">
      <c r="A71">
        <v>1982</v>
      </c>
      <c r="B71">
        <v>692140</v>
      </c>
      <c r="C71">
        <v>746</v>
      </c>
      <c r="D71">
        <v>6057</v>
      </c>
      <c r="E71">
        <v>23054</v>
      </c>
      <c r="F71">
        <v>28821</v>
      </c>
      <c r="G71">
        <v>3732</v>
      </c>
      <c r="H71">
        <v>74480</v>
      </c>
      <c r="I71">
        <v>224692</v>
      </c>
      <c r="J71">
        <v>198317</v>
      </c>
      <c r="K71">
        <v>132241</v>
      </c>
    </row>
    <row r="72" spans="1:11" x14ac:dyDescent="0.2">
      <c r="A72">
        <v>1983</v>
      </c>
      <c r="B72">
        <v>726882</v>
      </c>
      <c r="C72">
        <v>804</v>
      </c>
      <c r="D72">
        <v>6591</v>
      </c>
      <c r="E72">
        <v>25854</v>
      </c>
      <c r="F72">
        <v>32185</v>
      </c>
      <c r="G72">
        <v>3851</v>
      </c>
      <c r="H72">
        <v>79396</v>
      </c>
      <c r="I72">
        <v>235923</v>
      </c>
      <c r="J72">
        <v>209310</v>
      </c>
      <c r="K72">
        <v>132968</v>
      </c>
    </row>
    <row r="73" spans="1:11" x14ac:dyDescent="0.2">
      <c r="A73">
        <v>1984</v>
      </c>
      <c r="B73">
        <v>780879</v>
      </c>
      <c r="C73">
        <v>916</v>
      </c>
      <c r="D73">
        <v>7405</v>
      </c>
      <c r="E73">
        <v>28171</v>
      </c>
      <c r="F73">
        <v>34289</v>
      </c>
      <c r="G73">
        <v>4296</v>
      </c>
      <c r="H73">
        <v>85865</v>
      </c>
      <c r="I73">
        <v>257439</v>
      </c>
      <c r="J73">
        <v>230036</v>
      </c>
      <c r="K73">
        <v>132462</v>
      </c>
    </row>
    <row r="74" spans="1:11" x14ac:dyDescent="0.2">
      <c r="A74">
        <v>1985</v>
      </c>
      <c r="B74">
        <v>817687</v>
      </c>
      <c r="C74">
        <v>1000</v>
      </c>
      <c r="D74">
        <v>8117</v>
      </c>
      <c r="E74">
        <v>31463</v>
      </c>
      <c r="F74">
        <v>38202</v>
      </c>
      <c r="G74">
        <v>4664</v>
      </c>
      <c r="H74">
        <v>89336</v>
      </c>
      <c r="I74">
        <v>267025</v>
      </c>
      <c r="J74">
        <v>244150</v>
      </c>
      <c r="K74">
        <v>133730</v>
      </c>
    </row>
    <row r="75" spans="1:11" x14ac:dyDescent="0.2">
      <c r="A75">
        <v>1986</v>
      </c>
      <c r="B75">
        <v>844684</v>
      </c>
      <c r="C75">
        <v>1154</v>
      </c>
      <c r="D75">
        <v>9212</v>
      </c>
      <c r="E75">
        <v>34804</v>
      </c>
      <c r="F75">
        <v>42130</v>
      </c>
      <c r="G75">
        <v>5123</v>
      </c>
      <c r="H75">
        <v>91192</v>
      </c>
      <c r="I75">
        <v>280268</v>
      </c>
      <c r="J75">
        <v>257505</v>
      </c>
      <c r="K75">
        <v>123296</v>
      </c>
    </row>
    <row r="76" spans="1:11" x14ac:dyDescent="0.2">
      <c r="A76">
        <v>1987</v>
      </c>
      <c r="B76">
        <v>903594</v>
      </c>
      <c r="C76">
        <v>1297</v>
      </c>
      <c r="D76">
        <v>10405</v>
      </c>
      <c r="E76">
        <v>41517</v>
      </c>
      <c r="F76">
        <v>50174</v>
      </c>
      <c r="G76">
        <v>5655</v>
      </c>
      <c r="H76">
        <v>98414</v>
      </c>
      <c r="I76">
        <v>300159</v>
      </c>
      <c r="J76">
        <v>277834</v>
      </c>
      <c r="K76">
        <v>118139</v>
      </c>
    </row>
    <row r="77" spans="1:11" x14ac:dyDescent="0.2">
      <c r="A77">
        <v>1988</v>
      </c>
      <c r="B77">
        <v>941374</v>
      </c>
      <c r="C77">
        <v>1485</v>
      </c>
      <c r="D77">
        <v>11396</v>
      </c>
      <c r="E77">
        <v>44829</v>
      </c>
      <c r="F77">
        <v>54983</v>
      </c>
      <c r="G77">
        <v>5842</v>
      </c>
      <c r="H77">
        <v>103487</v>
      </c>
      <c r="I77">
        <v>313050</v>
      </c>
      <c r="J77">
        <v>291579</v>
      </c>
      <c r="K77">
        <v>114723</v>
      </c>
    </row>
    <row r="78" spans="1:11" x14ac:dyDescent="0.2">
      <c r="A78">
        <v>1989</v>
      </c>
      <c r="B78">
        <v>968020</v>
      </c>
      <c r="C78">
        <v>1472</v>
      </c>
      <c r="D78">
        <v>11931</v>
      </c>
      <c r="E78">
        <v>47884</v>
      </c>
      <c r="F78">
        <v>58467</v>
      </c>
      <c r="G78">
        <v>6224</v>
      </c>
      <c r="H78">
        <v>104928</v>
      </c>
      <c r="I78">
        <v>323691</v>
      </c>
      <c r="J78">
        <v>301938</v>
      </c>
      <c r="K78">
        <v>111485</v>
      </c>
    </row>
    <row r="79" spans="1:11" x14ac:dyDescent="0.2">
      <c r="A79">
        <v>1990</v>
      </c>
      <c r="B79">
        <v>1022706</v>
      </c>
      <c r="C79">
        <v>1575</v>
      </c>
      <c r="D79">
        <v>13073</v>
      </c>
      <c r="E79">
        <v>50843</v>
      </c>
      <c r="F79">
        <v>60844</v>
      </c>
      <c r="G79">
        <v>6494</v>
      </c>
      <c r="H79">
        <v>112602</v>
      </c>
      <c r="I79">
        <v>348294</v>
      </c>
      <c r="J79">
        <v>316400</v>
      </c>
      <c r="K79">
        <v>112581</v>
      </c>
    </row>
    <row r="80" spans="1:11" x14ac:dyDescent="0.2">
      <c r="A80">
        <v>1991</v>
      </c>
      <c r="B80">
        <v>989217</v>
      </c>
      <c r="C80">
        <v>1464</v>
      </c>
      <c r="D80">
        <v>13207</v>
      </c>
      <c r="E80">
        <v>49004</v>
      </c>
      <c r="F80">
        <v>57686</v>
      </c>
      <c r="G80">
        <v>6005</v>
      </c>
      <c r="H80">
        <v>109995</v>
      </c>
      <c r="I80">
        <v>340427</v>
      </c>
      <c r="J80">
        <v>298125</v>
      </c>
      <c r="K80">
        <v>113304</v>
      </c>
    </row>
    <row r="81" spans="1:11" x14ac:dyDescent="0.2">
      <c r="A81">
        <v>1992</v>
      </c>
      <c r="B81">
        <v>976751</v>
      </c>
      <c r="C81">
        <v>1383</v>
      </c>
      <c r="D81">
        <v>12912</v>
      </c>
      <c r="E81">
        <v>49871</v>
      </c>
      <c r="F81">
        <v>59019</v>
      </c>
      <c r="G81">
        <v>5995</v>
      </c>
      <c r="H81">
        <v>108834</v>
      </c>
      <c r="I81">
        <v>325779</v>
      </c>
      <c r="J81">
        <v>290330</v>
      </c>
      <c r="K81">
        <v>122628</v>
      </c>
    </row>
    <row r="82" spans="1:11" x14ac:dyDescent="0.2">
      <c r="A82">
        <v>1993</v>
      </c>
      <c r="B82">
        <v>1017097</v>
      </c>
      <c r="C82">
        <v>1355</v>
      </c>
      <c r="D82">
        <v>13424</v>
      </c>
      <c r="E82">
        <v>54269</v>
      </c>
      <c r="F82">
        <v>63786</v>
      </c>
      <c r="G82">
        <v>6142</v>
      </c>
      <c r="H82">
        <v>114794</v>
      </c>
      <c r="I82">
        <v>330255</v>
      </c>
      <c r="J82">
        <v>299587</v>
      </c>
      <c r="K82">
        <v>133485</v>
      </c>
    </row>
    <row r="83" spans="1:11" x14ac:dyDescent="0.2">
      <c r="A83">
        <v>1994</v>
      </c>
      <c r="B83">
        <v>1054988</v>
      </c>
      <c r="C83">
        <v>1625</v>
      </c>
      <c r="D83">
        <v>14304</v>
      </c>
      <c r="E83">
        <v>57764</v>
      </c>
      <c r="F83">
        <v>68499</v>
      </c>
      <c r="G83">
        <v>6211</v>
      </c>
      <c r="H83">
        <v>115476</v>
      </c>
      <c r="I83">
        <v>341666</v>
      </c>
      <c r="J83">
        <v>308445</v>
      </c>
      <c r="K83">
        <v>140998</v>
      </c>
    </row>
    <row r="84" spans="1:11" x14ac:dyDescent="0.2">
      <c r="A84">
        <v>1995</v>
      </c>
      <c r="B84">
        <v>1132226</v>
      </c>
      <c r="C84">
        <v>2000</v>
      </c>
      <c r="D84">
        <v>15482</v>
      </c>
      <c r="E84">
        <v>65962</v>
      </c>
      <c r="F84">
        <v>79211</v>
      </c>
      <c r="G84">
        <v>6385</v>
      </c>
      <c r="H84">
        <v>124245</v>
      </c>
      <c r="I84">
        <v>358231</v>
      </c>
      <c r="J84">
        <v>333303</v>
      </c>
      <c r="K84">
        <v>147407</v>
      </c>
    </row>
    <row r="85" spans="1:11" x14ac:dyDescent="0.2">
      <c r="A85">
        <v>1996</v>
      </c>
      <c r="B85">
        <v>1237290</v>
      </c>
      <c r="C85">
        <v>2019</v>
      </c>
      <c r="D85">
        <v>16819</v>
      </c>
      <c r="E85">
        <v>68109</v>
      </c>
      <c r="F85">
        <v>81926</v>
      </c>
      <c r="G85">
        <v>6359</v>
      </c>
      <c r="H85">
        <v>129913</v>
      </c>
      <c r="I85">
        <v>376877</v>
      </c>
      <c r="J85">
        <v>345278</v>
      </c>
      <c r="K85">
        <v>209990</v>
      </c>
    </row>
    <row r="86" spans="1:11" x14ac:dyDescent="0.2">
      <c r="A86">
        <v>1997</v>
      </c>
      <c r="B86">
        <v>1292740</v>
      </c>
      <c r="C86">
        <v>1955</v>
      </c>
      <c r="D86">
        <v>18404</v>
      </c>
      <c r="E86">
        <v>77406</v>
      </c>
      <c r="F86">
        <v>93231</v>
      </c>
      <c r="G86">
        <v>6003</v>
      </c>
      <c r="H86">
        <v>144072</v>
      </c>
      <c r="I86">
        <v>407035</v>
      </c>
      <c r="J86">
        <v>382260</v>
      </c>
      <c r="K86">
        <v>162374</v>
      </c>
    </row>
    <row r="87" spans="1:11" x14ac:dyDescent="0.2">
      <c r="A87">
        <v>1998</v>
      </c>
      <c r="B87">
        <v>1317777</v>
      </c>
      <c r="C87">
        <v>2181</v>
      </c>
      <c r="D87">
        <v>18767</v>
      </c>
      <c r="E87">
        <v>82107</v>
      </c>
      <c r="F87">
        <v>100454</v>
      </c>
      <c r="G87">
        <v>6298</v>
      </c>
      <c r="H87">
        <v>148224</v>
      </c>
      <c r="I87">
        <v>415301</v>
      </c>
      <c r="J87">
        <v>390252</v>
      </c>
      <c r="K87">
        <v>154193</v>
      </c>
    </row>
    <row r="88" spans="1:11" x14ac:dyDescent="0.2">
      <c r="A88">
        <v>1999</v>
      </c>
      <c r="B88">
        <v>1431756</v>
      </c>
      <c r="C88">
        <v>2278</v>
      </c>
      <c r="D88">
        <v>20296</v>
      </c>
      <c r="E88">
        <v>87415</v>
      </c>
      <c r="F88">
        <v>108207</v>
      </c>
      <c r="G88">
        <v>6701</v>
      </c>
      <c r="H88">
        <v>157894</v>
      </c>
      <c r="I88">
        <v>432746</v>
      </c>
      <c r="J88">
        <v>409973</v>
      </c>
      <c r="K88">
        <v>206246</v>
      </c>
    </row>
    <row r="89" spans="1:11" x14ac:dyDescent="0.2">
      <c r="A89">
        <v>2000</v>
      </c>
      <c r="B89">
        <v>1577189</v>
      </c>
      <c r="C89">
        <v>2947</v>
      </c>
      <c r="D89">
        <v>24265</v>
      </c>
      <c r="E89">
        <v>101803</v>
      </c>
      <c r="F89">
        <v>126386</v>
      </c>
      <c r="G89">
        <v>7522</v>
      </c>
      <c r="H89">
        <v>181770</v>
      </c>
      <c r="I89">
        <v>485103</v>
      </c>
      <c r="J89">
        <v>448889</v>
      </c>
      <c r="K89">
        <v>198504</v>
      </c>
    </row>
    <row r="90" spans="1:11" x14ac:dyDescent="0.2">
      <c r="A90">
        <v>2001</v>
      </c>
      <c r="B90">
        <v>1687951</v>
      </c>
      <c r="C90">
        <v>3492</v>
      </c>
      <c r="D90">
        <v>25766</v>
      </c>
      <c r="E90">
        <v>114871</v>
      </c>
      <c r="F90">
        <v>144399</v>
      </c>
      <c r="G90">
        <v>9219</v>
      </c>
      <c r="H90">
        <v>200503</v>
      </c>
      <c r="I90">
        <v>508527</v>
      </c>
      <c r="J90">
        <v>489048</v>
      </c>
      <c r="K90">
        <v>192126</v>
      </c>
    </row>
    <row r="91" spans="1:11" x14ac:dyDescent="0.2">
      <c r="A91">
        <v>2002</v>
      </c>
      <c r="B91">
        <v>1656542</v>
      </c>
      <c r="C91">
        <v>3301</v>
      </c>
      <c r="D91">
        <v>25628</v>
      </c>
      <c r="E91">
        <v>112187</v>
      </c>
      <c r="F91">
        <v>141516</v>
      </c>
      <c r="G91">
        <v>9692</v>
      </c>
      <c r="H91">
        <v>199558</v>
      </c>
      <c r="I91">
        <v>486910</v>
      </c>
      <c r="J91">
        <v>464694</v>
      </c>
      <c r="K91">
        <v>213056</v>
      </c>
    </row>
    <row r="92" spans="1:11" x14ac:dyDescent="0.2">
      <c r="A92">
        <v>2003</v>
      </c>
      <c r="B92">
        <v>1784426</v>
      </c>
      <c r="C92">
        <v>3648</v>
      </c>
      <c r="D92">
        <v>28511</v>
      </c>
      <c r="E92">
        <v>125831</v>
      </c>
      <c r="F92">
        <v>158292</v>
      </c>
      <c r="G92">
        <v>10904</v>
      </c>
      <c r="H92">
        <v>218869</v>
      </c>
      <c r="I92">
        <v>514286</v>
      </c>
      <c r="J92">
        <v>490690</v>
      </c>
      <c r="K92">
        <v>233395</v>
      </c>
    </row>
    <row r="93" spans="1:11" x14ac:dyDescent="0.2">
      <c r="A93">
        <v>2004</v>
      </c>
      <c r="B93">
        <v>1817396</v>
      </c>
      <c r="C93">
        <v>3782</v>
      </c>
      <c r="D93">
        <v>28959</v>
      </c>
      <c r="E93">
        <v>126170</v>
      </c>
      <c r="F93">
        <v>158951</v>
      </c>
      <c r="G93">
        <v>11135</v>
      </c>
      <c r="H93">
        <v>233518</v>
      </c>
      <c r="I93">
        <v>523599</v>
      </c>
      <c r="J93">
        <v>492528</v>
      </c>
      <c r="K93">
        <v>238754</v>
      </c>
    </row>
    <row r="94" spans="1:11" x14ac:dyDescent="0.2">
      <c r="A94">
        <v>2005</v>
      </c>
      <c r="B94">
        <v>1951504</v>
      </c>
      <c r="C94">
        <v>4118</v>
      </c>
      <c r="D94">
        <v>31595</v>
      </c>
      <c r="E94">
        <v>135653</v>
      </c>
      <c r="F94">
        <v>172150</v>
      </c>
      <c r="G94">
        <v>12516</v>
      </c>
      <c r="H94">
        <v>258330</v>
      </c>
      <c r="I94">
        <v>552658</v>
      </c>
      <c r="J94">
        <v>518223</v>
      </c>
      <c r="K94">
        <v>266261</v>
      </c>
    </row>
    <row r="95" spans="1:11" x14ac:dyDescent="0.2">
      <c r="A95">
        <v>2006</v>
      </c>
      <c r="B95">
        <v>2002419</v>
      </c>
      <c r="C95">
        <v>4517</v>
      </c>
      <c r="D95">
        <v>33235</v>
      </c>
      <c r="E95">
        <v>143239</v>
      </c>
      <c r="F95">
        <v>181816</v>
      </c>
      <c r="G95">
        <v>14131</v>
      </c>
      <c r="H95">
        <v>279223</v>
      </c>
      <c r="I95">
        <v>546476</v>
      </c>
      <c r="J95">
        <v>510201</v>
      </c>
      <c r="K95">
        <v>289581</v>
      </c>
    </row>
    <row r="96" spans="1:11" x14ac:dyDescent="0.2">
      <c r="A96">
        <v>2007</v>
      </c>
      <c r="B96">
        <v>2039477</v>
      </c>
      <c r="C96">
        <v>4587</v>
      </c>
      <c r="D96">
        <v>32320</v>
      </c>
      <c r="E96">
        <v>154540</v>
      </c>
      <c r="F96">
        <v>194802</v>
      </c>
      <c r="G96">
        <v>18843</v>
      </c>
      <c r="H96">
        <v>322826</v>
      </c>
      <c r="I96">
        <v>527195</v>
      </c>
      <c r="J96">
        <v>517023</v>
      </c>
      <c r="K96">
        <v>267341</v>
      </c>
    </row>
    <row r="97" spans="1:11" x14ac:dyDescent="0.2">
      <c r="A97">
        <v>2008</v>
      </c>
      <c r="B97">
        <v>2096080</v>
      </c>
      <c r="C97">
        <v>4799</v>
      </c>
      <c r="D97">
        <v>33474</v>
      </c>
      <c r="E97">
        <v>160901</v>
      </c>
      <c r="F97">
        <v>203007</v>
      </c>
      <c r="G97">
        <v>21832</v>
      </c>
      <c r="H97">
        <v>353475</v>
      </c>
      <c r="I97">
        <v>515988</v>
      </c>
      <c r="J97">
        <v>508839</v>
      </c>
      <c r="K97">
        <v>293765</v>
      </c>
    </row>
    <row r="98" spans="1:11" x14ac:dyDescent="0.2">
      <c r="A98">
        <v>2009</v>
      </c>
      <c r="B98">
        <v>2085038</v>
      </c>
      <c r="C98">
        <v>4332</v>
      </c>
      <c r="D98">
        <v>33594</v>
      </c>
      <c r="E98">
        <v>160010</v>
      </c>
      <c r="F98">
        <v>202571</v>
      </c>
      <c r="G98">
        <v>25925</v>
      </c>
      <c r="H98">
        <v>370276</v>
      </c>
      <c r="I98">
        <v>479139</v>
      </c>
      <c r="J98">
        <v>464680</v>
      </c>
      <c r="K98">
        <v>344511</v>
      </c>
    </row>
    <row r="99" spans="1:11" x14ac:dyDescent="0.2">
      <c r="A99">
        <v>2010</v>
      </c>
      <c r="B99">
        <v>2260524</v>
      </c>
      <c r="C99">
        <v>4703</v>
      </c>
      <c r="D99">
        <v>36235</v>
      </c>
      <c r="E99">
        <v>174223</v>
      </c>
      <c r="F99">
        <v>220471</v>
      </c>
      <c r="G99">
        <v>30768</v>
      </c>
      <c r="H99">
        <v>415414</v>
      </c>
      <c r="I99">
        <v>480167</v>
      </c>
      <c r="J99">
        <v>462896</v>
      </c>
      <c r="K99">
        <v>435647</v>
      </c>
    </row>
    <row r="100" spans="1:11" x14ac:dyDescent="0.2">
      <c r="A100">
        <v>2011</v>
      </c>
      <c r="B100">
        <v>2560894</v>
      </c>
      <c r="C100">
        <v>5241</v>
      </c>
      <c r="D100">
        <v>42179</v>
      </c>
      <c r="E100">
        <v>190327</v>
      </c>
      <c r="F100">
        <v>239217</v>
      </c>
      <c r="G100">
        <v>38588</v>
      </c>
      <c r="H100">
        <v>479975</v>
      </c>
      <c r="I100">
        <v>493789</v>
      </c>
      <c r="J100">
        <v>462805</v>
      </c>
      <c r="K100">
        <v>608773</v>
      </c>
    </row>
    <row r="101" spans="1:11" x14ac:dyDescent="0.2">
      <c r="A101">
        <v>2012</v>
      </c>
      <c r="B101">
        <v>2912392</v>
      </c>
      <c r="C101">
        <v>5296</v>
      </c>
      <c r="D101">
        <v>49511</v>
      </c>
      <c r="E101">
        <v>209387</v>
      </c>
      <c r="F101">
        <v>261338</v>
      </c>
      <c r="G101">
        <v>48016</v>
      </c>
      <c r="H101">
        <v>552262</v>
      </c>
      <c r="I101">
        <v>523963</v>
      </c>
      <c r="J101">
        <v>470545</v>
      </c>
      <c r="K101">
        <v>792074</v>
      </c>
    </row>
    <row r="102" spans="1:11" x14ac:dyDescent="0.2">
      <c r="A102">
        <v>2013</v>
      </c>
      <c r="B102">
        <v>3094644</v>
      </c>
      <c r="C102">
        <v>5444</v>
      </c>
      <c r="D102">
        <v>50943</v>
      </c>
      <c r="E102">
        <v>216687</v>
      </c>
      <c r="F102">
        <v>271671</v>
      </c>
      <c r="G102">
        <v>52155</v>
      </c>
      <c r="H102">
        <v>583407</v>
      </c>
      <c r="I102">
        <v>517057</v>
      </c>
      <c r="J102">
        <v>457178</v>
      </c>
      <c r="K102">
        <v>940102</v>
      </c>
    </row>
    <row r="103" spans="1:11" x14ac:dyDescent="0.2">
      <c r="A103">
        <v>2014</v>
      </c>
      <c r="B103">
        <v>3239532</v>
      </c>
      <c r="C103">
        <v>5403</v>
      </c>
      <c r="D103">
        <v>51540</v>
      </c>
      <c r="E103">
        <v>221986</v>
      </c>
      <c r="F103">
        <v>279666</v>
      </c>
      <c r="G103">
        <v>52665</v>
      </c>
      <c r="H103">
        <v>593675</v>
      </c>
      <c r="I103">
        <v>517711</v>
      </c>
      <c r="J103">
        <v>462507</v>
      </c>
      <c r="K103">
        <v>1054379</v>
      </c>
    </row>
    <row r="104" spans="1:11" x14ac:dyDescent="0.2">
      <c r="A104">
        <v>2015</v>
      </c>
      <c r="B104">
        <v>3608569</v>
      </c>
      <c r="C104">
        <v>5939</v>
      </c>
      <c r="D104">
        <v>64751</v>
      </c>
      <c r="E104">
        <v>241740</v>
      </c>
      <c r="F104">
        <v>304210</v>
      </c>
      <c r="G104">
        <v>63408</v>
      </c>
      <c r="H104">
        <v>676443</v>
      </c>
      <c r="I104">
        <v>585019</v>
      </c>
      <c r="J104">
        <v>490029</v>
      </c>
      <c r="K104">
        <v>1177030</v>
      </c>
    </row>
    <row r="105" spans="1:11" x14ac:dyDescent="0.2">
      <c r="A105">
        <v>2016</v>
      </c>
      <c r="B105">
        <v>3907641</v>
      </c>
      <c r="C105">
        <v>5824</v>
      </c>
      <c r="D105">
        <v>75023</v>
      </c>
      <c r="E105">
        <v>289873</v>
      </c>
      <c r="F105">
        <v>362419</v>
      </c>
      <c r="G105">
        <v>80662</v>
      </c>
      <c r="H105">
        <v>866078</v>
      </c>
      <c r="I105">
        <v>631624</v>
      </c>
      <c r="J105">
        <v>492296</v>
      </c>
      <c r="K105">
        <v>1103842</v>
      </c>
    </row>
    <row r="106" spans="1:11" x14ac:dyDescent="0.2">
      <c r="A106">
        <v>2017</v>
      </c>
      <c r="B106">
        <v>3662398</v>
      </c>
      <c r="C106">
        <v>3966</v>
      </c>
      <c r="D106">
        <v>70751</v>
      </c>
      <c r="E106">
        <v>260758</v>
      </c>
      <c r="F106">
        <v>317539</v>
      </c>
      <c r="G106">
        <v>87154</v>
      </c>
      <c r="H106">
        <v>920118</v>
      </c>
      <c r="I106">
        <v>540627</v>
      </c>
      <c r="J106">
        <v>317581</v>
      </c>
      <c r="K106">
        <v>1143904</v>
      </c>
    </row>
    <row r="107" spans="1:11" x14ac:dyDescent="0.2">
      <c r="A107">
        <v>2018</v>
      </c>
      <c r="B107">
        <v>1743472</v>
      </c>
      <c r="C107">
        <v>1193</v>
      </c>
      <c r="D107">
        <v>21204</v>
      </c>
      <c r="E107">
        <v>82425</v>
      </c>
      <c r="F107">
        <v>101461</v>
      </c>
      <c r="G107">
        <v>26694</v>
      </c>
      <c r="H107">
        <v>258910</v>
      </c>
      <c r="I107">
        <v>152847</v>
      </c>
      <c r="J107">
        <v>106495</v>
      </c>
      <c r="K107">
        <v>992243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A236-A9FD-48A7-877E-80B2FA44E88B}">
  <sheetPr codeName="Sheet2"/>
  <dimension ref="A1:J107"/>
  <sheetViews>
    <sheetView topLeftCell="B1" zoomScaleNormal="100" workbookViewId="0">
      <selection activeCell="D3" sqref="D3"/>
    </sheetView>
  </sheetViews>
  <sheetFormatPr defaultRowHeight="15" x14ac:dyDescent="0.2"/>
  <cols>
    <col min="1" max="1" width="10.5546875" customWidth="1"/>
    <col min="2" max="2" width="46.88671875" style="4" customWidth="1"/>
    <col min="3" max="3" width="47.77734375" style="4" customWidth="1"/>
    <col min="4" max="4" width="39.5546875" style="4" customWidth="1"/>
    <col min="8" max="10" width="8.88671875" style="1"/>
  </cols>
  <sheetData>
    <row r="1" spans="1:5" x14ac:dyDescent="0.2">
      <c r="B1" s="8" t="s">
        <v>1014</v>
      </c>
    </row>
    <row r="3" spans="1:5" x14ac:dyDescent="0.2">
      <c r="A3" t="s">
        <v>2</v>
      </c>
      <c r="B3" s="4" t="s">
        <v>960</v>
      </c>
      <c r="C3" s="4" t="s">
        <v>962</v>
      </c>
      <c r="D3" s="4" t="s">
        <v>961</v>
      </c>
    </row>
    <row r="4" spans="1:5" x14ac:dyDescent="0.2">
      <c r="A4">
        <v>1915</v>
      </c>
      <c r="B4" s="4">
        <v>2.45404231843824E-2</v>
      </c>
      <c r="C4" s="4">
        <v>1.9913512359190599E-2</v>
      </c>
      <c r="D4" s="4">
        <v>1.9860124926592299E-2</v>
      </c>
      <c r="E4" s="1"/>
    </row>
    <row r="5" spans="1:5" x14ac:dyDescent="0.2">
      <c r="A5">
        <v>1916</v>
      </c>
      <c r="B5" s="4">
        <v>2.3863831984851099E-2</v>
      </c>
      <c r="C5" s="4">
        <v>2.0980375279738301E-2</v>
      </c>
      <c r="D5" s="4">
        <v>2.0872783611637101E-2</v>
      </c>
    </row>
    <row r="6" spans="1:5" x14ac:dyDescent="0.2">
      <c r="A6">
        <v>1917</v>
      </c>
      <c r="B6" s="4">
        <v>2.6145558635923102E-2</v>
      </c>
      <c r="C6" s="4">
        <v>2.2494196136768299E-2</v>
      </c>
      <c r="D6" s="4">
        <v>2.2381499763337601E-2</v>
      </c>
    </row>
    <row r="7" spans="1:5" x14ac:dyDescent="0.2">
      <c r="A7">
        <v>1918</v>
      </c>
      <c r="B7" s="4">
        <v>2.8949148720261601E-2</v>
      </c>
      <c r="C7" s="4">
        <v>2.47209380989965E-2</v>
      </c>
      <c r="D7" s="4">
        <v>2.4664561957379601E-2</v>
      </c>
    </row>
    <row r="8" spans="1:5" x14ac:dyDescent="0.2">
      <c r="A8">
        <v>1919</v>
      </c>
      <c r="B8" s="4">
        <v>3.2887625605508598E-2</v>
      </c>
      <c r="C8" s="4">
        <v>2.9484767204451701E-2</v>
      </c>
      <c r="D8" s="4">
        <v>2.94247167620801E-2</v>
      </c>
    </row>
    <row r="9" spans="1:5" x14ac:dyDescent="0.2">
      <c r="A9">
        <v>1920</v>
      </c>
      <c r="B9" s="4">
        <v>2.95236170564568E-2</v>
      </c>
      <c r="C9" s="4">
        <v>2.5904355973617999E-2</v>
      </c>
      <c r="D9" s="4">
        <v>2.5867612206279499E-2</v>
      </c>
    </row>
    <row r="10" spans="1:5" x14ac:dyDescent="0.2">
      <c r="A10">
        <v>1921</v>
      </c>
      <c r="B10" s="4">
        <v>2.9693521086181399E-2</v>
      </c>
      <c r="C10" s="4">
        <v>2.5677963049663299E-2</v>
      </c>
      <c r="D10" s="4">
        <v>2.5623942089530699E-2</v>
      </c>
    </row>
    <row r="11" spans="1:5" x14ac:dyDescent="0.2">
      <c r="A11">
        <v>1922</v>
      </c>
      <c r="B11" s="4">
        <v>2.9541530788413602E-2</v>
      </c>
      <c r="C11" s="4">
        <v>2.5321312104354499E-2</v>
      </c>
      <c r="D11" s="4">
        <v>2.5263763667753701E-2</v>
      </c>
    </row>
    <row r="12" spans="1:5" x14ac:dyDescent="0.2">
      <c r="A12">
        <v>1923</v>
      </c>
      <c r="B12" s="4">
        <v>3.3076538269134599E-2</v>
      </c>
      <c r="C12" s="4">
        <v>2.8754377188594301E-2</v>
      </c>
      <c r="D12" s="4">
        <v>2.86743371685843E-2</v>
      </c>
    </row>
    <row r="13" spans="1:5" x14ac:dyDescent="0.2">
      <c r="A13">
        <v>1924</v>
      </c>
      <c r="B13" s="4">
        <v>3.0578227382457801E-2</v>
      </c>
      <c r="C13" s="4">
        <v>2.64589799593823E-2</v>
      </c>
      <c r="D13" s="4">
        <v>2.6420661378702501E-2</v>
      </c>
    </row>
    <row r="14" spans="1:5" x14ac:dyDescent="0.2">
      <c r="A14">
        <v>1925</v>
      </c>
      <c r="B14" s="4">
        <v>3.10923467744821E-2</v>
      </c>
      <c r="C14" s="4">
        <v>2.64410175677126E-2</v>
      </c>
      <c r="D14" s="4">
        <v>2.6387348384557599E-2</v>
      </c>
    </row>
    <row r="15" spans="1:5" x14ac:dyDescent="0.2">
      <c r="A15">
        <v>1926</v>
      </c>
      <c r="B15" s="4">
        <v>3.28148416102527E-2</v>
      </c>
      <c r="C15" s="4">
        <v>2.7974437152257399E-2</v>
      </c>
      <c r="D15" s="4">
        <v>2.7922760236335799E-2</v>
      </c>
    </row>
    <row r="16" spans="1:5" x14ac:dyDescent="0.2">
      <c r="A16">
        <v>1927</v>
      </c>
      <c r="B16" s="4">
        <v>3.0140743885314999E-2</v>
      </c>
      <c r="C16" s="4">
        <v>2.5585344349018699E-2</v>
      </c>
      <c r="D16" s="4">
        <v>2.5552689155210102E-2</v>
      </c>
    </row>
    <row r="17" spans="1:4" x14ac:dyDescent="0.2">
      <c r="A17">
        <v>1928</v>
      </c>
      <c r="B17" s="4">
        <v>3.1778119188162E-2</v>
      </c>
      <c r="C17" s="4">
        <v>2.6700088946389599E-2</v>
      </c>
      <c r="D17" s="4">
        <v>2.6635400663054899E-2</v>
      </c>
    </row>
    <row r="18" spans="1:4" x14ac:dyDescent="0.2">
      <c r="A18">
        <v>1929</v>
      </c>
      <c r="B18" s="4">
        <v>2.9569935117470698E-2</v>
      </c>
      <c r="C18" s="4">
        <v>2.4937734981042899E-2</v>
      </c>
      <c r="D18" s="4">
        <v>2.4890143883750802E-2</v>
      </c>
    </row>
    <row r="19" spans="1:4" x14ac:dyDescent="0.2">
      <c r="A19">
        <v>1930</v>
      </c>
      <c r="B19" s="4">
        <v>3.0504757197578201E-2</v>
      </c>
      <c r="C19" s="4">
        <v>2.6210923019893698E-2</v>
      </c>
      <c r="D19" s="4">
        <v>2.61028048931175E-2</v>
      </c>
    </row>
    <row r="20" spans="1:4" x14ac:dyDescent="0.2">
      <c r="A20">
        <v>1931</v>
      </c>
      <c r="B20" s="4">
        <v>2.9144712860788E-2</v>
      </c>
      <c r="C20" s="4">
        <v>2.4521986943698799E-2</v>
      </c>
      <c r="D20" s="4">
        <v>2.44722802134076E-2</v>
      </c>
    </row>
    <row r="21" spans="1:4" x14ac:dyDescent="0.2">
      <c r="A21">
        <v>1932</v>
      </c>
      <c r="B21" s="4">
        <v>3.11881564926168E-2</v>
      </c>
      <c r="C21" s="4">
        <v>2.62026183589587E-2</v>
      </c>
      <c r="D21" s="4">
        <v>2.6107474501446199E-2</v>
      </c>
    </row>
    <row r="22" spans="1:4" x14ac:dyDescent="0.2">
      <c r="A22">
        <v>1933</v>
      </c>
      <c r="B22" s="4">
        <v>3.5334245624068103E-2</v>
      </c>
      <c r="C22" s="4">
        <v>2.9942198892996499E-2</v>
      </c>
      <c r="D22" s="4">
        <v>2.9860501215253001E-2</v>
      </c>
    </row>
    <row r="23" spans="1:4" x14ac:dyDescent="0.2">
      <c r="A23">
        <v>1934</v>
      </c>
      <c r="B23" s="4">
        <v>3.5954964676181402E-2</v>
      </c>
      <c r="C23" s="4">
        <v>3.0803998615550599E-2</v>
      </c>
      <c r="D23" s="4">
        <v>3.0763279516257101E-2</v>
      </c>
    </row>
    <row r="24" spans="1:4" x14ac:dyDescent="0.2">
      <c r="A24">
        <v>1935</v>
      </c>
      <c r="B24" s="4">
        <v>3.3880213480925098E-2</v>
      </c>
      <c r="C24" s="4">
        <v>2.8602490610792598E-2</v>
      </c>
      <c r="D24" s="4">
        <v>2.8543190353824899E-2</v>
      </c>
    </row>
    <row r="25" spans="1:4" x14ac:dyDescent="0.2">
      <c r="A25">
        <v>1936</v>
      </c>
      <c r="B25" s="4">
        <v>3.10206317327004E-2</v>
      </c>
      <c r="C25" s="4">
        <v>2.6255249224027801E-2</v>
      </c>
      <c r="D25" s="4">
        <v>2.6200474712433801E-2</v>
      </c>
    </row>
    <row r="26" spans="1:4" x14ac:dyDescent="0.2">
      <c r="A26">
        <v>1937</v>
      </c>
      <c r="B26" s="4">
        <v>2.7222378672674401E-2</v>
      </c>
      <c r="C26" s="4">
        <v>2.2732250696204499E-2</v>
      </c>
      <c r="D26" s="4">
        <v>2.2638380424919401E-2</v>
      </c>
    </row>
    <row r="27" spans="1:4" x14ac:dyDescent="0.2">
      <c r="A27">
        <v>1938</v>
      </c>
      <c r="B27" s="4">
        <v>2.6813953850708099E-2</v>
      </c>
      <c r="C27" s="4">
        <v>2.2326784350996401E-2</v>
      </c>
      <c r="D27" s="4">
        <v>2.22644625523893E-2</v>
      </c>
    </row>
    <row r="28" spans="1:4" x14ac:dyDescent="0.2">
      <c r="A28">
        <v>1939</v>
      </c>
      <c r="B28" s="4">
        <v>2.7782457795599302E-2</v>
      </c>
      <c r="C28" s="4">
        <v>2.2694342420055899E-2</v>
      </c>
      <c r="D28" s="4">
        <v>2.2677494355898501E-2</v>
      </c>
    </row>
    <row r="29" spans="1:4" x14ac:dyDescent="0.2">
      <c r="A29">
        <v>1940</v>
      </c>
      <c r="B29" s="4">
        <v>2.8482575688283201E-2</v>
      </c>
      <c r="C29" s="4">
        <v>2.3342175066313E-2</v>
      </c>
      <c r="D29" s="4">
        <v>2.3269002103722701E-2</v>
      </c>
    </row>
    <row r="30" spans="1:4" x14ac:dyDescent="0.2">
      <c r="A30">
        <v>1941</v>
      </c>
      <c r="B30" s="4">
        <v>3.45627142828831E-2</v>
      </c>
      <c r="C30" s="4">
        <v>2.8795655879030501E-2</v>
      </c>
      <c r="D30" s="4">
        <v>2.8736201668681498E-2</v>
      </c>
    </row>
    <row r="31" spans="1:4" x14ac:dyDescent="0.2">
      <c r="A31">
        <v>1942</v>
      </c>
      <c r="B31" s="4">
        <v>3.6532269037144502E-2</v>
      </c>
      <c r="C31" s="4">
        <v>3.0704340332894899E-2</v>
      </c>
      <c r="D31" s="4">
        <v>3.06136332713502E-2</v>
      </c>
    </row>
    <row r="32" spans="1:4" x14ac:dyDescent="0.2">
      <c r="A32">
        <v>1943</v>
      </c>
      <c r="B32" s="4">
        <v>4.0005745888098798E-2</v>
      </c>
      <c r="C32" s="4">
        <v>3.3517680576504102E-2</v>
      </c>
      <c r="D32" s="4">
        <v>3.3421915774857001E-2</v>
      </c>
    </row>
    <row r="33" spans="1:4" x14ac:dyDescent="0.2">
      <c r="A33">
        <v>1944</v>
      </c>
      <c r="B33" s="4">
        <v>3.6321249562886099E-2</v>
      </c>
      <c r="C33" s="4">
        <v>2.9513929362396499E-2</v>
      </c>
      <c r="D33" s="4">
        <v>2.9397365660333401E-2</v>
      </c>
    </row>
    <row r="34" spans="1:4" x14ac:dyDescent="0.2">
      <c r="A34">
        <v>1945</v>
      </c>
      <c r="B34" s="4">
        <v>4.16500066640011E-2</v>
      </c>
      <c r="C34" s="4">
        <v>3.4563952196898999E-2</v>
      </c>
      <c r="D34" s="4">
        <v>3.4386245501799299E-2</v>
      </c>
    </row>
    <row r="35" spans="1:4" x14ac:dyDescent="0.2">
      <c r="A35">
        <v>1946</v>
      </c>
      <c r="B35" s="4">
        <v>4.4369605623953298E-2</v>
      </c>
      <c r="C35" s="4">
        <v>3.5830618892508097E-2</v>
      </c>
      <c r="D35" s="4">
        <v>3.56097830287639E-2</v>
      </c>
    </row>
    <row r="36" spans="1:4" x14ac:dyDescent="0.2">
      <c r="A36">
        <v>1947</v>
      </c>
      <c r="B36" s="4">
        <v>5.0876442924326602E-2</v>
      </c>
      <c r="C36" s="4">
        <v>4.2034280384002497E-2</v>
      </c>
      <c r="D36" s="4">
        <v>4.1781647168564702E-2</v>
      </c>
    </row>
    <row r="37" spans="1:4" x14ac:dyDescent="0.2">
      <c r="A37">
        <v>1948</v>
      </c>
      <c r="B37" s="4">
        <v>4.1231382935242901E-2</v>
      </c>
      <c r="C37" s="4">
        <v>3.2288652377916199E-2</v>
      </c>
      <c r="D37" s="4">
        <v>3.2092468160936499E-2</v>
      </c>
    </row>
    <row r="38" spans="1:4" x14ac:dyDescent="0.2">
      <c r="A38">
        <v>1949</v>
      </c>
      <c r="B38" s="4">
        <v>3.85719924325943E-2</v>
      </c>
      <c r="C38" s="4">
        <v>3.0732377880309799E-2</v>
      </c>
      <c r="D38" s="4">
        <v>3.0609883902930301E-2</v>
      </c>
    </row>
    <row r="39" spans="1:4" x14ac:dyDescent="0.2">
      <c r="A39">
        <v>1950</v>
      </c>
      <c r="B39" s="4">
        <v>3.6150670915997302E-2</v>
      </c>
      <c r="C39" s="4">
        <v>2.8518339938612101E-2</v>
      </c>
      <c r="D39" s="4">
        <v>2.84595392377077E-2</v>
      </c>
    </row>
    <row r="40" spans="1:4" x14ac:dyDescent="0.2">
      <c r="A40">
        <v>1951</v>
      </c>
      <c r="B40" s="4">
        <v>3.48792640858566E-2</v>
      </c>
      <c r="C40" s="4">
        <v>2.7164035163639501E-2</v>
      </c>
      <c r="D40" s="4">
        <v>2.6756018249483801E-2</v>
      </c>
    </row>
    <row r="41" spans="1:4" x14ac:dyDescent="0.2">
      <c r="A41">
        <v>1952</v>
      </c>
      <c r="B41" s="4">
        <v>3.4510880118056697E-2</v>
      </c>
      <c r="C41" s="4">
        <v>2.5928466945411701E-2</v>
      </c>
      <c r="D41" s="4">
        <v>2.5824908415425001E-2</v>
      </c>
    </row>
    <row r="42" spans="1:4" x14ac:dyDescent="0.2">
      <c r="A42">
        <v>1953</v>
      </c>
      <c r="B42" s="4">
        <v>3.4228774546937797E-2</v>
      </c>
      <c r="C42" s="4">
        <v>2.4881999883456699E-2</v>
      </c>
      <c r="D42" s="4">
        <v>2.4742147893479401E-2</v>
      </c>
    </row>
    <row r="43" spans="1:4" x14ac:dyDescent="0.2">
      <c r="A43">
        <v>1954</v>
      </c>
      <c r="B43" s="4">
        <v>3.1482566339039703E-2</v>
      </c>
      <c r="C43" s="4">
        <v>2.2640977239688401E-2</v>
      </c>
      <c r="D43" s="4">
        <v>2.2413157152465901E-2</v>
      </c>
    </row>
    <row r="44" spans="1:4" x14ac:dyDescent="0.2">
      <c r="A44">
        <v>1955</v>
      </c>
      <c r="B44" s="4">
        <v>3.1313716652716102E-2</v>
      </c>
      <c r="C44" s="4">
        <v>2.1934625372910101E-2</v>
      </c>
      <c r="D44" s="4">
        <v>2.1698538407056898E-2</v>
      </c>
    </row>
    <row r="45" spans="1:4" x14ac:dyDescent="0.2">
      <c r="A45">
        <v>1956</v>
      </c>
      <c r="B45" s="4">
        <v>3.18166157026573E-2</v>
      </c>
      <c r="C45" s="4">
        <v>2.0565054481243801E-2</v>
      </c>
      <c r="D45" s="4">
        <v>2.0306645419699398E-2</v>
      </c>
    </row>
    <row r="46" spans="1:4" x14ac:dyDescent="0.2">
      <c r="A46">
        <v>1957</v>
      </c>
      <c r="B46" s="4">
        <v>3.1226094347641301E-2</v>
      </c>
      <c r="C46" s="4">
        <v>2.0059498512537199E-2</v>
      </c>
      <c r="D46" s="4">
        <v>1.98470038249044E-2</v>
      </c>
    </row>
    <row r="47" spans="1:4" x14ac:dyDescent="0.2">
      <c r="A47">
        <v>1958</v>
      </c>
      <c r="B47" s="4">
        <v>3.31363986642692E-2</v>
      </c>
      <c r="C47" s="4">
        <v>2.0875733565176201E-2</v>
      </c>
      <c r="D47" s="4">
        <v>2.07275385800944E-2</v>
      </c>
    </row>
    <row r="48" spans="1:4" x14ac:dyDescent="0.2">
      <c r="A48">
        <v>1959</v>
      </c>
      <c r="B48" s="4">
        <v>3.43348422897196E-2</v>
      </c>
      <c r="C48" s="4">
        <v>2.1301839953271E-2</v>
      </c>
      <c r="D48" s="4">
        <v>2.11101781542056E-2</v>
      </c>
    </row>
    <row r="49" spans="1:4" x14ac:dyDescent="0.2">
      <c r="A49">
        <v>1960</v>
      </c>
      <c r="B49" s="4">
        <v>3.4098223918621197E-2</v>
      </c>
      <c r="C49" s="4">
        <v>1.9809789753306901E-2</v>
      </c>
      <c r="D49" s="4">
        <v>1.9528735527974E-2</v>
      </c>
    </row>
    <row r="50" spans="1:4" x14ac:dyDescent="0.2">
      <c r="A50">
        <v>1961</v>
      </c>
      <c r="B50" s="4">
        <v>3.5404999076849998E-2</v>
      </c>
      <c r="C50" s="4">
        <v>2.08456053665785E-2</v>
      </c>
      <c r="D50" s="4">
        <v>2.04939291900018E-2</v>
      </c>
    </row>
    <row r="51" spans="1:4" x14ac:dyDescent="0.2">
      <c r="A51">
        <v>1962</v>
      </c>
      <c r="B51" s="4">
        <v>3.3900347784167201E-2</v>
      </c>
      <c r="C51" s="4">
        <v>1.9438035880307201E-2</v>
      </c>
      <c r="D51" s="4">
        <v>1.89559588168451E-2</v>
      </c>
    </row>
    <row r="52" spans="1:4" x14ac:dyDescent="0.2">
      <c r="A52">
        <v>1963</v>
      </c>
      <c r="B52" s="4">
        <v>3.4741760450160801E-2</v>
      </c>
      <c r="C52" s="4">
        <v>1.9393086816720299E-2</v>
      </c>
      <c r="D52" s="4">
        <v>1.8999531082529501E-2</v>
      </c>
    </row>
    <row r="53" spans="1:4" x14ac:dyDescent="0.2">
      <c r="A53">
        <v>1964</v>
      </c>
      <c r="B53" s="4">
        <v>3.4949201741654598E-2</v>
      </c>
      <c r="C53" s="4">
        <v>1.94484760522496E-2</v>
      </c>
      <c r="D53" s="4">
        <v>1.8726933443914601E-2</v>
      </c>
    </row>
    <row r="54" spans="1:4" x14ac:dyDescent="0.2">
      <c r="A54">
        <v>1965</v>
      </c>
      <c r="B54" s="4">
        <v>3.7084707585873997E-2</v>
      </c>
      <c r="C54" s="4">
        <v>2.1108519025018101E-2</v>
      </c>
      <c r="D54" s="4">
        <v>2.03603893492076E-2</v>
      </c>
    </row>
    <row r="55" spans="1:4" x14ac:dyDescent="0.2">
      <c r="A55">
        <v>1966</v>
      </c>
      <c r="B55" s="4">
        <v>4.3250565825775203E-2</v>
      </c>
      <c r="C55" s="4">
        <v>2.47724306553667E-2</v>
      </c>
      <c r="D55" s="4">
        <v>2.38555450925972E-2</v>
      </c>
    </row>
    <row r="56" spans="1:4" x14ac:dyDescent="0.2">
      <c r="A56">
        <v>1967</v>
      </c>
      <c r="B56" s="4">
        <v>4.1068362289390599E-2</v>
      </c>
      <c r="C56" s="4">
        <v>2.21650682723094E-2</v>
      </c>
      <c r="D56" s="4">
        <v>2.1325255130733401E-2</v>
      </c>
    </row>
    <row r="57" spans="1:4" x14ac:dyDescent="0.2">
      <c r="A57">
        <v>1968</v>
      </c>
      <c r="B57" s="4">
        <v>3.8150584905376303E-2</v>
      </c>
      <c r="C57" s="4">
        <v>1.9459207178452599E-2</v>
      </c>
      <c r="D57" s="4">
        <v>1.8465545535297601E-2</v>
      </c>
    </row>
    <row r="58" spans="1:4" x14ac:dyDescent="0.2">
      <c r="A58">
        <v>1969</v>
      </c>
      <c r="B58" s="4">
        <v>3.8090067627799103E-2</v>
      </c>
      <c r="C58" s="4">
        <v>1.8639535117527601E-2</v>
      </c>
      <c r="D58" s="4">
        <v>1.7801727893618599E-2</v>
      </c>
    </row>
    <row r="59" spans="1:4" x14ac:dyDescent="0.2">
      <c r="A59">
        <v>1970</v>
      </c>
      <c r="B59" s="4">
        <v>4.57519102035297E-2</v>
      </c>
      <c r="C59" s="4">
        <v>2.4257894380958801E-2</v>
      </c>
      <c r="D59" s="4">
        <v>2.2913990127797702E-2</v>
      </c>
    </row>
    <row r="60" spans="1:4" x14ac:dyDescent="0.2">
      <c r="A60">
        <v>1971</v>
      </c>
      <c r="B60" s="4">
        <v>5.3939416005242803E-2</v>
      </c>
      <c r="C60" s="4">
        <v>3.0291997378577198E-2</v>
      </c>
      <c r="D60" s="4">
        <v>2.89448773028472E-2</v>
      </c>
    </row>
    <row r="61" spans="1:4" x14ac:dyDescent="0.2">
      <c r="A61">
        <v>1972</v>
      </c>
      <c r="B61" s="4">
        <v>5.23637212559823E-2</v>
      </c>
      <c r="C61" s="4">
        <v>2.7991128749854099E-2</v>
      </c>
      <c r="D61" s="4">
        <v>2.6590405042605299E-2</v>
      </c>
    </row>
    <row r="62" spans="1:4" x14ac:dyDescent="0.2">
      <c r="A62">
        <v>1973</v>
      </c>
      <c r="B62" s="4">
        <v>4.5887577333282699E-2</v>
      </c>
      <c r="C62" s="4">
        <v>1.9660682430637299E-2</v>
      </c>
      <c r="D62" s="4">
        <v>1.7959033919105302E-2</v>
      </c>
    </row>
    <row r="63" spans="1:4" x14ac:dyDescent="0.2">
      <c r="A63">
        <v>1974</v>
      </c>
      <c r="B63" s="4">
        <v>4.7175914406568799E-2</v>
      </c>
      <c r="C63" s="4">
        <v>1.7238948328771701E-2</v>
      </c>
      <c r="D63" s="4">
        <v>1.53894003483454E-2</v>
      </c>
    </row>
    <row r="64" spans="1:4" x14ac:dyDescent="0.2">
      <c r="A64">
        <v>1975</v>
      </c>
      <c r="B64" s="4">
        <v>5.6879598341204797E-2</v>
      </c>
      <c r="C64" s="4">
        <v>2.2859733838164899E-2</v>
      </c>
      <c r="D64" s="4">
        <v>2.0417214137489401E-2</v>
      </c>
    </row>
    <row r="65" spans="1:4" x14ac:dyDescent="0.2">
      <c r="A65">
        <v>1976</v>
      </c>
      <c r="B65" s="4">
        <v>7.3855857548251899E-2</v>
      </c>
      <c r="C65" s="4">
        <v>2.7444048808395499E-2</v>
      </c>
      <c r="D65" s="4">
        <v>2.3023741009241899E-2</v>
      </c>
    </row>
    <row r="66" spans="1:4" x14ac:dyDescent="0.2">
      <c r="A66">
        <v>1977</v>
      </c>
      <c r="B66" s="4">
        <v>7.8227526580588402E-2</v>
      </c>
      <c r="C66" s="4">
        <v>2.7790893943587799E-2</v>
      </c>
      <c r="D66" s="4">
        <v>2.29903772571112E-2</v>
      </c>
    </row>
    <row r="67" spans="1:4" x14ac:dyDescent="0.2">
      <c r="A67">
        <v>1978</v>
      </c>
      <c r="B67" s="4">
        <v>8.1711085262181599E-2</v>
      </c>
      <c r="C67" s="4">
        <v>2.72122612746027E-2</v>
      </c>
      <c r="D67" s="4">
        <v>2.2098272619663701E-2</v>
      </c>
    </row>
    <row r="68" spans="1:4" x14ac:dyDescent="0.2">
      <c r="A68">
        <v>1979</v>
      </c>
      <c r="B68" s="4">
        <v>8.1468695543498004E-2</v>
      </c>
      <c r="C68" s="4">
        <v>2.6469249688146301E-2</v>
      </c>
      <c r="D68" s="4">
        <v>2.1241425495841602E-2</v>
      </c>
    </row>
    <row r="69" spans="1:4" x14ac:dyDescent="0.2">
      <c r="A69">
        <v>1980</v>
      </c>
      <c r="B69" s="4">
        <v>7.9495277646810594E-2</v>
      </c>
      <c r="C69" s="4">
        <v>2.6377146695429201E-2</v>
      </c>
      <c r="D69" s="4">
        <v>2.1531002620061E-2</v>
      </c>
    </row>
    <row r="70" spans="1:4" x14ac:dyDescent="0.2">
      <c r="A70">
        <v>1981</v>
      </c>
      <c r="B70" s="4">
        <v>7.4180620746780099E-2</v>
      </c>
      <c r="C70" s="4">
        <v>2.5095012262266299E-2</v>
      </c>
      <c r="D70" s="4">
        <v>2.0961572818372302E-2</v>
      </c>
    </row>
    <row r="71" spans="1:4" x14ac:dyDescent="0.2">
      <c r="A71">
        <v>1982</v>
      </c>
      <c r="B71" s="4">
        <v>7.3309800780486004E-2</v>
      </c>
      <c r="C71" s="4">
        <v>2.3628794158462901E-2</v>
      </c>
      <c r="D71" s="4">
        <v>1.9623913792621701E-2</v>
      </c>
    </row>
    <row r="72" spans="1:4" x14ac:dyDescent="0.2">
      <c r="A72">
        <v>1983</v>
      </c>
      <c r="B72" s="4">
        <v>7.6454951941696297E-2</v>
      </c>
      <c r="C72" s="4">
        <v>2.39182480723867E-2</v>
      </c>
      <c r="D72" s="4">
        <v>1.97972045206492E-2</v>
      </c>
    </row>
    <row r="73" spans="1:4" x14ac:dyDescent="0.2">
      <c r="A73">
        <v>1984</v>
      </c>
      <c r="B73" s="4">
        <v>7.5624832727659699E-2</v>
      </c>
      <c r="C73" s="4">
        <v>2.41097886967429E-2</v>
      </c>
      <c r="D73" s="4">
        <v>2.0341928847586298E-2</v>
      </c>
    </row>
    <row r="74" spans="1:4" x14ac:dyDescent="0.2">
      <c r="A74">
        <v>1985</v>
      </c>
      <c r="B74" s="4">
        <v>7.9668165531024002E-2</v>
      </c>
      <c r="C74" s="4">
        <v>2.4919769377189701E-2</v>
      </c>
      <c r="D74" s="4">
        <v>2.1120500724910899E-2</v>
      </c>
    </row>
    <row r="75" spans="1:4" x14ac:dyDescent="0.2">
      <c r="A75">
        <v>1986</v>
      </c>
      <c r="B75" s="4">
        <v>8.3921268191510398E-2</v>
      </c>
      <c r="C75" s="4">
        <v>2.6502219684699901E-2</v>
      </c>
      <c r="D75" s="4">
        <v>2.2559512018922701E-2</v>
      </c>
    </row>
    <row r="76" spans="1:4" x14ac:dyDescent="0.2">
      <c r="A76">
        <v>1987</v>
      </c>
      <c r="B76" s="4">
        <v>9.0775037704754993E-2</v>
      </c>
      <c r="C76" s="4">
        <v>2.76031067105054E-2</v>
      </c>
      <c r="D76" s="4">
        <v>2.3331245345714301E-2</v>
      </c>
    </row>
    <row r="77" spans="1:4" x14ac:dyDescent="0.2">
      <c r="A77">
        <v>1988</v>
      </c>
      <c r="B77" s="4">
        <v>9.4274655867959703E-2</v>
      </c>
      <c r="C77" s="4">
        <v>2.8661255375264399E-2</v>
      </c>
      <c r="D77" s="4">
        <v>2.3947906300922701E-2</v>
      </c>
    </row>
    <row r="78" spans="1:4" x14ac:dyDescent="0.2">
      <c r="A78">
        <v>1989</v>
      </c>
      <c r="B78" s="4">
        <v>9.6573181755788301E-2</v>
      </c>
      <c r="C78" s="4">
        <v>2.91225757465211E-2</v>
      </c>
      <c r="D78" s="4">
        <v>2.4271286376941301E-2</v>
      </c>
    </row>
    <row r="79" spans="1:4" x14ac:dyDescent="0.2">
      <c r="A79">
        <v>1990</v>
      </c>
      <c r="B79" s="4">
        <v>9.5412216245656295E-2</v>
      </c>
      <c r="C79" s="4">
        <v>2.8869451472275699E-2</v>
      </c>
      <c r="D79" s="4">
        <v>2.46042626285666E-2</v>
      </c>
    </row>
    <row r="80" spans="1:4" x14ac:dyDescent="0.2">
      <c r="A80">
        <v>1991</v>
      </c>
      <c r="B80" s="4">
        <v>9.47649620454004E-2</v>
      </c>
      <c r="C80" s="4">
        <v>2.88713752057361E-2</v>
      </c>
      <c r="D80" s="4">
        <v>2.5003960532537398E-2</v>
      </c>
    </row>
    <row r="81" spans="1:4" x14ac:dyDescent="0.2">
      <c r="A81">
        <v>1992</v>
      </c>
      <c r="B81" s="4">
        <v>9.8612126547400605E-2</v>
      </c>
      <c r="C81" s="4">
        <v>2.9212236960554701E-2</v>
      </c>
      <c r="D81" s="4">
        <v>2.5228410995558601E-2</v>
      </c>
    </row>
    <row r="82" spans="1:4" x14ac:dyDescent="0.2">
      <c r="A82">
        <v>1993</v>
      </c>
      <c r="B82" s="4">
        <v>0.10213747508569999</v>
      </c>
      <c r="C82" s="4">
        <v>2.92388071039365E-2</v>
      </c>
      <c r="D82" s="4">
        <v>2.52259921407668E-2</v>
      </c>
    </row>
    <row r="83" spans="1:4" x14ac:dyDescent="0.2">
      <c r="A83">
        <v>1994</v>
      </c>
      <c r="B83" s="4">
        <v>0.105858733558663</v>
      </c>
      <c r="C83" s="4">
        <v>3.0159093510358202E-2</v>
      </c>
      <c r="D83" s="4">
        <v>2.58576590759916E-2</v>
      </c>
    </row>
    <row r="84" spans="1:4" x14ac:dyDescent="0.2">
      <c r="A84">
        <v>1995</v>
      </c>
      <c r="B84" s="4">
        <v>0.112180676645006</v>
      </c>
      <c r="C84" s="4">
        <v>3.0629357995857899E-2</v>
      </c>
      <c r="D84" s="4">
        <v>2.5974661998548199E-2</v>
      </c>
    </row>
    <row r="85" spans="1:4" x14ac:dyDescent="0.2">
      <c r="A85">
        <v>1996</v>
      </c>
      <c r="B85" s="4">
        <v>0.111680572482436</v>
      </c>
      <c r="C85" s="4">
        <v>3.1008422722898801E-2</v>
      </c>
      <c r="D85" s="4">
        <v>2.62690121154181E-2</v>
      </c>
    </row>
    <row r="86" spans="1:4" x14ac:dyDescent="0.2">
      <c r="A86">
        <v>1997</v>
      </c>
      <c r="B86" s="4">
        <v>0.113577913690928</v>
      </c>
      <c r="C86" s="4">
        <v>2.9816897128096001E-2</v>
      </c>
      <c r="D86" s="4">
        <v>2.5036088740313E-2</v>
      </c>
    </row>
    <row r="87" spans="1:4" x14ac:dyDescent="0.2">
      <c r="A87">
        <v>1998</v>
      </c>
      <c r="B87" s="4">
        <v>0.11807925642431601</v>
      </c>
      <c r="C87" s="4">
        <v>3.07727302568617E-2</v>
      </c>
      <c r="D87" s="4">
        <v>2.5193323575073701E-2</v>
      </c>
    </row>
    <row r="88" spans="1:4" x14ac:dyDescent="0.2">
      <c r="A88">
        <v>1999</v>
      </c>
      <c r="B88" s="4">
        <v>0.12080010895399799</v>
      </c>
      <c r="C88" s="4">
        <v>3.1673102860481799E-2</v>
      </c>
      <c r="D88" s="4">
        <v>2.5722808728621101E-2</v>
      </c>
    </row>
    <row r="89" spans="1:4" x14ac:dyDescent="0.2">
      <c r="A89">
        <v>2000</v>
      </c>
      <c r="B89" s="4">
        <v>0.126182372372702</v>
      </c>
      <c r="C89" s="4">
        <v>3.35222831867001E-2</v>
      </c>
      <c r="D89" s="4">
        <v>2.72022003599393E-2</v>
      </c>
    </row>
    <row r="90" spans="1:4" x14ac:dyDescent="0.2">
      <c r="A90">
        <v>2001</v>
      </c>
      <c r="B90" s="4">
        <v>0.13242729301627701</v>
      </c>
      <c r="C90" s="4">
        <v>3.4795510929401002E-2</v>
      </c>
      <c r="D90" s="4">
        <v>2.7862622505890899E-2</v>
      </c>
    </row>
    <row r="91" spans="1:4" x14ac:dyDescent="0.2">
      <c r="A91">
        <v>2002</v>
      </c>
      <c r="B91" s="4">
        <v>0.13530919800886199</v>
      </c>
      <c r="C91" s="4">
        <v>3.5730515834534501E-2</v>
      </c>
      <c r="D91" s="4">
        <v>2.9010012025848401E-2</v>
      </c>
    </row>
    <row r="92" spans="1:4" x14ac:dyDescent="0.2">
      <c r="A92">
        <v>2003</v>
      </c>
      <c r="B92" s="4">
        <v>0.14128192534381101</v>
      </c>
      <c r="C92" s="4">
        <v>3.7833988212180703E-2</v>
      </c>
      <c r="D92" s="4">
        <v>3.02154083637384E-2</v>
      </c>
    </row>
    <row r="93" spans="1:4" x14ac:dyDescent="0.2">
      <c r="A93">
        <v>2004</v>
      </c>
      <c r="B93" s="4">
        <v>0.13964262305917099</v>
      </c>
      <c r="C93" s="4">
        <v>3.7524303394488798E-2</v>
      </c>
      <c r="D93" s="4">
        <v>3.0207811234915401E-2</v>
      </c>
    </row>
    <row r="94" spans="1:4" x14ac:dyDescent="0.2">
      <c r="A94">
        <v>2005</v>
      </c>
      <c r="B94" s="4">
        <v>0.14221761885401901</v>
      </c>
      <c r="C94" s="4">
        <v>3.8812847269277702E-2</v>
      </c>
      <c r="D94" s="4">
        <v>3.1123716596002798E-2</v>
      </c>
    </row>
    <row r="95" spans="1:4" x14ac:dyDescent="0.2">
      <c r="A95">
        <v>2006</v>
      </c>
      <c r="B95" s="4">
        <v>0.14889089506300701</v>
      </c>
      <c r="C95" s="4">
        <v>4.1305454450467897E-2</v>
      </c>
      <c r="D95" s="4">
        <v>3.3054939510027699E-2</v>
      </c>
    </row>
    <row r="96" spans="1:4" x14ac:dyDescent="0.2">
      <c r="A96">
        <v>2007</v>
      </c>
      <c r="B96" s="4">
        <v>0.15489157985059299</v>
      </c>
      <c r="C96" s="4">
        <v>4.3010739393519799E-2</v>
      </c>
      <c r="D96" s="4">
        <v>3.44647241956582E-2</v>
      </c>
    </row>
    <row r="97" spans="1:4" x14ac:dyDescent="0.2">
      <c r="A97">
        <v>2008</v>
      </c>
      <c r="B97" s="4">
        <v>0.160295939963958</v>
      </c>
      <c r="C97" s="4">
        <v>4.5486391611135303E-2</v>
      </c>
      <c r="D97" s="4">
        <v>3.66178185393813E-2</v>
      </c>
    </row>
    <row r="98" spans="1:4" x14ac:dyDescent="0.2">
      <c r="A98">
        <v>2009</v>
      </c>
      <c r="B98" s="4">
        <v>0.168566361513353</v>
      </c>
      <c r="C98" s="4">
        <v>4.97236030994921E-2</v>
      </c>
      <c r="D98" s="4">
        <v>4.0398806213409903E-2</v>
      </c>
    </row>
    <row r="99" spans="1:4" x14ac:dyDescent="0.2">
      <c r="A99">
        <v>2010</v>
      </c>
      <c r="B99" s="4">
        <v>0.17700681063384599</v>
      </c>
      <c r="C99" s="4">
        <v>5.3249802805433497E-2</v>
      </c>
      <c r="D99" s="4">
        <v>4.3440963399961501E-2</v>
      </c>
    </row>
    <row r="100" spans="1:4" x14ac:dyDescent="0.2">
      <c r="A100">
        <v>2011</v>
      </c>
      <c r="B100" s="4">
        <v>0.1845987669387</v>
      </c>
      <c r="C100" s="4">
        <v>5.9022791540895202E-2</v>
      </c>
      <c r="D100" s="4">
        <v>4.8818420314747403E-2</v>
      </c>
    </row>
    <row r="101" spans="1:4" x14ac:dyDescent="0.2">
      <c r="A101">
        <v>2012</v>
      </c>
      <c r="B101" s="4">
        <v>0.19056732032710799</v>
      </c>
      <c r="C101" s="4">
        <v>6.3727052415812002E-2</v>
      </c>
      <c r="D101" s="4">
        <v>5.3807803630795702E-2</v>
      </c>
    </row>
    <row r="102" spans="1:4" x14ac:dyDescent="0.2">
      <c r="A102">
        <v>2013</v>
      </c>
      <c r="B102" s="4">
        <v>0.19620301828568201</v>
      </c>
      <c r="C102" s="4">
        <v>6.6547290689963901E-2</v>
      </c>
      <c r="D102" s="4">
        <v>5.6011414682729098E-2</v>
      </c>
    </row>
    <row r="103" spans="1:4" x14ac:dyDescent="0.2">
      <c r="A103">
        <v>2014</v>
      </c>
      <c r="B103" s="4">
        <v>0.19828878541662501</v>
      </c>
      <c r="C103" s="4">
        <v>6.6372346315927297E-2</v>
      </c>
      <c r="D103" s="4">
        <v>5.5832234343792503E-2</v>
      </c>
    </row>
    <row r="104" spans="1:4" x14ac:dyDescent="0.2">
      <c r="A104">
        <v>2015</v>
      </c>
      <c r="B104" s="4">
        <v>0.20015901002786099</v>
      </c>
      <c r="C104" s="4">
        <v>7.1461353302289393E-2</v>
      </c>
      <c r="D104" s="4">
        <v>6.1237583906102802E-2</v>
      </c>
    </row>
    <row r="105" spans="1:4" x14ac:dyDescent="0.2">
      <c r="A105">
        <v>2016</v>
      </c>
      <c r="B105" s="4">
        <v>0.20841027142405899</v>
      </c>
      <c r="C105" s="4">
        <v>7.4800133337258101E-2</v>
      </c>
      <c r="D105" s="4">
        <v>6.4245725610061699E-2</v>
      </c>
    </row>
    <row r="106" spans="1:4" x14ac:dyDescent="0.2">
      <c r="A106">
        <v>2017</v>
      </c>
      <c r="B106" s="4">
        <v>0.21234103544435701</v>
      </c>
      <c r="C106" s="4">
        <v>8.1053320671681695E-2</v>
      </c>
      <c r="D106" s="4">
        <v>7.1696159338381499E-2</v>
      </c>
    </row>
    <row r="107" spans="1:4" x14ac:dyDescent="0.2">
      <c r="A107">
        <v>2018</v>
      </c>
      <c r="B107" s="4">
        <v>0.22510630917279201</v>
      </c>
      <c r="C107" s="4">
        <v>8.3659786723763604E-2</v>
      </c>
      <c r="D107" s="4">
        <v>7.3401175830288101E-2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23A6-6310-4B13-B5C7-0000F0F064A8}">
  <dimension ref="A1:P108"/>
  <sheetViews>
    <sheetView zoomScaleNormal="100" workbookViewId="0">
      <selection activeCell="B2" sqref="B2"/>
    </sheetView>
  </sheetViews>
  <sheetFormatPr defaultRowHeight="15" x14ac:dyDescent="0.2"/>
  <cols>
    <col min="2" max="5" width="8.88671875" style="4"/>
    <col min="6" max="6" width="10.77734375" style="4" customWidth="1"/>
    <col min="7" max="8" width="8.88671875" style="4"/>
    <col min="10" max="10" width="10" bestFit="1" customWidth="1"/>
  </cols>
  <sheetData>
    <row r="1" spans="1:16" x14ac:dyDescent="0.2">
      <c r="B1" s="4" t="s">
        <v>1015</v>
      </c>
    </row>
    <row r="3" spans="1:16" x14ac:dyDescent="0.2">
      <c r="A3" t="s">
        <v>2</v>
      </c>
      <c r="B3" s="6" t="s">
        <v>964</v>
      </c>
      <c r="C3" s="6"/>
      <c r="D3" s="6"/>
      <c r="E3" s="6"/>
      <c r="F3" s="6"/>
      <c r="G3" s="6"/>
      <c r="H3" s="6"/>
      <c r="J3" t="s">
        <v>965</v>
      </c>
    </row>
    <row r="4" spans="1:16" x14ac:dyDescent="0.2">
      <c r="B4" s="4" t="s">
        <v>4</v>
      </c>
      <c r="C4" s="4" t="s">
        <v>5</v>
      </c>
      <c r="D4" s="4" t="s">
        <v>6</v>
      </c>
      <c r="E4" s="4" t="s">
        <v>3</v>
      </c>
      <c r="F4" s="4" t="s">
        <v>7</v>
      </c>
      <c r="G4" s="4" t="s">
        <v>8</v>
      </c>
      <c r="H4" s="4" t="s">
        <v>9</v>
      </c>
    </row>
    <row r="5" spans="1:16" x14ac:dyDescent="0.2">
      <c r="A5">
        <v>1915</v>
      </c>
      <c r="B5" s="4">
        <v>2.0488591325376743E-2</v>
      </c>
      <c r="C5" s="4">
        <v>0</v>
      </c>
      <c r="D5" s="4">
        <v>1.2116892373485389E-2</v>
      </c>
      <c r="E5" s="4">
        <v>0</v>
      </c>
      <c r="F5" s="4" t="s">
        <v>963</v>
      </c>
      <c r="G5" s="4">
        <v>0.10754810064134189</v>
      </c>
      <c r="H5" s="4">
        <v>1.1840465309513918E-2</v>
      </c>
      <c r="J5" s="4"/>
      <c r="K5" s="4"/>
      <c r="L5" s="4"/>
      <c r="M5" s="4"/>
      <c r="N5" s="4"/>
      <c r="O5" s="4"/>
      <c r="P5" s="4"/>
    </row>
    <row r="6" spans="1:16" x14ac:dyDescent="0.2">
      <c r="A6">
        <v>1916</v>
      </c>
      <c r="B6" s="4">
        <v>1.9159997663414918E-2</v>
      </c>
      <c r="C6" s="4">
        <v>6.25E-2</v>
      </c>
      <c r="D6" s="4">
        <v>7.6824583866837385E-3</v>
      </c>
      <c r="E6" s="4">
        <v>0</v>
      </c>
      <c r="F6" s="4" t="s">
        <v>963</v>
      </c>
      <c r="G6" s="4">
        <v>9.9452170248630428E-2</v>
      </c>
      <c r="H6" s="4">
        <v>1.2806110986295215E-2</v>
      </c>
      <c r="J6" s="4"/>
      <c r="K6" s="4"/>
      <c r="L6" s="4"/>
      <c r="M6" s="4"/>
      <c r="N6" s="4"/>
      <c r="O6" s="4"/>
      <c r="P6" s="4"/>
    </row>
    <row r="7" spans="1:16" x14ac:dyDescent="0.2">
      <c r="A7">
        <v>1917</v>
      </c>
      <c r="B7" s="4">
        <v>2.0555713070598242E-2</v>
      </c>
      <c r="C7" s="4">
        <v>5.128205128205128E-2</v>
      </c>
      <c r="D7" s="4">
        <v>1.221001221001221E-2</v>
      </c>
      <c r="E7" s="4">
        <v>0</v>
      </c>
      <c r="F7" s="4" t="s">
        <v>963</v>
      </c>
      <c r="G7" s="4">
        <v>0.10223642172523961</v>
      </c>
      <c r="H7" s="4">
        <v>1.4130657382756501E-2</v>
      </c>
      <c r="J7" s="4"/>
      <c r="K7" s="4"/>
      <c r="L7" s="4"/>
      <c r="M7" s="4"/>
      <c r="N7" s="4"/>
      <c r="O7" s="4"/>
      <c r="P7" s="4"/>
    </row>
    <row r="8" spans="1:16" x14ac:dyDescent="0.2">
      <c r="A8">
        <v>1918</v>
      </c>
      <c r="B8" s="4">
        <v>2.2207749918593291E-2</v>
      </c>
      <c r="C8" s="4">
        <v>0.109375</v>
      </c>
      <c r="D8" s="4">
        <v>1.832460732984293E-2</v>
      </c>
      <c r="E8" s="4">
        <v>0</v>
      </c>
      <c r="F8" s="4" t="s">
        <v>963</v>
      </c>
      <c r="G8" s="4">
        <v>9.6081277213352689E-2</v>
      </c>
      <c r="H8" s="4">
        <v>1.2664057103384757E-2</v>
      </c>
      <c r="J8" s="4"/>
      <c r="K8" s="4"/>
      <c r="L8" s="4"/>
      <c r="M8" s="4"/>
      <c r="N8" s="4"/>
      <c r="O8" s="4"/>
      <c r="P8" s="4"/>
    </row>
    <row r="9" spans="1:16" x14ac:dyDescent="0.2">
      <c r="A9">
        <v>1919</v>
      </c>
      <c r="B9" s="4">
        <v>1.9408147578785548E-2</v>
      </c>
      <c r="C9" s="4">
        <v>0.125</v>
      </c>
      <c r="D9" s="4">
        <v>2.3795359904818559E-2</v>
      </c>
      <c r="E9" s="4" t="s">
        <v>963</v>
      </c>
      <c r="F9" s="4" t="s">
        <v>963</v>
      </c>
      <c r="G9" s="4">
        <v>9.2372881355932204E-2</v>
      </c>
      <c r="H9" s="4">
        <v>1.1487811711964136E-2</v>
      </c>
      <c r="J9" s="4"/>
      <c r="K9" s="4"/>
      <c r="L9" s="4"/>
      <c r="M9" s="4"/>
      <c r="N9" s="4"/>
      <c r="O9" s="4"/>
      <c r="P9" s="4"/>
    </row>
    <row r="10" spans="1:16" x14ac:dyDescent="0.2">
      <c r="A10">
        <v>1920</v>
      </c>
      <c r="B10" s="4">
        <v>1.7384731670445956E-2</v>
      </c>
      <c r="C10" s="4">
        <v>0</v>
      </c>
      <c r="D10" s="4">
        <v>1.2612014603385331E-2</v>
      </c>
      <c r="E10" s="4" t="s">
        <v>963</v>
      </c>
      <c r="F10" s="4" t="s">
        <v>963</v>
      </c>
      <c r="G10" s="4">
        <v>8.5223367697594504E-2</v>
      </c>
      <c r="H10" s="4">
        <v>7.6875768757687576E-3</v>
      </c>
      <c r="J10" s="4"/>
      <c r="K10" s="4"/>
      <c r="L10" s="4"/>
      <c r="M10" s="4"/>
      <c r="N10" s="4"/>
      <c r="O10" s="4"/>
      <c r="P10" s="4"/>
    </row>
    <row r="11" spans="1:16" x14ac:dyDescent="0.2">
      <c r="A11">
        <v>1921</v>
      </c>
      <c r="B11" s="4">
        <v>9.0090090090090089E-3</v>
      </c>
      <c r="C11" s="4">
        <v>0</v>
      </c>
      <c r="D11" s="4">
        <v>1.8463810930576072E-2</v>
      </c>
      <c r="E11" s="4" t="s">
        <v>963</v>
      </c>
      <c r="F11" s="4" t="s">
        <v>963</v>
      </c>
      <c r="G11" s="4">
        <v>0.12956419316843346</v>
      </c>
      <c r="H11" s="4">
        <v>5.7803468208092483E-3</v>
      </c>
      <c r="J11" s="4"/>
      <c r="K11" s="4"/>
      <c r="L11" s="4"/>
      <c r="M11" s="4"/>
      <c r="N11" s="4"/>
      <c r="O11" s="4"/>
      <c r="P11" s="4"/>
    </row>
    <row r="12" spans="1:16" x14ac:dyDescent="0.2">
      <c r="A12">
        <v>1922</v>
      </c>
      <c r="B12" s="4">
        <v>1.0869565217391304E-2</v>
      </c>
      <c r="C12" s="4">
        <v>0</v>
      </c>
      <c r="D12" s="4">
        <v>2.8787878787878789E-2</v>
      </c>
      <c r="E12" s="4" t="s">
        <v>963</v>
      </c>
      <c r="F12" s="4" t="s">
        <v>963</v>
      </c>
      <c r="G12" s="4">
        <v>0.1791767554479419</v>
      </c>
      <c r="H12" s="4">
        <v>1.4492753623188406E-2</v>
      </c>
      <c r="J12" s="4"/>
      <c r="K12" s="4"/>
      <c r="L12" s="4"/>
      <c r="M12" s="4"/>
      <c r="N12" s="4"/>
      <c r="O12" s="4"/>
      <c r="P12" s="4"/>
    </row>
    <row r="13" spans="1:16" x14ac:dyDescent="0.2">
      <c r="A13">
        <v>1923</v>
      </c>
      <c r="B13" s="4">
        <v>0</v>
      </c>
      <c r="C13" s="4">
        <v>0</v>
      </c>
      <c r="D13" s="4">
        <v>2.9548989113530325E-2</v>
      </c>
      <c r="E13" s="4" t="s">
        <v>963</v>
      </c>
      <c r="F13" s="4" t="s">
        <v>963</v>
      </c>
      <c r="G13" s="4">
        <v>0.16561844863731656</v>
      </c>
      <c r="H13" s="4">
        <v>2.6865671641791045E-2</v>
      </c>
      <c r="J13" s="4"/>
      <c r="K13" s="4"/>
      <c r="L13" s="4"/>
      <c r="M13" s="4"/>
      <c r="N13" s="4"/>
      <c r="O13" s="4"/>
      <c r="P13" s="4"/>
    </row>
    <row r="14" spans="1:16" x14ac:dyDescent="0.2">
      <c r="A14">
        <v>1924</v>
      </c>
      <c r="B14" s="4">
        <v>9.6153846153846159E-3</v>
      </c>
      <c r="C14" s="4">
        <v>0</v>
      </c>
      <c r="D14" s="4">
        <v>3.0303030303030304E-2</v>
      </c>
      <c r="E14" s="4">
        <v>1</v>
      </c>
      <c r="F14" s="4" t="s">
        <v>963</v>
      </c>
      <c r="G14" s="4">
        <v>0.22278481012658227</v>
      </c>
      <c r="H14" s="4">
        <v>8.4388185654008432E-3</v>
      </c>
      <c r="J14" s="4"/>
      <c r="K14" s="4"/>
      <c r="L14" s="4"/>
      <c r="M14" s="4"/>
      <c r="N14" s="4"/>
      <c r="O14" s="4"/>
      <c r="P14" s="4"/>
    </row>
    <row r="15" spans="1:16" x14ac:dyDescent="0.2">
      <c r="A15">
        <v>1925</v>
      </c>
      <c r="B15" s="4">
        <v>3.9473684210526314E-2</v>
      </c>
      <c r="C15" s="4">
        <v>0</v>
      </c>
      <c r="D15" s="4">
        <v>3.6689419795221841E-2</v>
      </c>
      <c r="E15" s="4" t="s">
        <v>963</v>
      </c>
      <c r="F15" s="4" t="s">
        <v>963</v>
      </c>
      <c r="G15" s="4">
        <v>0.20616113744075829</v>
      </c>
      <c r="H15" s="4">
        <v>6.8965517241379309E-3</v>
      </c>
      <c r="J15" s="4"/>
      <c r="K15" s="4"/>
      <c r="L15" s="4"/>
      <c r="M15" s="4"/>
      <c r="N15" s="4"/>
      <c r="O15" s="4"/>
      <c r="P15" s="4"/>
    </row>
    <row r="16" spans="1:16" x14ac:dyDescent="0.2">
      <c r="A16">
        <v>1926</v>
      </c>
      <c r="B16" s="4">
        <v>4.4303797468354431E-2</v>
      </c>
      <c r="C16" s="4">
        <v>0</v>
      </c>
      <c r="D16" s="4">
        <v>3.1423290203327174E-2</v>
      </c>
      <c r="E16" s="4">
        <v>0</v>
      </c>
      <c r="F16" s="4" t="s">
        <v>963</v>
      </c>
      <c r="G16" s="4">
        <v>0.23809523809523808</v>
      </c>
      <c r="H16" s="4">
        <v>1.8796992481203006E-2</v>
      </c>
      <c r="J16" s="4"/>
      <c r="K16" s="4"/>
      <c r="L16" s="4"/>
      <c r="M16" s="4"/>
      <c r="N16" s="4"/>
      <c r="O16" s="4"/>
      <c r="P16" s="4"/>
    </row>
    <row r="17" spans="1:16" x14ac:dyDescent="0.2">
      <c r="A17">
        <v>1927</v>
      </c>
      <c r="B17" s="4">
        <v>2.1276595744680851E-2</v>
      </c>
      <c r="C17" s="4">
        <v>0</v>
      </c>
      <c r="D17" s="4">
        <v>3.3153430994602932E-2</v>
      </c>
      <c r="E17" s="4" t="s">
        <v>963</v>
      </c>
      <c r="F17" s="4" t="s">
        <v>963</v>
      </c>
      <c r="G17" s="4">
        <v>0.20047732696897375</v>
      </c>
      <c r="H17" s="4">
        <v>0.01</v>
      </c>
      <c r="J17" s="4"/>
      <c r="K17" s="4"/>
      <c r="L17" s="4"/>
      <c r="M17" s="4"/>
      <c r="N17" s="4"/>
      <c r="O17" s="4"/>
      <c r="P17" s="4"/>
    </row>
    <row r="18" spans="1:16" x14ac:dyDescent="0.2">
      <c r="A18">
        <v>1928</v>
      </c>
      <c r="B18" s="4">
        <v>3.0303030303030304E-2</v>
      </c>
      <c r="C18" s="4">
        <v>0</v>
      </c>
      <c r="D18" s="4">
        <v>4.2993630573248405E-2</v>
      </c>
      <c r="E18" s="4">
        <v>0</v>
      </c>
      <c r="F18" s="4" t="s">
        <v>963</v>
      </c>
      <c r="G18" s="4">
        <v>0.24096385542168675</v>
      </c>
      <c r="H18" s="4">
        <v>1.048951048951049E-2</v>
      </c>
      <c r="J18" s="4"/>
      <c r="K18" s="4"/>
      <c r="L18" s="4"/>
      <c r="M18" s="4"/>
      <c r="N18" s="4"/>
      <c r="O18" s="4"/>
      <c r="P18" s="4"/>
    </row>
    <row r="19" spans="1:16" x14ac:dyDescent="0.2">
      <c r="A19">
        <v>1929</v>
      </c>
      <c r="B19" s="4">
        <v>1.7441860465116279E-2</v>
      </c>
      <c r="C19" s="4">
        <v>0.2</v>
      </c>
      <c r="D19" s="4">
        <v>2.6649746192893401E-2</v>
      </c>
      <c r="E19" s="4" t="s">
        <v>963</v>
      </c>
      <c r="F19" s="4" t="s">
        <v>963</v>
      </c>
      <c r="G19" s="4">
        <v>0.28436911487758948</v>
      </c>
      <c r="H19" s="4">
        <v>1.4970059880239521E-2</v>
      </c>
      <c r="J19" s="4"/>
      <c r="K19" s="4"/>
      <c r="L19" s="4"/>
      <c r="M19" s="4"/>
      <c r="N19" s="4"/>
      <c r="O19" s="4"/>
      <c r="P19" s="4"/>
    </row>
    <row r="20" spans="1:16" x14ac:dyDescent="0.2">
      <c r="A20">
        <v>1930</v>
      </c>
      <c r="B20" s="4">
        <v>2.2388059701492536E-2</v>
      </c>
      <c r="C20" s="4">
        <v>0</v>
      </c>
      <c r="D20" s="4">
        <v>4.3604651162790699E-2</v>
      </c>
      <c r="E20" s="4" t="s">
        <v>963</v>
      </c>
      <c r="F20" s="4" t="s">
        <v>963</v>
      </c>
      <c r="G20" s="4">
        <v>0.26329113924050634</v>
      </c>
      <c r="H20" s="4">
        <v>2.1341463414634148E-2</v>
      </c>
      <c r="J20" s="4"/>
      <c r="K20" s="4"/>
      <c r="L20" s="4"/>
      <c r="M20" s="4"/>
      <c r="N20" s="4"/>
      <c r="O20" s="4"/>
      <c r="P20" s="4"/>
    </row>
    <row r="21" spans="1:16" x14ac:dyDescent="0.2">
      <c r="A21">
        <v>1931</v>
      </c>
      <c r="B21" s="4">
        <v>3.8461538461538464E-2</v>
      </c>
      <c r="C21" s="4">
        <v>0.125</v>
      </c>
      <c r="D21" s="4">
        <v>3.2866707242848445E-2</v>
      </c>
      <c r="E21" s="4" t="s">
        <v>963</v>
      </c>
      <c r="F21" s="4" t="s">
        <v>963</v>
      </c>
      <c r="G21" s="4">
        <v>0.3146067415730337</v>
      </c>
      <c r="H21" s="4">
        <v>2.8455284552845527E-2</v>
      </c>
      <c r="J21" s="4"/>
      <c r="K21" s="4"/>
      <c r="L21" s="4"/>
      <c r="M21" s="4"/>
      <c r="N21" s="4"/>
      <c r="O21" s="4"/>
      <c r="P21" s="4"/>
    </row>
    <row r="22" spans="1:16" x14ac:dyDescent="0.2">
      <c r="A22">
        <v>1932</v>
      </c>
      <c r="B22" s="4">
        <v>3.8095238095238099E-2</v>
      </c>
      <c r="C22" s="4">
        <v>0</v>
      </c>
      <c r="D22" s="4">
        <v>4.5710267229254573E-2</v>
      </c>
      <c r="E22" s="4" t="s">
        <v>963</v>
      </c>
      <c r="F22" s="4" t="s">
        <v>963</v>
      </c>
      <c r="G22" s="4">
        <v>0.25133689839572193</v>
      </c>
      <c r="H22" s="4">
        <v>1.2448132780082987E-2</v>
      </c>
      <c r="J22" s="4"/>
      <c r="K22" s="4"/>
      <c r="L22" s="4"/>
      <c r="M22" s="4"/>
      <c r="N22" s="4"/>
      <c r="O22" s="4"/>
      <c r="P22" s="4"/>
    </row>
    <row r="23" spans="1:16" x14ac:dyDescent="0.2">
      <c r="A23">
        <v>1933</v>
      </c>
      <c r="B23" s="4">
        <v>1.9047619047619049E-2</v>
      </c>
      <c r="C23" s="4">
        <v>0</v>
      </c>
      <c r="D23" s="4">
        <v>8.161816891412349E-2</v>
      </c>
      <c r="E23" s="4" t="s">
        <v>963</v>
      </c>
      <c r="F23" s="4" t="s">
        <v>963</v>
      </c>
      <c r="G23" s="4">
        <v>0.29411764705882354</v>
      </c>
      <c r="H23" s="4">
        <v>2.358490566037736E-2</v>
      </c>
      <c r="J23" s="4"/>
      <c r="K23" s="4"/>
      <c r="L23" s="4"/>
      <c r="M23" s="4"/>
      <c r="N23" s="4"/>
      <c r="O23" s="4"/>
      <c r="P23" s="4"/>
    </row>
    <row r="24" spans="1:16" x14ac:dyDescent="0.2">
      <c r="A24">
        <v>1934</v>
      </c>
      <c r="B24" s="4">
        <v>9.433962264150943E-3</v>
      </c>
      <c r="C24" s="4">
        <v>0.42857142857142855</v>
      </c>
      <c r="D24" s="4">
        <v>8.4639498432601878E-2</v>
      </c>
      <c r="E24" s="4" t="s">
        <v>963</v>
      </c>
      <c r="F24" s="4" t="s">
        <v>963</v>
      </c>
      <c r="G24" s="4">
        <v>0.28117359413202936</v>
      </c>
      <c r="H24" s="4">
        <v>1.5686274509803921E-2</v>
      </c>
      <c r="J24" s="4"/>
      <c r="K24" s="4"/>
      <c r="L24" s="4"/>
      <c r="M24" s="4"/>
      <c r="N24" s="4"/>
      <c r="O24" s="4"/>
      <c r="P24" s="4"/>
    </row>
    <row r="25" spans="1:16" x14ac:dyDescent="0.2">
      <c r="A25">
        <v>1935</v>
      </c>
      <c r="B25" s="4">
        <v>2.1739130434782608E-2</v>
      </c>
      <c r="C25" s="4">
        <v>0</v>
      </c>
      <c r="D25" s="4">
        <v>5.7733428367783321E-2</v>
      </c>
      <c r="E25" s="4" t="s">
        <v>963</v>
      </c>
      <c r="F25" s="4" t="s">
        <v>963</v>
      </c>
      <c r="G25" s="4">
        <v>0.26933333333333331</v>
      </c>
      <c r="H25" s="4">
        <v>3.9285714285714285E-2</v>
      </c>
      <c r="J25" s="4"/>
      <c r="K25" s="4"/>
      <c r="L25" s="4"/>
      <c r="M25" s="4"/>
      <c r="N25" s="4"/>
      <c r="O25" s="4"/>
      <c r="P25" s="4"/>
    </row>
    <row r="26" spans="1:16" x14ac:dyDescent="0.2">
      <c r="A26">
        <v>1936</v>
      </c>
      <c r="B26" s="4">
        <v>1.7699115044247787E-2</v>
      </c>
      <c r="C26" s="4">
        <v>0</v>
      </c>
      <c r="D26" s="4">
        <v>5.7548579970104631E-2</v>
      </c>
      <c r="E26" s="4" t="s">
        <v>963</v>
      </c>
      <c r="F26" s="4" t="s">
        <v>963</v>
      </c>
      <c r="G26" s="4">
        <v>0.27946127946127947</v>
      </c>
      <c r="H26" s="4">
        <v>9.7087378640776691E-3</v>
      </c>
      <c r="J26" s="4"/>
      <c r="K26" s="4"/>
      <c r="L26" s="4"/>
      <c r="M26" s="4"/>
      <c r="N26" s="4"/>
      <c r="O26" s="4"/>
      <c r="P26" s="4"/>
    </row>
    <row r="27" spans="1:16" x14ac:dyDescent="0.2">
      <c r="A27">
        <v>1937</v>
      </c>
      <c r="B27" s="4">
        <v>0</v>
      </c>
      <c r="C27" s="4">
        <v>0</v>
      </c>
      <c r="D27" s="4">
        <v>7.2503419972640218E-2</v>
      </c>
      <c r="E27" s="4" t="s">
        <v>963</v>
      </c>
      <c r="F27" s="4" t="s">
        <v>963</v>
      </c>
      <c r="G27" s="4">
        <v>0.28254847645429365</v>
      </c>
      <c r="H27" s="4">
        <v>2.9940119760479042E-2</v>
      </c>
      <c r="J27" s="4"/>
      <c r="K27" s="4"/>
      <c r="L27" s="4"/>
      <c r="M27" s="4"/>
      <c r="N27" s="4"/>
      <c r="O27" s="4"/>
      <c r="P27" s="4"/>
    </row>
    <row r="28" spans="1:16" x14ac:dyDescent="0.2">
      <c r="A28">
        <v>1938</v>
      </c>
      <c r="B28" s="4">
        <v>3.0303030303030304E-2</v>
      </c>
      <c r="C28" s="4">
        <v>0</v>
      </c>
      <c r="D28" s="4">
        <v>0.12522361359570661</v>
      </c>
      <c r="E28" s="4" t="s">
        <v>963</v>
      </c>
      <c r="F28" s="4" t="s">
        <v>963</v>
      </c>
      <c r="G28" s="4">
        <v>0.30705394190871371</v>
      </c>
      <c r="H28" s="4">
        <v>8.4033613445378148E-3</v>
      </c>
      <c r="J28" s="4"/>
      <c r="K28" s="4"/>
      <c r="L28" s="4"/>
      <c r="M28" s="4"/>
      <c r="N28" s="4"/>
      <c r="O28" s="4"/>
      <c r="P28" s="4"/>
    </row>
    <row r="29" spans="1:16" x14ac:dyDescent="0.2">
      <c r="A29">
        <v>1939</v>
      </c>
      <c r="B29" s="4">
        <v>2.8169014084507043E-2</v>
      </c>
      <c r="C29" s="4">
        <v>0</v>
      </c>
      <c r="D29" s="4">
        <v>0.14687216681776971</v>
      </c>
      <c r="E29" s="4" t="s">
        <v>963</v>
      </c>
      <c r="F29" s="4" t="s">
        <v>963</v>
      </c>
      <c r="G29" s="4">
        <v>0.3632075471698113</v>
      </c>
      <c r="H29" s="4">
        <v>4.0983606557377046E-2</v>
      </c>
      <c r="J29" s="4"/>
      <c r="K29" s="4"/>
      <c r="L29" s="4"/>
      <c r="M29" s="4"/>
      <c r="N29" s="4"/>
      <c r="O29" s="4"/>
      <c r="P29" s="4"/>
    </row>
    <row r="30" spans="1:16" x14ac:dyDescent="0.2">
      <c r="A30">
        <v>1940</v>
      </c>
      <c r="B30" s="4">
        <v>0</v>
      </c>
      <c r="C30" s="4">
        <v>0.33333333333333331</v>
      </c>
      <c r="D30" s="4">
        <v>0.19333333333333333</v>
      </c>
      <c r="E30" s="4" t="s">
        <v>963</v>
      </c>
      <c r="F30" s="4" t="s">
        <v>963</v>
      </c>
      <c r="G30" s="4">
        <v>0.5</v>
      </c>
      <c r="H30" s="4">
        <v>2.5000000000000001E-2</v>
      </c>
      <c r="J30" s="4"/>
      <c r="K30" s="4"/>
      <c r="L30" s="4"/>
      <c r="M30" s="4"/>
      <c r="N30" s="4"/>
      <c r="O30" s="4"/>
      <c r="P30" s="4"/>
    </row>
    <row r="31" spans="1:16" x14ac:dyDescent="0.2">
      <c r="A31">
        <v>1941</v>
      </c>
      <c r="B31" s="4">
        <v>4.1666666666666664E-2</v>
      </c>
      <c r="C31" s="4" t="s">
        <v>963</v>
      </c>
      <c r="D31" s="4">
        <v>0.18250377073906485</v>
      </c>
      <c r="E31" s="4" t="s">
        <v>963</v>
      </c>
      <c r="F31" s="4" t="s">
        <v>963</v>
      </c>
      <c r="G31" s="4">
        <v>0.48322147651006714</v>
      </c>
      <c r="H31" s="4">
        <v>0</v>
      </c>
      <c r="J31" s="4"/>
      <c r="K31" s="4"/>
      <c r="L31" s="4"/>
      <c r="M31" s="4"/>
      <c r="N31" s="4"/>
      <c r="O31" s="4"/>
      <c r="P31" s="4"/>
    </row>
    <row r="32" spans="1:16" x14ac:dyDescent="0.2">
      <c r="A32">
        <v>1942</v>
      </c>
      <c r="B32" s="4">
        <v>0</v>
      </c>
      <c r="C32" s="4" t="s">
        <v>963</v>
      </c>
      <c r="D32" s="4">
        <v>0.18619791666666666</v>
      </c>
      <c r="E32" s="4" t="s">
        <v>963</v>
      </c>
      <c r="F32" s="4" t="s">
        <v>963</v>
      </c>
      <c r="G32" s="4">
        <v>0.39271255060728744</v>
      </c>
      <c r="H32" s="4">
        <v>0</v>
      </c>
      <c r="J32" s="4"/>
      <c r="K32" s="4"/>
      <c r="L32" s="4"/>
      <c r="M32" s="4"/>
      <c r="N32" s="4"/>
      <c r="O32" s="4"/>
      <c r="P32" s="4"/>
    </row>
    <row r="33" spans="1:16" x14ac:dyDescent="0.2">
      <c r="A33">
        <v>1943</v>
      </c>
      <c r="B33" s="4">
        <v>3.8461538461538464E-2</v>
      </c>
      <c r="C33" s="4">
        <v>0</v>
      </c>
      <c r="D33" s="4">
        <v>0.22453889334402566</v>
      </c>
      <c r="E33" s="4" t="s">
        <v>963</v>
      </c>
      <c r="F33" s="4" t="s">
        <v>963</v>
      </c>
      <c r="G33" s="4">
        <v>0.45600000000000002</v>
      </c>
      <c r="H33" s="4">
        <v>0</v>
      </c>
      <c r="J33" s="4"/>
      <c r="K33" s="4"/>
      <c r="L33" s="4"/>
      <c r="M33" s="4"/>
      <c r="N33" s="4"/>
      <c r="O33" s="4"/>
      <c r="P33" s="4"/>
    </row>
    <row r="34" spans="1:16" x14ac:dyDescent="0.2">
      <c r="A34">
        <v>1944</v>
      </c>
      <c r="B34" s="4">
        <v>4.1666666666666664E-2</v>
      </c>
      <c r="C34" s="4" t="s">
        <v>963</v>
      </c>
      <c r="D34" s="4">
        <v>0.22887323943661972</v>
      </c>
      <c r="E34" s="4" t="s">
        <v>963</v>
      </c>
      <c r="F34" s="4" t="s">
        <v>963</v>
      </c>
      <c r="G34" s="4">
        <v>0.54705882352941182</v>
      </c>
      <c r="H34" s="4">
        <v>1.7857142857142856E-2</v>
      </c>
      <c r="J34" s="4"/>
      <c r="K34" s="4"/>
      <c r="L34" s="4"/>
      <c r="M34" s="4"/>
      <c r="N34" s="4"/>
      <c r="O34" s="4"/>
      <c r="P34" s="4"/>
    </row>
    <row r="35" spans="1:16" x14ac:dyDescent="0.2">
      <c r="A35">
        <v>1945</v>
      </c>
      <c r="B35" s="4">
        <v>3.3333333333333333E-2</v>
      </c>
      <c r="C35" s="4" t="s">
        <v>963</v>
      </c>
      <c r="D35" s="4">
        <v>0.34693877551020408</v>
      </c>
      <c r="E35" s="4" t="s">
        <v>963</v>
      </c>
      <c r="F35" s="4" t="s">
        <v>963</v>
      </c>
      <c r="G35" s="4">
        <v>0.48553054662379419</v>
      </c>
      <c r="H35" s="4">
        <v>2.6455026455026454E-2</v>
      </c>
      <c r="J35" s="4"/>
      <c r="K35" s="4"/>
      <c r="L35" s="4"/>
      <c r="M35" s="4"/>
      <c r="N35" s="4"/>
      <c r="O35" s="4"/>
      <c r="P35" s="4"/>
    </row>
    <row r="36" spans="1:16" x14ac:dyDescent="0.2">
      <c r="A36">
        <v>1946</v>
      </c>
      <c r="B36" s="4">
        <v>2.8368794326241134E-2</v>
      </c>
      <c r="C36" s="4" t="s">
        <v>963</v>
      </c>
      <c r="D36" s="4">
        <v>0</v>
      </c>
      <c r="E36" s="4" t="s">
        <v>963</v>
      </c>
      <c r="F36" s="4" t="s">
        <v>963</v>
      </c>
      <c r="G36" s="4">
        <v>0.37582417582417582</v>
      </c>
      <c r="H36" s="4">
        <v>2.2271714922048998E-2</v>
      </c>
      <c r="J36" s="4"/>
      <c r="K36" s="4"/>
      <c r="L36" s="4"/>
      <c r="M36" s="4"/>
      <c r="N36" s="4"/>
      <c r="O36" s="4"/>
      <c r="P36" s="4"/>
    </row>
    <row r="37" spans="1:16" x14ac:dyDescent="0.2">
      <c r="A37">
        <v>1947</v>
      </c>
      <c r="B37" s="4">
        <v>9.6774193548387094E-2</v>
      </c>
      <c r="C37" s="4" t="s">
        <v>963</v>
      </c>
      <c r="D37" s="4">
        <v>0</v>
      </c>
      <c r="E37" s="4" t="s">
        <v>963</v>
      </c>
      <c r="F37" s="4" t="s">
        <v>963</v>
      </c>
      <c r="G37" s="4">
        <v>0.4369885433715221</v>
      </c>
      <c r="H37" s="4">
        <v>2.0408163265306121E-2</v>
      </c>
      <c r="J37" s="4"/>
      <c r="K37" s="4"/>
      <c r="L37" s="4"/>
      <c r="M37" s="4"/>
      <c r="N37" s="4"/>
      <c r="O37" s="4"/>
      <c r="P37" s="4"/>
    </row>
    <row r="38" spans="1:16" x14ac:dyDescent="0.2">
      <c r="A38">
        <v>1948</v>
      </c>
      <c r="B38" s="4">
        <v>5.5776892430278883E-2</v>
      </c>
      <c r="C38" s="4" t="s">
        <v>963</v>
      </c>
      <c r="D38" s="4">
        <v>4.0131578947368421E-2</v>
      </c>
      <c r="E38" s="4" t="s">
        <v>963</v>
      </c>
      <c r="F38" s="4" t="s">
        <v>963</v>
      </c>
      <c r="G38" s="4">
        <v>0.46335078534031415</v>
      </c>
      <c r="H38" s="4">
        <v>7.5949367088607592E-3</v>
      </c>
      <c r="J38" s="4"/>
      <c r="K38" s="4"/>
      <c r="L38" s="4"/>
      <c r="M38" s="4"/>
      <c r="N38" s="4"/>
      <c r="O38" s="4"/>
      <c r="P38" s="4"/>
    </row>
    <row r="39" spans="1:16" x14ac:dyDescent="0.2">
      <c r="A39">
        <v>1949</v>
      </c>
      <c r="B39" s="4">
        <v>1.9230769230769232E-2</v>
      </c>
      <c r="C39" s="4" t="s">
        <v>963</v>
      </c>
      <c r="D39" s="4">
        <v>4.4648579363383893E-2</v>
      </c>
      <c r="E39" s="4" t="s">
        <v>963</v>
      </c>
      <c r="F39" s="4" t="s">
        <v>963</v>
      </c>
      <c r="G39" s="4">
        <v>0.43165467625899279</v>
      </c>
      <c r="H39" s="4">
        <v>1.7857142857142856E-2</v>
      </c>
      <c r="J39" s="4"/>
      <c r="K39" s="4"/>
      <c r="L39" s="4"/>
      <c r="M39" s="4"/>
      <c r="N39" s="4"/>
      <c r="O39" s="4"/>
      <c r="P39" s="4"/>
    </row>
    <row r="40" spans="1:16" x14ac:dyDescent="0.2">
      <c r="A40">
        <v>1950</v>
      </c>
      <c r="B40" s="4">
        <v>3.4615384615384617E-2</v>
      </c>
      <c r="C40" s="4">
        <v>0</v>
      </c>
      <c r="D40" s="4">
        <v>4.554615074566707E-2</v>
      </c>
      <c r="E40" s="4" t="s">
        <v>963</v>
      </c>
      <c r="F40" s="4" t="s">
        <v>963</v>
      </c>
      <c r="G40" s="4">
        <v>0.46882793017456359</v>
      </c>
      <c r="H40" s="4">
        <v>5.2830188679245285E-2</v>
      </c>
      <c r="J40" s="4"/>
      <c r="K40" s="4"/>
      <c r="L40" s="4"/>
      <c r="M40" s="4"/>
      <c r="N40" s="4"/>
      <c r="O40" s="4"/>
      <c r="P40" s="4"/>
    </row>
    <row r="41" spans="1:16" x14ac:dyDescent="0.2">
      <c r="A41">
        <v>1951</v>
      </c>
      <c r="B41" s="4">
        <v>1.5873015873015872E-2</v>
      </c>
      <c r="C41" s="4">
        <v>0</v>
      </c>
      <c r="D41" s="4">
        <v>5.2241766962042059E-2</v>
      </c>
      <c r="E41" s="4" t="s">
        <v>963</v>
      </c>
      <c r="F41" s="4" t="s">
        <v>963</v>
      </c>
      <c r="G41" s="4">
        <v>0.44715447154471544</v>
      </c>
      <c r="H41" s="4">
        <v>3.7037037037037035E-2</v>
      </c>
      <c r="J41" s="4"/>
      <c r="K41" s="4"/>
      <c r="L41" s="4"/>
      <c r="M41" s="4"/>
      <c r="N41" s="4"/>
      <c r="O41" s="4"/>
      <c r="P41" s="4"/>
    </row>
    <row r="42" spans="1:16" x14ac:dyDescent="0.2">
      <c r="A42">
        <v>1952</v>
      </c>
      <c r="B42" s="4">
        <v>1.4925373134328358E-2</v>
      </c>
      <c r="C42" s="4">
        <v>0</v>
      </c>
      <c r="D42" s="4">
        <v>4.6311010215664021E-2</v>
      </c>
      <c r="E42" s="4" t="s">
        <v>963</v>
      </c>
      <c r="F42" s="4" t="s">
        <v>963</v>
      </c>
      <c r="G42" s="4">
        <v>0.42338709677419356</v>
      </c>
      <c r="H42" s="4">
        <v>8.9820359281437123E-3</v>
      </c>
      <c r="J42" s="4"/>
      <c r="K42" s="4"/>
      <c r="L42" s="4"/>
      <c r="M42" s="4"/>
      <c r="N42" s="4"/>
      <c r="O42" s="4"/>
      <c r="P42" s="4"/>
    </row>
    <row r="43" spans="1:16" x14ac:dyDescent="0.2">
      <c r="A43">
        <v>1953</v>
      </c>
      <c r="B43" s="4">
        <v>1.7985611510791366E-2</v>
      </c>
      <c r="C43" s="4">
        <v>0</v>
      </c>
      <c r="D43" s="4">
        <v>4.1213768115942032E-2</v>
      </c>
      <c r="E43" s="4" t="s">
        <v>963</v>
      </c>
      <c r="F43" s="4" t="s">
        <v>963</v>
      </c>
      <c r="G43" s="4">
        <v>0.3100303951367781</v>
      </c>
      <c r="H43" s="4">
        <v>8.4566596194503175E-3</v>
      </c>
      <c r="J43" s="4"/>
      <c r="K43" s="4"/>
      <c r="L43" s="4"/>
      <c r="M43" s="4"/>
      <c r="N43" s="4"/>
      <c r="O43" s="4"/>
      <c r="P43" s="4"/>
    </row>
    <row r="44" spans="1:16" x14ac:dyDescent="0.2">
      <c r="A44">
        <v>1954</v>
      </c>
      <c r="B44" s="4">
        <v>1.5544041450777202E-2</v>
      </c>
      <c r="C44" s="4">
        <v>0</v>
      </c>
      <c r="D44" s="4">
        <v>4.3047199389882211E-2</v>
      </c>
      <c r="E44" s="4" t="s">
        <v>963</v>
      </c>
      <c r="F44" s="4" t="s">
        <v>963</v>
      </c>
      <c r="G44" s="4">
        <v>0.17164179104477612</v>
      </c>
      <c r="H44" s="4">
        <v>5.8823529411764705E-3</v>
      </c>
      <c r="J44" s="4"/>
      <c r="K44" s="4"/>
      <c r="L44" s="4"/>
      <c r="M44" s="4"/>
      <c r="N44" s="4"/>
      <c r="O44" s="4"/>
      <c r="P44" s="4"/>
    </row>
    <row r="45" spans="1:16" x14ac:dyDescent="0.2">
      <c r="A45">
        <v>1955</v>
      </c>
      <c r="B45" s="4">
        <v>1.883408071748879E-2</v>
      </c>
      <c r="C45" s="4">
        <v>3.2258064516129031E-2</v>
      </c>
      <c r="D45" s="4">
        <v>4.0797905948190272E-2</v>
      </c>
      <c r="E45" s="4" t="s">
        <v>963</v>
      </c>
      <c r="F45" s="4" t="s">
        <v>963</v>
      </c>
      <c r="G45" s="4">
        <v>0.14377682403433475</v>
      </c>
      <c r="H45" s="4">
        <v>3.9643211100099107E-3</v>
      </c>
      <c r="J45" s="4"/>
      <c r="K45" s="4"/>
      <c r="L45" s="4"/>
      <c r="M45" s="4"/>
      <c r="N45" s="4"/>
      <c r="O45" s="4"/>
      <c r="P45" s="4"/>
    </row>
    <row r="46" spans="1:16" x14ac:dyDescent="0.2">
      <c r="A46">
        <v>1956</v>
      </c>
      <c r="B46" s="4">
        <v>1.4767932489451477E-2</v>
      </c>
      <c r="C46" s="4">
        <v>1.6666666666666666E-2</v>
      </c>
      <c r="D46" s="4">
        <v>2.9055258467023174E-2</v>
      </c>
      <c r="E46" s="4" t="s">
        <v>963</v>
      </c>
      <c r="F46" s="4" t="s">
        <v>963</v>
      </c>
      <c r="G46" s="4">
        <v>0.18875119161105816</v>
      </c>
      <c r="H46" s="4">
        <v>9.6670247046186895E-3</v>
      </c>
      <c r="J46" s="4"/>
      <c r="K46" s="4"/>
      <c r="L46" s="4"/>
      <c r="M46" s="4"/>
      <c r="N46" s="4"/>
      <c r="O46" s="4"/>
      <c r="P46" s="4"/>
    </row>
    <row r="47" spans="1:16" x14ac:dyDescent="0.2">
      <c r="A47">
        <v>1957</v>
      </c>
      <c r="B47" s="4">
        <v>1.142313184198001E-2</v>
      </c>
      <c r="C47" s="4">
        <v>2.7027027027027029E-2</v>
      </c>
      <c r="D47" s="4">
        <v>3.3195020746887967E-2</v>
      </c>
      <c r="E47" s="4" t="s">
        <v>963</v>
      </c>
      <c r="F47" s="4" t="s">
        <v>963</v>
      </c>
      <c r="G47" s="4">
        <v>0.14035087719298245</v>
      </c>
      <c r="H47" s="4">
        <v>5.5555555555555558E-3</v>
      </c>
      <c r="J47" s="4"/>
      <c r="K47" s="4"/>
      <c r="L47" s="4"/>
      <c r="M47" s="4"/>
      <c r="N47" s="4"/>
      <c r="O47" s="4"/>
      <c r="P47" s="4"/>
    </row>
    <row r="48" spans="1:16" x14ac:dyDescent="0.2">
      <c r="A48">
        <v>1958</v>
      </c>
      <c r="B48" s="4">
        <v>1.5334947538337369E-2</v>
      </c>
      <c r="C48" s="4">
        <v>1.6666666666666666E-2</v>
      </c>
      <c r="D48" s="4">
        <v>3.0619743610680168E-2</v>
      </c>
      <c r="E48" s="4" t="s">
        <v>963</v>
      </c>
      <c r="F48" s="4" t="s">
        <v>963</v>
      </c>
      <c r="G48" s="4">
        <v>0.17157825802226587</v>
      </c>
      <c r="H48" s="4">
        <v>9.3896713615023476E-3</v>
      </c>
      <c r="J48" s="4"/>
      <c r="K48" s="4"/>
      <c r="L48" s="4"/>
      <c r="M48" s="4"/>
      <c r="N48" s="4"/>
      <c r="O48" s="4"/>
      <c r="P48" s="4"/>
    </row>
    <row r="49" spans="1:16" x14ac:dyDescent="0.2">
      <c r="A49">
        <v>1959</v>
      </c>
      <c r="B49" s="4">
        <v>1.3368983957219251E-2</v>
      </c>
      <c r="C49" s="4">
        <v>8.0321285140562249E-2</v>
      </c>
      <c r="D49" s="4">
        <v>3.6973280443080611E-2</v>
      </c>
      <c r="E49" s="4" t="s">
        <v>963</v>
      </c>
      <c r="F49" s="4" t="s">
        <v>963</v>
      </c>
      <c r="G49" s="4">
        <v>0.16652397260273974</v>
      </c>
      <c r="H49" s="4">
        <v>9.8425196850393699E-3</v>
      </c>
      <c r="J49" s="4"/>
      <c r="K49" s="4"/>
      <c r="L49" s="4"/>
      <c r="M49" s="4"/>
      <c r="N49" s="4"/>
      <c r="O49" s="4"/>
      <c r="P49" s="4"/>
    </row>
    <row r="50" spans="1:16" x14ac:dyDescent="0.2">
      <c r="A50">
        <v>1960</v>
      </c>
      <c r="B50" s="4">
        <v>1.4630125695446116E-2</v>
      </c>
      <c r="C50" s="4">
        <v>1.3574660633484163E-2</v>
      </c>
      <c r="D50" s="4">
        <v>3.2227488151658767E-2</v>
      </c>
      <c r="E50" s="4" t="s">
        <v>963</v>
      </c>
      <c r="F50" s="4" t="s">
        <v>963</v>
      </c>
      <c r="G50" s="4">
        <v>0.17261904761904762</v>
      </c>
      <c r="H50" s="4">
        <v>1.1129660545353366E-2</v>
      </c>
      <c r="J50" s="4"/>
      <c r="K50" s="4"/>
      <c r="L50" s="4"/>
      <c r="M50" s="4"/>
      <c r="N50" s="4"/>
      <c r="O50" s="4"/>
      <c r="P50" s="4"/>
    </row>
    <row r="51" spans="1:16" x14ac:dyDescent="0.2">
      <c r="A51">
        <v>1961</v>
      </c>
      <c r="B51" s="4">
        <v>1.4317750560634812E-2</v>
      </c>
      <c r="C51" s="4">
        <v>6.1068702290076333E-2</v>
      </c>
      <c r="D51" s="4">
        <v>3.0787741524524029E-2</v>
      </c>
      <c r="E51" s="4" t="s">
        <v>963</v>
      </c>
      <c r="F51" s="4" t="s">
        <v>963</v>
      </c>
      <c r="G51" s="4">
        <v>0.17155928326343881</v>
      </c>
      <c r="H51" s="4">
        <v>1.0733452593917709E-2</v>
      </c>
      <c r="J51" s="4"/>
      <c r="K51" s="4"/>
      <c r="L51" s="4"/>
      <c r="M51" s="4"/>
      <c r="N51" s="4"/>
      <c r="O51" s="4"/>
      <c r="P51" s="4"/>
    </row>
    <row r="52" spans="1:16" x14ac:dyDescent="0.2">
      <c r="A52">
        <v>1962</v>
      </c>
      <c r="B52" s="4">
        <v>1.2936827956989248E-2</v>
      </c>
      <c r="C52" s="4">
        <v>3.1914893617021274E-2</v>
      </c>
      <c r="D52" s="4">
        <v>2.822240943555181E-2</v>
      </c>
      <c r="E52" s="4" t="s">
        <v>963</v>
      </c>
      <c r="F52" s="4" t="s">
        <v>963</v>
      </c>
      <c r="G52" s="4">
        <v>0.17374350086655113</v>
      </c>
      <c r="H52" s="4">
        <v>1.0217983651226158E-2</v>
      </c>
      <c r="J52" s="4"/>
      <c r="K52" s="4"/>
      <c r="L52" s="4"/>
      <c r="M52" s="4"/>
      <c r="N52" s="4"/>
      <c r="O52" s="4"/>
      <c r="P52" s="4"/>
    </row>
    <row r="53" spans="1:16" x14ac:dyDescent="0.2">
      <c r="A53">
        <v>1963</v>
      </c>
      <c r="B53" s="4">
        <v>1.2973425402803935E-2</v>
      </c>
      <c r="C53" s="4">
        <v>6.1872909698996656E-2</v>
      </c>
      <c r="D53" s="4">
        <v>2.9341447511410563E-2</v>
      </c>
      <c r="E53" s="4" t="s">
        <v>963</v>
      </c>
      <c r="F53" s="4" t="s">
        <v>963</v>
      </c>
      <c r="G53" s="4">
        <v>0.16607051609606541</v>
      </c>
      <c r="H53" s="4">
        <v>4.154302670623145E-3</v>
      </c>
      <c r="J53" s="4"/>
      <c r="K53" s="4"/>
      <c r="L53" s="4"/>
      <c r="M53" s="4"/>
      <c r="N53" s="4"/>
      <c r="O53" s="4"/>
      <c r="P53" s="4"/>
    </row>
    <row r="54" spans="1:16" x14ac:dyDescent="0.2">
      <c r="A54">
        <v>1964</v>
      </c>
      <c r="B54" s="4">
        <v>1.4453125000000001E-2</v>
      </c>
      <c r="C54" s="4">
        <v>3.2432432432432434E-2</v>
      </c>
      <c r="D54" s="4">
        <v>2.8084653267669374E-2</v>
      </c>
      <c r="E54" s="4" t="s">
        <v>963</v>
      </c>
      <c r="F54" s="4" t="s">
        <v>963</v>
      </c>
      <c r="G54" s="4">
        <v>0.16061269146608315</v>
      </c>
      <c r="H54" s="4">
        <v>8.9709762532981536E-3</v>
      </c>
      <c r="J54" s="4"/>
      <c r="K54" s="4"/>
      <c r="L54" s="4"/>
      <c r="M54" s="4"/>
      <c r="N54" s="4"/>
      <c r="O54" s="4"/>
      <c r="P54" s="4"/>
    </row>
    <row r="55" spans="1:16" x14ac:dyDescent="0.2">
      <c r="A55">
        <v>1965</v>
      </c>
      <c r="B55" s="4">
        <v>1.6387266905255226E-2</v>
      </c>
      <c r="C55" s="4">
        <v>6.25E-2</v>
      </c>
      <c r="D55" s="4">
        <v>3.2364885973133396E-2</v>
      </c>
      <c r="E55" s="4" t="s">
        <v>963</v>
      </c>
      <c r="F55" s="4" t="s">
        <v>963</v>
      </c>
      <c r="G55" s="4">
        <v>0.15384615384615385</v>
      </c>
      <c r="H55" s="4">
        <v>7.1191267204556239E-3</v>
      </c>
      <c r="J55" s="4"/>
      <c r="K55" s="4"/>
      <c r="L55" s="4"/>
      <c r="M55" s="4"/>
      <c r="N55" s="4"/>
      <c r="O55" s="4"/>
      <c r="P55" s="4"/>
    </row>
    <row r="56" spans="1:16" x14ac:dyDescent="0.2">
      <c r="A56">
        <v>1966</v>
      </c>
      <c r="B56" s="4">
        <v>1.1207761793241887E-2</v>
      </c>
      <c r="C56" s="4">
        <v>6.097560975609756E-2</v>
      </c>
      <c r="D56" s="4">
        <v>2.8978536644020923E-2</v>
      </c>
      <c r="E56" s="4" t="s">
        <v>963</v>
      </c>
      <c r="F56" s="4" t="s">
        <v>963</v>
      </c>
      <c r="G56" s="4">
        <v>0.16503212715590126</v>
      </c>
      <c r="H56" s="4">
        <v>1.6409266409266408E-2</v>
      </c>
      <c r="J56" s="4"/>
      <c r="K56" s="4"/>
      <c r="L56" s="4"/>
      <c r="M56" s="4"/>
      <c r="N56" s="4"/>
      <c r="O56" s="4"/>
      <c r="P56" s="4"/>
    </row>
    <row r="57" spans="1:16" x14ac:dyDescent="0.2">
      <c r="A57">
        <v>1967</v>
      </c>
      <c r="B57" s="4">
        <v>1.6742522756827048E-2</v>
      </c>
      <c r="C57" s="4">
        <v>0.10741885625965997</v>
      </c>
      <c r="D57" s="4">
        <v>2.4886621315192745E-2</v>
      </c>
      <c r="E57" s="4" t="s">
        <v>963</v>
      </c>
      <c r="F57" s="4" t="s">
        <v>963</v>
      </c>
      <c r="G57" s="4">
        <v>0.19576719576719576</v>
      </c>
      <c r="H57" s="4">
        <v>1.0228933268387726E-2</v>
      </c>
      <c r="J57" s="4"/>
      <c r="K57" s="4"/>
      <c r="L57" s="4"/>
      <c r="M57" s="4"/>
      <c r="N57" s="4"/>
      <c r="O57" s="4"/>
      <c r="P57" s="4"/>
    </row>
    <row r="58" spans="1:16" x14ac:dyDescent="0.2">
      <c r="A58">
        <v>1968</v>
      </c>
      <c r="B58" s="4">
        <v>1.567858892699657E-2</v>
      </c>
      <c r="C58" s="4">
        <v>5.6118999323867477E-2</v>
      </c>
      <c r="D58" s="4">
        <v>2.4357086212756316E-2</v>
      </c>
      <c r="E58" s="4" t="s">
        <v>963</v>
      </c>
      <c r="F58" s="4" t="s">
        <v>963</v>
      </c>
      <c r="G58" s="4">
        <v>0.17382253447827217</v>
      </c>
      <c r="H58" s="4">
        <v>8.0875356803044723E-3</v>
      </c>
      <c r="J58" s="4"/>
      <c r="K58" s="4"/>
      <c r="L58" s="4"/>
      <c r="M58" s="4"/>
      <c r="N58" s="4"/>
      <c r="O58" s="4"/>
      <c r="P58" s="4"/>
    </row>
    <row r="59" spans="1:16" x14ac:dyDescent="0.2">
      <c r="A59">
        <v>1969</v>
      </c>
      <c r="B59" s="4">
        <v>1.8151053684048606E-2</v>
      </c>
      <c r="C59" s="4">
        <v>6.318956870611836E-2</v>
      </c>
      <c r="D59" s="4">
        <v>2.2883581343003626E-2</v>
      </c>
      <c r="E59" s="4" t="s">
        <v>963</v>
      </c>
      <c r="F59" s="4" t="s">
        <v>963</v>
      </c>
      <c r="G59" s="4">
        <v>0.18019429645879034</v>
      </c>
      <c r="H59" s="4">
        <v>1.0643959552953698E-2</v>
      </c>
      <c r="J59" s="4"/>
      <c r="K59" s="4"/>
      <c r="L59" s="4"/>
      <c r="M59" s="4"/>
      <c r="N59" s="4"/>
      <c r="O59" s="4"/>
      <c r="P59" s="4"/>
    </row>
    <row r="60" spans="1:16" x14ac:dyDescent="0.2">
      <c r="A60">
        <v>1970</v>
      </c>
      <c r="B60" s="4">
        <v>1.8036072144288578E-2</v>
      </c>
      <c r="C60" s="4">
        <v>6.7933491686460803E-2</v>
      </c>
      <c r="D60" s="4">
        <v>2.7279547159517151E-2</v>
      </c>
      <c r="E60" s="4" t="s">
        <v>963</v>
      </c>
      <c r="F60" s="4" t="s">
        <v>963</v>
      </c>
      <c r="G60" s="4">
        <v>0.18715673848753697</v>
      </c>
      <c r="H60" s="4">
        <v>9.9337748344370865E-3</v>
      </c>
      <c r="J60" s="4"/>
      <c r="K60" s="4"/>
      <c r="L60" s="4"/>
      <c r="M60" s="4"/>
      <c r="N60" s="4"/>
      <c r="O60" s="4"/>
      <c r="P60" s="4"/>
    </row>
    <row r="61" spans="1:16" x14ac:dyDescent="0.2">
      <c r="A61">
        <v>1971</v>
      </c>
      <c r="B61" s="4">
        <v>1.970217640320733E-2</v>
      </c>
      <c r="C61" s="4">
        <v>6.8364611260053623E-2</v>
      </c>
      <c r="D61" s="4">
        <v>1.6212534059945504E-2</v>
      </c>
      <c r="E61" s="4">
        <v>0</v>
      </c>
      <c r="F61" s="4" t="s">
        <v>963</v>
      </c>
      <c r="G61" s="4">
        <v>0.18250539956803455</v>
      </c>
      <c r="H61" s="4">
        <v>1.7977528089887642E-2</v>
      </c>
      <c r="J61" s="4"/>
      <c r="K61" s="4"/>
      <c r="L61" s="4"/>
      <c r="M61" s="4"/>
      <c r="N61" s="4"/>
      <c r="O61" s="4"/>
      <c r="P61" s="4"/>
    </row>
    <row r="62" spans="1:16" x14ac:dyDescent="0.2">
      <c r="A62">
        <v>1972</v>
      </c>
      <c r="B62" s="4">
        <v>1.6759002770083103E-2</v>
      </c>
      <c r="C62" s="4">
        <v>4.4078947368421051E-2</v>
      </c>
      <c r="D62" s="4">
        <v>1.5614543832255186E-2</v>
      </c>
      <c r="E62" s="4" t="s">
        <v>963</v>
      </c>
      <c r="F62" s="4" t="s">
        <v>963</v>
      </c>
      <c r="G62" s="4">
        <v>0.17338952438290187</v>
      </c>
      <c r="H62" s="4">
        <v>1.6787912702853944E-2</v>
      </c>
      <c r="J62" s="4"/>
      <c r="K62" s="4"/>
      <c r="L62" s="4"/>
      <c r="M62" s="4"/>
      <c r="N62" s="4"/>
      <c r="O62" s="4"/>
      <c r="P62" s="4"/>
    </row>
    <row r="63" spans="1:16" x14ac:dyDescent="0.2">
      <c r="A63">
        <v>1973</v>
      </c>
      <c r="B63" s="4">
        <v>1.4502575223637843E-2</v>
      </c>
      <c r="C63" s="4">
        <v>3.0068965517241378E-2</v>
      </c>
      <c r="D63" s="4">
        <v>9.234507897934386E-3</v>
      </c>
      <c r="E63" s="4" t="s">
        <v>963</v>
      </c>
      <c r="F63" s="4" t="s">
        <v>963</v>
      </c>
      <c r="G63" s="4">
        <v>0.11323476379372521</v>
      </c>
      <c r="H63" s="4">
        <v>1.1901219875037191E-2</v>
      </c>
      <c r="J63" s="4"/>
      <c r="K63" s="4"/>
      <c r="L63" s="4"/>
      <c r="M63" s="4"/>
      <c r="N63" s="4"/>
      <c r="O63" s="4"/>
      <c r="P63" s="4"/>
    </row>
    <row r="64" spans="1:16" x14ac:dyDescent="0.2">
      <c r="A64">
        <v>1974</v>
      </c>
      <c r="B64" s="4">
        <v>1.7920506471294003E-2</v>
      </c>
      <c r="C64" s="4">
        <v>3.8241553604682094E-2</v>
      </c>
      <c r="D64" s="4">
        <v>1.1492032834379527E-2</v>
      </c>
      <c r="E64" s="4">
        <v>0</v>
      </c>
      <c r="F64" s="4">
        <v>0.66666666666666663</v>
      </c>
      <c r="G64" s="4">
        <v>0.13176818950930627</v>
      </c>
      <c r="H64" s="4">
        <v>1.3836239575435937E-2</v>
      </c>
      <c r="J64" s="4"/>
      <c r="K64" s="4"/>
      <c r="L64" s="4"/>
      <c r="M64" s="4"/>
      <c r="N64" s="4"/>
      <c r="O64" s="4"/>
      <c r="P64" s="4"/>
    </row>
    <row r="65" spans="1:16" x14ac:dyDescent="0.2">
      <c r="A65">
        <v>1975</v>
      </c>
      <c r="B65" s="4">
        <v>1.8866203499597136E-2</v>
      </c>
      <c r="C65" s="4">
        <v>3.5968356951795573E-2</v>
      </c>
      <c r="D65" s="4">
        <v>1.5358838313320302E-2</v>
      </c>
      <c r="E65" s="4">
        <v>0</v>
      </c>
      <c r="F65" s="4">
        <v>0</v>
      </c>
      <c r="G65" s="4">
        <v>0.11738648947951273</v>
      </c>
      <c r="H65" s="4">
        <v>1.3409961685823755E-2</v>
      </c>
      <c r="J65" s="4"/>
      <c r="K65" s="4"/>
      <c r="L65" s="4"/>
      <c r="M65" s="4"/>
      <c r="N65" s="4"/>
      <c r="O65" s="4"/>
      <c r="P65" s="4"/>
    </row>
    <row r="66" spans="1:16" x14ac:dyDescent="0.2">
      <c r="A66">
        <v>1976</v>
      </c>
      <c r="B66" s="4">
        <v>2.1478899354743008E-2</v>
      </c>
      <c r="C66" s="4">
        <v>3.3888196063547142E-2</v>
      </c>
      <c r="D66" s="4">
        <v>1.0795897558927608E-2</v>
      </c>
      <c r="E66" s="4">
        <v>0</v>
      </c>
      <c r="F66" s="4">
        <v>0.16666666666666666</v>
      </c>
      <c r="G66" s="4">
        <v>0.11830102622576967</v>
      </c>
      <c r="H66" s="4">
        <v>1.4865900383141763E-2</v>
      </c>
      <c r="J66" s="4"/>
      <c r="K66" s="4"/>
      <c r="L66" s="4"/>
      <c r="M66" s="4"/>
      <c r="N66" s="4"/>
      <c r="O66" s="4"/>
      <c r="P66" s="4"/>
    </row>
    <row r="67" spans="1:16" x14ac:dyDescent="0.2">
      <c r="A67">
        <v>1977</v>
      </c>
      <c r="B67" s="4">
        <v>2.250146113383986E-2</v>
      </c>
      <c r="C67" s="4">
        <v>3.5781637717121589E-2</v>
      </c>
      <c r="D67" s="4">
        <v>1.5848871442590774E-2</v>
      </c>
      <c r="E67" s="4" t="s">
        <v>963</v>
      </c>
      <c r="F67" s="4">
        <v>0</v>
      </c>
      <c r="G67" s="4">
        <v>0.12376933895921238</v>
      </c>
      <c r="H67" s="4">
        <v>1.23614663256607E-2</v>
      </c>
      <c r="J67" s="4"/>
      <c r="K67" s="4"/>
      <c r="L67" s="4"/>
      <c r="M67" s="4"/>
      <c r="N67" s="4"/>
      <c r="O67" s="4"/>
      <c r="P67" s="4"/>
    </row>
    <row r="68" spans="1:16" x14ac:dyDescent="0.2">
      <c r="A68">
        <v>1978</v>
      </c>
      <c r="B68" s="4">
        <v>2.4148231397137111E-2</v>
      </c>
      <c r="C68" s="4">
        <v>3.4551284946479383E-2</v>
      </c>
      <c r="D68" s="4">
        <v>1.1758345722394918E-2</v>
      </c>
      <c r="E68" s="4">
        <v>0.2</v>
      </c>
      <c r="F68" s="4">
        <v>0</v>
      </c>
      <c r="G68" s="4">
        <v>0.13789025543992431</v>
      </c>
      <c r="H68" s="4">
        <v>1.512181461775413E-2</v>
      </c>
      <c r="J68" s="4"/>
      <c r="K68" s="4"/>
      <c r="L68" s="4"/>
      <c r="M68" s="4"/>
      <c r="N68" s="4"/>
      <c r="O68" s="4"/>
      <c r="P68" s="4"/>
    </row>
    <row r="69" spans="1:16" x14ac:dyDescent="0.2">
      <c r="A69">
        <v>1979</v>
      </c>
      <c r="B69" s="4">
        <v>2.492806431556269E-2</v>
      </c>
      <c r="C69" s="4">
        <v>3.3254156769596199E-2</v>
      </c>
      <c r="D69" s="4">
        <v>1.2884882947190127E-2</v>
      </c>
      <c r="E69" s="4">
        <v>0</v>
      </c>
      <c r="F69" s="4">
        <v>8.3333333333333329E-2</v>
      </c>
      <c r="G69" s="4">
        <v>0.13291070062301891</v>
      </c>
      <c r="H69" s="4">
        <v>1.6979909267660402E-2</v>
      </c>
      <c r="J69" s="4"/>
      <c r="K69" s="4"/>
      <c r="L69" s="4"/>
      <c r="M69" s="4"/>
      <c r="N69" s="4"/>
      <c r="O69" s="4"/>
      <c r="P69" s="4"/>
    </row>
    <row r="70" spans="1:16" x14ac:dyDescent="0.2">
      <c r="A70">
        <v>1980</v>
      </c>
      <c r="B70" s="4">
        <v>2.6005629949225225E-2</v>
      </c>
      <c r="C70" s="4">
        <v>3.3774490326130148E-2</v>
      </c>
      <c r="D70" s="4">
        <v>1.1210224019797958E-2</v>
      </c>
      <c r="E70" s="4">
        <v>0.16666666666666666</v>
      </c>
      <c r="F70" s="4">
        <v>4.1198501872659173E-2</v>
      </c>
      <c r="G70" s="4">
        <v>0.12584327970939285</v>
      </c>
      <c r="H70" s="4">
        <v>1.5464512406231968E-2</v>
      </c>
      <c r="J70" s="4"/>
      <c r="K70" s="4"/>
      <c r="L70" s="4"/>
      <c r="M70" s="4"/>
      <c r="N70" s="4"/>
      <c r="O70" s="4"/>
      <c r="P70" s="4"/>
    </row>
    <row r="71" spans="1:16" x14ac:dyDescent="0.2">
      <c r="A71">
        <v>1981</v>
      </c>
      <c r="B71" s="4">
        <v>2.7314034819012612E-2</v>
      </c>
      <c r="C71" s="4">
        <v>3.5660352364551597E-2</v>
      </c>
      <c r="D71" s="4">
        <v>1.3580290803085784E-2</v>
      </c>
      <c r="E71" s="4">
        <v>0.25</v>
      </c>
      <c r="F71" s="4">
        <v>3.1149301825993556E-2</v>
      </c>
      <c r="G71" s="4">
        <v>0.12432667245873154</v>
      </c>
      <c r="H71" s="4">
        <v>1.9944979367262722E-2</v>
      </c>
      <c r="J71" s="4"/>
      <c r="K71" s="4"/>
      <c r="L71" s="4"/>
      <c r="M71" s="4"/>
      <c r="N71" s="4"/>
      <c r="O71" s="4"/>
      <c r="P71" s="4"/>
    </row>
    <row r="72" spans="1:16" x14ac:dyDescent="0.2">
      <c r="A72">
        <v>1982</v>
      </c>
      <c r="B72" s="4">
        <v>2.9866142110060931E-2</v>
      </c>
      <c r="C72" s="4">
        <v>3.7328309491993256E-2</v>
      </c>
      <c r="D72" s="4">
        <v>1.3113519250851694E-2</v>
      </c>
      <c r="E72" s="4">
        <v>6.25E-2</v>
      </c>
      <c r="F72" s="4">
        <v>2.8616852146263912E-2</v>
      </c>
      <c r="G72" s="4">
        <v>0.1201280512204882</v>
      </c>
      <c r="H72" s="4">
        <v>1.4192139737991267E-2</v>
      </c>
      <c r="J72" s="4"/>
      <c r="K72" s="4"/>
      <c r="L72" s="4"/>
      <c r="M72" s="4"/>
      <c r="N72" s="4"/>
      <c r="O72" s="4"/>
      <c r="P72" s="4"/>
    </row>
    <row r="73" spans="1:16" x14ac:dyDescent="0.2">
      <c r="A73">
        <v>1983</v>
      </c>
      <c r="B73" s="4">
        <v>3.5615681943677528E-2</v>
      </c>
      <c r="C73" s="4">
        <v>3.6842948351220851E-2</v>
      </c>
      <c r="D73" s="4">
        <v>1.4597768022425557E-2</v>
      </c>
      <c r="E73" s="4">
        <v>0</v>
      </c>
      <c r="F73" s="4">
        <v>3.7254901960784313E-2</v>
      </c>
      <c r="G73" s="4">
        <v>0.12246514575411914</v>
      </c>
      <c r="H73" s="4">
        <v>2.3900054318305268E-2</v>
      </c>
      <c r="J73" s="4"/>
      <c r="K73" s="4"/>
      <c r="L73" s="4"/>
      <c r="M73" s="4"/>
      <c r="N73" s="4"/>
      <c r="O73" s="4"/>
      <c r="P73" s="4"/>
    </row>
    <row r="74" spans="1:16" x14ac:dyDescent="0.2">
      <c r="A74">
        <v>1984</v>
      </c>
      <c r="B74" s="4">
        <v>4.031473689962297E-2</v>
      </c>
      <c r="C74" s="4">
        <v>3.8311663981415563E-2</v>
      </c>
      <c r="D74" s="4">
        <v>1.5353058180009945E-2</v>
      </c>
      <c r="E74" s="4">
        <v>8.3333333333333329E-2</v>
      </c>
      <c r="F74" s="4">
        <v>4.2362002567394093E-2</v>
      </c>
      <c r="G74" s="4">
        <v>0.11848817992383416</v>
      </c>
      <c r="H74" s="4">
        <v>2.1466612044244163E-2</v>
      </c>
      <c r="J74" s="4"/>
      <c r="K74" s="4"/>
      <c r="L74" s="4"/>
      <c r="M74" s="4"/>
      <c r="N74" s="4"/>
      <c r="O74" s="4"/>
      <c r="P74" s="4"/>
    </row>
    <row r="75" spans="1:16" x14ac:dyDescent="0.2">
      <c r="A75">
        <v>1985</v>
      </c>
      <c r="B75" s="4">
        <v>4.4650379106992419E-2</v>
      </c>
      <c r="C75" s="4">
        <v>3.6031165086230797E-2</v>
      </c>
      <c r="D75" s="4">
        <v>1.6860914714980114E-2</v>
      </c>
      <c r="E75" s="4">
        <v>0.12672176308539945</v>
      </c>
      <c r="F75" s="4">
        <v>4.3209876543209874E-2</v>
      </c>
      <c r="G75" s="4">
        <v>0.12041884816753927</v>
      </c>
      <c r="H75" s="4">
        <v>2.7155754602971493E-2</v>
      </c>
      <c r="J75" s="4"/>
      <c r="K75" s="4"/>
      <c r="L75" s="4"/>
      <c r="M75" s="4"/>
      <c r="N75" s="4"/>
      <c r="O75" s="4"/>
      <c r="P75" s="4"/>
    </row>
    <row r="76" spans="1:16" x14ac:dyDescent="0.2">
      <c r="A76">
        <v>1986</v>
      </c>
      <c r="B76" s="4">
        <v>5.101059488116115E-2</v>
      </c>
      <c r="C76" s="4">
        <v>3.2832466373947197E-2</v>
      </c>
      <c r="D76" s="4">
        <v>1.9558634665912598E-2</v>
      </c>
      <c r="E76" s="4">
        <v>0.11224489795918367</v>
      </c>
      <c r="F76" s="4">
        <v>5.2094522019334052E-2</v>
      </c>
      <c r="G76" s="4">
        <v>0.11947619047619047</v>
      </c>
      <c r="H76" s="4">
        <v>2.6262742613603639E-2</v>
      </c>
      <c r="J76" s="4"/>
      <c r="K76" s="4"/>
      <c r="L76" s="4"/>
      <c r="M76" s="4"/>
      <c r="N76" s="4"/>
      <c r="O76" s="4"/>
      <c r="P76" s="4"/>
    </row>
    <row r="77" spans="1:16" x14ac:dyDescent="0.2">
      <c r="A77">
        <v>1987</v>
      </c>
      <c r="B77" s="4">
        <v>5.1958821268935945E-2</v>
      </c>
      <c r="C77" s="4">
        <v>3.4160747801126115E-2</v>
      </c>
      <c r="D77" s="4">
        <v>2.1984181353926636E-2</v>
      </c>
      <c r="E77" s="4">
        <v>0.11726954492415402</v>
      </c>
      <c r="F77" s="4">
        <v>5.1353226925746009E-2</v>
      </c>
      <c r="G77" s="4">
        <v>0.11934994262021989</v>
      </c>
      <c r="H77" s="4">
        <v>3.8705386832187987E-2</v>
      </c>
      <c r="J77" s="4"/>
      <c r="K77" s="4"/>
      <c r="L77" s="4"/>
      <c r="M77" s="4"/>
      <c r="N77" s="4"/>
      <c r="O77" s="4"/>
      <c r="P77" s="4"/>
    </row>
    <row r="78" spans="1:16" x14ac:dyDescent="0.2">
      <c r="A78">
        <v>1988</v>
      </c>
      <c r="B78" s="4">
        <v>5.5326539934246514E-2</v>
      </c>
      <c r="C78" s="4">
        <v>3.499367851360044E-2</v>
      </c>
      <c r="D78" s="4">
        <v>2.1880326132018978E-2</v>
      </c>
      <c r="E78" s="4">
        <v>0.10519688644688645</v>
      </c>
      <c r="F78" s="4">
        <v>5.6471306471306472E-2</v>
      </c>
      <c r="G78" s="4">
        <v>0.11994854417670683</v>
      </c>
      <c r="H78" s="4">
        <v>3.9185461625831579E-2</v>
      </c>
      <c r="J78" s="4"/>
      <c r="K78" s="4"/>
      <c r="L78" s="4"/>
      <c r="M78" s="4"/>
      <c r="N78" s="4"/>
      <c r="O78" s="4"/>
      <c r="P78" s="4"/>
    </row>
    <row r="79" spans="1:16" x14ac:dyDescent="0.2">
      <c r="A79">
        <v>1989</v>
      </c>
      <c r="B79" s="4">
        <v>5.7385445136485219E-2</v>
      </c>
      <c r="C79" s="4">
        <v>3.6989341944334793E-2</v>
      </c>
      <c r="D79" s="4">
        <v>2.8068084706029933E-2</v>
      </c>
      <c r="E79" s="4">
        <v>0.10400478182904961</v>
      </c>
      <c r="F79" s="4">
        <v>4.88394584139265E-2</v>
      </c>
      <c r="G79" s="4">
        <v>0.10997720117251113</v>
      </c>
      <c r="H79" s="4">
        <v>3.5930297185078626E-2</v>
      </c>
      <c r="J79" s="4"/>
      <c r="K79" s="4"/>
      <c r="L79" s="4"/>
      <c r="M79" s="4"/>
      <c r="N79" s="4"/>
      <c r="O79" s="4"/>
      <c r="P79" s="4"/>
    </row>
    <row r="80" spans="1:16" x14ac:dyDescent="0.2">
      <c r="A80">
        <v>1990</v>
      </c>
      <c r="B80" s="4">
        <v>6.3066360811492347E-2</v>
      </c>
      <c r="C80" s="4">
        <v>3.7213817187625647E-2</v>
      </c>
      <c r="D80" s="4">
        <v>3.1392105950074876E-2</v>
      </c>
      <c r="E80" s="4">
        <v>0.1079879307606797</v>
      </c>
      <c r="F80" s="4">
        <v>2.8386192395304013E-2</v>
      </c>
      <c r="G80" s="4">
        <v>0.11372573893187872</v>
      </c>
      <c r="H80" s="4">
        <v>4.4183767581277379E-2</v>
      </c>
      <c r="J80" s="4"/>
      <c r="K80" s="4"/>
      <c r="L80" s="4"/>
      <c r="M80" s="4"/>
      <c r="N80" s="4"/>
      <c r="O80" s="4"/>
      <c r="P80" s="4"/>
    </row>
    <row r="81" spans="1:16" x14ac:dyDescent="0.2">
      <c r="A81">
        <v>1991</v>
      </c>
      <c r="B81" s="4">
        <v>6.60500556644876E-2</v>
      </c>
      <c r="C81" s="4">
        <v>3.8265421235503812E-2</v>
      </c>
      <c r="D81" s="4">
        <v>3.2865507399888194E-2</v>
      </c>
      <c r="E81" s="4">
        <v>0.10714285714285714</v>
      </c>
      <c r="F81" s="4">
        <v>2.6224707135250266E-2</v>
      </c>
      <c r="G81" s="4">
        <v>0.11524355064699579</v>
      </c>
      <c r="H81" s="4">
        <v>4.8859370488016168E-2</v>
      </c>
      <c r="J81" s="4"/>
      <c r="K81" s="4"/>
      <c r="L81" s="4"/>
      <c r="M81" s="4"/>
      <c r="N81" s="4"/>
      <c r="O81" s="4"/>
      <c r="P81" s="4"/>
    </row>
    <row r="82" spans="1:16" x14ac:dyDescent="0.2">
      <c r="A82">
        <v>1992</v>
      </c>
      <c r="B82" s="4">
        <v>6.8781754219192776E-2</v>
      </c>
      <c r="C82" s="4">
        <v>4.2205404654232989E-2</v>
      </c>
      <c r="D82" s="4">
        <v>3.3956587148076513E-2</v>
      </c>
      <c r="E82" s="4">
        <v>0.10736874582197768</v>
      </c>
      <c r="F82" s="4">
        <v>3.5758048345772529E-2</v>
      </c>
      <c r="G82" s="4">
        <v>0.11831160521474846</v>
      </c>
      <c r="H82" s="4">
        <v>5.9638333286314779E-2</v>
      </c>
      <c r="J82" s="4"/>
      <c r="K82" s="4"/>
      <c r="L82" s="4"/>
      <c r="M82" s="4"/>
      <c r="N82" s="4"/>
      <c r="O82" s="4"/>
      <c r="P82" s="4"/>
    </row>
    <row r="83" spans="1:16" x14ac:dyDescent="0.2">
      <c r="A83">
        <v>1993</v>
      </c>
      <c r="B83" s="4">
        <v>7.1578669500915224E-2</v>
      </c>
      <c r="C83" s="4">
        <v>4.4344036146987086E-2</v>
      </c>
      <c r="D83" s="4">
        <v>3.612082153056892E-2</v>
      </c>
      <c r="E83" s="4">
        <v>0.10319866966643843</v>
      </c>
      <c r="F83" s="4">
        <v>5.0065019505851759E-2</v>
      </c>
      <c r="G83" s="4">
        <v>0.12483706006216785</v>
      </c>
      <c r="H83" s="4">
        <v>6.4090242298548233E-2</v>
      </c>
      <c r="J83" s="4"/>
      <c r="K83" s="4"/>
      <c r="L83" s="4"/>
      <c r="M83" s="4"/>
      <c r="N83" s="4"/>
      <c r="O83" s="4"/>
      <c r="P83" s="4"/>
    </row>
    <row r="84" spans="1:16" x14ac:dyDescent="0.2">
      <c r="A84">
        <v>1994</v>
      </c>
      <c r="B84" s="4">
        <v>7.4569121598871746E-2</v>
      </c>
      <c r="C84" s="4">
        <v>4.8726414595172331E-2</v>
      </c>
      <c r="D84" s="4">
        <v>3.7876649007135776E-2</v>
      </c>
      <c r="E84" s="4">
        <v>0.10184336490477645</v>
      </c>
      <c r="F84" s="4">
        <v>6.3498041578788786E-2</v>
      </c>
      <c r="G84" s="4">
        <v>0.13751512331316892</v>
      </c>
      <c r="H84" s="4">
        <v>6.6948303021623939E-2</v>
      </c>
      <c r="J84" s="4"/>
      <c r="K84" s="4"/>
      <c r="L84" s="4"/>
      <c r="M84" s="4"/>
      <c r="N84" s="4"/>
      <c r="O84" s="4"/>
      <c r="P84" s="4"/>
    </row>
    <row r="85" spans="1:16" x14ac:dyDescent="0.2">
      <c r="A85">
        <v>1995</v>
      </c>
      <c r="B85" s="4">
        <v>7.9066790306830032E-2</v>
      </c>
      <c r="C85" s="4">
        <v>5.1387020971579739E-2</v>
      </c>
      <c r="D85" s="4">
        <v>4.2633147596216149E-2</v>
      </c>
      <c r="E85" s="4">
        <v>0.10437628211390056</v>
      </c>
      <c r="F85" s="4">
        <v>7.314465408805032E-2</v>
      </c>
      <c r="G85" s="4">
        <v>0.14805792621463612</v>
      </c>
      <c r="H85" s="4">
        <v>7.2039536209846031E-2</v>
      </c>
      <c r="J85" s="4"/>
      <c r="K85" s="4"/>
      <c r="L85" s="4"/>
      <c r="M85" s="4"/>
      <c r="N85" s="4"/>
      <c r="O85" s="4"/>
      <c r="P85" s="4"/>
    </row>
    <row r="86" spans="1:16" x14ac:dyDescent="0.2">
      <c r="A86">
        <v>1996</v>
      </c>
      <c r="B86" s="4">
        <v>7.8263226104198919E-2</v>
      </c>
      <c r="C86" s="4">
        <v>5.3783803235034816E-2</v>
      </c>
      <c r="D86" s="4">
        <v>4.6583995169755234E-2</v>
      </c>
      <c r="E86" s="4">
        <v>9.9225746601491416E-2</v>
      </c>
      <c r="F86" s="4">
        <v>5.8681465495092747E-2</v>
      </c>
      <c r="G86" s="4">
        <v>0.15261328527291451</v>
      </c>
      <c r="H86" s="4">
        <v>6.7687944395621952E-2</v>
      </c>
      <c r="J86" s="4"/>
      <c r="K86" s="4"/>
      <c r="L86" s="4"/>
      <c r="M86" s="4"/>
      <c r="N86" s="4"/>
      <c r="O86" s="4"/>
      <c r="P86" s="4"/>
    </row>
    <row r="87" spans="1:16" x14ac:dyDescent="0.2">
      <c r="A87">
        <v>1997</v>
      </c>
      <c r="B87" s="4">
        <v>8.2815425633746262E-2</v>
      </c>
      <c r="C87" s="4">
        <v>5.2949943365856567E-2</v>
      </c>
      <c r="D87" s="4">
        <v>4.7169733950070535E-2</v>
      </c>
      <c r="E87" s="4">
        <v>0.1002658053228357</v>
      </c>
      <c r="F87" s="4">
        <v>7.6139088729016785E-2</v>
      </c>
      <c r="G87" s="4">
        <v>0.13945676306911564</v>
      </c>
      <c r="H87" s="4">
        <v>7.818780318780319E-2</v>
      </c>
      <c r="J87" s="4"/>
      <c r="K87" s="4"/>
      <c r="L87" s="4"/>
      <c r="M87" s="4"/>
      <c r="N87" s="4"/>
      <c r="O87" s="4"/>
      <c r="P87" s="4"/>
    </row>
    <row r="88" spans="1:16" x14ac:dyDescent="0.2">
      <c r="A88">
        <v>1998</v>
      </c>
      <c r="B88" s="4">
        <v>8.8546885197679864E-2</v>
      </c>
      <c r="C88" s="4">
        <v>5.1860719257435392E-2</v>
      </c>
      <c r="D88" s="4">
        <v>5.2521780863803318E-2</v>
      </c>
      <c r="E88" s="4">
        <v>0.1040115735857018</v>
      </c>
      <c r="F88" s="4">
        <v>5.2586073799598579E-2</v>
      </c>
      <c r="G88" s="4">
        <v>0.15384029259372142</v>
      </c>
      <c r="H88" s="4">
        <v>7.7064156689044219E-2</v>
      </c>
      <c r="J88" s="4"/>
      <c r="K88" s="4"/>
      <c r="L88" s="4"/>
      <c r="M88" s="4"/>
      <c r="N88" s="4"/>
      <c r="O88" s="4"/>
      <c r="P88" s="4"/>
    </row>
    <row r="89" spans="1:16" x14ac:dyDescent="0.2">
      <c r="A89">
        <v>1999</v>
      </c>
      <c r="B89" s="4">
        <v>9.0879498794121313E-2</v>
      </c>
      <c r="C89" s="4">
        <v>4.9536827587418578E-2</v>
      </c>
      <c r="D89" s="4">
        <v>5.6329954657321248E-2</v>
      </c>
      <c r="E89" s="4">
        <v>9.9948757366128613E-2</v>
      </c>
      <c r="F89" s="4">
        <v>5.1911009697661152E-2</v>
      </c>
      <c r="G89" s="4">
        <v>0.15888006919353265</v>
      </c>
      <c r="H89" s="4">
        <v>8.4610632226177512E-2</v>
      </c>
      <c r="J89" s="4"/>
      <c r="K89" s="4"/>
      <c r="L89" s="4"/>
      <c r="M89" s="4"/>
      <c r="N89" s="4"/>
      <c r="O89" s="4"/>
      <c r="P89" s="4"/>
    </row>
    <row r="90" spans="1:16" x14ac:dyDescent="0.2">
      <c r="A90">
        <v>2000</v>
      </c>
      <c r="B90" s="4">
        <v>9.4259347145802128E-2</v>
      </c>
      <c r="C90" s="4">
        <v>5.1587586437920226E-2</v>
      </c>
      <c r="D90" s="4">
        <v>5.9202924296693202E-2</v>
      </c>
      <c r="E90" s="4">
        <v>9.7398584670587068E-2</v>
      </c>
      <c r="F90" s="4">
        <v>4.9057153258099742E-2</v>
      </c>
      <c r="G90" s="4">
        <v>0.16031939472414755</v>
      </c>
      <c r="H90" s="4">
        <v>8.8269774498310458E-2</v>
      </c>
      <c r="J90" s="4"/>
      <c r="K90" s="4"/>
      <c r="L90" s="4"/>
      <c r="M90" s="4"/>
      <c r="N90" s="4"/>
      <c r="O90" s="4"/>
      <c r="P90" s="4"/>
    </row>
    <row r="91" spans="1:16" x14ac:dyDescent="0.2">
      <c r="A91">
        <v>2001</v>
      </c>
      <c r="B91" s="4">
        <v>0.10255726172979442</v>
      </c>
      <c r="C91" s="4">
        <v>5.3977709768751124E-2</v>
      </c>
      <c r="D91" s="4">
        <v>6.3752304621432596E-2</v>
      </c>
      <c r="E91" s="4">
        <v>0.10177021161150299</v>
      </c>
      <c r="F91" s="4">
        <v>4.5895300416418795E-2</v>
      </c>
      <c r="G91" s="4">
        <v>0.16548366431774503</v>
      </c>
      <c r="H91" s="4">
        <v>8.7680411072768943E-2</v>
      </c>
      <c r="J91" s="4"/>
      <c r="K91" s="4"/>
      <c r="L91" s="4"/>
      <c r="M91" s="4"/>
      <c r="N91" s="4"/>
      <c r="O91" s="4"/>
      <c r="P91" s="4"/>
    </row>
    <row r="92" spans="1:16" x14ac:dyDescent="0.2">
      <c r="A92">
        <v>2002</v>
      </c>
      <c r="B92" s="4">
        <v>0.10765041578856101</v>
      </c>
      <c r="C92" s="4">
        <v>5.3517931896489013E-2</v>
      </c>
      <c r="D92" s="4">
        <v>6.4097510501225655E-2</v>
      </c>
      <c r="E92" s="4">
        <v>0.10703226800801446</v>
      </c>
      <c r="F92" s="4">
        <v>5.3475935828877004E-2</v>
      </c>
      <c r="G92" s="4">
        <v>0.16735640431011287</v>
      </c>
      <c r="H92" s="4">
        <v>8.8534848405508723E-2</v>
      </c>
      <c r="J92" s="4"/>
      <c r="K92" s="4"/>
      <c r="L92" s="4"/>
      <c r="M92" s="4"/>
      <c r="N92" s="4"/>
      <c r="O92" s="4"/>
      <c r="P92" s="4"/>
    </row>
    <row r="93" spans="1:16" x14ac:dyDescent="0.2">
      <c r="A93">
        <v>2003</v>
      </c>
      <c r="B93" s="4">
        <v>0.10035959811229965</v>
      </c>
      <c r="C93" s="4">
        <v>5.490025169984241E-2</v>
      </c>
      <c r="D93" s="4">
        <v>6.6972305614834637E-2</v>
      </c>
      <c r="E93" s="4">
        <v>0.10791513423502211</v>
      </c>
      <c r="F93" s="4">
        <v>6.1684036689058003E-2</v>
      </c>
      <c r="G93" s="4">
        <v>0.16759152449760184</v>
      </c>
      <c r="H93" s="4">
        <v>9.5937881024193025E-2</v>
      </c>
      <c r="J93" s="4"/>
      <c r="K93" s="4"/>
      <c r="L93" s="4"/>
      <c r="M93" s="4"/>
      <c r="N93" s="4"/>
      <c r="O93" s="4"/>
      <c r="P93" s="4"/>
    </row>
    <row r="94" spans="1:16" x14ac:dyDescent="0.2">
      <c r="A94">
        <v>2004</v>
      </c>
      <c r="B94" s="4">
        <v>9.7841874909820464E-2</v>
      </c>
      <c r="C94" s="4">
        <v>5.3575683688454188E-2</v>
      </c>
      <c r="D94" s="4">
        <v>6.6803861686811822E-2</v>
      </c>
      <c r="E94" s="4">
        <v>0.1125636112656324</v>
      </c>
      <c r="F94" s="4">
        <v>5.4262926008852935E-2</v>
      </c>
      <c r="G94" s="4">
        <v>0.16315736841520462</v>
      </c>
      <c r="H94" s="4">
        <v>8.9503918991285722E-2</v>
      </c>
      <c r="J94" s="4"/>
      <c r="K94" s="4"/>
      <c r="L94" s="4"/>
      <c r="M94" s="4"/>
      <c r="N94" s="4"/>
      <c r="O94" s="4"/>
      <c r="P94" s="4"/>
    </row>
    <row r="95" spans="1:16" x14ac:dyDescent="0.2">
      <c r="A95">
        <v>2005</v>
      </c>
      <c r="B95" s="4">
        <v>9.6023008847291064E-2</v>
      </c>
      <c r="C95" s="4">
        <v>5.3777378693740011E-2</v>
      </c>
      <c r="D95" s="4">
        <v>6.8876471664068878E-2</v>
      </c>
      <c r="E95" s="4">
        <v>0.1135571391774706</v>
      </c>
      <c r="F95" s="4">
        <v>5.6357278818014875E-2</v>
      </c>
      <c r="G95" s="4">
        <v>0.15575774866015935</v>
      </c>
      <c r="H95" s="4">
        <v>9.428714071749518E-2</v>
      </c>
      <c r="J95" s="4"/>
      <c r="K95" s="4"/>
      <c r="L95" s="4"/>
      <c r="M95" s="4"/>
      <c r="N95" s="4"/>
      <c r="O95" s="4"/>
      <c r="P95" s="4"/>
    </row>
    <row r="96" spans="1:16" x14ac:dyDescent="0.2">
      <c r="A96">
        <v>2006</v>
      </c>
      <c r="B96" s="4">
        <v>9.8109772876404974E-2</v>
      </c>
      <c r="C96" s="4">
        <v>5.940406837438577E-2</v>
      </c>
      <c r="D96" s="4">
        <v>7.0095184770436733E-2</v>
      </c>
      <c r="E96" s="4">
        <v>0.11839123059598307</v>
      </c>
      <c r="F96" s="4">
        <v>6.0002985223145427E-2</v>
      </c>
      <c r="G96" s="4">
        <v>0.15891324380571747</v>
      </c>
      <c r="H96" s="4">
        <v>0.10007701193685022</v>
      </c>
      <c r="J96" s="4"/>
      <c r="K96" s="4"/>
      <c r="L96" s="4"/>
      <c r="M96" s="4"/>
      <c r="N96" s="4"/>
      <c r="O96" s="4"/>
      <c r="P96" s="4"/>
    </row>
    <row r="97" spans="1:16" x14ac:dyDescent="0.2">
      <c r="A97">
        <v>2007</v>
      </c>
      <c r="B97" s="4">
        <v>9.7848798147323238E-2</v>
      </c>
      <c r="C97" s="4">
        <v>6.0327529628158766E-2</v>
      </c>
      <c r="D97" s="4">
        <v>7.0901684148748256E-2</v>
      </c>
      <c r="E97" s="4">
        <v>0.13555342815463164</v>
      </c>
      <c r="F97" s="4">
        <v>5.7728751621689549E-2</v>
      </c>
      <c r="G97" s="4">
        <v>0.15822031647997167</v>
      </c>
      <c r="H97" s="4">
        <v>9.6829892425032912E-2</v>
      </c>
      <c r="J97" s="4"/>
      <c r="K97" s="4"/>
      <c r="L97" s="4"/>
      <c r="M97" s="4"/>
      <c r="N97" s="4"/>
      <c r="O97" s="4"/>
      <c r="P97" s="4"/>
    </row>
    <row r="98" spans="1:16" x14ac:dyDescent="0.2">
      <c r="A98">
        <v>2008</v>
      </c>
      <c r="B98" s="4">
        <v>9.8568067996146744E-2</v>
      </c>
      <c r="C98" s="4">
        <v>6.243215657048426E-2</v>
      </c>
      <c r="D98" s="4">
        <v>7.4335189717758626E-2</v>
      </c>
      <c r="E98" s="4">
        <v>0.13614489940614175</v>
      </c>
      <c r="F98" s="4">
        <v>5.7220365898038181E-2</v>
      </c>
      <c r="G98" s="4">
        <v>0.15913520537067782</v>
      </c>
      <c r="H98" s="4">
        <v>9.715670688801438E-2</v>
      </c>
      <c r="J98" s="4"/>
      <c r="K98" s="4"/>
      <c r="L98" s="4"/>
      <c r="M98" s="4"/>
      <c r="N98" s="4"/>
      <c r="O98" s="4"/>
      <c r="P98" s="4"/>
    </row>
    <row r="99" spans="1:16" x14ac:dyDescent="0.2">
      <c r="A99">
        <v>2009</v>
      </c>
      <c r="B99" s="4">
        <v>0.10200985642653636</v>
      </c>
      <c r="C99" s="4">
        <v>6.2775234782192185E-2</v>
      </c>
      <c r="D99" s="4">
        <v>7.7442708367425755E-2</v>
      </c>
      <c r="E99" s="4">
        <v>0.14389328887036265</v>
      </c>
      <c r="F99" s="4">
        <v>5.5866118448843954E-2</v>
      </c>
      <c r="G99" s="4">
        <v>0.16735467526905237</v>
      </c>
      <c r="H99" s="4">
        <v>9.5069927118214811E-2</v>
      </c>
      <c r="J99" s="4"/>
      <c r="K99" s="4"/>
      <c r="L99" s="4"/>
      <c r="M99" s="4"/>
      <c r="N99" s="4"/>
      <c r="O99" s="4"/>
      <c r="P99" s="4"/>
    </row>
    <row r="100" spans="1:16" x14ac:dyDescent="0.2">
      <c r="A100">
        <v>2010</v>
      </c>
      <c r="B100" s="4">
        <v>0.10201070426848366</v>
      </c>
      <c r="C100" s="4">
        <v>6.6724507861321822E-2</v>
      </c>
      <c r="D100" s="4">
        <v>8.1711446769085747E-2</v>
      </c>
      <c r="E100" s="4">
        <v>0.13168641435637871</v>
      </c>
      <c r="F100" s="4">
        <v>5.6093843023598142E-2</v>
      </c>
      <c r="G100" s="4">
        <v>0.16605159139019501</v>
      </c>
      <c r="H100" s="4">
        <v>9.2310437599516834E-2</v>
      </c>
      <c r="J100" s="4"/>
      <c r="K100" s="4"/>
      <c r="L100" s="4"/>
      <c r="M100" s="4"/>
      <c r="N100" s="4"/>
      <c r="O100" s="4"/>
      <c r="P100" s="4"/>
    </row>
    <row r="101" spans="1:16" x14ac:dyDescent="0.2">
      <c r="A101">
        <v>2011</v>
      </c>
      <c r="B101" s="4">
        <v>0.10054816868604212</v>
      </c>
      <c r="C101" s="4">
        <v>6.8359577989132614E-2</v>
      </c>
      <c r="D101" s="4">
        <v>7.9711882451109217E-2</v>
      </c>
      <c r="E101" s="4">
        <v>0.14553767025430994</v>
      </c>
      <c r="F101" s="4">
        <v>6.1849593629046518E-2</v>
      </c>
      <c r="G101" s="4">
        <v>0.16464089425375009</v>
      </c>
      <c r="H101" s="4">
        <v>9.1869463742203172E-2</v>
      </c>
      <c r="J101" s="4"/>
      <c r="K101" s="4"/>
      <c r="L101" s="4"/>
      <c r="M101" s="4"/>
      <c r="N101" s="4"/>
      <c r="O101" s="4"/>
      <c r="P101" s="4"/>
    </row>
    <row r="102" spans="1:16" x14ac:dyDescent="0.2">
      <c r="A102">
        <v>2012</v>
      </c>
      <c r="B102" s="4">
        <v>0.1009447039106685</v>
      </c>
      <c r="C102" s="4">
        <v>6.6153125755774769E-2</v>
      </c>
      <c r="D102" s="4">
        <v>7.9593942250130556E-2</v>
      </c>
      <c r="E102" s="4">
        <v>0.1515955792398449</v>
      </c>
      <c r="F102" s="4">
        <v>5.8784653379247973E-2</v>
      </c>
      <c r="G102" s="4">
        <v>0.16228276186002819</v>
      </c>
      <c r="H102" s="4">
        <v>9.5486132693526932E-2</v>
      </c>
      <c r="J102" s="4"/>
      <c r="K102" s="4"/>
      <c r="L102" s="4"/>
      <c r="M102" s="4"/>
      <c r="N102" s="4"/>
      <c r="O102" s="4"/>
      <c r="P102" s="4"/>
    </row>
    <row r="103" spans="1:16" x14ac:dyDescent="0.2">
      <c r="A103">
        <v>2013</v>
      </c>
      <c r="B103" s="4">
        <v>0.10262729904014342</v>
      </c>
      <c r="C103" s="4">
        <v>6.2991264384585924E-2</v>
      </c>
      <c r="D103" s="4">
        <v>7.9489526365676577E-2</v>
      </c>
      <c r="E103" s="4">
        <v>0.14104852812591082</v>
      </c>
      <c r="F103" s="4">
        <v>6.5866116508848965E-2</v>
      </c>
      <c r="G103" s="4">
        <v>0.15839950232851502</v>
      </c>
      <c r="H103" s="4">
        <v>9.4852941176470584E-2</v>
      </c>
      <c r="J103" s="4"/>
      <c r="K103" s="4"/>
      <c r="L103" s="4"/>
      <c r="M103" s="4"/>
      <c r="N103" s="4"/>
      <c r="O103" s="4"/>
      <c r="P103" s="4"/>
    </row>
    <row r="104" spans="1:16" x14ac:dyDescent="0.2">
      <c r="A104">
        <v>2014</v>
      </c>
      <c r="B104" s="4">
        <v>0.10316593587509325</v>
      </c>
      <c r="C104" s="4">
        <v>6.1270034489754516E-2</v>
      </c>
      <c r="D104" s="4">
        <v>8.4040749801574985E-2</v>
      </c>
      <c r="E104" s="4">
        <v>0.14074717636837533</v>
      </c>
      <c r="F104" s="4">
        <v>6.139898813580924E-2</v>
      </c>
      <c r="G104" s="4">
        <v>0.15915788378865622</v>
      </c>
      <c r="H104" s="4">
        <v>9.870123529124554E-2</v>
      </c>
      <c r="J104" s="4"/>
      <c r="K104" s="4"/>
      <c r="L104" s="4"/>
      <c r="M104" s="4"/>
      <c r="N104" s="4"/>
      <c r="O104" s="4"/>
      <c r="P104" s="4"/>
    </row>
    <row r="105" spans="1:16" x14ac:dyDescent="0.2">
      <c r="A105">
        <v>2015</v>
      </c>
      <c r="B105" s="4">
        <v>0.10438218059336501</v>
      </c>
      <c r="C105" s="4">
        <v>6.0180570871151071E-2</v>
      </c>
      <c r="D105" s="4">
        <v>8.557501231380675E-2</v>
      </c>
      <c r="E105" s="4">
        <v>0.14621893926529689</v>
      </c>
      <c r="F105" s="4">
        <v>5.8911905545586785E-2</v>
      </c>
      <c r="G105" s="4">
        <v>0.15823928356332975</v>
      </c>
      <c r="H105" s="4">
        <v>0.10511146253124522</v>
      </c>
      <c r="J105" s="4"/>
      <c r="K105" s="4"/>
      <c r="L105" s="4"/>
      <c r="M105" s="4"/>
      <c r="N105" s="4"/>
      <c r="O105" s="4"/>
      <c r="P105" s="4"/>
    </row>
    <row r="106" spans="1:16" x14ac:dyDescent="0.2">
      <c r="A106">
        <v>2016</v>
      </c>
      <c r="B106" s="4">
        <v>0.10620175830018323</v>
      </c>
      <c r="C106" s="4">
        <v>5.6154792980370495E-2</v>
      </c>
      <c r="D106" s="4">
        <v>8.8815055502872761E-2</v>
      </c>
      <c r="E106" s="4">
        <v>0.14037072823433686</v>
      </c>
      <c r="F106" s="4">
        <v>6.120489886921382E-2</v>
      </c>
      <c r="G106" s="4">
        <v>0.15900241737557896</v>
      </c>
      <c r="H106" s="4">
        <v>0.10642546224192324</v>
      </c>
      <c r="J106" s="4"/>
      <c r="K106" s="4"/>
      <c r="L106" s="4"/>
      <c r="M106" s="4"/>
      <c r="N106" s="4"/>
      <c r="O106" s="4"/>
      <c r="P106" s="4"/>
    </row>
    <row r="107" spans="1:16" x14ac:dyDescent="0.2">
      <c r="A107">
        <v>2017</v>
      </c>
      <c r="B107" s="4">
        <v>0.10315625089090281</v>
      </c>
      <c r="C107" s="4">
        <v>6.1197712235056635E-2</v>
      </c>
      <c r="D107" s="4">
        <v>8.2903053260122039E-2</v>
      </c>
      <c r="E107" s="4">
        <v>0.14545397806175786</v>
      </c>
      <c r="F107" s="4">
        <v>6.672755786099574E-2</v>
      </c>
      <c r="G107" s="4">
        <v>0.15381418304615119</v>
      </c>
      <c r="H107" s="4">
        <v>0.10863314090041047</v>
      </c>
      <c r="J107" s="4"/>
      <c r="K107" s="4"/>
      <c r="L107" s="4"/>
      <c r="M107" s="4"/>
      <c r="N107" s="4"/>
      <c r="O107" s="4"/>
      <c r="P107" s="4"/>
    </row>
    <row r="108" spans="1:16" x14ac:dyDescent="0.2">
      <c r="A108">
        <v>2018</v>
      </c>
      <c r="B108" s="4">
        <v>0.10335539006601649</v>
      </c>
      <c r="C108" s="4">
        <v>6.0716530483972346E-2</v>
      </c>
      <c r="D108" s="4">
        <v>9.1231866905623377E-2</v>
      </c>
      <c r="E108" s="4">
        <v>0.14761699890052105</v>
      </c>
      <c r="F108" s="4">
        <v>8.8531372098368186E-2</v>
      </c>
      <c r="G108" s="4">
        <v>0.15868991019545695</v>
      </c>
      <c r="H108" s="4">
        <v>0.11342991836265379</v>
      </c>
      <c r="J108" s="4"/>
      <c r="K108" s="4"/>
      <c r="L108" s="4"/>
      <c r="M108" s="4"/>
      <c r="N108" s="4"/>
      <c r="O108" s="4"/>
      <c r="P108" s="4"/>
    </row>
  </sheetData>
  <sortState ref="A4:F624">
    <sortCondition ref="A4:A624"/>
    <sortCondition ref="B4:B624"/>
  </sortState>
  <mergeCells count="1"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CB9E-FB62-4C45-901B-CA6EF15B4926}">
  <sheetPr codeName="Sheet5"/>
  <dimension ref="A1:F253"/>
  <sheetViews>
    <sheetView zoomScaleNormal="100" workbookViewId="0">
      <selection activeCell="B1" sqref="B1"/>
    </sheetView>
  </sheetViews>
  <sheetFormatPr defaultRowHeight="15" x14ac:dyDescent="0.2"/>
  <cols>
    <col min="1" max="1" width="22.77734375" customWidth="1"/>
    <col min="2" max="2" width="48.109375" style="4" customWidth="1"/>
    <col min="3" max="3" width="21.44140625" style="1" customWidth="1"/>
    <col min="4" max="4" width="23.33203125" customWidth="1"/>
    <col min="5" max="5" width="34.33203125" style="7" customWidth="1"/>
    <col min="6" max="6" width="13.44140625" customWidth="1"/>
  </cols>
  <sheetData>
    <row r="1" spans="1:6" x14ac:dyDescent="0.2">
      <c r="B1" s="4" t="s">
        <v>1033</v>
      </c>
    </row>
    <row r="3" spans="1:6" x14ac:dyDescent="0.2">
      <c r="A3" s="8" t="s">
        <v>973</v>
      </c>
      <c r="B3" s="9" t="s">
        <v>972</v>
      </c>
      <c r="C3" s="10" t="s">
        <v>969</v>
      </c>
      <c r="D3" s="8" t="s">
        <v>970</v>
      </c>
      <c r="E3" s="11" t="s">
        <v>971</v>
      </c>
      <c r="F3" s="8" t="s">
        <v>968</v>
      </c>
    </row>
    <row r="4" spans="1:6" ht="45" x14ac:dyDescent="0.2">
      <c r="A4" s="12" t="s">
        <v>178</v>
      </c>
      <c r="B4" s="9">
        <v>0.1003919873916085</v>
      </c>
      <c r="C4" s="8">
        <v>12973132</v>
      </c>
      <c r="D4" s="8">
        <v>1447740</v>
      </c>
      <c r="E4" s="8">
        <v>2013099</v>
      </c>
      <c r="F4" s="8">
        <v>16433971</v>
      </c>
    </row>
    <row r="5" spans="1:6" x14ac:dyDescent="0.2">
      <c r="A5" s="12" t="s">
        <v>93</v>
      </c>
      <c r="B5" s="9">
        <v>5.9046672030175079E-2</v>
      </c>
      <c r="C5" s="8">
        <v>6334415</v>
      </c>
      <c r="D5" s="8">
        <v>397497</v>
      </c>
      <c r="E5" s="8">
        <v>855787</v>
      </c>
      <c r="F5" s="8">
        <v>7587699</v>
      </c>
    </row>
    <row r="6" spans="1:6" x14ac:dyDescent="0.2">
      <c r="A6" s="12" t="s">
        <v>185</v>
      </c>
      <c r="B6" s="9">
        <v>7.2402028557939854E-2</v>
      </c>
      <c r="C6" s="8">
        <v>5774584</v>
      </c>
      <c r="D6" s="8">
        <v>450725</v>
      </c>
      <c r="E6" s="8">
        <v>525684</v>
      </c>
      <c r="F6" s="8">
        <v>6750993</v>
      </c>
    </row>
    <row r="7" spans="1:6" ht="30" x14ac:dyDescent="0.2">
      <c r="A7" s="12" t="s">
        <v>136</v>
      </c>
      <c r="B7" s="9">
        <v>5.8642644219516094E-2</v>
      </c>
      <c r="C7" s="8">
        <v>2280345</v>
      </c>
      <c r="D7" s="8">
        <v>142056</v>
      </c>
      <c r="E7" s="8">
        <v>2749098</v>
      </c>
      <c r="F7" s="8">
        <v>5171499</v>
      </c>
    </row>
    <row r="8" spans="1:6" x14ac:dyDescent="0.2">
      <c r="A8" s="12" t="s">
        <v>48</v>
      </c>
      <c r="B8" s="9">
        <v>0.12683676427583881</v>
      </c>
      <c r="C8" s="8">
        <v>1382468</v>
      </c>
      <c r="D8" s="8">
        <v>200819</v>
      </c>
      <c r="E8" s="8">
        <v>2808287</v>
      </c>
      <c r="F8" s="8">
        <v>4391574</v>
      </c>
    </row>
    <row r="9" spans="1:6" x14ac:dyDescent="0.2">
      <c r="A9" s="12" t="s">
        <v>71</v>
      </c>
      <c r="B9" s="9">
        <v>0.16100878444753852</v>
      </c>
      <c r="C9" s="8">
        <v>1596237</v>
      </c>
      <c r="D9" s="8">
        <v>306330</v>
      </c>
      <c r="E9" s="8">
        <v>177483</v>
      </c>
      <c r="F9" s="8">
        <v>2080050</v>
      </c>
    </row>
    <row r="10" spans="1:6" ht="45" x14ac:dyDescent="0.2">
      <c r="A10" s="12" t="s">
        <v>161</v>
      </c>
      <c r="B10" s="9">
        <v>0.12840077896893737</v>
      </c>
      <c r="C10" s="8">
        <v>317324</v>
      </c>
      <c r="D10" s="8">
        <v>46747</v>
      </c>
      <c r="E10" s="8">
        <v>1616501</v>
      </c>
      <c r="F10" s="8">
        <v>1980572</v>
      </c>
    </row>
    <row r="11" spans="1:6" ht="30" x14ac:dyDescent="0.2">
      <c r="A11" s="12" t="s">
        <v>176</v>
      </c>
      <c r="B11" s="9">
        <v>9.4427236268479764E-2</v>
      </c>
      <c r="C11" s="8">
        <v>1348943</v>
      </c>
      <c r="D11" s="8">
        <v>140659</v>
      </c>
      <c r="E11" s="8">
        <v>89572</v>
      </c>
      <c r="F11" s="8">
        <v>1579174</v>
      </c>
    </row>
    <row r="12" spans="1:6" x14ac:dyDescent="0.2">
      <c r="A12" s="12" t="s">
        <v>43</v>
      </c>
      <c r="B12" s="9">
        <v>0.10067612544131117</v>
      </c>
      <c r="C12" s="8">
        <v>747125</v>
      </c>
      <c r="D12" s="8">
        <v>83638</v>
      </c>
      <c r="E12" s="8">
        <v>120040</v>
      </c>
      <c r="F12" s="8">
        <v>950803</v>
      </c>
    </row>
    <row r="13" spans="1:6" ht="30" x14ac:dyDescent="0.2">
      <c r="A13" s="12" t="s">
        <v>139</v>
      </c>
      <c r="B13" s="9">
        <v>0.17605580797430864</v>
      </c>
      <c r="C13" s="8">
        <v>689652</v>
      </c>
      <c r="D13" s="8">
        <v>147361</v>
      </c>
      <c r="E13" s="8">
        <v>91962</v>
      </c>
      <c r="F13" s="8">
        <v>928975</v>
      </c>
    </row>
    <row r="14" spans="1:6" x14ac:dyDescent="0.2">
      <c r="A14" s="12" t="s">
        <v>91</v>
      </c>
      <c r="B14" s="9">
        <v>0.17388353731904624</v>
      </c>
      <c r="C14" s="8">
        <v>595264</v>
      </c>
      <c r="D14" s="8">
        <v>125293</v>
      </c>
      <c r="E14" s="8">
        <v>69719</v>
      </c>
      <c r="F14" s="8">
        <v>790276</v>
      </c>
    </row>
    <row r="15" spans="1:6" x14ac:dyDescent="0.2">
      <c r="A15" s="12" t="s">
        <v>1017</v>
      </c>
      <c r="B15" s="9">
        <v>8.6529410757988048E-2</v>
      </c>
      <c r="C15" s="8">
        <v>587125</v>
      </c>
      <c r="D15" s="8">
        <v>55616</v>
      </c>
      <c r="E15" s="8">
        <v>125952</v>
      </c>
      <c r="F15" s="8">
        <v>768693</v>
      </c>
    </row>
    <row r="16" spans="1:6" x14ac:dyDescent="0.2">
      <c r="A16" s="12" t="s">
        <v>159</v>
      </c>
      <c r="B16" s="9">
        <v>0.13349033658808596</v>
      </c>
      <c r="C16" s="8">
        <v>584284</v>
      </c>
      <c r="D16" s="8">
        <v>90012</v>
      </c>
      <c r="E16" s="8">
        <v>86999</v>
      </c>
      <c r="F16" s="8">
        <v>761295</v>
      </c>
    </row>
    <row r="17" spans="1:6" x14ac:dyDescent="0.2">
      <c r="A17" s="12" t="s">
        <v>158</v>
      </c>
      <c r="B17" s="9">
        <v>0.10180388124153528</v>
      </c>
      <c r="C17" s="8">
        <v>482140</v>
      </c>
      <c r="D17" s="8">
        <v>54647</v>
      </c>
      <c r="E17" s="8">
        <v>90236</v>
      </c>
      <c r="F17" s="8">
        <v>627023</v>
      </c>
    </row>
    <row r="18" spans="1:6" x14ac:dyDescent="0.2">
      <c r="A18" s="12" t="s">
        <v>84</v>
      </c>
      <c r="B18" s="9">
        <v>0.11120701826442993</v>
      </c>
      <c r="C18" s="8">
        <v>276987</v>
      </c>
      <c r="D18" s="8">
        <v>34657</v>
      </c>
      <c r="E18" s="8">
        <v>120511</v>
      </c>
      <c r="F18" s="8">
        <v>432155</v>
      </c>
    </row>
    <row r="19" spans="1:6" x14ac:dyDescent="0.2">
      <c r="A19" s="12" t="s">
        <v>153</v>
      </c>
      <c r="B19" s="9">
        <v>0.17828302327984208</v>
      </c>
      <c r="C19" s="8">
        <v>302216</v>
      </c>
      <c r="D19" s="8">
        <v>65570</v>
      </c>
      <c r="E19" s="8">
        <v>63786</v>
      </c>
      <c r="F19" s="8">
        <v>431572</v>
      </c>
    </row>
    <row r="20" spans="1:6" x14ac:dyDescent="0.2">
      <c r="A20" s="12" t="s">
        <v>90</v>
      </c>
      <c r="B20" s="9">
        <v>0.13572671173003523</v>
      </c>
      <c r="C20" s="8">
        <v>299577</v>
      </c>
      <c r="D20" s="8">
        <v>47046</v>
      </c>
      <c r="E20" s="8">
        <v>61252</v>
      </c>
      <c r="F20" s="8">
        <v>407875</v>
      </c>
    </row>
    <row r="21" spans="1:6" x14ac:dyDescent="0.2">
      <c r="A21" s="12" t="s">
        <v>174</v>
      </c>
      <c r="B21" s="9">
        <v>0.20966927480438968</v>
      </c>
      <c r="C21" s="8">
        <v>316156</v>
      </c>
      <c r="D21" s="8">
        <v>83874</v>
      </c>
      <c r="E21" s="8">
        <v>4866</v>
      </c>
      <c r="F21" s="8">
        <v>404896</v>
      </c>
    </row>
    <row r="22" spans="1:6" x14ac:dyDescent="0.2">
      <c r="A22" s="12" t="s">
        <v>70</v>
      </c>
      <c r="B22" s="9">
        <v>0.14061767005473025</v>
      </c>
      <c r="C22" s="8">
        <v>285779</v>
      </c>
      <c r="D22" s="8">
        <v>46761</v>
      </c>
      <c r="E22" s="8">
        <v>67426</v>
      </c>
      <c r="F22" s="8">
        <v>399966</v>
      </c>
    </row>
    <row r="23" spans="1:6" x14ac:dyDescent="0.2">
      <c r="A23" s="12" t="s">
        <v>21</v>
      </c>
      <c r="B23" s="9">
        <v>6.00578166109072E-2</v>
      </c>
      <c r="C23" s="8">
        <v>318318</v>
      </c>
      <c r="D23" s="8">
        <v>20339</v>
      </c>
      <c r="E23" s="8">
        <v>14389</v>
      </c>
      <c r="F23" s="8">
        <v>353046</v>
      </c>
    </row>
    <row r="24" spans="1:6" x14ac:dyDescent="0.2">
      <c r="A24" s="12" t="s">
        <v>28</v>
      </c>
      <c r="B24" s="9">
        <v>0.13372330295197932</v>
      </c>
      <c r="C24" s="8">
        <v>261088</v>
      </c>
      <c r="D24" s="8">
        <v>40303</v>
      </c>
      <c r="E24" s="8">
        <v>47285</v>
      </c>
      <c r="F24" s="8">
        <v>348676</v>
      </c>
    </row>
    <row r="25" spans="1:6" x14ac:dyDescent="0.2">
      <c r="A25" s="12" t="s">
        <v>20</v>
      </c>
      <c r="B25" s="9">
        <v>9.6941993576591529E-2</v>
      </c>
      <c r="C25" s="8">
        <v>249123</v>
      </c>
      <c r="D25" s="8">
        <v>26743</v>
      </c>
      <c r="E25" s="8">
        <v>31782</v>
      </c>
      <c r="F25" s="8">
        <v>307648</v>
      </c>
    </row>
    <row r="26" spans="1:6" x14ac:dyDescent="0.2">
      <c r="A26" s="12" t="s">
        <v>59</v>
      </c>
      <c r="B26" s="9">
        <v>0.11753638197880005</v>
      </c>
      <c r="C26" s="8">
        <v>213873</v>
      </c>
      <c r="D26" s="8">
        <v>28486</v>
      </c>
      <c r="E26" s="8">
        <v>36364</v>
      </c>
      <c r="F26" s="8">
        <v>278723</v>
      </c>
    </row>
    <row r="27" spans="1:6" x14ac:dyDescent="0.2">
      <c r="A27" s="12" t="s">
        <v>133</v>
      </c>
      <c r="B27" s="9">
        <v>0.19679589005288239</v>
      </c>
      <c r="C27" s="8">
        <v>159783</v>
      </c>
      <c r="D27" s="8">
        <v>39149</v>
      </c>
      <c r="E27" s="8">
        <v>19643</v>
      </c>
      <c r="F27" s="8">
        <v>218575</v>
      </c>
    </row>
    <row r="28" spans="1:6" x14ac:dyDescent="0.2">
      <c r="A28" s="12" t="s">
        <v>36</v>
      </c>
      <c r="B28" s="9">
        <v>0.16917424494913424</v>
      </c>
      <c r="C28" s="8">
        <v>104699</v>
      </c>
      <c r="D28" s="8">
        <v>21319</v>
      </c>
      <c r="E28" s="8">
        <v>26494</v>
      </c>
      <c r="F28" s="8">
        <v>152512</v>
      </c>
    </row>
    <row r="29" spans="1:6" x14ac:dyDescent="0.2">
      <c r="A29" s="12" t="s">
        <v>127</v>
      </c>
      <c r="B29" s="9">
        <v>9.3377197885558233E-2</v>
      </c>
      <c r="C29" s="8">
        <v>113540</v>
      </c>
      <c r="D29" s="8">
        <v>11694</v>
      </c>
      <c r="E29" s="8">
        <v>23988</v>
      </c>
      <c r="F29" s="8">
        <v>149222</v>
      </c>
    </row>
    <row r="30" spans="1:6" x14ac:dyDescent="0.2">
      <c r="A30" s="12" t="s">
        <v>150</v>
      </c>
      <c r="B30" s="9">
        <v>0.12217044789040817</v>
      </c>
      <c r="C30" s="8">
        <v>68950</v>
      </c>
      <c r="D30" s="8">
        <v>9596</v>
      </c>
      <c r="E30" s="8">
        <v>55051</v>
      </c>
      <c r="F30" s="8">
        <v>133597</v>
      </c>
    </row>
    <row r="31" spans="1:6" ht="30" x14ac:dyDescent="0.2">
      <c r="A31" s="12" t="s">
        <v>56</v>
      </c>
      <c r="B31" s="9">
        <v>0.11591346947762426</v>
      </c>
      <c r="C31" s="8">
        <v>80306</v>
      </c>
      <c r="D31" s="8">
        <v>10529</v>
      </c>
      <c r="E31" s="8">
        <v>18507</v>
      </c>
      <c r="F31" s="8">
        <v>109342</v>
      </c>
    </row>
    <row r="32" spans="1:6" x14ac:dyDescent="0.2">
      <c r="A32" s="12" t="s">
        <v>169</v>
      </c>
      <c r="B32" s="9">
        <v>9.1176173904271948E-2</v>
      </c>
      <c r="C32" s="8">
        <v>72077</v>
      </c>
      <c r="D32" s="8">
        <v>7231</v>
      </c>
      <c r="E32" s="8">
        <v>19244</v>
      </c>
      <c r="F32" s="8">
        <v>98552</v>
      </c>
    </row>
    <row r="33" spans="1:6" x14ac:dyDescent="0.2">
      <c r="A33" s="12" t="s">
        <v>88</v>
      </c>
      <c r="B33" s="9">
        <v>9.0681452334108389E-2</v>
      </c>
      <c r="C33" s="8">
        <v>81344</v>
      </c>
      <c r="D33" s="8">
        <v>8112</v>
      </c>
      <c r="E33" s="8">
        <v>6142</v>
      </c>
      <c r="F33" s="8">
        <v>95598</v>
      </c>
    </row>
    <row r="34" spans="1:6" x14ac:dyDescent="0.2">
      <c r="A34" s="12" t="s">
        <v>82</v>
      </c>
      <c r="B34" s="9">
        <v>0.16317514968164959</v>
      </c>
      <c r="C34" s="8">
        <v>66110</v>
      </c>
      <c r="D34" s="8">
        <v>12891</v>
      </c>
      <c r="E34" s="8">
        <v>13897</v>
      </c>
      <c r="F34" s="8">
        <v>92898</v>
      </c>
    </row>
    <row r="35" spans="1:6" x14ac:dyDescent="0.2">
      <c r="A35" s="12" t="s">
        <v>123</v>
      </c>
      <c r="B35" s="9">
        <v>9.8768775274407861E-2</v>
      </c>
      <c r="C35" s="8">
        <v>49921</v>
      </c>
      <c r="D35" s="8">
        <v>5471</v>
      </c>
      <c r="E35" s="8">
        <v>4622</v>
      </c>
      <c r="F35" s="8">
        <v>60014</v>
      </c>
    </row>
    <row r="36" spans="1:6" x14ac:dyDescent="0.2">
      <c r="A36" s="12" t="s">
        <v>138</v>
      </c>
      <c r="B36" s="9">
        <v>0.29307494722921595</v>
      </c>
      <c r="C36" s="8">
        <v>27797</v>
      </c>
      <c r="D36" s="8">
        <v>11524</v>
      </c>
      <c r="E36" s="8">
        <v>9484</v>
      </c>
      <c r="F36" s="8">
        <v>48805</v>
      </c>
    </row>
    <row r="37" spans="1:6" x14ac:dyDescent="0.2">
      <c r="A37" s="12" t="s">
        <v>1020</v>
      </c>
      <c r="B37" s="9">
        <v>0.15118852166464417</v>
      </c>
      <c r="C37" s="8">
        <v>23782</v>
      </c>
      <c r="D37" s="8">
        <v>4236</v>
      </c>
      <c r="E37" s="8">
        <v>19945</v>
      </c>
      <c r="F37" s="8">
        <v>47963</v>
      </c>
    </row>
    <row r="38" spans="1:6" x14ac:dyDescent="0.2">
      <c r="A38" s="12" t="s">
        <v>114</v>
      </c>
      <c r="B38" s="9">
        <v>0.12481499753330044</v>
      </c>
      <c r="C38" s="8">
        <v>35480</v>
      </c>
      <c r="D38" s="8">
        <v>5060</v>
      </c>
      <c r="E38" s="8">
        <v>7020</v>
      </c>
      <c r="F38" s="8">
        <v>47560</v>
      </c>
    </row>
    <row r="39" spans="1:6" x14ac:dyDescent="0.2">
      <c r="A39" s="12" t="s">
        <v>152</v>
      </c>
      <c r="B39" s="9">
        <v>9.3576867616180531E-2</v>
      </c>
      <c r="C39" s="8">
        <v>35830</v>
      </c>
      <c r="D39" s="8">
        <v>3699</v>
      </c>
      <c r="E39" s="8">
        <v>4392</v>
      </c>
      <c r="F39" s="8">
        <v>43921</v>
      </c>
    </row>
    <row r="40" spans="1:6" ht="105" x14ac:dyDescent="0.2">
      <c r="A40" s="12" t="s">
        <v>164</v>
      </c>
      <c r="B40" s="9">
        <v>0.10292249047013977</v>
      </c>
      <c r="C40" s="8">
        <v>21886</v>
      </c>
      <c r="D40" s="8">
        <v>2511</v>
      </c>
      <c r="E40" s="8">
        <v>19039</v>
      </c>
      <c r="F40" s="8">
        <v>43436</v>
      </c>
    </row>
    <row r="41" spans="1:6" x14ac:dyDescent="0.2">
      <c r="A41" s="12" t="s">
        <v>1019</v>
      </c>
      <c r="B41" s="9">
        <v>0.24321117247044863</v>
      </c>
      <c r="C41" s="8">
        <v>16582</v>
      </c>
      <c r="D41" s="8">
        <v>5329</v>
      </c>
      <c r="E41" s="8">
        <v>11914</v>
      </c>
      <c r="F41" s="8">
        <v>33825</v>
      </c>
    </row>
    <row r="42" spans="1:6" x14ac:dyDescent="0.2">
      <c r="A42" s="12" t="s">
        <v>134</v>
      </c>
      <c r="B42" s="9">
        <v>0.1825796288469666</v>
      </c>
      <c r="C42" s="8">
        <v>21275</v>
      </c>
      <c r="D42" s="8">
        <v>4752</v>
      </c>
      <c r="E42" s="8">
        <v>6587</v>
      </c>
      <c r="F42" s="8">
        <v>32614</v>
      </c>
    </row>
    <row r="43" spans="1:6" x14ac:dyDescent="0.2">
      <c r="A43" s="12" t="s">
        <v>17</v>
      </c>
      <c r="B43" s="9">
        <v>0.15551629367883785</v>
      </c>
      <c r="C43" s="8">
        <v>21509</v>
      </c>
      <c r="D43" s="8">
        <v>3961</v>
      </c>
      <c r="E43" s="8">
        <v>1355</v>
      </c>
      <c r="F43" s="8">
        <v>26825</v>
      </c>
    </row>
    <row r="44" spans="1:6" x14ac:dyDescent="0.2">
      <c r="A44" s="12" t="s">
        <v>145</v>
      </c>
      <c r="B44" s="9">
        <v>2.862678614676677E-2</v>
      </c>
      <c r="C44" s="8">
        <v>20054</v>
      </c>
      <c r="D44" s="8">
        <v>591</v>
      </c>
      <c r="E44" s="8">
        <v>4698</v>
      </c>
      <c r="F44" s="8">
        <v>25343</v>
      </c>
    </row>
    <row r="45" spans="1:6" x14ac:dyDescent="0.2">
      <c r="A45" s="12" t="s">
        <v>1018</v>
      </c>
      <c r="B45" s="9">
        <v>0.1553761028861971</v>
      </c>
      <c r="C45" s="8">
        <v>16944</v>
      </c>
      <c r="D45" s="8">
        <v>3117</v>
      </c>
      <c r="E45" s="8">
        <v>2998</v>
      </c>
      <c r="F45" s="8">
        <v>23059</v>
      </c>
    </row>
    <row r="46" spans="1:6" x14ac:dyDescent="0.2">
      <c r="A46" s="12" t="s">
        <v>77</v>
      </c>
      <c r="B46" s="9">
        <v>0.16090759978130126</v>
      </c>
      <c r="C46" s="8">
        <v>15347</v>
      </c>
      <c r="D46" s="8">
        <v>2943</v>
      </c>
      <c r="E46" s="8">
        <v>4241</v>
      </c>
      <c r="F46" s="8">
        <v>22531</v>
      </c>
    </row>
    <row r="47" spans="1:6" x14ac:dyDescent="0.2">
      <c r="A47" s="12" t="s">
        <v>107</v>
      </c>
      <c r="B47" s="9">
        <v>6.955323015226518E-2</v>
      </c>
      <c r="C47" s="8">
        <v>14849</v>
      </c>
      <c r="D47" s="8">
        <v>1110</v>
      </c>
      <c r="E47" s="8">
        <v>2538</v>
      </c>
      <c r="F47" s="8">
        <v>18497</v>
      </c>
    </row>
    <row r="48" spans="1:6" ht="30" x14ac:dyDescent="0.2">
      <c r="A48" s="12" t="s">
        <v>137</v>
      </c>
      <c r="B48" s="9">
        <v>0.26376194076008525</v>
      </c>
      <c r="C48" s="8">
        <v>10713</v>
      </c>
      <c r="D48" s="8">
        <v>3838</v>
      </c>
      <c r="E48" s="8">
        <v>2188</v>
      </c>
      <c r="F48" s="8">
        <v>16739</v>
      </c>
    </row>
    <row r="49" spans="1:6" x14ac:dyDescent="0.2">
      <c r="A49" s="12" t="s">
        <v>38</v>
      </c>
      <c r="B49" s="9">
        <v>0.21201746126850979</v>
      </c>
      <c r="C49" s="8">
        <v>9206</v>
      </c>
      <c r="D49" s="8">
        <v>2477</v>
      </c>
      <c r="E49" s="8">
        <v>4343</v>
      </c>
      <c r="F49" s="8">
        <v>16026</v>
      </c>
    </row>
    <row r="50" spans="1:6" x14ac:dyDescent="0.2">
      <c r="A50" s="12" t="s">
        <v>1021</v>
      </c>
      <c r="B50" s="9">
        <v>0.29335038363171356</v>
      </c>
      <c r="C50" s="8">
        <v>8289</v>
      </c>
      <c r="D50" s="8">
        <v>3441</v>
      </c>
      <c r="E50" s="8">
        <v>4265</v>
      </c>
      <c r="F50" s="8">
        <v>15995</v>
      </c>
    </row>
    <row r="51" spans="1:6" x14ac:dyDescent="0.2">
      <c r="A51" s="12" t="s">
        <v>47</v>
      </c>
      <c r="B51" s="9">
        <v>0.14327167210736308</v>
      </c>
      <c r="C51" s="8">
        <v>11810</v>
      </c>
      <c r="D51" s="8">
        <v>1975</v>
      </c>
      <c r="E51" s="8">
        <v>2020</v>
      </c>
      <c r="F51" s="8">
        <v>15805</v>
      </c>
    </row>
    <row r="52" spans="1:6" x14ac:dyDescent="0.2">
      <c r="A52" s="12" t="s">
        <v>54</v>
      </c>
      <c r="B52" s="9">
        <v>0.3672608283819857</v>
      </c>
      <c r="C52" s="8">
        <v>7348</v>
      </c>
      <c r="D52" s="8">
        <v>4265</v>
      </c>
      <c r="E52" s="8">
        <v>3654</v>
      </c>
      <c r="F52" s="8">
        <v>15267</v>
      </c>
    </row>
    <row r="53" spans="1:6" x14ac:dyDescent="0.2">
      <c r="A53" s="12" t="s">
        <v>53</v>
      </c>
      <c r="B53" s="9">
        <v>0.28485434805976567</v>
      </c>
      <c r="C53" s="8">
        <v>6653</v>
      </c>
      <c r="D53" s="8">
        <v>2650</v>
      </c>
      <c r="E53" s="8">
        <v>4067</v>
      </c>
      <c r="F53" s="8">
        <v>13370</v>
      </c>
    </row>
    <row r="54" spans="1:6" x14ac:dyDescent="0.2">
      <c r="A54" s="12" t="s">
        <v>27</v>
      </c>
      <c r="B54" s="9">
        <v>0.10515184840538025</v>
      </c>
      <c r="C54" s="8">
        <v>10578</v>
      </c>
      <c r="D54" s="8">
        <v>1243</v>
      </c>
      <c r="E54" s="8">
        <v>856</v>
      </c>
      <c r="F54" s="8">
        <v>12677</v>
      </c>
    </row>
    <row r="55" spans="1:6" x14ac:dyDescent="0.2">
      <c r="A55" s="12" t="s">
        <v>101</v>
      </c>
      <c r="B55" s="9">
        <v>0.39050837910153502</v>
      </c>
      <c r="C55" s="8">
        <v>4328</v>
      </c>
      <c r="D55" s="8">
        <v>2773</v>
      </c>
      <c r="E55" s="8">
        <v>4916</v>
      </c>
      <c r="F55" s="8">
        <v>12017</v>
      </c>
    </row>
    <row r="56" spans="1:6" x14ac:dyDescent="0.2">
      <c r="A56" s="12" t="s">
        <v>1022</v>
      </c>
      <c r="B56" s="9">
        <v>0.13424978063761334</v>
      </c>
      <c r="C56" s="8">
        <v>2960</v>
      </c>
      <c r="D56" s="8">
        <v>459</v>
      </c>
      <c r="E56" s="8">
        <v>8527</v>
      </c>
      <c r="F56" s="8">
        <v>11946</v>
      </c>
    </row>
    <row r="57" spans="1:6" x14ac:dyDescent="0.2">
      <c r="A57" s="12" t="s">
        <v>49</v>
      </c>
      <c r="B57" s="9">
        <v>0.1645727438381126</v>
      </c>
      <c r="C57" s="8">
        <v>8711</v>
      </c>
      <c r="D57" s="8">
        <v>1716</v>
      </c>
      <c r="E57" s="8">
        <v>1335</v>
      </c>
      <c r="F57" s="8">
        <v>11762</v>
      </c>
    </row>
    <row r="58" spans="1:6" x14ac:dyDescent="0.2">
      <c r="A58" s="12" t="s">
        <v>66</v>
      </c>
      <c r="B58" s="9">
        <v>0.18913825595340072</v>
      </c>
      <c r="C58" s="8">
        <v>4733</v>
      </c>
      <c r="D58" s="8">
        <v>1104</v>
      </c>
      <c r="E58" s="8">
        <v>3415</v>
      </c>
      <c r="F58" s="8">
        <v>9252</v>
      </c>
    </row>
    <row r="59" spans="1:6" x14ac:dyDescent="0.2">
      <c r="A59" s="12" t="s">
        <v>74</v>
      </c>
      <c r="B59" s="9">
        <v>0.29560277719335154</v>
      </c>
      <c r="C59" s="8">
        <v>3348</v>
      </c>
      <c r="D59" s="8">
        <v>1405</v>
      </c>
      <c r="E59" s="8">
        <v>2961</v>
      </c>
      <c r="F59" s="8">
        <v>7714</v>
      </c>
    </row>
    <row r="60" spans="1:6" x14ac:dyDescent="0.2">
      <c r="A60" s="12" t="s">
        <v>106</v>
      </c>
      <c r="B60" s="9">
        <v>0.22976963969285291</v>
      </c>
      <c r="C60" s="8">
        <v>3912</v>
      </c>
      <c r="D60" s="8">
        <v>1167</v>
      </c>
      <c r="E60" s="8">
        <v>2455</v>
      </c>
      <c r="F60" s="8">
        <v>7534</v>
      </c>
    </row>
    <row r="61" spans="1:6" x14ac:dyDescent="0.2">
      <c r="A61" s="12" t="s">
        <v>83</v>
      </c>
      <c r="B61" s="9">
        <v>0.14718964820056613</v>
      </c>
      <c r="C61" s="8">
        <v>4218</v>
      </c>
      <c r="D61" s="8">
        <v>728</v>
      </c>
      <c r="E61" s="8">
        <v>2481</v>
      </c>
      <c r="F61" s="8">
        <v>7427</v>
      </c>
    </row>
    <row r="62" spans="1:6" ht="30" x14ac:dyDescent="0.2">
      <c r="A62" s="12" t="s">
        <v>105</v>
      </c>
      <c r="B62" s="9">
        <v>1.8578352180936994E-2</v>
      </c>
      <c r="C62" s="8">
        <v>6075</v>
      </c>
      <c r="D62" s="8">
        <v>115</v>
      </c>
      <c r="E62" s="8">
        <v>1085</v>
      </c>
      <c r="F62" s="8">
        <v>7275</v>
      </c>
    </row>
    <row r="63" spans="1:6" x14ac:dyDescent="0.2">
      <c r="A63" s="12" t="s">
        <v>147</v>
      </c>
      <c r="B63" s="9">
        <v>0.21702838063439064</v>
      </c>
      <c r="C63" s="8">
        <v>4221</v>
      </c>
      <c r="D63" s="8">
        <v>1170</v>
      </c>
      <c r="E63" s="8">
        <v>1804</v>
      </c>
      <c r="F63" s="8">
        <v>7195</v>
      </c>
    </row>
    <row r="64" spans="1:6" x14ac:dyDescent="0.2">
      <c r="A64" s="12" t="s">
        <v>63</v>
      </c>
      <c r="B64" s="9">
        <v>5.5658627087198514E-2</v>
      </c>
      <c r="C64" s="8">
        <v>4581</v>
      </c>
      <c r="D64" s="8">
        <v>270</v>
      </c>
      <c r="E64" s="8">
        <v>735</v>
      </c>
      <c r="F64" s="8">
        <v>5586</v>
      </c>
    </row>
    <row r="65" spans="1:6" ht="30" x14ac:dyDescent="0.2">
      <c r="A65" s="12" t="s">
        <v>175</v>
      </c>
      <c r="B65" s="9">
        <v>6.7722075637642917E-2</v>
      </c>
      <c r="C65" s="8">
        <v>4240</v>
      </c>
      <c r="D65" s="8">
        <v>308</v>
      </c>
      <c r="E65" s="8">
        <v>866</v>
      </c>
      <c r="F65" s="8">
        <v>5414</v>
      </c>
    </row>
    <row r="66" spans="1:6" ht="30" x14ac:dyDescent="0.2">
      <c r="A66" s="12" t="s">
        <v>86</v>
      </c>
      <c r="B66" s="9">
        <v>8.9165370658372212E-2</v>
      </c>
      <c r="C66" s="8">
        <v>3514</v>
      </c>
      <c r="D66" s="8">
        <v>344</v>
      </c>
      <c r="E66" s="8">
        <v>984</v>
      </c>
      <c r="F66" s="8">
        <v>4842</v>
      </c>
    </row>
    <row r="67" spans="1:6" x14ac:dyDescent="0.2">
      <c r="A67" s="12" t="s">
        <v>168</v>
      </c>
      <c r="B67" s="9">
        <v>0.16765755053507728</v>
      </c>
      <c r="C67" s="8">
        <v>2100</v>
      </c>
      <c r="D67" s="8">
        <v>423</v>
      </c>
      <c r="E67" s="8">
        <v>2279</v>
      </c>
      <c r="F67" s="8">
        <v>4802</v>
      </c>
    </row>
    <row r="68" spans="1:6" x14ac:dyDescent="0.2">
      <c r="A68" s="12" t="s">
        <v>85</v>
      </c>
      <c r="B68" s="9">
        <v>0.17087891361750282</v>
      </c>
      <c r="C68" s="8">
        <v>2198</v>
      </c>
      <c r="D68" s="8">
        <v>453</v>
      </c>
      <c r="E68" s="8">
        <v>1910</v>
      </c>
      <c r="F68" s="8">
        <v>4561</v>
      </c>
    </row>
    <row r="69" spans="1:6" x14ac:dyDescent="0.2">
      <c r="A69" s="12" t="s">
        <v>132</v>
      </c>
      <c r="B69" s="9">
        <v>0.10731070496083552</v>
      </c>
      <c r="C69" s="8">
        <v>3419</v>
      </c>
      <c r="D69" s="8">
        <v>411</v>
      </c>
      <c r="E69" s="8">
        <v>460</v>
      </c>
      <c r="F69" s="8">
        <v>4290</v>
      </c>
    </row>
    <row r="70" spans="1:6" x14ac:dyDescent="0.2">
      <c r="A70" s="12" t="s">
        <v>96</v>
      </c>
      <c r="B70" s="9">
        <v>0.20507166482910694</v>
      </c>
      <c r="C70" s="8">
        <v>2163</v>
      </c>
      <c r="D70" s="8">
        <v>558</v>
      </c>
      <c r="E70" s="8">
        <v>1510</v>
      </c>
      <c r="F70" s="8">
        <v>4231</v>
      </c>
    </row>
    <row r="71" spans="1:6" x14ac:dyDescent="0.2">
      <c r="A71" s="12" t="s">
        <v>179</v>
      </c>
      <c r="B71" s="9">
        <v>0.18605341246290802</v>
      </c>
      <c r="C71" s="8">
        <v>2743</v>
      </c>
      <c r="D71" s="8">
        <v>627</v>
      </c>
      <c r="E71" s="8">
        <v>393</v>
      </c>
      <c r="F71" s="8">
        <v>3763</v>
      </c>
    </row>
    <row r="72" spans="1:6" x14ac:dyDescent="0.2">
      <c r="A72" s="12" t="s">
        <v>180</v>
      </c>
      <c r="B72" s="9">
        <v>0.20172257479601088</v>
      </c>
      <c r="C72" s="8">
        <v>1761</v>
      </c>
      <c r="D72" s="8">
        <v>445</v>
      </c>
      <c r="E72" s="8">
        <v>1140</v>
      </c>
      <c r="F72" s="8">
        <v>3346</v>
      </c>
    </row>
    <row r="73" spans="1:6" x14ac:dyDescent="0.2">
      <c r="A73" s="12" t="s">
        <v>115</v>
      </c>
      <c r="B73" s="9">
        <v>0.23641213737912636</v>
      </c>
      <c r="C73" s="8">
        <v>2290</v>
      </c>
      <c r="D73" s="8">
        <v>709</v>
      </c>
      <c r="E73" s="8">
        <v>150</v>
      </c>
      <c r="F73" s="8">
        <v>3149</v>
      </c>
    </row>
    <row r="74" spans="1:6" x14ac:dyDescent="0.2">
      <c r="A74" s="12" t="s">
        <v>118</v>
      </c>
      <c r="B74" s="9">
        <v>0.13487394957983193</v>
      </c>
      <c r="C74" s="8">
        <v>2059</v>
      </c>
      <c r="D74" s="8">
        <v>321</v>
      </c>
      <c r="E74" s="8">
        <v>702</v>
      </c>
      <c r="F74" s="8">
        <v>3082</v>
      </c>
    </row>
    <row r="75" spans="1:6" x14ac:dyDescent="0.2">
      <c r="A75" s="12" t="s">
        <v>1023</v>
      </c>
      <c r="B75" s="9">
        <v>0.17439703153988867</v>
      </c>
      <c r="C75" s="8">
        <v>1780</v>
      </c>
      <c r="D75" s="8">
        <v>376</v>
      </c>
      <c r="E75" s="8">
        <v>575</v>
      </c>
      <c r="F75" s="8">
        <v>2731</v>
      </c>
    </row>
    <row r="76" spans="1:6" x14ac:dyDescent="0.2">
      <c r="A76" s="12" t="s">
        <v>1024</v>
      </c>
      <c r="B76" s="9">
        <v>7.9615048118985121E-2</v>
      </c>
      <c r="C76" s="8">
        <v>2104</v>
      </c>
      <c r="D76" s="8">
        <v>182</v>
      </c>
      <c r="E76" s="8">
        <v>272</v>
      </c>
      <c r="F76" s="8">
        <v>2558</v>
      </c>
    </row>
    <row r="77" spans="1:6" x14ac:dyDescent="0.2">
      <c r="A77" s="12" t="s">
        <v>22</v>
      </c>
      <c r="B77" s="9">
        <v>0.10689655172413794</v>
      </c>
      <c r="C77" s="8">
        <v>1295</v>
      </c>
      <c r="D77" s="8">
        <v>155</v>
      </c>
      <c r="E77" s="8">
        <v>770</v>
      </c>
      <c r="F77" s="8">
        <v>2220</v>
      </c>
    </row>
    <row r="78" spans="1:6" x14ac:dyDescent="0.2">
      <c r="A78" s="12" t="s">
        <v>51</v>
      </c>
      <c r="B78" s="9">
        <v>9.5310907237512746E-2</v>
      </c>
      <c r="C78" s="8">
        <v>1775</v>
      </c>
      <c r="D78" s="8">
        <v>187</v>
      </c>
      <c r="E78" s="8">
        <v>191</v>
      </c>
      <c r="F78" s="8">
        <v>2153</v>
      </c>
    </row>
    <row r="79" spans="1:6" x14ac:dyDescent="0.2">
      <c r="A79" s="12" t="s">
        <v>95</v>
      </c>
      <c r="B79" s="9">
        <v>3.3816425120772944E-2</v>
      </c>
      <c r="C79" s="8">
        <v>1600</v>
      </c>
      <c r="D79" s="8">
        <v>56</v>
      </c>
      <c r="E79" s="8">
        <v>288</v>
      </c>
      <c r="F79" s="8">
        <v>1944</v>
      </c>
    </row>
    <row r="80" spans="1:6" ht="45" x14ac:dyDescent="0.2">
      <c r="A80" s="12" t="s">
        <v>181</v>
      </c>
      <c r="B80" s="9">
        <v>9.7312326227988882E-2</v>
      </c>
      <c r="C80" s="8">
        <v>974</v>
      </c>
      <c r="D80" s="8">
        <v>105</v>
      </c>
      <c r="E80" s="8">
        <v>841</v>
      </c>
      <c r="F80" s="8">
        <v>1920</v>
      </c>
    </row>
    <row r="81" spans="1:6" x14ac:dyDescent="0.2">
      <c r="A81" s="12" t="s">
        <v>62</v>
      </c>
      <c r="B81" s="9">
        <v>0.12138364779874214</v>
      </c>
      <c r="C81" s="8">
        <v>1397</v>
      </c>
      <c r="D81" s="8">
        <v>193</v>
      </c>
      <c r="E81" s="8">
        <v>245</v>
      </c>
      <c r="F81" s="8">
        <v>1835</v>
      </c>
    </row>
    <row r="82" spans="1:6" x14ac:dyDescent="0.2">
      <c r="A82" s="12" t="s">
        <v>55</v>
      </c>
      <c r="B82" s="9">
        <v>0.12296195652173914</v>
      </c>
      <c r="C82" s="8">
        <v>1291</v>
      </c>
      <c r="D82" s="8">
        <v>181</v>
      </c>
      <c r="E82" s="8">
        <v>343</v>
      </c>
      <c r="F82" s="8">
        <v>1815</v>
      </c>
    </row>
    <row r="83" spans="1:6" x14ac:dyDescent="0.2">
      <c r="A83" s="12" t="s">
        <v>154</v>
      </c>
      <c r="B83" s="9">
        <v>0.34222222222222221</v>
      </c>
      <c r="C83" s="8">
        <v>592</v>
      </c>
      <c r="D83" s="8">
        <v>308</v>
      </c>
      <c r="E83" s="8">
        <v>867</v>
      </c>
      <c r="F83" s="8">
        <v>1767</v>
      </c>
    </row>
    <row r="84" spans="1:6" x14ac:dyDescent="0.2">
      <c r="A84" s="12" t="s">
        <v>135</v>
      </c>
      <c r="B84" s="9">
        <v>3.7957211870255352E-2</v>
      </c>
      <c r="C84" s="8">
        <v>1394</v>
      </c>
      <c r="D84" s="8">
        <v>55</v>
      </c>
      <c r="E84" s="8">
        <v>210</v>
      </c>
      <c r="F84" s="8">
        <v>1659</v>
      </c>
    </row>
    <row r="85" spans="1:6" x14ac:dyDescent="0.2">
      <c r="A85" s="12" t="s">
        <v>102</v>
      </c>
      <c r="B85" s="9">
        <v>0.12754716981132075</v>
      </c>
      <c r="C85" s="8">
        <v>1156</v>
      </c>
      <c r="D85" s="8">
        <v>169</v>
      </c>
      <c r="E85" s="8">
        <v>232</v>
      </c>
      <c r="F85" s="8">
        <v>1557</v>
      </c>
    </row>
    <row r="86" spans="1:6" x14ac:dyDescent="0.2">
      <c r="A86" s="12" t="s">
        <v>25</v>
      </c>
      <c r="B86" s="9">
        <v>6.6884176182707991E-2</v>
      </c>
      <c r="C86" s="8">
        <v>1144</v>
      </c>
      <c r="D86" s="8">
        <v>82</v>
      </c>
      <c r="E86" s="8">
        <v>310</v>
      </c>
      <c r="F86" s="8">
        <v>1536</v>
      </c>
    </row>
    <row r="87" spans="1:6" x14ac:dyDescent="0.2">
      <c r="A87" s="12" t="s">
        <v>18</v>
      </c>
      <c r="B87" s="9">
        <v>0.17275747508305647</v>
      </c>
      <c r="C87" s="8">
        <v>747</v>
      </c>
      <c r="D87" s="8">
        <v>156</v>
      </c>
      <c r="E87" s="8">
        <v>490</v>
      </c>
      <c r="F87" s="8">
        <v>1393</v>
      </c>
    </row>
    <row r="88" spans="1:6" x14ac:dyDescent="0.2">
      <c r="A88" s="12" t="s">
        <v>97</v>
      </c>
      <c r="B88" s="9">
        <v>0.15419501133786848</v>
      </c>
      <c r="C88" s="8">
        <v>746</v>
      </c>
      <c r="D88" s="8">
        <v>136</v>
      </c>
      <c r="E88" s="8">
        <v>340</v>
      </c>
      <c r="F88" s="8">
        <v>1222</v>
      </c>
    </row>
    <row r="89" spans="1:6" x14ac:dyDescent="0.2">
      <c r="A89" s="12" t="s">
        <v>111</v>
      </c>
      <c r="B89" s="9">
        <v>7.5855689176688251E-2</v>
      </c>
      <c r="C89" s="8">
        <v>999</v>
      </c>
      <c r="D89" s="8">
        <v>82</v>
      </c>
      <c r="E89" s="8">
        <v>121</v>
      </c>
      <c r="F89" s="8">
        <v>1202</v>
      </c>
    </row>
    <row r="90" spans="1:6" x14ac:dyDescent="0.2">
      <c r="A90" s="12" t="s">
        <v>98</v>
      </c>
      <c r="B90" s="9">
        <v>0.10935738444193913</v>
      </c>
      <c r="C90" s="8">
        <v>790</v>
      </c>
      <c r="D90" s="8">
        <v>97</v>
      </c>
      <c r="E90" s="8">
        <v>184</v>
      </c>
      <c r="F90" s="8">
        <v>1071</v>
      </c>
    </row>
    <row r="91" spans="1:6" x14ac:dyDescent="0.2">
      <c r="A91" s="12" t="s">
        <v>23</v>
      </c>
      <c r="B91" s="9">
        <v>7.5301204819277115E-2</v>
      </c>
      <c r="C91" s="8">
        <v>614</v>
      </c>
      <c r="D91" s="8">
        <v>50</v>
      </c>
      <c r="E91" s="8">
        <v>396</v>
      </c>
      <c r="F91" s="8">
        <v>1060</v>
      </c>
    </row>
    <row r="92" spans="1:6" x14ac:dyDescent="0.2">
      <c r="A92" s="12" t="s">
        <v>1025</v>
      </c>
      <c r="B92" s="9">
        <v>0.19418960244648317</v>
      </c>
      <c r="C92" s="8">
        <v>527</v>
      </c>
      <c r="D92" s="8">
        <v>127</v>
      </c>
      <c r="E92" s="8">
        <v>393</v>
      </c>
      <c r="F92" s="8">
        <v>1047</v>
      </c>
    </row>
    <row r="93" spans="1:6" x14ac:dyDescent="0.2">
      <c r="A93" s="12" t="s">
        <v>129</v>
      </c>
      <c r="B93" s="9">
        <v>0.1216361679224973</v>
      </c>
      <c r="C93" s="8">
        <v>816</v>
      </c>
      <c r="D93" s="8">
        <v>113</v>
      </c>
      <c r="E93" s="8">
        <v>116</v>
      </c>
      <c r="F93" s="8">
        <v>1045</v>
      </c>
    </row>
    <row r="94" spans="1:6" ht="60" x14ac:dyDescent="0.2">
      <c r="A94" s="12" t="s">
        <v>57</v>
      </c>
      <c r="B94" s="9">
        <v>8.9715536105032828E-2</v>
      </c>
      <c r="C94" s="8">
        <v>416</v>
      </c>
      <c r="D94" s="8">
        <v>41</v>
      </c>
      <c r="E94" s="8">
        <v>553</v>
      </c>
      <c r="F94" s="8">
        <v>1010</v>
      </c>
    </row>
    <row r="95" spans="1:6" ht="30" x14ac:dyDescent="0.2">
      <c r="A95" s="12" t="s">
        <v>44</v>
      </c>
      <c r="B95" s="9">
        <v>4.8923679060665359E-2</v>
      </c>
      <c r="C95" s="8">
        <v>486</v>
      </c>
      <c r="D95" s="8">
        <v>25</v>
      </c>
      <c r="E95" s="8">
        <v>348</v>
      </c>
      <c r="F95" s="8">
        <v>859</v>
      </c>
    </row>
    <row r="96" spans="1:6" x14ac:dyDescent="0.2">
      <c r="A96" s="12" t="s">
        <v>31</v>
      </c>
      <c r="B96" s="9">
        <v>0.14910858995137763</v>
      </c>
      <c r="C96" s="8">
        <v>525</v>
      </c>
      <c r="D96" s="8">
        <v>92</v>
      </c>
      <c r="E96" s="8">
        <v>220</v>
      </c>
      <c r="F96" s="8">
        <v>837</v>
      </c>
    </row>
    <row r="97" spans="1:6" ht="30" x14ac:dyDescent="0.2">
      <c r="A97" s="12" t="s">
        <v>122</v>
      </c>
      <c r="B97" s="9">
        <v>0.11620795107033639</v>
      </c>
      <c r="C97" s="8">
        <v>578</v>
      </c>
      <c r="D97" s="8">
        <v>76</v>
      </c>
      <c r="E97" s="8">
        <v>160</v>
      </c>
      <c r="F97" s="8">
        <v>814</v>
      </c>
    </row>
    <row r="98" spans="1:6" ht="30" x14ac:dyDescent="0.2">
      <c r="A98" s="12" t="s">
        <v>61</v>
      </c>
      <c r="B98" s="9">
        <v>0.12743628185907047</v>
      </c>
      <c r="C98" s="8">
        <v>582</v>
      </c>
      <c r="D98" s="8">
        <v>85</v>
      </c>
      <c r="E98" s="8">
        <v>120</v>
      </c>
      <c r="F98" s="8">
        <v>787</v>
      </c>
    </row>
    <row r="99" spans="1:6" x14ac:dyDescent="0.2">
      <c r="A99" s="12" t="s">
        <v>12</v>
      </c>
      <c r="B99" s="9">
        <v>0.15032679738562091</v>
      </c>
      <c r="C99" s="8">
        <v>390</v>
      </c>
      <c r="D99" s="8">
        <v>69</v>
      </c>
      <c r="E99" s="8">
        <v>264</v>
      </c>
      <c r="F99" s="8">
        <v>723</v>
      </c>
    </row>
    <row r="100" spans="1:6" x14ac:dyDescent="0.2">
      <c r="A100" s="12" t="s">
        <v>108</v>
      </c>
      <c r="B100" s="9">
        <v>0.14222222222222222</v>
      </c>
      <c r="C100" s="8">
        <v>193</v>
      </c>
      <c r="D100" s="8">
        <v>32</v>
      </c>
      <c r="E100" s="8">
        <v>414</v>
      </c>
      <c r="F100" s="8">
        <v>639</v>
      </c>
    </row>
    <row r="101" spans="1:6" ht="30" x14ac:dyDescent="0.2">
      <c r="A101" s="12" t="s">
        <v>34</v>
      </c>
      <c r="B101" s="9">
        <v>0.14386792452830188</v>
      </c>
      <c r="C101" s="8">
        <v>363</v>
      </c>
      <c r="D101" s="8">
        <v>61</v>
      </c>
      <c r="E101" s="8">
        <v>131</v>
      </c>
      <c r="F101" s="8">
        <v>555</v>
      </c>
    </row>
    <row r="102" spans="1:6" x14ac:dyDescent="0.2">
      <c r="A102" s="12" t="s">
        <v>126</v>
      </c>
      <c r="B102" s="9">
        <v>0.16886543535620052</v>
      </c>
      <c r="C102" s="8">
        <v>315</v>
      </c>
      <c r="D102" s="8">
        <v>64</v>
      </c>
      <c r="E102" s="8">
        <v>147</v>
      </c>
      <c r="F102" s="8">
        <v>526</v>
      </c>
    </row>
    <row r="103" spans="1:6" x14ac:dyDescent="0.2">
      <c r="A103" s="12" t="s">
        <v>121</v>
      </c>
      <c r="B103" s="9">
        <v>0.10051546391752578</v>
      </c>
      <c r="C103" s="8">
        <v>349</v>
      </c>
      <c r="D103" s="8">
        <v>39</v>
      </c>
      <c r="E103" s="8">
        <v>138</v>
      </c>
      <c r="F103" s="8">
        <v>526</v>
      </c>
    </row>
    <row r="104" spans="1:6" x14ac:dyDescent="0.2">
      <c r="A104" s="12" t="s">
        <v>26</v>
      </c>
      <c r="B104" s="9">
        <v>7.2499999999999995E-2</v>
      </c>
      <c r="C104" s="8">
        <v>371</v>
      </c>
      <c r="D104" s="8">
        <v>29</v>
      </c>
      <c r="E104" s="8">
        <v>104</v>
      </c>
      <c r="F104" s="8">
        <v>504</v>
      </c>
    </row>
    <row r="105" spans="1:6" ht="30" x14ac:dyDescent="0.2">
      <c r="A105" s="12" t="s">
        <v>167</v>
      </c>
      <c r="B105" s="9">
        <v>0.29411764705882354</v>
      </c>
      <c r="C105" s="8">
        <v>312</v>
      </c>
      <c r="D105" s="8">
        <v>130</v>
      </c>
      <c r="E105" s="8">
        <v>49</v>
      </c>
      <c r="F105" s="8">
        <v>491</v>
      </c>
    </row>
    <row r="106" spans="1:6" x14ac:dyDescent="0.2">
      <c r="A106" s="12" t="s">
        <v>1026</v>
      </c>
      <c r="B106" s="9">
        <v>0.10969387755102041</v>
      </c>
      <c r="C106" s="8">
        <v>349</v>
      </c>
      <c r="D106" s="8">
        <v>43</v>
      </c>
      <c r="E106" s="8">
        <v>46</v>
      </c>
      <c r="F106" s="8">
        <v>438</v>
      </c>
    </row>
    <row r="107" spans="1:6" x14ac:dyDescent="0.2">
      <c r="A107" s="12" t="s">
        <v>162</v>
      </c>
      <c r="B107" s="9">
        <v>0.15833333333333333</v>
      </c>
      <c r="C107" s="8">
        <v>101</v>
      </c>
      <c r="D107" s="8">
        <v>19</v>
      </c>
      <c r="E107" s="8">
        <v>290</v>
      </c>
      <c r="F107" s="8">
        <v>410</v>
      </c>
    </row>
    <row r="108" spans="1:6" x14ac:dyDescent="0.2">
      <c r="A108" s="12" t="s">
        <v>75</v>
      </c>
      <c r="B108" s="9">
        <v>0.10774410774410774</v>
      </c>
      <c r="C108" s="8">
        <v>265</v>
      </c>
      <c r="D108" s="8">
        <v>32</v>
      </c>
      <c r="E108" s="8">
        <v>102</v>
      </c>
      <c r="F108" s="8">
        <v>399</v>
      </c>
    </row>
    <row r="109" spans="1:6" x14ac:dyDescent="0.2">
      <c r="A109" s="12" t="s">
        <v>13</v>
      </c>
      <c r="B109" s="9">
        <v>0.10764872521246459</v>
      </c>
      <c r="C109" s="8">
        <v>315</v>
      </c>
      <c r="D109" s="8">
        <v>38</v>
      </c>
      <c r="E109" s="8">
        <v>26</v>
      </c>
      <c r="F109" s="8">
        <v>379</v>
      </c>
    </row>
    <row r="110" spans="1:6" x14ac:dyDescent="0.2">
      <c r="A110" s="12" t="s">
        <v>92</v>
      </c>
      <c r="B110" s="9">
        <v>0.16155988857938719</v>
      </c>
      <c r="C110" s="8">
        <v>301</v>
      </c>
      <c r="D110" s="8">
        <v>58</v>
      </c>
      <c r="E110" s="8">
        <v>16</v>
      </c>
      <c r="F110" s="8">
        <v>375</v>
      </c>
    </row>
    <row r="111" spans="1:6" x14ac:dyDescent="0.2">
      <c r="A111" s="12" t="s">
        <v>42</v>
      </c>
      <c r="B111" s="9">
        <v>0.11148648648648649</v>
      </c>
      <c r="C111" s="8">
        <v>263</v>
      </c>
      <c r="D111" s="8">
        <v>33</v>
      </c>
      <c r="E111" s="8">
        <v>62</v>
      </c>
      <c r="F111" s="8">
        <v>358</v>
      </c>
    </row>
    <row r="112" spans="1:6" x14ac:dyDescent="0.2">
      <c r="A112" s="12" t="s">
        <v>128</v>
      </c>
      <c r="B112" s="9">
        <v>2.5477707006369428E-2</v>
      </c>
      <c r="C112" s="8">
        <v>306</v>
      </c>
      <c r="D112" s="8">
        <v>8</v>
      </c>
      <c r="E112" s="8">
        <v>31</v>
      </c>
      <c r="F112" s="8">
        <v>345</v>
      </c>
    </row>
    <row r="113" spans="1:6" ht="60" x14ac:dyDescent="0.2">
      <c r="A113" s="12" t="s">
        <v>163</v>
      </c>
      <c r="B113" s="9">
        <v>0.25641025641025639</v>
      </c>
      <c r="C113" s="8">
        <v>174</v>
      </c>
      <c r="D113" s="8">
        <v>60</v>
      </c>
      <c r="E113" s="8">
        <v>110</v>
      </c>
      <c r="F113" s="8">
        <v>344</v>
      </c>
    </row>
    <row r="114" spans="1:6" x14ac:dyDescent="0.2">
      <c r="A114" s="12" t="s">
        <v>99</v>
      </c>
      <c r="B114" s="9">
        <v>0.15151515151515152</v>
      </c>
      <c r="C114" s="8">
        <v>168</v>
      </c>
      <c r="D114" s="8">
        <v>30</v>
      </c>
      <c r="E114" s="8">
        <v>145</v>
      </c>
      <c r="F114" s="8">
        <v>343</v>
      </c>
    </row>
    <row r="115" spans="1:6" ht="30" x14ac:dyDescent="0.2">
      <c r="A115" s="12" t="s">
        <v>160</v>
      </c>
      <c r="B115" s="9">
        <v>1.098901098901099E-2</v>
      </c>
      <c r="C115" s="8">
        <v>270</v>
      </c>
      <c r="D115" s="8">
        <v>3</v>
      </c>
      <c r="E115" s="8">
        <v>44</v>
      </c>
      <c r="F115" s="8">
        <v>317</v>
      </c>
    </row>
    <row r="116" spans="1:6" x14ac:dyDescent="0.2">
      <c r="A116" s="12" t="s">
        <v>113</v>
      </c>
      <c r="B116" s="9">
        <v>8.085106382978724E-2</v>
      </c>
      <c r="C116" s="8">
        <v>216</v>
      </c>
      <c r="D116" s="8">
        <v>19</v>
      </c>
      <c r="E116" s="8">
        <v>70</v>
      </c>
      <c r="F116" s="8">
        <v>305</v>
      </c>
    </row>
    <row r="117" spans="1:6" x14ac:dyDescent="0.2">
      <c r="A117" s="12" t="s">
        <v>149</v>
      </c>
      <c r="B117" s="9">
        <v>0.16355140186915887</v>
      </c>
      <c r="C117" s="8">
        <v>179</v>
      </c>
      <c r="D117" s="8">
        <v>35</v>
      </c>
      <c r="E117" s="8">
        <v>88</v>
      </c>
      <c r="F117" s="8">
        <v>302</v>
      </c>
    </row>
    <row r="118" spans="1:6" x14ac:dyDescent="0.2">
      <c r="A118" s="12" t="s">
        <v>144</v>
      </c>
      <c r="B118" s="9">
        <v>9.7744360902255634E-2</v>
      </c>
      <c r="C118" s="8">
        <v>240</v>
      </c>
      <c r="D118" s="8">
        <v>26</v>
      </c>
      <c r="E118" s="8">
        <v>28</v>
      </c>
      <c r="F118" s="8">
        <v>294</v>
      </c>
    </row>
    <row r="119" spans="1:6" x14ac:dyDescent="0.2">
      <c r="A119" s="12" t="s">
        <v>64</v>
      </c>
      <c r="B119" s="9">
        <v>0.21304347826086956</v>
      </c>
      <c r="C119" s="8">
        <v>181</v>
      </c>
      <c r="D119" s="8">
        <v>49</v>
      </c>
      <c r="E119" s="8">
        <v>64</v>
      </c>
      <c r="F119" s="8">
        <v>294</v>
      </c>
    </row>
    <row r="120" spans="1:6" x14ac:dyDescent="0.2">
      <c r="A120" s="12" t="s">
        <v>67</v>
      </c>
      <c r="B120" s="9">
        <v>0.13592233009708737</v>
      </c>
      <c r="C120" s="8">
        <v>89</v>
      </c>
      <c r="D120" s="8">
        <v>14</v>
      </c>
      <c r="E120" s="8">
        <v>183</v>
      </c>
      <c r="F120" s="8">
        <v>286</v>
      </c>
    </row>
    <row r="121" spans="1:6" x14ac:dyDescent="0.2">
      <c r="A121" s="12" t="s">
        <v>116</v>
      </c>
      <c r="B121" s="9">
        <v>0.18867924528301888</v>
      </c>
      <c r="C121" s="8">
        <v>43</v>
      </c>
      <c r="D121" s="8">
        <v>10</v>
      </c>
      <c r="E121" s="8">
        <v>229</v>
      </c>
      <c r="F121" s="8">
        <v>282</v>
      </c>
    </row>
    <row r="122" spans="1:6" x14ac:dyDescent="0.2">
      <c r="A122" s="12" t="s">
        <v>24</v>
      </c>
      <c r="B122" s="9">
        <v>7.7625570776255703E-2</v>
      </c>
      <c r="C122" s="8">
        <v>202</v>
      </c>
      <c r="D122" s="8">
        <v>17</v>
      </c>
      <c r="E122" s="8">
        <v>39</v>
      </c>
      <c r="F122" s="8">
        <v>258</v>
      </c>
    </row>
    <row r="123" spans="1:6" ht="30" x14ac:dyDescent="0.2">
      <c r="A123" s="12" t="s">
        <v>37</v>
      </c>
      <c r="B123" s="9">
        <v>0.1736111111111111</v>
      </c>
      <c r="C123" s="8">
        <v>119</v>
      </c>
      <c r="D123" s="8">
        <v>25</v>
      </c>
      <c r="E123" s="8">
        <v>106</v>
      </c>
      <c r="F123" s="8">
        <v>250</v>
      </c>
    </row>
    <row r="124" spans="1:6" x14ac:dyDescent="0.2">
      <c r="A124" s="12" t="s">
        <v>89</v>
      </c>
      <c r="B124" s="9">
        <v>6.8062827225130892E-2</v>
      </c>
      <c r="C124" s="8">
        <v>178</v>
      </c>
      <c r="D124" s="8">
        <v>13</v>
      </c>
      <c r="E124" s="8">
        <v>36</v>
      </c>
      <c r="F124" s="8">
        <v>227</v>
      </c>
    </row>
    <row r="125" spans="1:6" x14ac:dyDescent="0.2">
      <c r="A125" s="12" t="s">
        <v>184</v>
      </c>
      <c r="B125" s="9">
        <v>0.16022099447513813</v>
      </c>
      <c r="C125" s="8">
        <v>152</v>
      </c>
      <c r="D125" s="8">
        <v>29</v>
      </c>
      <c r="E125" s="8">
        <v>46</v>
      </c>
      <c r="F125" s="8">
        <v>227</v>
      </c>
    </row>
    <row r="126" spans="1:6" x14ac:dyDescent="0.2">
      <c r="A126" s="12" t="s">
        <v>76</v>
      </c>
      <c r="B126" s="9">
        <v>2.8985507246376812E-2</v>
      </c>
      <c r="C126" s="8">
        <v>201</v>
      </c>
      <c r="D126" s="8">
        <v>6</v>
      </c>
      <c r="E126" s="8">
        <v>13</v>
      </c>
      <c r="F126" s="8">
        <v>220</v>
      </c>
    </row>
    <row r="127" spans="1:6" ht="60" x14ac:dyDescent="0.2">
      <c r="A127" s="12" t="s">
        <v>966</v>
      </c>
      <c r="B127" s="9">
        <v>0.18562874251497005</v>
      </c>
      <c r="C127" s="8">
        <v>136</v>
      </c>
      <c r="D127" s="8">
        <v>31</v>
      </c>
      <c r="E127" s="8">
        <v>52</v>
      </c>
      <c r="F127" s="8">
        <v>219</v>
      </c>
    </row>
    <row r="128" spans="1:6" x14ac:dyDescent="0.2">
      <c r="A128" s="12" t="s">
        <v>87</v>
      </c>
      <c r="B128" s="9">
        <v>4.3010752688172046E-2</v>
      </c>
      <c r="C128" s="8">
        <v>178</v>
      </c>
      <c r="D128" s="8">
        <v>8</v>
      </c>
      <c r="E128" s="8">
        <v>30</v>
      </c>
      <c r="F128" s="8">
        <v>216</v>
      </c>
    </row>
    <row r="129" spans="1:6" x14ac:dyDescent="0.2">
      <c r="A129" s="12" t="s">
        <v>94</v>
      </c>
      <c r="B129" s="9">
        <v>3.9408866995073892E-2</v>
      </c>
      <c r="C129" s="8">
        <v>195</v>
      </c>
      <c r="D129" s="8">
        <v>8</v>
      </c>
      <c r="E129" s="8">
        <v>13</v>
      </c>
      <c r="F129" s="8">
        <v>216</v>
      </c>
    </row>
    <row r="130" spans="1:6" x14ac:dyDescent="0.2">
      <c r="A130" s="12" t="s">
        <v>81</v>
      </c>
      <c r="B130" s="9">
        <v>0.19393939393939394</v>
      </c>
      <c r="C130" s="8">
        <v>133</v>
      </c>
      <c r="D130" s="8">
        <v>32</v>
      </c>
      <c r="E130" s="8">
        <v>50</v>
      </c>
      <c r="F130" s="8">
        <v>215</v>
      </c>
    </row>
    <row r="131" spans="1:6" x14ac:dyDescent="0.2">
      <c r="A131" s="12" t="s">
        <v>33</v>
      </c>
      <c r="B131" s="9">
        <v>6.0109289617486336E-2</v>
      </c>
      <c r="C131" s="8">
        <v>172</v>
      </c>
      <c r="D131" s="8">
        <v>11</v>
      </c>
      <c r="E131" s="8">
        <v>30</v>
      </c>
      <c r="F131" s="8">
        <v>213</v>
      </c>
    </row>
    <row r="132" spans="1:6" x14ac:dyDescent="0.2">
      <c r="A132" s="12" t="s">
        <v>120</v>
      </c>
      <c r="B132" s="9">
        <v>6.7796610169491525E-2</v>
      </c>
      <c r="C132" s="8">
        <v>165</v>
      </c>
      <c r="D132" s="8">
        <v>12</v>
      </c>
      <c r="E132" s="8">
        <v>34</v>
      </c>
      <c r="F132" s="8">
        <v>211</v>
      </c>
    </row>
    <row r="133" spans="1:6" x14ac:dyDescent="0.2">
      <c r="A133" s="12" t="s">
        <v>112</v>
      </c>
      <c r="B133" s="9">
        <v>0</v>
      </c>
      <c r="C133" s="8">
        <v>29</v>
      </c>
      <c r="D133" s="8">
        <v>0</v>
      </c>
      <c r="E133" s="8">
        <v>178</v>
      </c>
      <c r="F133" s="8">
        <v>207</v>
      </c>
    </row>
    <row r="134" spans="1:6" x14ac:dyDescent="0.2">
      <c r="A134" s="12" t="s">
        <v>11</v>
      </c>
      <c r="B134" s="9">
        <v>0.13529411764705881</v>
      </c>
      <c r="C134" s="8">
        <v>147</v>
      </c>
      <c r="D134" s="8">
        <v>23</v>
      </c>
      <c r="E134" s="8">
        <v>31</v>
      </c>
      <c r="F134" s="8">
        <v>201</v>
      </c>
    </row>
    <row r="135" spans="1:6" x14ac:dyDescent="0.2">
      <c r="A135" s="12" t="s">
        <v>148</v>
      </c>
      <c r="B135" s="9">
        <v>3.1578947368421054E-2</v>
      </c>
      <c r="C135" s="8">
        <v>184</v>
      </c>
      <c r="D135" s="8">
        <v>6</v>
      </c>
      <c r="E135" s="8">
        <v>2</v>
      </c>
      <c r="F135" s="8">
        <v>192</v>
      </c>
    </row>
    <row r="136" spans="1:6" x14ac:dyDescent="0.2">
      <c r="A136" s="12" t="s">
        <v>143</v>
      </c>
      <c r="B136" s="9">
        <v>0.06</v>
      </c>
      <c r="C136" s="8">
        <v>47</v>
      </c>
      <c r="D136" s="8">
        <v>3</v>
      </c>
      <c r="E136" s="8">
        <v>135</v>
      </c>
      <c r="F136" s="8">
        <v>185</v>
      </c>
    </row>
    <row r="137" spans="1:6" x14ac:dyDescent="0.2">
      <c r="A137" s="12" t="s">
        <v>109</v>
      </c>
      <c r="B137" s="9">
        <v>0.15714285714285714</v>
      </c>
      <c r="C137" s="8">
        <v>118</v>
      </c>
      <c r="D137" s="8">
        <v>22</v>
      </c>
      <c r="E137" s="8">
        <v>37</v>
      </c>
      <c r="F137" s="8">
        <v>177</v>
      </c>
    </row>
    <row r="138" spans="1:6" x14ac:dyDescent="0.2">
      <c r="A138" s="12" t="s">
        <v>119</v>
      </c>
      <c r="B138" s="9">
        <v>0.2857142857142857</v>
      </c>
      <c r="C138" s="8">
        <v>40</v>
      </c>
      <c r="D138" s="8">
        <v>16</v>
      </c>
      <c r="E138" s="8">
        <v>116</v>
      </c>
      <c r="F138" s="8">
        <v>172</v>
      </c>
    </row>
    <row r="139" spans="1:6" x14ac:dyDescent="0.2">
      <c r="A139" s="12" t="s">
        <v>125</v>
      </c>
      <c r="B139" s="9">
        <v>8.3333333333333329E-2</v>
      </c>
      <c r="C139" s="8">
        <v>121</v>
      </c>
      <c r="D139" s="8">
        <v>11</v>
      </c>
      <c r="E139" s="8">
        <v>26</v>
      </c>
      <c r="F139" s="8">
        <v>158</v>
      </c>
    </row>
    <row r="140" spans="1:6" x14ac:dyDescent="0.2">
      <c r="A140" s="12" t="s">
        <v>146</v>
      </c>
      <c r="B140" s="9">
        <v>0.16793893129770993</v>
      </c>
      <c r="C140" s="8">
        <v>109</v>
      </c>
      <c r="D140" s="8">
        <v>22</v>
      </c>
      <c r="E140" s="8">
        <v>26</v>
      </c>
      <c r="F140" s="8">
        <v>157</v>
      </c>
    </row>
    <row r="141" spans="1:6" x14ac:dyDescent="0.2">
      <c r="A141" s="12" t="s">
        <v>117</v>
      </c>
      <c r="B141" s="9">
        <v>0.15079365079365079</v>
      </c>
      <c r="C141" s="8">
        <v>107</v>
      </c>
      <c r="D141" s="8">
        <v>19</v>
      </c>
      <c r="E141" s="8">
        <v>30</v>
      </c>
      <c r="F141" s="8">
        <v>156</v>
      </c>
    </row>
    <row r="142" spans="1:6" x14ac:dyDescent="0.2">
      <c r="A142" s="12" t="s">
        <v>131</v>
      </c>
      <c r="B142" s="9">
        <v>9.4488188976377951E-2</v>
      </c>
      <c r="C142" s="8">
        <v>115</v>
      </c>
      <c r="D142" s="8">
        <v>12</v>
      </c>
      <c r="E142" s="8">
        <v>19</v>
      </c>
      <c r="F142" s="8">
        <v>146</v>
      </c>
    </row>
    <row r="143" spans="1:6" x14ac:dyDescent="0.2">
      <c r="A143" s="12" t="s">
        <v>155</v>
      </c>
      <c r="B143" s="9">
        <v>3.7383177570093455E-2</v>
      </c>
      <c r="C143" s="8">
        <v>103</v>
      </c>
      <c r="D143" s="8">
        <v>4</v>
      </c>
      <c r="E143" s="8">
        <v>37</v>
      </c>
      <c r="F143" s="8">
        <v>144</v>
      </c>
    </row>
    <row r="144" spans="1:6" x14ac:dyDescent="0.2">
      <c r="A144" s="12" t="s">
        <v>157</v>
      </c>
      <c r="B144" s="9">
        <v>8.943089430894309E-2</v>
      </c>
      <c r="C144" s="8">
        <v>112</v>
      </c>
      <c r="D144" s="8">
        <v>11</v>
      </c>
      <c r="E144" s="8">
        <v>21</v>
      </c>
      <c r="F144" s="8">
        <v>144</v>
      </c>
    </row>
    <row r="145" spans="1:6" ht="45" x14ac:dyDescent="0.2">
      <c r="A145" s="12" t="s">
        <v>177</v>
      </c>
      <c r="B145" s="9">
        <v>0.14583333333333334</v>
      </c>
      <c r="C145" s="8">
        <v>82</v>
      </c>
      <c r="D145" s="8">
        <v>14</v>
      </c>
      <c r="E145" s="8">
        <v>39</v>
      </c>
      <c r="F145" s="8">
        <v>135</v>
      </c>
    </row>
    <row r="146" spans="1:6" x14ac:dyDescent="0.2">
      <c r="A146" s="12" t="s">
        <v>29</v>
      </c>
      <c r="B146" s="9">
        <v>0.21348314606741572</v>
      </c>
      <c r="C146" s="8">
        <v>70</v>
      </c>
      <c r="D146" s="8">
        <v>19</v>
      </c>
      <c r="E146" s="8">
        <v>41</v>
      </c>
      <c r="F146" s="8">
        <v>130</v>
      </c>
    </row>
    <row r="147" spans="1:6" x14ac:dyDescent="0.2">
      <c r="A147" s="12" t="s">
        <v>72</v>
      </c>
      <c r="B147" s="9">
        <v>0.11965811965811966</v>
      </c>
      <c r="C147" s="8">
        <v>103</v>
      </c>
      <c r="D147" s="8">
        <v>14</v>
      </c>
      <c r="E147" s="8">
        <v>11</v>
      </c>
      <c r="F147" s="8">
        <v>128</v>
      </c>
    </row>
    <row r="148" spans="1:6" x14ac:dyDescent="0.2">
      <c r="A148" s="12" t="s">
        <v>52</v>
      </c>
      <c r="B148" s="9">
        <v>0.18269230769230768</v>
      </c>
      <c r="C148" s="8">
        <v>85</v>
      </c>
      <c r="D148" s="8">
        <v>19</v>
      </c>
      <c r="E148" s="8">
        <v>23</v>
      </c>
      <c r="F148" s="8">
        <v>127</v>
      </c>
    </row>
    <row r="149" spans="1:6" x14ac:dyDescent="0.2">
      <c r="A149" s="12" t="s">
        <v>173</v>
      </c>
      <c r="B149" s="9">
        <v>0.44545454545454544</v>
      </c>
      <c r="C149" s="8">
        <v>61</v>
      </c>
      <c r="D149" s="8">
        <v>49</v>
      </c>
      <c r="E149" s="8">
        <v>16</v>
      </c>
      <c r="F149" s="8">
        <v>126</v>
      </c>
    </row>
    <row r="150" spans="1:6" x14ac:dyDescent="0.2">
      <c r="A150" s="12" t="s">
        <v>41</v>
      </c>
      <c r="B150" s="9">
        <v>0.2391304347826087</v>
      </c>
      <c r="C150" s="8">
        <v>35</v>
      </c>
      <c r="D150" s="8">
        <v>11</v>
      </c>
      <c r="E150" s="8">
        <v>75</v>
      </c>
      <c r="F150" s="8">
        <v>121</v>
      </c>
    </row>
    <row r="151" spans="1:6" x14ac:dyDescent="0.2">
      <c r="A151" s="12" t="s">
        <v>39</v>
      </c>
      <c r="B151" s="9">
        <v>0.25773195876288657</v>
      </c>
      <c r="C151" s="8">
        <v>72</v>
      </c>
      <c r="D151" s="8">
        <v>25</v>
      </c>
      <c r="E151" s="8">
        <v>24</v>
      </c>
      <c r="F151" s="8">
        <v>121</v>
      </c>
    </row>
    <row r="152" spans="1:6" ht="30" x14ac:dyDescent="0.2">
      <c r="A152" s="12" t="s">
        <v>1027</v>
      </c>
      <c r="B152" s="9">
        <v>9.433962264150943E-3</v>
      </c>
      <c r="C152" s="8">
        <v>105</v>
      </c>
      <c r="D152" s="8">
        <v>1</v>
      </c>
      <c r="E152" s="8">
        <v>14</v>
      </c>
      <c r="F152" s="8">
        <v>120</v>
      </c>
    </row>
    <row r="153" spans="1:6" ht="30" x14ac:dyDescent="0.2">
      <c r="A153" s="12" t="s">
        <v>68</v>
      </c>
      <c r="B153" s="9">
        <v>9.5238095238095233E-2</v>
      </c>
      <c r="C153" s="8">
        <v>57</v>
      </c>
      <c r="D153" s="8">
        <v>6</v>
      </c>
      <c r="E153" s="8">
        <v>54</v>
      </c>
      <c r="F153" s="8">
        <v>117</v>
      </c>
    </row>
    <row r="154" spans="1:6" ht="30" x14ac:dyDescent="0.2">
      <c r="A154" s="12" t="s">
        <v>16</v>
      </c>
      <c r="B154" s="9">
        <v>4.7619047619047616E-2</v>
      </c>
      <c r="C154" s="8">
        <v>100</v>
      </c>
      <c r="D154" s="8">
        <v>5</v>
      </c>
      <c r="E154" s="8">
        <v>2</v>
      </c>
      <c r="F154" s="8">
        <v>107</v>
      </c>
    </row>
    <row r="155" spans="1:6" x14ac:dyDescent="0.2">
      <c r="A155" s="12" t="s">
        <v>79</v>
      </c>
      <c r="B155" s="9">
        <v>0.24285714285714285</v>
      </c>
      <c r="C155" s="8">
        <v>53</v>
      </c>
      <c r="D155" s="8">
        <v>17</v>
      </c>
      <c r="E155" s="8">
        <v>36</v>
      </c>
      <c r="F155" s="8">
        <v>106</v>
      </c>
    </row>
    <row r="156" spans="1:6" ht="45" x14ac:dyDescent="0.2">
      <c r="A156" s="12" t="s">
        <v>171</v>
      </c>
      <c r="B156" s="9">
        <v>3.2967032967032968E-2</v>
      </c>
      <c r="C156" s="8">
        <v>88</v>
      </c>
      <c r="D156" s="8">
        <v>3</v>
      </c>
      <c r="E156" s="8">
        <v>4</v>
      </c>
      <c r="F156" s="8">
        <v>95</v>
      </c>
    </row>
    <row r="157" spans="1:6" x14ac:dyDescent="0.2">
      <c r="A157" s="12" t="s">
        <v>110</v>
      </c>
      <c r="B157" s="9">
        <v>0.10869565217391304</v>
      </c>
      <c r="C157" s="8">
        <v>41</v>
      </c>
      <c r="D157" s="8">
        <v>5</v>
      </c>
      <c r="E157" s="8">
        <v>45</v>
      </c>
      <c r="F157" s="8">
        <v>91</v>
      </c>
    </row>
    <row r="158" spans="1:6" x14ac:dyDescent="0.2">
      <c r="A158" s="12" t="s">
        <v>124</v>
      </c>
      <c r="B158" s="9">
        <v>5.8823529411764705E-2</v>
      </c>
      <c r="C158" s="8">
        <v>64</v>
      </c>
      <c r="D158" s="8">
        <v>4</v>
      </c>
      <c r="E158" s="8">
        <v>11</v>
      </c>
      <c r="F158" s="8">
        <v>79</v>
      </c>
    </row>
    <row r="159" spans="1:6" x14ac:dyDescent="0.2">
      <c r="A159" s="12" t="s">
        <v>50</v>
      </c>
      <c r="B159" s="9">
        <v>0.25</v>
      </c>
      <c r="C159" s="8">
        <v>45</v>
      </c>
      <c r="D159" s="8">
        <v>15</v>
      </c>
      <c r="E159" s="8">
        <v>18</v>
      </c>
      <c r="F159" s="8">
        <v>78</v>
      </c>
    </row>
    <row r="160" spans="1:6" ht="45" x14ac:dyDescent="0.2">
      <c r="A160" s="12" t="s">
        <v>100</v>
      </c>
      <c r="B160" s="9">
        <v>0.18181818181818182</v>
      </c>
      <c r="C160" s="8">
        <v>36</v>
      </c>
      <c r="D160" s="8">
        <v>8</v>
      </c>
      <c r="E160" s="8">
        <v>32</v>
      </c>
      <c r="F160" s="8">
        <v>76</v>
      </c>
    </row>
    <row r="161" spans="1:6" x14ac:dyDescent="0.2">
      <c r="A161" s="12" t="s">
        <v>30</v>
      </c>
      <c r="B161" s="9">
        <v>4.878048780487805E-2</v>
      </c>
      <c r="C161" s="8">
        <v>39</v>
      </c>
      <c r="D161" s="8">
        <v>2</v>
      </c>
      <c r="E161" s="8">
        <v>26</v>
      </c>
      <c r="F161" s="8">
        <v>67</v>
      </c>
    </row>
    <row r="162" spans="1:6" x14ac:dyDescent="0.2">
      <c r="A162" s="12" t="s">
        <v>14</v>
      </c>
      <c r="B162" s="9">
        <v>0.22033898305084745</v>
      </c>
      <c r="C162" s="8">
        <v>46</v>
      </c>
      <c r="D162" s="8">
        <v>13</v>
      </c>
      <c r="E162" s="8">
        <v>2</v>
      </c>
      <c r="F162" s="8">
        <v>61</v>
      </c>
    </row>
    <row r="163" spans="1:6" x14ac:dyDescent="0.2">
      <c r="A163" s="12" t="s">
        <v>69</v>
      </c>
      <c r="B163" s="9">
        <v>0.1951219512195122</v>
      </c>
      <c r="C163" s="8">
        <v>33</v>
      </c>
      <c r="D163" s="8">
        <v>8</v>
      </c>
      <c r="E163" s="8">
        <v>11</v>
      </c>
      <c r="F163" s="8">
        <v>52</v>
      </c>
    </row>
    <row r="164" spans="1:6" x14ac:dyDescent="0.2">
      <c r="A164" s="12" t="s">
        <v>46</v>
      </c>
      <c r="B164" s="9">
        <v>0</v>
      </c>
      <c r="C164" s="8">
        <v>2</v>
      </c>
      <c r="D164" s="8">
        <v>0</v>
      </c>
      <c r="E164" s="8">
        <v>50</v>
      </c>
      <c r="F164" s="8">
        <v>52</v>
      </c>
    </row>
    <row r="165" spans="1:6" ht="30" x14ac:dyDescent="0.2">
      <c r="A165" s="12" t="s">
        <v>104</v>
      </c>
      <c r="B165" s="9">
        <v>0.11904761904761904</v>
      </c>
      <c r="C165" s="8">
        <v>37</v>
      </c>
      <c r="D165" s="8">
        <v>5</v>
      </c>
      <c r="E165" s="8">
        <v>8</v>
      </c>
      <c r="F165" s="8">
        <v>50</v>
      </c>
    </row>
    <row r="166" spans="1:6" x14ac:dyDescent="0.2">
      <c r="A166" s="12" t="s">
        <v>40</v>
      </c>
      <c r="B166" s="9">
        <v>0</v>
      </c>
      <c r="C166" s="8">
        <v>17</v>
      </c>
      <c r="D166" s="8">
        <v>0</v>
      </c>
      <c r="E166" s="8">
        <v>31</v>
      </c>
      <c r="F166" s="8">
        <v>48</v>
      </c>
    </row>
    <row r="167" spans="1:6" x14ac:dyDescent="0.2">
      <c r="A167" s="12" t="s">
        <v>1028</v>
      </c>
      <c r="B167" s="9">
        <v>9.7560975609756101E-2</v>
      </c>
      <c r="C167" s="8">
        <v>37</v>
      </c>
      <c r="D167" s="8">
        <v>4</v>
      </c>
      <c r="E167" s="8">
        <v>6</v>
      </c>
      <c r="F167" s="8">
        <v>47</v>
      </c>
    </row>
    <row r="168" spans="1:6" x14ac:dyDescent="0.2">
      <c r="A168" s="12" t="s">
        <v>183</v>
      </c>
      <c r="B168" s="9">
        <v>0</v>
      </c>
      <c r="C168" s="8">
        <v>17</v>
      </c>
      <c r="D168" s="8">
        <v>0</v>
      </c>
      <c r="E168" s="8">
        <v>30</v>
      </c>
      <c r="F168" s="8">
        <v>47</v>
      </c>
    </row>
    <row r="169" spans="1:6" x14ac:dyDescent="0.2">
      <c r="A169" s="12" t="s">
        <v>182</v>
      </c>
      <c r="B169" s="9">
        <v>4.5454545454545456E-2</v>
      </c>
      <c r="C169" s="8">
        <v>42</v>
      </c>
      <c r="D169" s="8">
        <v>2</v>
      </c>
      <c r="E169" s="8">
        <v>2</v>
      </c>
      <c r="F169" s="8">
        <v>46</v>
      </c>
    </row>
    <row r="170" spans="1:6" x14ac:dyDescent="0.2">
      <c r="A170" s="12" t="s">
        <v>73</v>
      </c>
      <c r="B170" s="9">
        <v>0.17499999999999999</v>
      </c>
      <c r="C170" s="8">
        <v>33</v>
      </c>
      <c r="D170" s="8">
        <v>7</v>
      </c>
      <c r="E170" s="8">
        <v>3</v>
      </c>
      <c r="F170" s="8">
        <v>43</v>
      </c>
    </row>
    <row r="171" spans="1:6" x14ac:dyDescent="0.2">
      <c r="A171" s="12" t="s">
        <v>65</v>
      </c>
      <c r="B171" s="9">
        <v>3.8461538461538464E-2</v>
      </c>
      <c r="C171" s="8">
        <v>25</v>
      </c>
      <c r="D171" s="8">
        <v>1</v>
      </c>
      <c r="E171" s="8">
        <v>17</v>
      </c>
      <c r="F171" s="8">
        <v>43</v>
      </c>
    </row>
    <row r="172" spans="1:6" x14ac:dyDescent="0.2">
      <c r="A172" s="12" t="s">
        <v>19</v>
      </c>
      <c r="B172" s="9">
        <v>0</v>
      </c>
      <c r="C172" s="8">
        <v>37</v>
      </c>
      <c r="D172" s="8">
        <v>0</v>
      </c>
      <c r="E172" s="8">
        <v>5</v>
      </c>
      <c r="F172" s="8">
        <v>42</v>
      </c>
    </row>
    <row r="173" spans="1:6" x14ac:dyDescent="0.2">
      <c r="A173" s="12" t="s">
        <v>35</v>
      </c>
      <c r="B173" s="9">
        <v>0.35714285714285715</v>
      </c>
      <c r="C173" s="8">
        <v>18</v>
      </c>
      <c r="D173" s="8">
        <v>10</v>
      </c>
      <c r="E173" s="8">
        <v>12</v>
      </c>
      <c r="F173" s="8">
        <v>40</v>
      </c>
    </row>
    <row r="174" spans="1:6" x14ac:dyDescent="0.2">
      <c r="A174" s="12" t="s">
        <v>15</v>
      </c>
      <c r="B174" s="9">
        <v>0.1</v>
      </c>
      <c r="C174" s="8">
        <v>27</v>
      </c>
      <c r="D174" s="8">
        <v>3</v>
      </c>
      <c r="E174" s="8">
        <v>10</v>
      </c>
      <c r="F174" s="8">
        <v>40</v>
      </c>
    </row>
    <row r="175" spans="1:6" x14ac:dyDescent="0.2">
      <c r="A175" s="12" t="s">
        <v>172</v>
      </c>
      <c r="B175" s="9">
        <v>8.3333333333333329E-2</v>
      </c>
      <c r="C175" s="8">
        <v>22</v>
      </c>
      <c r="D175" s="8">
        <v>2</v>
      </c>
      <c r="E175" s="8">
        <v>15</v>
      </c>
      <c r="F175" s="8">
        <v>39</v>
      </c>
    </row>
    <row r="176" spans="1:6" x14ac:dyDescent="0.2">
      <c r="A176" s="12" t="s">
        <v>1029</v>
      </c>
      <c r="B176" s="9">
        <v>0.12903225806451613</v>
      </c>
      <c r="C176" s="8">
        <v>27</v>
      </c>
      <c r="D176" s="8">
        <v>4</v>
      </c>
      <c r="E176" s="8">
        <v>7</v>
      </c>
      <c r="F176" s="8">
        <v>38</v>
      </c>
    </row>
    <row r="177" spans="1:6" ht="30" x14ac:dyDescent="0.2">
      <c r="A177" s="12" t="s">
        <v>170</v>
      </c>
      <c r="B177" s="9">
        <v>8.6956521739130432E-2</v>
      </c>
      <c r="C177" s="8">
        <v>21</v>
      </c>
      <c r="D177" s="8">
        <v>2</v>
      </c>
      <c r="E177" s="8">
        <v>14</v>
      </c>
      <c r="F177" s="8">
        <v>37</v>
      </c>
    </row>
    <row r="178" spans="1:6" x14ac:dyDescent="0.2">
      <c r="A178" s="12" t="s">
        <v>1030</v>
      </c>
      <c r="B178" s="9">
        <v>0.27272727272727271</v>
      </c>
      <c r="C178" s="8">
        <v>24</v>
      </c>
      <c r="D178" s="8">
        <v>9</v>
      </c>
      <c r="E178" s="8">
        <v>3</v>
      </c>
      <c r="F178" s="8">
        <v>36</v>
      </c>
    </row>
    <row r="179" spans="1:6" x14ac:dyDescent="0.2">
      <c r="A179" s="12" t="s">
        <v>165</v>
      </c>
      <c r="B179" s="9">
        <v>0.5714285714285714</v>
      </c>
      <c r="C179" s="8">
        <v>6</v>
      </c>
      <c r="D179" s="8">
        <v>8</v>
      </c>
      <c r="E179" s="8">
        <v>22</v>
      </c>
      <c r="F179" s="8">
        <v>36</v>
      </c>
    </row>
    <row r="180" spans="1:6" x14ac:dyDescent="0.2">
      <c r="A180" s="12" t="s">
        <v>80</v>
      </c>
      <c r="B180" s="9">
        <v>3.3333333333333333E-2</v>
      </c>
      <c r="C180" s="8">
        <v>29</v>
      </c>
      <c r="D180" s="8">
        <v>1</v>
      </c>
      <c r="E180" s="8">
        <v>5</v>
      </c>
      <c r="F180" s="8">
        <v>35</v>
      </c>
    </row>
    <row r="181" spans="1:6" x14ac:dyDescent="0.2">
      <c r="A181" s="12" t="s">
        <v>60</v>
      </c>
      <c r="B181" s="9">
        <v>3.5714285714285712E-2</v>
      </c>
      <c r="C181" s="8">
        <v>27</v>
      </c>
      <c r="D181" s="8">
        <v>1</v>
      </c>
      <c r="E181" s="8">
        <v>6</v>
      </c>
      <c r="F181" s="8">
        <v>34</v>
      </c>
    </row>
    <row r="182" spans="1:6" x14ac:dyDescent="0.2">
      <c r="A182" s="12" t="s">
        <v>1031</v>
      </c>
      <c r="B182" s="9">
        <v>4.5454545454545456E-2</v>
      </c>
      <c r="C182" s="8">
        <v>21</v>
      </c>
      <c r="D182" s="8">
        <v>1</v>
      </c>
      <c r="E182" s="8">
        <v>12</v>
      </c>
      <c r="F182" s="8">
        <v>34</v>
      </c>
    </row>
    <row r="183" spans="1:6" x14ac:dyDescent="0.2">
      <c r="A183" s="12" t="s">
        <v>156</v>
      </c>
      <c r="B183" s="9">
        <v>0.14814814814814814</v>
      </c>
      <c r="C183" s="8">
        <v>23</v>
      </c>
      <c r="D183" s="8">
        <v>4</v>
      </c>
      <c r="E183" s="8">
        <v>5</v>
      </c>
      <c r="F183" s="8">
        <v>32</v>
      </c>
    </row>
    <row r="184" spans="1:6" ht="60" x14ac:dyDescent="0.2">
      <c r="A184" s="12" t="s">
        <v>967</v>
      </c>
      <c r="B184" s="9">
        <v>3.8461538461538464E-2</v>
      </c>
      <c r="C184" s="8">
        <v>25</v>
      </c>
      <c r="D184" s="8">
        <v>1</v>
      </c>
      <c r="E184" s="8">
        <v>6</v>
      </c>
      <c r="F184" s="8">
        <v>32</v>
      </c>
    </row>
    <row r="185" spans="1:6" x14ac:dyDescent="0.2">
      <c r="A185" s="12" t="s">
        <v>78</v>
      </c>
      <c r="B185" s="9">
        <v>7.407407407407407E-2</v>
      </c>
      <c r="C185" s="8">
        <v>25</v>
      </c>
      <c r="D185" s="8">
        <v>2</v>
      </c>
      <c r="E185" s="8">
        <v>5</v>
      </c>
      <c r="F185" s="8">
        <v>32</v>
      </c>
    </row>
    <row r="186" spans="1:6" ht="45" x14ac:dyDescent="0.2">
      <c r="A186" s="12" t="s">
        <v>58</v>
      </c>
      <c r="B186" s="9">
        <v>4.1666666666666664E-2</v>
      </c>
      <c r="C186" s="8">
        <v>23</v>
      </c>
      <c r="D186" s="8">
        <v>1</v>
      </c>
      <c r="E186" s="8">
        <v>5</v>
      </c>
      <c r="F186" s="8">
        <v>29</v>
      </c>
    </row>
    <row r="187" spans="1:6" x14ac:dyDescent="0.2">
      <c r="A187" s="12" t="s">
        <v>140</v>
      </c>
      <c r="B187" s="9">
        <v>0.375</v>
      </c>
      <c r="C187" s="8">
        <v>10</v>
      </c>
      <c r="D187" s="8">
        <v>6</v>
      </c>
      <c r="E187" s="8">
        <v>12</v>
      </c>
      <c r="F187" s="8">
        <v>28</v>
      </c>
    </row>
    <row r="188" spans="1:6" ht="30" x14ac:dyDescent="0.2">
      <c r="A188" s="12" t="s">
        <v>130</v>
      </c>
      <c r="B188" s="9">
        <v>0.29629629629629628</v>
      </c>
      <c r="C188" s="8">
        <v>19</v>
      </c>
      <c r="D188" s="8">
        <v>8</v>
      </c>
      <c r="E188" s="8">
        <v>0</v>
      </c>
      <c r="F188" s="8">
        <v>27</v>
      </c>
    </row>
    <row r="189" spans="1:6" x14ac:dyDescent="0.2">
      <c r="A189" s="12" t="s">
        <v>10</v>
      </c>
      <c r="B189" s="9">
        <v>8.3333333333333329E-2</v>
      </c>
      <c r="C189" s="8">
        <v>22</v>
      </c>
      <c r="D189" s="8">
        <v>2</v>
      </c>
      <c r="E189" s="8">
        <v>3</v>
      </c>
      <c r="F189" s="8">
        <v>27</v>
      </c>
    </row>
    <row r="190" spans="1:6" ht="45" x14ac:dyDescent="0.2">
      <c r="A190" s="12" t="s">
        <v>45</v>
      </c>
      <c r="B190" s="9">
        <v>0.27272727272727271</v>
      </c>
      <c r="C190" s="8">
        <v>16</v>
      </c>
      <c r="D190" s="8">
        <v>6</v>
      </c>
      <c r="E190" s="8">
        <v>4</v>
      </c>
      <c r="F190" s="8">
        <v>26</v>
      </c>
    </row>
    <row r="191" spans="1:6" x14ac:dyDescent="0.2">
      <c r="A191" s="12" t="s">
        <v>103</v>
      </c>
      <c r="B191" s="9">
        <v>0.3888888888888889</v>
      </c>
      <c r="C191" s="8">
        <v>11</v>
      </c>
      <c r="D191" s="8">
        <v>7</v>
      </c>
      <c r="E191" s="8">
        <v>8</v>
      </c>
      <c r="F191" s="8">
        <v>26</v>
      </c>
    </row>
    <row r="192" spans="1:6" x14ac:dyDescent="0.2">
      <c r="A192" s="12" t="s">
        <v>32</v>
      </c>
      <c r="B192" s="9">
        <v>0.25</v>
      </c>
      <c r="C192" s="8">
        <v>3</v>
      </c>
      <c r="D192" s="8">
        <v>1</v>
      </c>
      <c r="E192" s="8">
        <v>22</v>
      </c>
      <c r="F192" s="8">
        <v>26</v>
      </c>
    </row>
    <row r="193" spans="1:6" x14ac:dyDescent="0.2">
      <c r="A193" s="12" t="s">
        <v>166</v>
      </c>
      <c r="B193" s="9">
        <v>0</v>
      </c>
      <c r="C193" s="8">
        <v>17</v>
      </c>
      <c r="D193" s="8">
        <v>0</v>
      </c>
      <c r="E193" s="8">
        <v>7</v>
      </c>
      <c r="F193" s="8">
        <v>24</v>
      </c>
    </row>
    <row r="194" spans="1:6" x14ac:dyDescent="0.2">
      <c r="A194" s="12" t="s">
        <v>1032</v>
      </c>
      <c r="B194" s="9">
        <v>0.18181818181818182</v>
      </c>
      <c r="C194" s="8">
        <v>18</v>
      </c>
      <c r="D194" s="8">
        <v>4</v>
      </c>
      <c r="E194" s="8">
        <v>2</v>
      </c>
      <c r="F194" s="8">
        <v>24</v>
      </c>
    </row>
    <row r="195" spans="1:6" x14ac:dyDescent="0.2">
      <c r="A195" s="12" t="s">
        <v>141</v>
      </c>
      <c r="B195" s="9">
        <v>6.25E-2</v>
      </c>
      <c r="C195" s="8">
        <v>15</v>
      </c>
      <c r="D195" s="8">
        <v>1</v>
      </c>
      <c r="E195" s="8">
        <v>4</v>
      </c>
      <c r="F195" s="8">
        <v>20</v>
      </c>
    </row>
    <row r="196" spans="1:6" x14ac:dyDescent="0.2">
      <c r="A196" s="12" t="s">
        <v>151</v>
      </c>
      <c r="B196" s="9">
        <v>0.23076923076923078</v>
      </c>
      <c r="C196" s="8">
        <v>10</v>
      </c>
      <c r="D196" s="8">
        <v>3</v>
      </c>
      <c r="E196" s="8">
        <v>5</v>
      </c>
      <c r="F196" s="8">
        <v>18</v>
      </c>
    </row>
    <row r="197" spans="1:6" ht="45" x14ac:dyDescent="0.2">
      <c r="A197" s="12" t="s">
        <v>142</v>
      </c>
      <c r="B197" s="9">
        <v>6.6666666666666666E-2</v>
      </c>
      <c r="C197" s="8">
        <v>14</v>
      </c>
      <c r="D197" s="8">
        <v>1</v>
      </c>
      <c r="E197" s="8">
        <v>3</v>
      </c>
      <c r="F197" s="8">
        <v>18</v>
      </c>
    </row>
    <row r="198" spans="1:6" ht="16.5" x14ac:dyDescent="0.2">
      <c r="A198" s="2"/>
      <c r="C198"/>
      <c r="E198"/>
    </row>
    <row r="199" spans="1:6" ht="16.5" x14ac:dyDescent="0.2">
      <c r="A199" s="2"/>
      <c r="C199"/>
      <c r="E199"/>
    </row>
    <row r="200" spans="1:6" ht="16.5" x14ac:dyDescent="0.2">
      <c r="A200" s="2"/>
      <c r="C200"/>
      <c r="E200"/>
    </row>
    <row r="201" spans="1:6" ht="16.5" x14ac:dyDescent="0.2">
      <c r="A201" s="2"/>
      <c r="C201"/>
      <c r="E201"/>
    </row>
    <row r="202" spans="1:6" ht="16.5" x14ac:dyDescent="0.2">
      <c r="A202" s="2"/>
      <c r="C202"/>
      <c r="E202"/>
    </row>
    <row r="203" spans="1:6" ht="16.5" x14ac:dyDescent="0.2">
      <c r="A203" s="2"/>
      <c r="C203"/>
      <c r="E203"/>
    </row>
    <row r="204" spans="1:6" ht="16.5" x14ac:dyDescent="0.2">
      <c r="A204" s="2"/>
      <c r="C204"/>
      <c r="E204"/>
    </row>
    <row r="205" spans="1:6" ht="16.5" x14ac:dyDescent="0.2">
      <c r="A205" s="2"/>
      <c r="C205"/>
      <c r="E205"/>
    </row>
    <row r="206" spans="1:6" ht="16.5" x14ac:dyDescent="0.2">
      <c r="A206" s="2"/>
      <c r="C206"/>
      <c r="E206"/>
    </row>
    <row r="207" spans="1:6" ht="16.5" x14ac:dyDescent="0.2">
      <c r="A207" s="2"/>
      <c r="C207"/>
      <c r="E207"/>
    </row>
    <row r="208" spans="1:6" ht="16.5" x14ac:dyDescent="0.2">
      <c r="A208" s="2"/>
      <c r="C208"/>
      <c r="E208"/>
    </row>
    <row r="209" spans="1:5" ht="16.5" x14ac:dyDescent="0.2">
      <c r="A209" s="2"/>
      <c r="C209"/>
      <c r="E209"/>
    </row>
    <row r="210" spans="1:5" ht="16.5" x14ac:dyDescent="0.2">
      <c r="A210" s="2"/>
      <c r="C210"/>
      <c r="E210"/>
    </row>
    <row r="211" spans="1:5" ht="16.5" x14ac:dyDescent="0.2">
      <c r="A211" s="2"/>
      <c r="C211"/>
      <c r="E211"/>
    </row>
    <row r="212" spans="1:5" ht="16.5" x14ac:dyDescent="0.2">
      <c r="A212" s="2"/>
      <c r="C212"/>
      <c r="E212"/>
    </row>
    <row r="213" spans="1:5" ht="16.5" x14ac:dyDescent="0.2">
      <c r="A213" s="2"/>
      <c r="C213"/>
      <c r="E213"/>
    </row>
    <row r="214" spans="1:5" ht="16.5" x14ac:dyDescent="0.2">
      <c r="A214" s="2"/>
      <c r="C214"/>
      <c r="E214"/>
    </row>
    <row r="215" spans="1:5" ht="16.5" x14ac:dyDescent="0.2">
      <c r="A215" s="2"/>
      <c r="C215"/>
      <c r="E215"/>
    </row>
    <row r="216" spans="1:5" ht="16.5" x14ac:dyDescent="0.2">
      <c r="A216" s="2"/>
      <c r="C216"/>
      <c r="E216"/>
    </row>
    <row r="217" spans="1:5" ht="16.5" x14ac:dyDescent="0.2">
      <c r="A217" s="2"/>
      <c r="C217"/>
      <c r="E217"/>
    </row>
    <row r="218" spans="1:5" ht="16.5" x14ac:dyDescent="0.2">
      <c r="A218" s="2"/>
      <c r="C218"/>
      <c r="E218"/>
    </row>
    <row r="219" spans="1:5" ht="16.5" x14ac:dyDescent="0.2">
      <c r="A219" s="2"/>
      <c r="C219"/>
      <c r="E219"/>
    </row>
    <row r="220" spans="1:5" ht="16.5" x14ac:dyDescent="0.2">
      <c r="A220" s="2"/>
      <c r="C220"/>
      <c r="E220"/>
    </row>
    <row r="221" spans="1:5" x14ac:dyDescent="0.2">
      <c r="C221"/>
      <c r="E221"/>
    </row>
    <row r="222" spans="1:5" x14ac:dyDescent="0.2">
      <c r="C222"/>
      <c r="E222"/>
    </row>
    <row r="223" spans="1:5" x14ac:dyDescent="0.2">
      <c r="C223"/>
      <c r="E223"/>
    </row>
    <row r="224" spans="1:5" x14ac:dyDescent="0.2">
      <c r="C224"/>
      <c r="E224"/>
    </row>
    <row r="225" spans="3:5" x14ac:dyDescent="0.2">
      <c r="C225"/>
      <c r="E225"/>
    </row>
    <row r="226" spans="3:5" x14ac:dyDescent="0.2">
      <c r="C226"/>
      <c r="E226"/>
    </row>
    <row r="227" spans="3:5" x14ac:dyDescent="0.2">
      <c r="C227"/>
      <c r="E227"/>
    </row>
    <row r="228" spans="3:5" x14ac:dyDescent="0.2">
      <c r="C228"/>
      <c r="E228"/>
    </row>
    <row r="229" spans="3:5" x14ac:dyDescent="0.2">
      <c r="C229"/>
      <c r="E229"/>
    </row>
    <row r="230" spans="3:5" x14ac:dyDescent="0.2">
      <c r="C230"/>
      <c r="E230"/>
    </row>
    <row r="231" spans="3:5" x14ac:dyDescent="0.2">
      <c r="C231"/>
      <c r="E231"/>
    </row>
    <row r="232" spans="3:5" x14ac:dyDescent="0.2">
      <c r="C232"/>
      <c r="E232"/>
    </row>
    <row r="233" spans="3:5" x14ac:dyDescent="0.2">
      <c r="C233"/>
      <c r="E233"/>
    </row>
    <row r="234" spans="3:5" x14ac:dyDescent="0.2">
      <c r="C234"/>
      <c r="E234"/>
    </row>
    <row r="235" spans="3:5" x14ac:dyDescent="0.2">
      <c r="C235"/>
      <c r="E235"/>
    </row>
    <row r="236" spans="3:5" x14ac:dyDescent="0.2">
      <c r="C236"/>
      <c r="E236"/>
    </row>
    <row r="237" spans="3:5" x14ac:dyDescent="0.2">
      <c r="C237"/>
      <c r="E237"/>
    </row>
    <row r="238" spans="3:5" x14ac:dyDescent="0.2">
      <c r="C238"/>
      <c r="E238"/>
    </row>
    <row r="239" spans="3:5" x14ac:dyDescent="0.2">
      <c r="C239"/>
      <c r="E239"/>
    </row>
    <row r="240" spans="3:5" x14ac:dyDescent="0.2">
      <c r="C240"/>
      <c r="E240"/>
    </row>
    <row r="241" spans="3:5" x14ac:dyDescent="0.2">
      <c r="C241"/>
      <c r="E241"/>
    </row>
    <row r="242" spans="3:5" x14ac:dyDescent="0.2">
      <c r="C242"/>
      <c r="E242"/>
    </row>
    <row r="243" spans="3:5" x14ac:dyDescent="0.2">
      <c r="C243"/>
      <c r="E243"/>
    </row>
    <row r="244" spans="3:5" x14ac:dyDescent="0.2">
      <c r="C244"/>
      <c r="E244"/>
    </row>
    <row r="245" spans="3:5" x14ac:dyDescent="0.2">
      <c r="C245"/>
      <c r="E245"/>
    </row>
    <row r="246" spans="3:5" x14ac:dyDescent="0.2">
      <c r="C246"/>
      <c r="E246"/>
    </row>
    <row r="247" spans="3:5" x14ac:dyDescent="0.2">
      <c r="C247"/>
      <c r="E247"/>
    </row>
    <row r="248" spans="3:5" x14ac:dyDescent="0.2">
      <c r="C248"/>
      <c r="E248"/>
    </row>
    <row r="249" spans="3:5" x14ac:dyDescent="0.2">
      <c r="C249"/>
      <c r="E249"/>
    </row>
    <row r="250" spans="3:5" x14ac:dyDescent="0.2">
      <c r="C250"/>
      <c r="E250"/>
    </row>
    <row r="251" spans="3:5" x14ac:dyDescent="0.2">
      <c r="C251"/>
      <c r="E251"/>
    </row>
    <row r="252" spans="3:5" x14ac:dyDescent="0.2">
      <c r="C252"/>
      <c r="E252"/>
    </row>
    <row r="253" spans="3:5" x14ac:dyDescent="0.2">
      <c r="C253"/>
      <c r="E25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38E2-2273-4D75-9251-54A8EC3A6010}">
  <sheetPr codeName="Sheet6"/>
  <dimension ref="A1:B44"/>
  <sheetViews>
    <sheetView zoomScaleNormal="100" workbookViewId="0">
      <selection activeCell="B2" sqref="B2"/>
    </sheetView>
  </sheetViews>
  <sheetFormatPr defaultRowHeight="15" x14ac:dyDescent="0.2"/>
  <cols>
    <col min="1" max="1" width="21.6640625" customWidth="1"/>
    <col min="2" max="2" width="8.88671875" style="4"/>
  </cols>
  <sheetData>
    <row r="1" spans="1:2" x14ac:dyDescent="0.2">
      <c r="B1" s="4" t="s">
        <v>1034</v>
      </c>
    </row>
    <row r="3" spans="1:2" x14ac:dyDescent="0.2">
      <c r="A3" t="s">
        <v>189</v>
      </c>
      <c r="B3" s="4">
        <v>0.11591346947762426</v>
      </c>
    </row>
    <row r="4" spans="1:2" x14ac:dyDescent="0.2">
      <c r="A4" t="s">
        <v>6</v>
      </c>
      <c r="B4" s="4">
        <v>7.2402028557939854E-2</v>
      </c>
    </row>
    <row r="5" spans="1:2" x14ac:dyDescent="0.2">
      <c r="A5" t="s">
        <v>190</v>
      </c>
      <c r="B5" s="4">
        <v>0.11753638197880005</v>
      </c>
    </row>
    <row r="6" spans="1:2" x14ac:dyDescent="0.2">
      <c r="A6" t="s">
        <v>191</v>
      </c>
      <c r="B6" s="4">
        <v>0.18913825595340072</v>
      </c>
    </row>
    <row r="7" spans="1:2" x14ac:dyDescent="0.2">
      <c r="A7" t="s">
        <v>192</v>
      </c>
      <c r="B7" s="4">
        <v>0.17828302327984208</v>
      </c>
    </row>
    <row r="8" spans="1:2" x14ac:dyDescent="0.2">
      <c r="A8" t="s">
        <v>193</v>
      </c>
      <c r="B8" s="4">
        <v>0.14061767005473025</v>
      </c>
    </row>
    <row r="9" spans="1:2" x14ac:dyDescent="0.2">
      <c r="A9" t="s">
        <v>8</v>
      </c>
      <c r="B9" s="4">
        <v>0.16100878444753852</v>
      </c>
    </row>
    <row r="10" spans="1:2" x14ac:dyDescent="0.2">
      <c r="A10" t="s">
        <v>194</v>
      </c>
      <c r="B10" s="4">
        <v>9.4427236268479764E-2</v>
      </c>
    </row>
    <row r="11" spans="1:2" x14ac:dyDescent="0.2">
      <c r="A11" t="s">
        <v>195</v>
      </c>
      <c r="B11" s="4">
        <v>0.16090759978130126</v>
      </c>
    </row>
    <row r="12" spans="1:2" x14ac:dyDescent="0.2">
      <c r="A12" t="s">
        <v>196</v>
      </c>
      <c r="B12" s="4">
        <v>0.28485434805976567</v>
      </c>
    </row>
    <row r="13" spans="1:2" x14ac:dyDescent="0.2">
      <c r="A13" t="s">
        <v>197</v>
      </c>
      <c r="B13" s="4">
        <v>0.16317514968164959</v>
      </c>
    </row>
    <row r="14" spans="1:2" x14ac:dyDescent="0.2">
      <c r="A14" t="s">
        <v>198</v>
      </c>
      <c r="B14" s="4">
        <v>9.0681452334108389E-2</v>
      </c>
    </row>
    <row r="15" spans="1:2" x14ac:dyDescent="0.2">
      <c r="A15" t="s">
        <v>199</v>
      </c>
      <c r="B15" s="4">
        <v>0.14718964820056613</v>
      </c>
    </row>
    <row r="16" spans="1:2" x14ac:dyDescent="0.2">
      <c r="A16" t="s">
        <v>200</v>
      </c>
      <c r="B16" s="4">
        <v>0.17388353731904624</v>
      </c>
    </row>
    <row r="17" spans="1:2" x14ac:dyDescent="0.2">
      <c r="A17" t="s">
        <v>201</v>
      </c>
      <c r="B17" s="4">
        <v>1.8578352180936994E-2</v>
      </c>
    </row>
    <row r="18" spans="1:2" x14ac:dyDescent="0.2">
      <c r="A18" t="s">
        <v>202</v>
      </c>
      <c r="B18" s="4">
        <v>0.22976963969285291</v>
      </c>
    </row>
    <row r="19" spans="1:2" x14ac:dyDescent="0.2">
      <c r="A19" t="s">
        <v>203</v>
      </c>
      <c r="B19" s="4">
        <v>6.955323015226518E-2</v>
      </c>
    </row>
    <row r="20" spans="1:2" x14ac:dyDescent="0.2">
      <c r="A20" t="s">
        <v>204</v>
      </c>
      <c r="B20" s="4">
        <v>0.39050837910153502</v>
      </c>
    </row>
    <row r="21" spans="1:2" x14ac:dyDescent="0.2">
      <c r="A21" t="s">
        <v>205</v>
      </c>
      <c r="B21" s="4">
        <v>0.23641213737912636</v>
      </c>
    </row>
    <row r="22" spans="1:2" x14ac:dyDescent="0.2">
      <c r="A22" t="s">
        <v>206</v>
      </c>
      <c r="B22" s="4">
        <v>0.25641025641025639</v>
      </c>
    </row>
    <row r="23" spans="1:2" x14ac:dyDescent="0.2">
      <c r="A23" t="s">
        <v>207</v>
      </c>
      <c r="B23" s="4">
        <v>0</v>
      </c>
    </row>
    <row r="24" spans="1:2" x14ac:dyDescent="0.2">
      <c r="A24" t="s">
        <v>208</v>
      </c>
      <c r="B24" s="4">
        <v>8.6529410757988048E-2</v>
      </c>
    </row>
    <row r="25" spans="1:2" x14ac:dyDescent="0.2">
      <c r="A25" t="s">
        <v>209</v>
      </c>
      <c r="B25" s="4">
        <v>9.3377197885558233E-2</v>
      </c>
    </row>
    <row r="26" spans="1:2" x14ac:dyDescent="0.2">
      <c r="A26" t="s">
        <v>210</v>
      </c>
      <c r="B26" s="4">
        <v>0.19679589005288239</v>
      </c>
    </row>
    <row r="27" spans="1:2" x14ac:dyDescent="0.2">
      <c r="A27" t="s">
        <v>211</v>
      </c>
      <c r="B27" s="4">
        <v>0.1825796288469666</v>
      </c>
    </row>
    <row r="28" spans="1:2" x14ac:dyDescent="0.2">
      <c r="A28" t="s">
        <v>212</v>
      </c>
      <c r="B28" s="4">
        <v>0.29307494722921595</v>
      </c>
    </row>
    <row r="29" spans="1:2" x14ac:dyDescent="0.2">
      <c r="A29" t="s">
        <v>213</v>
      </c>
      <c r="B29" s="4">
        <v>0.21702838063439064</v>
      </c>
    </row>
    <row r="30" spans="1:2" x14ac:dyDescent="0.2">
      <c r="A30" t="s">
        <v>214</v>
      </c>
      <c r="B30" s="4">
        <v>0.10180388124153528</v>
      </c>
    </row>
    <row r="31" spans="1:2" x14ac:dyDescent="0.2">
      <c r="A31" t="s">
        <v>215</v>
      </c>
      <c r="B31" s="4">
        <v>0.24321117247044863</v>
      </c>
    </row>
    <row r="32" spans="1:2" x14ac:dyDescent="0.2">
      <c r="A32" t="s">
        <v>216</v>
      </c>
      <c r="B32" s="4">
        <v>0.1553761028861971</v>
      </c>
    </row>
    <row r="33" spans="1:2" x14ac:dyDescent="0.2">
      <c r="A33" t="s">
        <v>217</v>
      </c>
      <c r="B33" s="4">
        <v>9.7744360902255634E-2</v>
      </c>
    </row>
    <row r="34" spans="1:2" x14ac:dyDescent="0.2">
      <c r="A34" t="s">
        <v>218</v>
      </c>
      <c r="B34" s="4">
        <v>0.10515184840538025</v>
      </c>
    </row>
    <row r="35" spans="1:2" x14ac:dyDescent="0.2">
      <c r="A35" t="s">
        <v>219</v>
      </c>
      <c r="B35" s="4">
        <v>0.26376194076008525</v>
      </c>
    </row>
    <row r="36" spans="1:2" x14ac:dyDescent="0.2">
      <c r="A36" t="s">
        <v>220</v>
      </c>
      <c r="B36" s="4">
        <v>0.20966927480438968</v>
      </c>
    </row>
    <row r="37" spans="1:2" x14ac:dyDescent="0.2">
      <c r="A37" t="s">
        <v>221</v>
      </c>
      <c r="B37" s="4">
        <v>0.21201746126850979</v>
      </c>
    </row>
    <row r="38" spans="1:2" x14ac:dyDescent="0.2">
      <c r="A38" t="s">
        <v>222</v>
      </c>
      <c r="B38" s="4">
        <v>0.13372330295197932</v>
      </c>
    </row>
    <row r="39" spans="1:2" x14ac:dyDescent="0.2">
      <c r="A39" t="s">
        <v>223</v>
      </c>
      <c r="B39" s="4">
        <v>0.13349033658808596</v>
      </c>
    </row>
    <row r="40" spans="1:2" x14ac:dyDescent="0.2">
      <c r="A40" t="s">
        <v>224</v>
      </c>
      <c r="B40" s="4">
        <v>6.00578166109072E-2</v>
      </c>
    </row>
    <row r="41" spans="1:2" x14ac:dyDescent="0.2">
      <c r="A41" t="s">
        <v>225</v>
      </c>
      <c r="B41" s="4">
        <v>0.14386792452830188</v>
      </c>
    </row>
    <row r="42" spans="1:2" x14ac:dyDescent="0.2">
      <c r="A42" t="s">
        <v>226</v>
      </c>
      <c r="B42" s="4">
        <v>0.13529411764705881</v>
      </c>
    </row>
    <row r="43" spans="1:2" x14ac:dyDescent="0.2">
      <c r="A43" t="s">
        <v>227</v>
      </c>
      <c r="B43" s="4">
        <v>0.15079365079365079</v>
      </c>
    </row>
    <row r="44" spans="1:2" x14ac:dyDescent="0.2">
      <c r="A44" t="s">
        <v>213</v>
      </c>
      <c r="B44" s="4">
        <v>0.21702838063439064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33D1-F48F-4685-8C76-2F68F0547F48}">
  <dimension ref="A1:D54"/>
  <sheetViews>
    <sheetView workbookViewId="0">
      <selection activeCell="B2" sqref="B2"/>
    </sheetView>
  </sheetViews>
  <sheetFormatPr defaultRowHeight="15" x14ac:dyDescent="0.2"/>
  <cols>
    <col min="1" max="1" width="40.21875" customWidth="1"/>
    <col min="2" max="2" width="24" style="4" customWidth="1"/>
    <col min="3" max="3" width="22.44140625" customWidth="1"/>
    <col min="4" max="4" width="22.5546875" customWidth="1"/>
  </cols>
  <sheetData>
    <row r="1" spans="1:4" x14ac:dyDescent="0.2">
      <c r="B1" s="4" t="s">
        <v>1098</v>
      </c>
    </row>
    <row r="3" spans="1:4" x14ac:dyDescent="0.2">
      <c r="A3" t="s">
        <v>1097</v>
      </c>
      <c r="B3" s="4" t="s">
        <v>1</v>
      </c>
      <c r="C3" t="s">
        <v>970</v>
      </c>
      <c r="D3" t="s">
        <v>969</v>
      </c>
    </row>
    <row r="4" spans="1:4" x14ac:dyDescent="0.2">
      <c r="A4" t="s">
        <v>1046</v>
      </c>
      <c r="B4" s="4">
        <v>0.10019361084220717</v>
      </c>
      <c r="C4">
        <v>828</v>
      </c>
      <c r="D4">
        <v>7436</v>
      </c>
    </row>
    <row r="5" spans="1:4" x14ac:dyDescent="0.2">
      <c r="A5" t="s">
        <v>1047</v>
      </c>
      <c r="B5" s="4">
        <v>0.11092015753669889</v>
      </c>
      <c r="C5">
        <v>1549</v>
      </c>
      <c r="D5">
        <v>12416</v>
      </c>
    </row>
    <row r="6" spans="1:4" x14ac:dyDescent="0.2">
      <c r="A6" t="s">
        <v>1048</v>
      </c>
      <c r="B6" s="4">
        <v>5.5996035678889992E-2</v>
      </c>
      <c r="C6">
        <v>226</v>
      </c>
      <c r="D6">
        <v>3810</v>
      </c>
    </row>
    <row r="7" spans="1:4" x14ac:dyDescent="0.2">
      <c r="A7" t="s">
        <v>1049</v>
      </c>
      <c r="B7" s="4">
        <v>0.10166979547475546</v>
      </c>
      <c r="C7">
        <v>1029</v>
      </c>
      <c r="D7">
        <v>9092</v>
      </c>
    </row>
    <row r="8" spans="1:4" x14ac:dyDescent="0.2">
      <c r="A8" t="s">
        <v>1050</v>
      </c>
      <c r="B8" s="4">
        <v>0.11692781916259953</v>
      </c>
      <c r="C8">
        <v>2276</v>
      </c>
      <c r="D8">
        <v>17189</v>
      </c>
    </row>
    <row r="9" spans="1:4" x14ac:dyDescent="0.2">
      <c r="A9" t="s">
        <v>1051</v>
      </c>
      <c r="B9" s="4">
        <v>0.11180621226449407</v>
      </c>
      <c r="C9">
        <v>1537</v>
      </c>
      <c r="D9">
        <v>12210</v>
      </c>
    </row>
    <row r="10" spans="1:4" x14ac:dyDescent="0.2">
      <c r="A10" t="s">
        <v>1052</v>
      </c>
      <c r="B10" s="4">
        <v>0.12111057922450934</v>
      </c>
      <c r="C10">
        <v>253</v>
      </c>
      <c r="D10">
        <v>1836</v>
      </c>
    </row>
    <row r="11" spans="1:4" x14ac:dyDescent="0.2">
      <c r="A11" t="s">
        <v>1053</v>
      </c>
      <c r="B11" s="4">
        <v>7.3122529644268769E-2</v>
      </c>
      <c r="C11">
        <v>74</v>
      </c>
      <c r="D11">
        <v>938</v>
      </c>
    </row>
    <row r="12" spans="1:4" x14ac:dyDescent="0.2">
      <c r="A12" t="s">
        <v>1054</v>
      </c>
      <c r="B12" s="4">
        <v>6.7853853239177156E-2</v>
      </c>
      <c r="C12">
        <v>221</v>
      </c>
      <c r="D12">
        <v>3036</v>
      </c>
    </row>
    <row r="13" spans="1:4" x14ac:dyDescent="0.2">
      <c r="A13" t="s">
        <v>1055</v>
      </c>
      <c r="B13" s="4">
        <v>4.0784313725490198E-2</v>
      </c>
      <c r="C13">
        <v>52</v>
      </c>
      <c r="D13">
        <v>1223</v>
      </c>
    </row>
    <row r="14" spans="1:4" x14ac:dyDescent="0.2">
      <c r="A14" t="s">
        <v>1056</v>
      </c>
      <c r="B14" s="4">
        <v>5.3626491486794478E-2</v>
      </c>
      <c r="C14">
        <v>400</v>
      </c>
      <c r="D14">
        <v>7059</v>
      </c>
    </row>
    <row r="15" spans="1:4" x14ac:dyDescent="0.2">
      <c r="A15" t="s">
        <v>1057</v>
      </c>
      <c r="B15" s="4">
        <v>4.6015180265654647E-2</v>
      </c>
      <c r="C15">
        <v>97</v>
      </c>
      <c r="D15">
        <v>2011</v>
      </c>
    </row>
    <row r="16" spans="1:4" x14ac:dyDescent="0.2">
      <c r="A16" t="s">
        <v>1058</v>
      </c>
      <c r="B16" s="4">
        <v>5.6927297668038411E-2</v>
      </c>
      <c r="C16">
        <v>166</v>
      </c>
      <c r="D16">
        <v>2750</v>
      </c>
    </row>
    <row r="17" spans="1:4" x14ac:dyDescent="0.2">
      <c r="A17" t="s">
        <v>1059</v>
      </c>
      <c r="B17" s="4">
        <v>9.4267025779145822E-2</v>
      </c>
      <c r="C17">
        <v>245</v>
      </c>
      <c r="D17">
        <v>2354</v>
      </c>
    </row>
    <row r="18" spans="1:4" x14ac:dyDescent="0.2">
      <c r="A18" t="s">
        <v>1060</v>
      </c>
      <c r="B18" s="4">
        <v>4.626060138781804E-2</v>
      </c>
      <c r="C18">
        <v>120</v>
      </c>
      <c r="D18">
        <v>2474</v>
      </c>
    </row>
    <row r="19" spans="1:4" x14ac:dyDescent="0.2">
      <c r="A19" t="s">
        <v>1061</v>
      </c>
      <c r="B19" s="4">
        <v>9.8267034265458839E-2</v>
      </c>
      <c r="C19">
        <v>998</v>
      </c>
      <c r="D19">
        <v>9158</v>
      </c>
    </row>
    <row r="20" spans="1:4" x14ac:dyDescent="0.2">
      <c r="A20" t="s">
        <v>1062</v>
      </c>
      <c r="B20" s="4">
        <v>4.0887342322749022E-2</v>
      </c>
      <c r="C20">
        <v>376</v>
      </c>
      <c r="D20">
        <v>8820</v>
      </c>
    </row>
    <row r="21" spans="1:4" x14ac:dyDescent="0.2">
      <c r="A21" t="s">
        <v>1063</v>
      </c>
      <c r="B21" s="4">
        <v>0.10722542292025981</v>
      </c>
      <c r="C21">
        <v>2922</v>
      </c>
      <c r="D21">
        <v>24329</v>
      </c>
    </row>
    <row r="22" spans="1:4" x14ac:dyDescent="0.2">
      <c r="A22" t="s">
        <v>1064</v>
      </c>
      <c r="B22" s="4">
        <v>7.451880628642063E-2</v>
      </c>
      <c r="C22">
        <v>422</v>
      </c>
      <c r="D22">
        <v>5241</v>
      </c>
    </row>
    <row r="23" spans="1:4" x14ac:dyDescent="0.2">
      <c r="A23" t="s">
        <v>1065</v>
      </c>
      <c r="B23" s="4">
        <v>7.6410906785034871E-2</v>
      </c>
      <c r="C23">
        <v>964</v>
      </c>
      <c r="D23">
        <v>11652</v>
      </c>
    </row>
    <row r="24" spans="1:4" x14ac:dyDescent="0.2">
      <c r="A24" t="s">
        <v>1066</v>
      </c>
      <c r="B24" s="4">
        <v>5.1941502773575392E-2</v>
      </c>
      <c r="C24">
        <v>103</v>
      </c>
      <c r="D24">
        <v>1880</v>
      </c>
    </row>
    <row r="25" spans="1:4" x14ac:dyDescent="0.2">
      <c r="A25" t="s">
        <v>1067</v>
      </c>
      <c r="B25" s="4">
        <v>0.12515575245742766</v>
      </c>
      <c r="C25">
        <v>904</v>
      </c>
      <c r="D25">
        <v>6319</v>
      </c>
    </row>
    <row r="26" spans="1:4" x14ac:dyDescent="0.2">
      <c r="A26" t="s">
        <v>1068</v>
      </c>
      <c r="B26" s="4">
        <v>2.1028037383177569E-2</v>
      </c>
      <c r="C26">
        <v>9</v>
      </c>
      <c r="D26">
        <v>419</v>
      </c>
    </row>
    <row r="27" spans="1:4" x14ac:dyDescent="0.2">
      <c r="A27" t="s">
        <v>1069</v>
      </c>
      <c r="B27" s="4">
        <v>9.215978783358196E-2</v>
      </c>
      <c r="C27">
        <v>556</v>
      </c>
      <c r="D27">
        <v>5477</v>
      </c>
    </row>
    <row r="28" spans="1:4" x14ac:dyDescent="0.2">
      <c r="A28" t="s">
        <v>1070</v>
      </c>
      <c r="B28" s="4">
        <v>5.8685446009389672E-2</v>
      </c>
      <c r="C28">
        <v>225</v>
      </c>
      <c r="D28">
        <v>3609</v>
      </c>
    </row>
    <row r="29" spans="1:4" x14ac:dyDescent="0.2">
      <c r="A29" t="s">
        <v>1071</v>
      </c>
      <c r="B29" s="4">
        <v>7.3903002309468821E-2</v>
      </c>
      <c r="C29">
        <v>416</v>
      </c>
      <c r="D29">
        <v>5213</v>
      </c>
    </row>
    <row r="30" spans="1:4" x14ac:dyDescent="0.2">
      <c r="A30" t="s">
        <v>1072</v>
      </c>
      <c r="B30" s="4">
        <v>4.4430135222150675E-2</v>
      </c>
      <c r="C30">
        <v>69</v>
      </c>
      <c r="D30">
        <v>1484</v>
      </c>
    </row>
    <row r="31" spans="1:4" x14ac:dyDescent="0.2">
      <c r="A31" t="s">
        <v>1073</v>
      </c>
      <c r="B31" s="4">
        <v>0.10429141716566866</v>
      </c>
      <c r="C31">
        <v>209</v>
      </c>
      <c r="D31">
        <v>1795</v>
      </c>
    </row>
    <row r="32" spans="1:4" x14ac:dyDescent="0.2">
      <c r="A32" t="s">
        <v>1074</v>
      </c>
      <c r="B32" s="4">
        <v>7.1393643031784845E-2</v>
      </c>
      <c r="C32">
        <v>146</v>
      </c>
      <c r="D32">
        <v>1899</v>
      </c>
    </row>
    <row r="33" spans="1:4" x14ac:dyDescent="0.2">
      <c r="A33" t="s">
        <v>1075</v>
      </c>
      <c r="B33" s="4">
        <v>7.8316201664219279E-2</v>
      </c>
      <c r="C33">
        <v>320</v>
      </c>
      <c r="D33">
        <v>3766</v>
      </c>
    </row>
    <row r="34" spans="1:4" x14ac:dyDescent="0.2">
      <c r="A34" t="s">
        <v>1076</v>
      </c>
      <c r="B34" s="4">
        <v>8.2809224318658281E-2</v>
      </c>
      <c r="C34">
        <v>158</v>
      </c>
      <c r="D34">
        <v>1750</v>
      </c>
    </row>
    <row r="35" spans="1:4" x14ac:dyDescent="0.2">
      <c r="A35" t="s">
        <v>1077</v>
      </c>
      <c r="B35" s="4">
        <v>7.7553593947036564E-2</v>
      </c>
      <c r="C35">
        <v>123</v>
      </c>
      <c r="D35">
        <v>1463</v>
      </c>
    </row>
    <row r="36" spans="1:4" x14ac:dyDescent="0.2">
      <c r="A36" t="s">
        <v>1078</v>
      </c>
      <c r="B36" s="4">
        <v>0.11647058823529412</v>
      </c>
      <c r="C36">
        <v>396</v>
      </c>
      <c r="D36">
        <v>3004</v>
      </c>
    </row>
    <row r="37" spans="1:4" x14ac:dyDescent="0.2">
      <c r="A37" t="s">
        <v>1079</v>
      </c>
      <c r="B37" s="4">
        <v>0.13196856150612318</v>
      </c>
      <c r="C37">
        <v>722</v>
      </c>
      <c r="D37">
        <v>4749</v>
      </c>
    </row>
    <row r="38" spans="1:4" x14ac:dyDescent="0.2">
      <c r="A38" t="s">
        <v>1080</v>
      </c>
      <c r="B38" s="4" t="s">
        <v>963</v>
      </c>
      <c r="C38">
        <v>0</v>
      </c>
      <c r="D38">
        <v>0</v>
      </c>
    </row>
    <row r="39" spans="1:4" x14ac:dyDescent="0.2">
      <c r="A39" t="s">
        <v>1081</v>
      </c>
      <c r="B39" s="4">
        <v>3.7302725968436153E-2</v>
      </c>
      <c r="C39">
        <v>52</v>
      </c>
      <c r="D39">
        <v>1342</v>
      </c>
    </row>
    <row r="40" spans="1:4" x14ac:dyDescent="0.2">
      <c r="A40" t="s">
        <v>1082</v>
      </c>
      <c r="B40" s="4">
        <v>4.4444444444444446E-2</v>
      </c>
      <c r="C40">
        <v>112</v>
      </c>
      <c r="D40">
        <v>2408</v>
      </c>
    </row>
    <row r="41" spans="1:4" x14ac:dyDescent="0.2">
      <c r="A41" t="s">
        <v>1083</v>
      </c>
      <c r="B41" s="4">
        <v>5.8643326039387308E-2</v>
      </c>
      <c r="C41">
        <v>134</v>
      </c>
      <c r="D41">
        <v>2151</v>
      </c>
    </row>
    <row r="42" spans="1:4" x14ac:dyDescent="0.2">
      <c r="A42" t="s">
        <v>1084</v>
      </c>
      <c r="B42" s="4">
        <v>3.4911043974488083E-2</v>
      </c>
      <c r="C42">
        <v>104</v>
      </c>
      <c r="D42">
        <v>2875</v>
      </c>
    </row>
    <row r="43" spans="1:4" x14ac:dyDescent="0.2">
      <c r="A43" t="s">
        <v>1085</v>
      </c>
      <c r="B43" s="4">
        <v>4.2010684798445851E-2</v>
      </c>
      <c r="C43">
        <v>173</v>
      </c>
      <c r="D43">
        <v>3945</v>
      </c>
    </row>
    <row r="44" spans="1:4" x14ac:dyDescent="0.2">
      <c r="A44" t="s">
        <v>1086</v>
      </c>
      <c r="B44" s="4">
        <v>7.9713001655759674E-2</v>
      </c>
      <c r="C44">
        <v>1011</v>
      </c>
      <c r="D44">
        <v>11672</v>
      </c>
    </row>
    <row r="45" spans="1:4" x14ac:dyDescent="0.2">
      <c r="A45" t="s">
        <v>1087</v>
      </c>
      <c r="B45" s="4">
        <v>0.13394553514882837</v>
      </c>
      <c r="C45">
        <v>423</v>
      </c>
      <c r="D45">
        <v>2735</v>
      </c>
    </row>
    <row r="46" spans="1:4" x14ac:dyDescent="0.2">
      <c r="A46" t="s">
        <v>1088</v>
      </c>
      <c r="B46" s="4">
        <v>4.1130670277589709E-2</v>
      </c>
      <c r="C46">
        <v>243</v>
      </c>
      <c r="D46">
        <v>5665</v>
      </c>
    </row>
    <row r="47" spans="1:4" x14ac:dyDescent="0.2">
      <c r="A47" t="s">
        <v>1089</v>
      </c>
      <c r="B47" s="4">
        <v>6.8262411347517732E-2</v>
      </c>
      <c r="C47">
        <v>308</v>
      </c>
      <c r="D47">
        <v>4204</v>
      </c>
    </row>
    <row r="48" spans="1:4" x14ac:dyDescent="0.2">
      <c r="A48" t="s">
        <v>1090</v>
      </c>
      <c r="B48" s="4">
        <v>4.3431053203040172E-2</v>
      </c>
      <c r="C48">
        <v>80</v>
      </c>
      <c r="D48">
        <v>1762</v>
      </c>
    </row>
    <row r="49" spans="1:4" x14ac:dyDescent="0.2">
      <c r="A49" t="s">
        <v>1091</v>
      </c>
      <c r="B49" s="4">
        <v>7.442546911237613E-2</v>
      </c>
      <c r="C49">
        <v>353</v>
      </c>
      <c r="D49">
        <v>4390</v>
      </c>
    </row>
    <row r="50" spans="1:4" x14ac:dyDescent="0.2">
      <c r="A50" t="s">
        <v>1092</v>
      </c>
      <c r="B50" s="4">
        <v>6.8360773085182527E-2</v>
      </c>
      <c r="C50">
        <v>191</v>
      </c>
      <c r="D50">
        <v>2603</v>
      </c>
    </row>
    <row r="51" spans="1:4" x14ac:dyDescent="0.2">
      <c r="A51" t="s">
        <v>1093</v>
      </c>
      <c r="B51" s="4">
        <v>2.9115341545352745E-2</v>
      </c>
      <c r="C51">
        <v>26</v>
      </c>
      <c r="D51">
        <v>867</v>
      </c>
    </row>
    <row r="52" spans="1:4" x14ac:dyDescent="0.2">
      <c r="A52" t="s">
        <v>1094</v>
      </c>
      <c r="B52" s="4">
        <v>8.1878491620111737E-2</v>
      </c>
      <c r="C52">
        <v>469</v>
      </c>
      <c r="D52">
        <v>5259</v>
      </c>
    </row>
    <row r="53" spans="1:4" x14ac:dyDescent="0.2">
      <c r="A53" t="s">
        <v>1095</v>
      </c>
      <c r="B53" s="4">
        <v>8.7478869838203327E-2</v>
      </c>
      <c r="C53">
        <v>1449</v>
      </c>
      <c r="D53">
        <v>15115</v>
      </c>
    </row>
    <row r="54" spans="1:4" x14ac:dyDescent="0.2">
      <c r="A54" t="s">
        <v>1096</v>
      </c>
      <c r="B54" s="4">
        <v>0.10564139417894358</v>
      </c>
      <c r="C54">
        <v>294</v>
      </c>
      <c r="D54">
        <v>2489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7A2D-D15C-4343-9BF0-E1A296511A60}">
  <dimension ref="A1:P107"/>
  <sheetViews>
    <sheetView zoomScaleNormal="100" workbookViewId="0">
      <selection activeCell="D4" sqref="D4"/>
    </sheetView>
  </sheetViews>
  <sheetFormatPr defaultRowHeight="15" x14ac:dyDescent="0.2"/>
  <cols>
    <col min="1" max="1" width="10.109375" customWidth="1"/>
    <col min="2" max="2" width="15.6640625" customWidth="1"/>
    <col min="3" max="3" width="14" customWidth="1"/>
    <col min="4" max="4" width="14.77734375" customWidth="1"/>
    <col min="5" max="5" width="21.21875" customWidth="1"/>
    <col min="6" max="6" width="16.77734375" customWidth="1"/>
    <col min="7" max="7" width="32.109375" customWidth="1"/>
    <col min="8" max="8" width="13.33203125" customWidth="1"/>
    <col min="9" max="9" width="12" customWidth="1"/>
  </cols>
  <sheetData>
    <row r="1" spans="1:16" x14ac:dyDescent="0.2">
      <c r="B1" t="s">
        <v>1035</v>
      </c>
    </row>
    <row r="3" spans="1:16" x14ac:dyDescent="0.2">
      <c r="A3" t="s">
        <v>2</v>
      </c>
      <c r="B3" t="s">
        <v>975</v>
      </c>
      <c r="C3" t="s">
        <v>933</v>
      </c>
      <c r="D3" t="s">
        <v>228</v>
      </c>
      <c r="E3" t="s">
        <v>976</v>
      </c>
      <c r="F3" t="s">
        <v>956</v>
      </c>
      <c r="G3" t="s">
        <v>978</v>
      </c>
      <c r="H3" t="s">
        <v>977</v>
      </c>
      <c r="I3" t="s">
        <v>232</v>
      </c>
    </row>
    <row r="4" spans="1:16" x14ac:dyDescent="0.2">
      <c r="A4">
        <v>1915</v>
      </c>
      <c r="B4">
        <v>67908</v>
      </c>
      <c r="C4" s="4">
        <v>1.9772081820469497E-4</v>
      </c>
      <c r="D4" s="4">
        <v>1.9502462522917641E-2</v>
      </c>
      <c r="E4" s="4">
        <v>4.6734011575655177E-3</v>
      </c>
      <c r="F4" s="4">
        <v>4.7273250170758885E-3</v>
      </c>
      <c r="G4" s="4">
        <v>2.9100909515763738E-2</v>
      </c>
      <c r="H4" s="4">
        <v>0.87784448358917211</v>
      </c>
      <c r="I4" s="4">
        <v>9.7728008052629683E-2</v>
      </c>
      <c r="J4" s="4"/>
      <c r="K4" s="4"/>
      <c r="L4" s="4"/>
      <c r="M4" s="4"/>
      <c r="N4" s="4"/>
      <c r="O4" s="4"/>
      <c r="P4" s="4"/>
    </row>
    <row r="5" spans="1:16" x14ac:dyDescent="0.2">
      <c r="A5">
        <v>1916</v>
      </c>
      <c r="B5">
        <v>69353</v>
      </c>
      <c r="C5" s="4">
        <v>3.7169844323946125E-4</v>
      </c>
      <c r="D5" s="4">
        <v>2.0290362078012943E-2</v>
      </c>
      <c r="E5" s="4">
        <v>2.9298583172992828E-3</v>
      </c>
      <c r="F5" s="4">
        <v>3.0391813888403008E-3</v>
      </c>
      <c r="G5" s="4">
        <v>2.6631100227391992E-2</v>
      </c>
      <c r="H5" s="4">
        <v>0.88781266398460734</v>
      </c>
      <c r="I5" s="4">
        <v>8.8486094105299978E-2</v>
      </c>
      <c r="J5" s="4"/>
      <c r="K5" s="4"/>
      <c r="L5" s="4"/>
      <c r="M5" s="4"/>
      <c r="N5" s="4"/>
      <c r="O5" s="4"/>
      <c r="P5" s="4"/>
    </row>
    <row r="6" spans="1:16" x14ac:dyDescent="0.2">
      <c r="A6">
        <v>1917</v>
      </c>
      <c r="B6">
        <v>70356</v>
      </c>
      <c r="C6" s="4">
        <v>2.0609113808106252E-4</v>
      </c>
      <c r="D6" s="4">
        <v>2.2234943897412412E-2</v>
      </c>
      <c r="E6" s="4">
        <v>3.7096404854591253E-3</v>
      </c>
      <c r="F6" s="4">
        <v>3.8241355621708266E-3</v>
      </c>
      <c r="G6" s="4">
        <v>2.9974811083123425E-2</v>
      </c>
      <c r="H6" s="4">
        <v>0.88639798488664989</v>
      </c>
      <c r="I6" s="4">
        <v>8.7336844515685824E-2</v>
      </c>
      <c r="J6" s="4"/>
      <c r="K6" s="4"/>
      <c r="L6" s="4"/>
      <c r="M6" s="4"/>
      <c r="N6" s="4"/>
      <c r="O6" s="4"/>
      <c r="P6" s="4"/>
    </row>
    <row r="7" spans="1:16" x14ac:dyDescent="0.2">
      <c r="A7">
        <v>1918</v>
      </c>
      <c r="B7">
        <v>64657</v>
      </c>
      <c r="C7" s="4">
        <v>3.7323074272917802E-4</v>
      </c>
      <c r="D7" s="4">
        <v>2.3915477591800408E-2</v>
      </c>
      <c r="E7" s="4">
        <v>4.220378398553013E-3</v>
      </c>
      <c r="F7" s="4">
        <v>4.3639286842180819E-3</v>
      </c>
      <c r="G7" s="4">
        <v>3.2873015417300686E-2</v>
      </c>
      <c r="H7" s="4">
        <v>0.88271941661163911</v>
      </c>
      <c r="I7" s="4">
        <v>8.862794636961327E-2</v>
      </c>
      <c r="J7" s="4"/>
      <c r="K7" s="4"/>
      <c r="L7" s="4"/>
      <c r="M7" s="4"/>
      <c r="N7" s="4"/>
      <c r="O7" s="4"/>
      <c r="P7" s="4"/>
    </row>
    <row r="8" spans="1:16" x14ac:dyDescent="0.2">
      <c r="A8">
        <v>1919</v>
      </c>
      <c r="B8">
        <v>92915</v>
      </c>
      <c r="C8" s="4">
        <v>2.2331397945511388E-4</v>
      </c>
      <c r="D8" s="4">
        <v>2.8848105891428805E-2</v>
      </c>
      <c r="E8" s="4">
        <v>3.4309147752649314E-3</v>
      </c>
      <c r="F8" s="4">
        <v>3.5121198587031548E-3</v>
      </c>
      <c r="G8" s="4">
        <v>3.6014454504852009E-2</v>
      </c>
      <c r="H8" s="4">
        <v>0.8860489666653133</v>
      </c>
      <c r="I8" s="4">
        <v>8.1367493605099678E-2</v>
      </c>
      <c r="J8" s="4"/>
      <c r="K8" s="4"/>
      <c r="L8" s="4"/>
      <c r="M8" s="4"/>
      <c r="N8" s="4"/>
      <c r="O8" s="4"/>
      <c r="P8" s="4"/>
    </row>
    <row r="9" spans="1:16" x14ac:dyDescent="0.2">
      <c r="A9">
        <v>1920</v>
      </c>
      <c r="B9">
        <v>109928</v>
      </c>
      <c r="C9" s="4">
        <v>2.0503261882572228E-4</v>
      </c>
      <c r="D9" s="4">
        <v>2.5405405405405406E-2</v>
      </c>
      <c r="E9" s="4">
        <v>3.6346691519105311E-3</v>
      </c>
      <c r="F9" s="4">
        <v>3.7092264678471576E-3</v>
      </c>
      <c r="G9" s="4">
        <v>3.2954333643988816E-2</v>
      </c>
      <c r="H9" s="4">
        <v>0.88876048462255364</v>
      </c>
      <c r="I9" s="4">
        <v>8.1919850885368128E-2</v>
      </c>
      <c r="J9" s="4"/>
      <c r="K9" s="4"/>
      <c r="L9" s="4"/>
      <c r="M9" s="4"/>
      <c r="N9" s="4"/>
      <c r="O9" s="4"/>
      <c r="P9" s="4"/>
    </row>
    <row r="10" spans="1:16" x14ac:dyDescent="0.2">
      <c r="A10">
        <v>1921</v>
      </c>
      <c r="B10">
        <v>104358</v>
      </c>
      <c r="C10" s="4">
        <v>2.0096463022508038E-4</v>
      </c>
      <c r="D10" s="4">
        <v>2.5394621455714705E-2</v>
      </c>
      <c r="E10" s="4">
        <v>4.0558316281788954E-3</v>
      </c>
      <c r="F10" s="4">
        <v>4.1289096755334695E-3</v>
      </c>
      <c r="G10" s="4">
        <v>3.378032738965215E-2</v>
      </c>
      <c r="H10" s="4">
        <v>0.88351359251680794</v>
      </c>
      <c r="I10" s="4">
        <v>8.6761911721718793E-2</v>
      </c>
      <c r="J10" s="4"/>
      <c r="K10" s="4"/>
      <c r="L10" s="4"/>
      <c r="M10" s="4"/>
      <c r="N10" s="4"/>
      <c r="O10" s="4"/>
      <c r="P10" s="4"/>
    </row>
    <row r="11" spans="1:16" x14ac:dyDescent="0.2">
      <c r="A11">
        <v>1922</v>
      </c>
      <c r="B11">
        <v>100283</v>
      </c>
      <c r="C11" s="4">
        <v>3.3073929961089494E-4</v>
      </c>
      <c r="D11" s="4">
        <v>2.4727626459143968E-2</v>
      </c>
      <c r="E11" s="4">
        <v>4.2217898832684828E-3</v>
      </c>
      <c r="F11" s="4">
        <v>4.3385214007782098E-3</v>
      </c>
      <c r="G11" s="4">
        <v>3.3618677042801554E-2</v>
      </c>
      <c r="H11" s="4">
        <v>0.87712062256809342</v>
      </c>
      <c r="I11" s="4">
        <v>9.3482490272373542E-2</v>
      </c>
      <c r="J11" s="4"/>
      <c r="K11" s="4"/>
      <c r="L11" s="4"/>
      <c r="M11" s="4"/>
      <c r="N11" s="4"/>
      <c r="O11" s="4"/>
      <c r="P11" s="4"/>
    </row>
    <row r="12" spans="1:16" x14ac:dyDescent="0.2">
      <c r="A12">
        <v>1923</v>
      </c>
      <c r="B12">
        <v>96976</v>
      </c>
      <c r="C12" s="4">
        <v>3.048780487804878E-4</v>
      </c>
      <c r="D12" s="4">
        <v>2.8211382113821137E-2</v>
      </c>
      <c r="E12" s="4">
        <v>4.3089430894308941E-3</v>
      </c>
      <c r="F12" s="4">
        <v>4.4715447154471547E-3</v>
      </c>
      <c r="G12" s="4">
        <v>3.7296747967479671E-2</v>
      </c>
      <c r="H12" s="4">
        <v>0.8738414634146342</v>
      </c>
      <c r="I12" s="4">
        <v>9.3170731707317073E-2</v>
      </c>
      <c r="J12" s="4"/>
      <c r="K12" s="4"/>
      <c r="L12" s="4"/>
      <c r="M12" s="4"/>
      <c r="N12" s="4"/>
      <c r="O12" s="4"/>
      <c r="P12" s="4"/>
    </row>
    <row r="13" spans="1:16" x14ac:dyDescent="0.2">
      <c r="A13">
        <v>1924</v>
      </c>
      <c r="B13">
        <v>104763</v>
      </c>
      <c r="C13" s="4">
        <v>1.7517566226132316E-4</v>
      </c>
      <c r="D13" s="4">
        <v>2.6256885376724992E-2</v>
      </c>
      <c r="E13" s="4">
        <v>4.1458240068513149E-3</v>
      </c>
      <c r="F13" s="4">
        <v>4.2236798567452365E-3</v>
      </c>
      <c r="G13" s="4">
        <v>3.4801564902582863E-2</v>
      </c>
      <c r="H13" s="4">
        <v>0.88041341456293676</v>
      </c>
      <c r="I13" s="4">
        <v>8.8930844541331724E-2</v>
      </c>
      <c r="J13" s="4"/>
      <c r="K13" s="4"/>
      <c r="L13" s="4"/>
      <c r="M13" s="4"/>
      <c r="N13" s="4"/>
      <c r="O13" s="4"/>
      <c r="P13" s="4"/>
    </row>
    <row r="14" spans="1:16" x14ac:dyDescent="0.2">
      <c r="A14">
        <v>1925</v>
      </c>
      <c r="B14">
        <v>110998</v>
      </c>
      <c r="C14" s="4">
        <v>2.9066070812215015E-4</v>
      </c>
      <c r="D14" s="4">
        <v>2.6014133376932438E-2</v>
      </c>
      <c r="E14" s="4">
        <v>4.6869039184696711E-3</v>
      </c>
      <c r="F14" s="4">
        <v>4.7777353897578432E-3</v>
      </c>
      <c r="G14" s="4">
        <v>3.5769433393282105E-2</v>
      </c>
      <c r="H14" s="4">
        <v>0.87447090667974636</v>
      </c>
      <c r="I14" s="4">
        <v>9.4446563845441173E-2</v>
      </c>
      <c r="J14" s="4"/>
      <c r="K14" s="4"/>
      <c r="L14" s="4"/>
      <c r="M14" s="4"/>
      <c r="N14" s="4"/>
      <c r="O14" s="4"/>
      <c r="P14" s="4"/>
    </row>
    <row r="15" spans="1:16" x14ac:dyDescent="0.2">
      <c r="A15">
        <v>1926</v>
      </c>
      <c r="B15">
        <v>114412</v>
      </c>
      <c r="C15" s="4">
        <v>2.4481088359242485E-4</v>
      </c>
      <c r="D15" s="4">
        <v>2.7296413520555372E-2</v>
      </c>
      <c r="E15" s="4">
        <v>4.9137041635336706E-3</v>
      </c>
      <c r="F15" s="4">
        <v>4.9661636385891902E-3</v>
      </c>
      <c r="G15" s="4">
        <v>3.7421092206270656E-2</v>
      </c>
      <c r="H15" s="4">
        <v>0.86923601517827476</v>
      </c>
      <c r="I15" s="4">
        <v>9.8256596778988237E-2</v>
      </c>
      <c r="J15" s="4"/>
      <c r="K15" s="4"/>
      <c r="L15" s="4"/>
      <c r="M15" s="4"/>
      <c r="N15" s="4"/>
      <c r="O15" s="4"/>
      <c r="P15" s="4"/>
    </row>
    <row r="16" spans="1:16" x14ac:dyDescent="0.2">
      <c r="A16">
        <v>1927</v>
      </c>
      <c r="B16">
        <v>119126</v>
      </c>
      <c r="C16" s="4">
        <v>1.9886975688172221E-4</v>
      </c>
      <c r="D16" s="4">
        <v>2.5190169205018147E-2</v>
      </c>
      <c r="E16" s="4">
        <v>4.6071493677598977E-3</v>
      </c>
      <c r="F16" s="4">
        <v>4.6568668069803289E-3</v>
      </c>
      <c r="G16" s="4">
        <v>3.465305513664009E-2</v>
      </c>
      <c r="H16" s="4">
        <v>0.86495086259757048</v>
      </c>
      <c r="I16" s="4">
        <v>0.10500323163354933</v>
      </c>
      <c r="J16" s="4"/>
      <c r="K16" s="4"/>
      <c r="L16" s="4"/>
      <c r="M16" s="4"/>
      <c r="N16" s="4"/>
      <c r="O16" s="4"/>
      <c r="P16" s="4"/>
    </row>
    <row r="17" spans="1:16" x14ac:dyDescent="0.2">
      <c r="A17">
        <v>1928</v>
      </c>
      <c r="B17">
        <v>125571</v>
      </c>
      <c r="C17" s="4">
        <v>1.3159193341448169E-4</v>
      </c>
      <c r="D17" s="4">
        <v>2.6285488699542718E-2</v>
      </c>
      <c r="E17" s="4">
        <v>5.1156364114879754E-3</v>
      </c>
      <c r="F17" s="4">
        <v>5.2307793532256472E-3</v>
      </c>
      <c r="G17" s="4">
        <v>3.676349639767082E-2</v>
      </c>
      <c r="H17" s="4">
        <v>0.85730499720367137</v>
      </c>
      <c r="I17" s="4">
        <v>0.11104714281014574</v>
      </c>
      <c r="J17" s="4"/>
      <c r="K17" s="4"/>
      <c r="L17" s="4"/>
      <c r="M17" s="4"/>
      <c r="N17" s="4"/>
      <c r="O17" s="4"/>
      <c r="P17" s="4"/>
    </row>
    <row r="18" spans="1:16" x14ac:dyDescent="0.2">
      <c r="A18">
        <v>1929</v>
      </c>
      <c r="B18">
        <v>129997</v>
      </c>
      <c r="C18" s="4">
        <v>2.0955574182732607E-4</v>
      </c>
      <c r="D18" s="4">
        <v>2.448578244890064E-2</v>
      </c>
      <c r="E18" s="4">
        <v>4.6747050099941968E-3</v>
      </c>
      <c r="F18" s="4">
        <v>4.7553033722354766E-3</v>
      </c>
      <c r="G18" s="4">
        <v>3.4125346572957641E-2</v>
      </c>
      <c r="H18" s="4">
        <v>0.85389128892900901</v>
      </c>
      <c r="I18" s="4">
        <v>0.1166580695080276</v>
      </c>
      <c r="J18" s="4"/>
      <c r="K18" s="4"/>
      <c r="L18" s="4"/>
      <c r="M18" s="4"/>
      <c r="N18" s="4"/>
      <c r="O18" s="4"/>
      <c r="P18" s="4"/>
    </row>
    <row r="19" spans="1:16" x14ac:dyDescent="0.2">
      <c r="A19">
        <v>1930</v>
      </c>
      <c r="B19">
        <v>133203</v>
      </c>
      <c r="C19" s="4">
        <v>3.1451486082717409E-4</v>
      </c>
      <c r="D19" s="4">
        <v>2.5821670073910993E-2</v>
      </c>
      <c r="E19" s="4">
        <v>4.3245793363736436E-3</v>
      </c>
      <c r="F19" s="4">
        <v>4.4818367667872304E-3</v>
      </c>
      <c r="G19" s="4">
        <v>3.4942601037899042E-2</v>
      </c>
      <c r="H19" s="4">
        <v>0.85403365309010848</v>
      </c>
      <c r="I19" s="4">
        <v>0.11534832520836609</v>
      </c>
      <c r="J19" s="4"/>
      <c r="K19" s="4"/>
      <c r="L19" s="4"/>
      <c r="M19" s="4"/>
      <c r="N19" s="4"/>
      <c r="O19" s="4"/>
      <c r="P19" s="4"/>
    </row>
    <row r="20" spans="1:16" x14ac:dyDescent="0.2">
      <c r="A20">
        <v>1931</v>
      </c>
      <c r="B20">
        <v>123114</v>
      </c>
      <c r="C20" s="4">
        <v>2.3631882785861381E-4</v>
      </c>
      <c r="D20" s="4">
        <v>2.4138280274129842E-2</v>
      </c>
      <c r="E20" s="4">
        <v>4.557577394416124E-3</v>
      </c>
      <c r="F20" s="4">
        <v>4.7601363897235068E-3</v>
      </c>
      <c r="G20" s="4">
        <v>3.369231288612809E-2</v>
      </c>
      <c r="H20" s="4">
        <v>0.84949866648661421</v>
      </c>
      <c r="I20" s="4">
        <v>0.12136659802167381</v>
      </c>
      <c r="J20" s="4"/>
      <c r="K20" s="4"/>
      <c r="L20" s="4"/>
      <c r="M20" s="4"/>
      <c r="N20" s="4"/>
      <c r="O20" s="4"/>
      <c r="P20" s="4"/>
    </row>
    <row r="21" spans="1:16" x14ac:dyDescent="0.2">
      <c r="A21">
        <v>1932</v>
      </c>
      <c r="B21">
        <v>107503</v>
      </c>
      <c r="C21" s="4">
        <v>2.5222148927088586E-4</v>
      </c>
      <c r="D21" s="4">
        <v>2.5998215047922085E-2</v>
      </c>
      <c r="E21" s="4">
        <v>5.0444297854177174E-3</v>
      </c>
      <c r="F21" s="4">
        <v>5.1802413565635794E-3</v>
      </c>
      <c r="G21" s="4">
        <v>3.6475107679174265E-2</v>
      </c>
      <c r="H21" s="4">
        <v>0.83405766171277795</v>
      </c>
      <c r="I21" s="4">
        <v>0.13451166039346552</v>
      </c>
      <c r="J21" s="4"/>
      <c r="K21" s="4"/>
      <c r="L21" s="4"/>
      <c r="M21" s="4"/>
      <c r="N21" s="4"/>
      <c r="O21" s="4"/>
      <c r="P21" s="4"/>
    </row>
    <row r="22" spans="1:16" x14ac:dyDescent="0.2">
      <c r="A22">
        <v>1933</v>
      </c>
      <c r="B22">
        <v>102668</v>
      </c>
      <c r="C22" s="4">
        <v>3.1212285155437179E-4</v>
      </c>
      <c r="D22" s="4">
        <v>2.9589246327354445E-2</v>
      </c>
      <c r="E22" s="4">
        <v>5.4517458071496943E-3</v>
      </c>
      <c r="F22" s="4">
        <v>5.5765949477714427E-3</v>
      </c>
      <c r="G22" s="4">
        <v>4.0929709933829952E-2</v>
      </c>
      <c r="H22" s="4">
        <v>0.83309750717882558</v>
      </c>
      <c r="I22" s="4">
        <v>0.13142452869449414</v>
      </c>
      <c r="J22" s="4"/>
      <c r="K22" s="4"/>
      <c r="L22" s="4"/>
      <c r="M22" s="4"/>
      <c r="N22" s="4"/>
      <c r="O22" s="4"/>
      <c r="P22" s="4"/>
    </row>
    <row r="23" spans="1:16" x14ac:dyDescent="0.2">
      <c r="A23">
        <v>1934</v>
      </c>
      <c r="B23">
        <v>104125</v>
      </c>
      <c r="C23" s="4">
        <v>2.2814003650240583E-4</v>
      </c>
      <c r="D23" s="4">
        <v>3.0529284884685582E-2</v>
      </c>
      <c r="E23" s="4">
        <v>5.2264808362369342E-3</v>
      </c>
      <c r="F23" s="4">
        <v>5.2887008461921358E-3</v>
      </c>
      <c r="G23" s="4">
        <v>4.1272606603617062E-2</v>
      </c>
      <c r="H23" s="4">
        <v>0.83588435374149661</v>
      </c>
      <c r="I23" s="4">
        <v>0.12806952049112327</v>
      </c>
      <c r="J23" s="4"/>
      <c r="K23" s="4"/>
      <c r="L23" s="4"/>
      <c r="M23" s="4"/>
      <c r="N23" s="4"/>
      <c r="O23" s="4"/>
      <c r="P23" s="4"/>
    </row>
    <row r="24" spans="1:16" x14ac:dyDescent="0.2">
      <c r="A24">
        <v>1935</v>
      </c>
      <c r="B24">
        <v>106693</v>
      </c>
      <c r="C24" s="4">
        <v>4.2297776345472126E-4</v>
      </c>
      <c r="D24" s="4">
        <v>2.8057524975829841E-2</v>
      </c>
      <c r="E24" s="4">
        <v>5.3778601353528842E-3</v>
      </c>
      <c r="F24" s="4">
        <v>5.4382855301321302E-3</v>
      </c>
      <c r="G24" s="4">
        <v>3.9296648404769582E-2</v>
      </c>
      <c r="H24" s="4">
        <v>0.84089993554624554</v>
      </c>
      <c r="I24" s="4">
        <v>0.12518127618433775</v>
      </c>
      <c r="J24" s="4"/>
      <c r="K24" s="4"/>
      <c r="L24" s="4"/>
      <c r="M24" s="4"/>
      <c r="N24" s="4"/>
      <c r="O24" s="4"/>
      <c r="P24" s="4"/>
    </row>
    <row r="25" spans="1:16" x14ac:dyDescent="0.2">
      <c r="A25">
        <v>1936</v>
      </c>
      <c r="B25">
        <v>108424</v>
      </c>
      <c r="C25" s="4">
        <v>4.0915769309453402E-4</v>
      </c>
      <c r="D25" s="4">
        <v>2.5497963510573006E-2</v>
      </c>
      <c r="E25" s="4">
        <v>4.8540980862578813E-3</v>
      </c>
      <c r="F25" s="4">
        <v>4.909892317134408E-3</v>
      </c>
      <c r="G25" s="4">
        <v>3.5671111607059824E-2</v>
      </c>
      <c r="H25" s="4">
        <v>0.8403913035392141</v>
      </c>
      <c r="I25" s="4">
        <v>0.128791682939984</v>
      </c>
      <c r="J25" s="4"/>
      <c r="K25" s="4"/>
      <c r="L25" s="4"/>
      <c r="M25" s="4"/>
      <c r="N25" s="4"/>
      <c r="O25" s="4"/>
      <c r="P25" s="4"/>
    </row>
    <row r="26" spans="1:16" x14ac:dyDescent="0.2">
      <c r="A26">
        <v>1937</v>
      </c>
      <c r="B26">
        <v>110102</v>
      </c>
      <c r="C26" s="4">
        <v>2.3936424855583571E-4</v>
      </c>
      <c r="D26" s="4">
        <v>2.2181087032840774E-2</v>
      </c>
      <c r="E26" s="4">
        <v>4.5638783391312677E-3</v>
      </c>
      <c r="F26" s="4">
        <v>4.6755816551239905E-3</v>
      </c>
      <c r="G26" s="4">
        <v>3.1659911275651868E-2</v>
      </c>
      <c r="H26" s="4">
        <v>0.83488654134618456</v>
      </c>
      <c r="I26" s="4">
        <v>0.13801742571729486</v>
      </c>
      <c r="J26" s="4"/>
      <c r="K26" s="4"/>
      <c r="L26" s="4"/>
      <c r="M26" s="4"/>
      <c r="N26" s="4"/>
      <c r="O26" s="4"/>
      <c r="P26" s="4"/>
    </row>
    <row r="27" spans="1:16" x14ac:dyDescent="0.2">
      <c r="A27">
        <v>1938</v>
      </c>
      <c r="B27">
        <v>109692</v>
      </c>
      <c r="C27" s="4">
        <v>2.2246234030381999E-4</v>
      </c>
      <c r="D27" s="4">
        <v>2.2135002860230089E-2</v>
      </c>
      <c r="E27" s="4">
        <v>4.5604779762283103E-3</v>
      </c>
      <c r="F27" s="4">
        <v>4.6399288120511032E-3</v>
      </c>
      <c r="G27" s="4">
        <v>3.1557871988813324E-2</v>
      </c>
      <c r="H27" s="4">
        <v>0.82652704506451413</v>
      </c>
      <c r="I27" s="4">
        <v>0.1464755609229009</v>
      </c>
      <c r="J27" s="4"/>
      <c r="K27" s="4"/>
      <c r="L27" s="4"/>
      <c r="M27" s="4"/>
      <c r="N27" s="4"/>
      <c r="O27" s="4"/>
      <c r="P27" s="4"/>
    </row>
    <row r="28" spans="1:16" x14ac:dyDescent="0.2">
      <c r="A28">
        <v>1939</v>
      </c>
      <c r="B28">
        <v>96206</v>
      </c>
      <c r="C28" s="4">
        <v>1.546976520334147E-4</v>
      </c>
      <c r="D28" s="4">
        <v>2.2276461892811714E-2</v>
      </c>
      <c r="E28" s="4">
        <v>5.13939977311011E-3</v>
      </c>
      <c r="F28" s="4">
        <v>5.2081542851249614E-3</v>
      </c>
      <c r="G28" s="4">
        <v>3.2778713603080198E-2</v>
      </c>
      <c r="H28" s="4">
        <v>0.82036164873319817</v>
      </c>
      <c r="I28" s="4">
        <v>0.1519990374368318</v>
      </c>
      <c r="J28" s="4"/>
      <c r="K28" s="4"/>
      <c r="L28" s="4"/>
      <c r="M28" s="4"/>
      <c r="N28" s="4"/>
      <c r="O28" s="4"/>
      <c r="P28" s="4"/>
    </row>
    <row r="29" spans="1:16" x14ac:dyDescent="0.2">
      <c r="A29">
        <v>1940</v>
      </c>
      <c r="B29">
        <v>79723</v>
      </c>
      <c r="C29" s="4">
        <v>3.9259674705552442E-4</v>
      </c>
      <c r="D29" s="4">
        <v>2.2864086745186016E-2</v>
      </c>
      <c r="E29" s="4">
        <v>5.2533183772667785E-3</v>
      </c>
      <c r="F29" s="4">
        <v>5.3280987100392599E-3</v>
      </c>
      <c r="G29" s="4">
        <v>3.3838100579547579E-2</v>
      </c>
      <c r="H29" s="4">
        <v>0.81665731912507011</v>
      </c>
      <c r="I29" s="4">
        <v>0.15475789867264908</v>
      </c>
      <c r="J29" s="4"/>
      <c r="K29" s="4"/>
      <c r="L29" s="4"/>
      <c r="M29" s="4"/>
      <c r="N29" s="4"/>
      <c r="O29" s="4"/>
      <c r="P29" s="4"/>
    </row>
    <row r="30" spans="1:16" x14ac:dyDescent="0.2">
      <c r="A30">
        <v>1941</v>
      </c>
      <c r="B30">
        <v>79347</v>
      </c>
      <c r="C30" s="4">
        <v>2.4281176018291819E-4</v>
      </c>
      <c r="D30" s="4">
        <v>2.8591084761538616E-2</v>
      </c>
      <c r="E30" s="4">
        <v>5.8881851844357659E-3</v>
      </c>
      <c r="F30" s="4">
        <v>5.9488881244814957E-3</v>
      </c>
      <c r="G30" s="4">
        <v>4.0670969830638795E-2</v>
      </c>
      <c r="H30" s="4">
        <v>0.81074846725076388</v>
      </c>
      <c r="I30" s="4">
        <v>0.15446874810303313</v>
      </c>
      <c r="J30" s="4"/>
      <c r="K30" s="4"/>
      <c r="L30" s="4"/>
      <c r="M30" s="4"/>
      <c r="N30" s="4"/>
      <c r="O30" s="4"/>
      <c r="P30" s="4"/>
    </row>
    <row r="31" spans="1:16" x14ac:dyDescent="0.2">
      <c r="A31">
        <v>1942</v>
      </c>
      <c r="B31">
        <v>73534</v>
      </c>
      <c r="C31" s="4">
        <v>2.7808031886543232E-4</v>
      </c>
      <c r="D31" s="4">
        <v>3.0218061316710308E-2</v>
      </c>
      <c r="E31" s="4">
        <v>5.9323801357958894E-3</v>
      </c>
      <c r="F31" s="4">
        <v>6.0482469353231524E-3</v>
      </c>
      <c r="G31" s="4">
        <v>4.2476768706694784E-2</v>
      </c>
      <c r="H31" s="4">
        <v>0.80583041735221195</v>
      </c>
      <c r="I31" s="4">
        <v>0.15762519407688921</v>
      </c>
      <c r="J31" s="4"/>
      <c r="K31" s="4"/>
      <c r="L31" s="4"/>
      <c r="M31" s="4"/>
      <c r="N31" s="4"/>
      <c r="O31" s="4"/>
      <c r="P31" s="4"/>
    </row>
    <row r="32" spans="1:16" x14ac:dyDescent="0.2">
      <c r="A32">
        <v>1943</v>
      </c>
      <c r="B32">
        <v>72859</v>
      </c>
      <c r="C32" s="4">
        <v>2.2042075873723396E-4</v>
      </c>
      <c r="D32" s="4">
        <v>3.3332516960152825E-2</v>
      </c>
      <c r="E32" s="4">
        <v>6.6371139575322671E-3</v>
      </c>
      <c r="F32" s="4">
        <v>6.7350787391932598E-3</v>
      </c>
      <c r="G32" s="4">
        <v>4.6925130415615586E-2</v>
      </c>
      <c r="H32" s="4">
        <v>0.80796453674903868</v>
      </c>
      <c r="I32" s="4">
        <v>0.15174744679287797</v>
      </c>
      <c r="J32" s="4"/>
      <c r="K32" s="4"/>
      <c r="L32" s="4"/>
      <c r="M32" s="4"/>
      <c r="N32" s="4"/>
      <c r="O32" s="4"/>
      <c r="P32" s="4"/>
    </row>
    <row r="33" spans="1:16" x14ac:dyDescent="0.2">
      <c r="A33">
        <v>1944</v>
      </c>
      <c r="B33">
        <v>73472</v>
      </c>
      <c r="C33" s="4">
        <v>2.3803856224708403E-4</v>
      </c>
      <c r="D33" s="4">
        <v>2.9112116162818377E-2</v>
      </c>
      <c r="E33" s="4">
        <v>6.9269221613901455E-3</v>
      </c>
      <c r="F33" s="4">
        <v>7.0697452987383957E-3</v>
      </c>
      <c r="G33" s="4">
        <v>4.3346822185194006E-2</v>
      </c>
      <c r="H33" s="4">
        <v>0.82247084027612472</v>
      </c>
      <c r="I33" s="4">
        <v>0.1411092597000714</v>
      </c>
      <c r="J33" s="4"/>
      <c r="K33" s="4"/>
      <c r="L33" s="4"/>
      <c r="M33" s="4"/>
      <c r="N33" s="4"/>
      <c r="O33" s="4"/>
      <c r="P33" s="4"/>
    </row>
    <row r="34" spans="1:16" x14ac:dyDescent="0.2">
      <c r="A34">
        <v>1945</v>
      </c>
      <c r="B34">
        <v>79792</v>
      </c>
      <c r="C34" s="4">
        <v>5.4534299802313168E-4</v>
      </c>
      <c r="D34" s="4">
        <v>3.3538594378422597E-2</v>
      </c>
      <c r="E34" s="4">
        <v>7.2030720988888637E-3</v>
      </c>
      <c r="F34" s="4">
        <v>7.4302983480651688E-3</v>
      </c>
      <c r="G34" s="4">
        <v>4.8717307823399759E-2</v>
      </c>
      <c r="H34" s="4">
        <v>0.82324070076575251</v>
      </c>
      <c r="I34" s="4">
        <v>0.13524506350973664</v>
      </c>
      <c r="J34" s="4"/>
      <c r="K34" s="4"/>
      <c r="L34" s="4"/>
      <c r="M34" s="4"/>
      <c r="N34" s="4"/>
      <c r="O34" s="4"/>
      <c r="P34" s="4"/>
    </row>
    <row r="35" spans="1:16" x14ac:dyDescent="0.2">
      <c r="A35">
        <v>1946</v>
      </c>
      <c r="B35">
        <v>97747</v>
      </c>
      <c r="C35" s="4">
        <v>5.2717790371472142E-4</v>
      </c>
      <c r="D35" s="4">
        <v>3.4944363903375825E-2</v>
      </c>
      <c r="E35" s="4">
        <v>8.6607798467418524E-3</v>
      </c>
      <c r="F35" s="4">
        <v>8.9620243631502641E-3</v>
      </c>
      <c r="G35" s="4">
        <v>5.3094346016982666E-2</v>
      </c>
      <c r="H35" s="4">
        <v>0.82017585148645344</v>
      </c>
      <c r="I35" s="4">
        <v>0.13539058234330578</v>
      </c>
      <c r="J35" s="4"/>
      <c r="K35" s="4"/>
      <c r="L35" s="4"/>
      <c r="M35" s="4"/>
      <c r="N35" s="4"/>
      <c r="O35" s="4"/>
      <c r="P35" s="4"/>
    </row>
    <row r="36" spans="1:16" x14ac:dyDescent="0.2">
      <c r="A36">
        <v>1947</v>
      </c>
      <c r="B36">
        <v>95847</v>
      </c>
      <c r="C36" s="4">
        <v>6.5585499642260912E-4</v>
      </c>
      <c r="D36" s="4">
        <v>4.0762381747356705E-2</v>
      </c>
      <c r="E36" s="4">
        <v>8.9434772239446701E-3</v>
      </c>
      <c r="F36" s="4">
        <v>9.3012163129024567E-3</v>
      </c>
      <c r="G36" s="4">
        <v>5.9662930280626442E-2</v>
      </c>
      <c r="H36" s="4">
        <v>0.80827172271245729</v>
      </c>
      <c r="I36" s="4">
        <v>0.14100882423086095</v>
      </c>
      <c r="J36" s="4"/>
      <c r="K36" s="4"/>
      <c r="L36" s="4"/>
      <c r="M36" s="4"/>
      <c r="N36" s="4"/>
      <c r="O36" s="4"/>
      <c r="P36" s="4"/>
    </row>
    <row r="37" spans="1:16" x14ac:dyDescent="0.2">
      <c r="A37">
        <v>1948</v>
      </c>
      <c r="B37">
        <v>105303</v>
      </c>
      <c r="C37" s="4">
        <v>5.3720118184260007E-4</v>
      </c>
      <c r="D37" s="4">
        <v>3.1862745098039214E-2</v>
      </c>
      <c r="E37" s="4">
        <v>9.1492076282567829E-3</v>
      </c>
      <c r="F37" s="4">
        <v>9.3842331453129202E-3</v>
      </c>
      <c r="G37" s="4">
        <v>5.0933387053451518E-2</v>
      </c>
      <c r="H37" s="4">
        <v>0.81067015847434865</v>
      </c>
      <c r="I37" s="4">
        <v>0.14754566210045661</v>
      </c>
      <c r="J37" s="4"/>
      <c r="K37" s="4"/>
      <c r="L37" s="4"/>
      <c r="M37" s="4"/>
      <c r="N37" s="4"/>
      <c r="O37" s="4"/>
      <c r="P37" s="4"/>
    </row>
    <row r="38" spans="1:16" x14ac:dyDescent="0.2">
      <c r="A38">
        <v>1949</v>
      </c>
      <c r="B38">
        <v>128187</v>
      </c>
      <c r="C38" s="4">
        <v>4.6253469010175765E-4</v>
      </c>
      <c r="D38" s="4">
        <v>3.0246965492108879E-2</v>
      </c>
      <c r="E38" s="4">
        <v>8.0172679617637986E-3</v>
      </c>
      <c r="F38" s="4">
        <v>8.1994785972584316E-3</v>
      </c>
      <c r="G38" s="4">
        <v>4.6926246741232872E-2</v>
      </c>
      <c r="H38" s="4">
        <v>0.81232304544052925</v>
      </c>
      <c r="I38" s="4">
        <v>0.14876797578000167</v>
      </c>
      <c r="J38" s="4"/>
      <c r="K38" s="4"/>
      <c r="L38" s="4"/>
      <c r="M38" s="4"/>
      <c r="N38" s="4"/>
      <c r="O38" s="4"/>
      <c r="P38" s="4"/>
    </row>
    <row r="39" spans="1:16" x14ac:dyDescent="0.2">
      <c r="A39">
        <v>1950</v>
      </c>
      <c r="B39">
        <v>147739</v>
      </c>
      <c r="C39" s="4">
        <v>4.4951464567311782E-4</v>
      </c>
      <c r="D39" s="4">
        <v>2.7894206120688606E-2</v>
      </c>
      <c r="E39" s="4">
        <v>7.8482827325630847E-3</v>
      </c>
      <c r="F39" s="4">
        <v>7.9454750883842986E-3</v>
      </c>
      <c r="G39" s="4">
        <v>4.4137478587309105E-2</v>
      </c>
      <c r="H39" s="4">
        <v>0.81071788703818448</v>
      </c>
      <c r="I39" s="4">
        <v>0.15299291710706953</v>
      </c>
      <c r="J39" s="4"/>
      <c r="K39" s="4"/>
      <c r="L39" s="4"/>
      <c r="M39" s="4"/>
      <c r="N39" s="4"/>
      <c r="O39" s="4"/>
      <c r="P39" s="4"/>
    </row>
    <row r="40" spans="1:16" x14ac:dyDescent="0.2">
      <c r="A40">
        <v>1951</v>
      </c>
      <c r="B40">
        <v>144635</v>
      </c>
      <c r="C40" s="4">
        <v>5.5088654299477295E-4</v>
      </c>
      <c r="D40" s="4">
        <v>2.6314440914215434E-2</v>
      </c>
      <c r="E40" s="4">
        <v>7.9045813262273237E-3</v>
      </c>
      <c r="F40" s="4">
        <v>8.4170339243619958E-3</v>
      </c>
      <c r="G40" s="4">
        <v>4.3186942707799526E-2</v>
      </c>
      <c r="H40" s="4">
        <v>0.80353848519011994</v>
      </c>
      <c r="I40" s="4">
        <v>0.16117915342830788</v>
      </c>
      <c r="J40" s="4"/>
      <c r="K40" s="4"/>
      <c r="L40" s="4"/>
      <c r="M40" s="4"/>
      <c r="N40" s="4"/>
      <c r="O40" s="4"/>
      <c r="P40" s="4"/>
    </row>
    <row r="41" spans="1:16" x14ac:dyDescent="0.2">
      <c r="A41">
        <v>1952</v>
      </c>
      <c r="B41">
        <v>142755</v>
      </c>
      <c r="C41" s="4">
        <v>4.0385547358785204E-4</v>
      </c>
      <c r="D41" s="4">
        <v>2.5739055516665769E-2</v>
      </c>
      <c r="E41" s="4">
        <v>8.7636637768563896E-3</v>
      </c>
      <c r="F41" s="4">
        <v>9.0329007592482909E-3</v>
      </c>
      <c r="G41" s="4">
        <v>4.3939475526358303E-2</v>
      </c>
      <c r="H41" s="4">
        <v>0.78964514565720745</v>
      </c>
      <c r="I41" s="4">
        <v>0.17517904259329062</v>
      </c>
      <c r="J41" s="4"/>
      <c r="K41" s="4"/>
      <c r="L41" s="4"/>
      <c r="M41" s="4"/>
      <c r="N41" s="4"/>
      <c r="O41" s="4"/>
      <c r="P41" s="4"/>
    </row>
    <row r="42" spans="1:16" x14ac:dyDescent="0.2">
      <c r="A42">
        <v>1953</v>
      </c>
      <c r="B42">
        <v>155053</v>
      </c>
      <c r="C42" s="4">
        <v>4.9662055766854819E-4</v>
      </c>
      <c r="D42" s="4">
        <v>2.433440732575886E-2</v>
      </c>
      <c r="E42" s="4">
        <v>9.6295937401584333E-3</v>
      </c>
      <c r="F42" s="4">
        <v>9.859734974199957E-3</v>
      </c>
      <c r="G42" s="4">
        <v>4.4320356597785798E-2</v>
      </c>
      <c r="H42" s="4">
        <v>0.78154751810848133</v>
      </c>
      <c r="I42" s="4">
        <v>0.18376171903389132</v>
      </c>
      <c r="J42" s="4"/>
      <c r="K42" s="4"/>
      <c r="L42" s="4"/>
      <c r="M42" s="4"/>
      <c r="N42" s="4"/>
      <c r="O42" s="4"/>
      <c r="P42" s="4"/>
    </row>
    <row r="43" spans="1:16" x14ac:dyDescent="0.2">
      <c r="A43">
        <v>1954</v>
      </c>
      <c r="B43">
        <v>165381</v>
      </c>
      <c r="C43" s="4">
        <v>4.4068792515085088E-4</v>
      </c>
      <c r="D43" s="4">
        <v>2.1910099663269227E-2</v>
      </c>
      <c r="E43" s="4">
        <v>9.1866482858369673E-3</v>
      </c>
      <c r="F43" s="4">
        <v>9.4465411647720859E-3</v>
      </c>
      <c r="G43" s="4">
        <v>4.0983977039029132E-2</v>
      </c>
      <c r="H43" s="4">
        <v>0.77321521390313908</v>
      </c>
      <c r="I43" s="4">
        <v>0.19498745734366879</v>
      </c>
      <c r="J43" s="4"/>
      <c r="K43" s="4"/>
      <c r="L43" s="4"/>
      <c r="M43" s="4"/>
      <c r="N43" s="4"/>
      <c r="O43" s="4"/>
      <c r="P43" s="4"/>
    </row>
    <row r="44" spans="1:16" x14ac:dyDescent="0.2">
      <c r="A44">
        <v>1955</v>
      </c>
      <c r="B44">
        <v>169274</v>
      </c>
      <c r="C44" s="4">
        <v>3.4761157210136802E-4</v>
      </c>
      <c r="D44" s="4">
        <v>2.1350078492935635E-2</v>
      </c>
      <c r="E44" s="4">
        <v>9.6994841892801085E-3</v>
      </c>
      <c r="F44" s="4">
        <v>1.0047095761381476E-2</v>
      </c>
      <c r="G44" s="4">
        <v>4.1444270015698587E-2</v>
      </c>
      <c r="H44" s="4">
        <v>0.76348957165283693</v>
      </c>
      <c r="I44" s="4">
        <v>0.20476564252074456</v>
      </c>
      <c r="J44" s="4"/>
      <c r="K44" s="4"/>
      <c r="L44" s="4"/>
      <c r="M44" s="4"/>
      <c r="N44" s="4"/>
      <c r="O44" s="4"/>
      <c r="P44" s="4"/>
    </row>
    <row r="45" spans="1:16" x14ac:dyDescent="0.2">
      <c r="A45">
        <v>1956</v>
      </c>
      <c r="B45">
        <v>172759</v>
      </c>
      <c r="C45" s="4">
        <v>4.0680264421718741E-4</v>
      </c>
      <c r="D45" s="4">
        <v>1.9775128538335501E-2</v>
      </c>
      <c r="E45" s="4">
        <v>1.1695576021244138E-2</v>
      </c>
      <c r="F45" s="4">
        <v>1.2079778518560371E-2</v>
      </c>
      <c r="G45" s="4">
        <v>4.3957285722357201E-2</v>
      </c>
      <c r="H45" s="4">
        <v>0.74913836939940115</v>
      </c>
      <c r="I45" s="4">
        <v>0.21859992089948585</v>
      </c>
      <c r="J45" s="4"/>
      <c r="K45" s="4"/>
      <c r="L45" s="4"/>
      <c r="M45" s="4"/>
      <c r="N45" s="4"/>
      <c r="O45" s="4"/>
      <c r="P45" s="4"/>
    </row>
    <row r="46" spans="1:16" x14ac:dyDescent="0.2">
      <c r="A46">
        <v>1957</v>
      </c>
      <c r="B46">
        <v>176091</v>
      </c>
      <c r="C46" s="4">
        <v>4.2423498152345014E-4</v>
      </c>
      <c r="D46" s="4">
        <v>1.9414332443928414E-2</v>
      </c>
      <c r="E46" s="4">
        <v>1.1644133834972592E-2</v>
      </c>
      <c r="F46" s="4">
        <v>1.1956728031884608E-2</v>
      </c>
      <c r="G46" s="4">
        <v>4.3439429292309067E-2</v>
      </c>
      <c r="H46" s="4">
        <v>0.74271264778448864</v>
      </c>
      <c r="I46" s="4">
        <v>0.22549205675817491</v>
      </c>
      <c r="J46" s="4"/>
      <c r="K46" s="4"/>
      <c r="L46" s="4"/>
      <c r="M46" s="4"/>
      <c r="N46" s="4"/>
      <c r="O46" s="4"/>
      <c r="P46" s="4"/>
    </row>
    <row r="47" spans="1:16" x14ac:dyDescent="0.2">
      <c r="A47">
        <v>1958</v>
      </c>
      <c r="B47">
        <v>189667</v>
      </c>
      <c r="C47" s="4">
        <v>3.1236659343405419E-4</v>
      </c>
      <c r="D47" s="4">
        <v>2.0251767474307847E-2</v>
      </c>
      <c r="E47" s="4">
        <v>1.2796618111015087E-2</v>
      </c>
      <c r="F47" s="4">
        <v>1.3077748045105735E-2</v>
      </c>
      <c r="G47" s="4">
        <v>4.6438500223862728E-2</v>
      </c>
      <c r="H47" s="4">
        <v>0.73529013650420139</v>
      </c>
      <c r="I47" s="4">
        <v>0.23106798138295104</v>
      </c>
      <c r="J47" s="4"/>
      <c r="K47" s="4"/>
      <c r="L47" s="4"/>
      <c r="M47" s="4"/>
      <c r="N47" s="4"/>
      <c r="O47" s="4"/>
      <c r="P47" s="4"/>
    </row>
    <row r="48" spans="1:16" x14ac:dyDescent="0.2">
      <c r="A48">
        <v>1959</v>
      </c>
      <c r="B48">
        <v>213472</v>
      </c>
      <c r="C48" s="4">
        <v>3.5688105250974186E-4</v>
      </c>
      <c r="D48" s="4">
        <v>2.0834137119487634E-2</v>
      </c>
      <c r="E48" s="4">
        <v>1.3522898259963733E-2</v>
      </c>
      <c r="F48" s="4">
        <v>1.3976233650989621E-2</v>
      </c>
      <c r="G48" s="4">
        <v>4.8690150082950731E-2</v>
      </c>
      <c r="H48" s="4">
        <v>0.72876075465874457</v>
      </c>
      <c r="I48" s="4">
        <v>0.23607199351826846</v>
      </c>
      <c r="J48" s="4"/>
      <c r="K48" s="4"/>
      <c r="L48" s="4"/>
      <c r="M48" s="4"/>
      <c r="N48" s="4"/>
      <c r="O48" s="4"/>
      <c r="P48" s="4"/>
    </row>
    <row r="49" spans="1:16" x14ac:dyDescent="0.2">
      <c r="A49">
        <v>1960</v>
      </c>
      <c r="B49">
        <v>217003</v>
      </c>
      <c r="C49" s="4">
        <v>3.2617037605525711E-4</v>
      </c>
      <c r="D49" s="4">
        <v>1.9215272448196468E-2</v>
      </c>
      <c r="E49" s="4">
        <v>1.4879125095932463E-2</v>
      </c>
      <c r="F49" s="4">
        <v>1.5416346891788181E-2</v>
      </c>
      <c r="G49" s="4">
        <v>4.9836914811972374E-2</v>
      </c>
      <c r="H49" s="4">
        <v>0.71560821181887946</v>
      </c>
      <c r="I49" s="4">
        <v>0.24943399846508058</v>
      </c>
      <c r="J49" s="4"/>
      <c r="K49" s="4"/>
      <c r="L49" s="4"/>
      <c r="M49" s="4"/>
      <c r="N49" s="4"/>
      <c r="O49" s="4"/>
      <c r="P49" s="4"/>
    </row>
    <row r="50" spans="1:16" x14ac:dyDescent="0.2">
      <c r="A50">
        <v>1961</v>
      </c>
      <c r="B50">
        <v>218216</v>
      </c>
      <c r="C50" s="4">
        <v>5.2333514008560272E-4</v>
      </c>
      <c r="D50" s="4">
        <v>1.9447507616395344E-2</v>
      </c>
      <c r="E50" s="4">
        <v>1.5260826495710521E-2</v>
      </c>
      <c r="F50" s="4">
        <v>1.5849578528306825E-2</v>
      </c>
      <c r="G50" s="4">
        <v>5.1081247780498294E-2</v>
      </c>
      <c r="H50" s="4">
        <v>0.71275442498551478</v>
      </c>
      <c r="I50" s="4">
        <v>0.25142515372969743</v>
      </c>
      <c r="J50" s="4"/>
      <c r="K50" s="4"/>
      <c r="L50" s="4"/>
      <c r="M50" s="4"/>
      <c r="N50" s="4"/>
      <c r="O50" s="4"/>
      <c r="P50" s="4"/>
    </row>
    <row r="51" spans="1:16" x14ac:dyDescent="0.2">
      <c r="A51">
        <v>1962</v>
      </c>
      <c r="B51">
        <v>217166</v>
      </c>
      <c r="C51" s="4">
        <v>4.2135346059429156E-4</v>
      </c>
      <c r="D51" s="4">
        <v>1.8539552266148829E-2</v>
      </c>
      <c r="E51" s="4">
        <v>1.5141245007877478E-2</v>
      </c>
      <c r="F51" s="4">
        <v>1.5901513208515003E-2</v>
      </c>
      <c r="G51" s="4">
        <v>5.0003663943135601E-2</v>
      </c>
      <c r="H51" s="4">
        <v>0.71053933242956069</v>
      </c>
      <c r="I51" s="4">
        <v>0.25459824863518116</v>
      </c>
      <c r="J51" s="4"/>
      <c r="K51" s="4"/>
      <c r="L51" s="4"/>
      <c r="M51" s="4"/>
      <c r="N51" s="4"/>
      <c r="O51" s="4"/>
      <c r="P51" s="4"/>
    </row>
    <row r="52" spans="1:16" x14ac:dyDescent="0.2">
      <c r="A52">
        <v>1963</v>
      </c>
      <c r="B52">
        <v>224025</v>
      </c>
      <c r="C52" s="4">
        <v>5.802017316790146E-4</v>
      </c>
      <c r="D52" s="4">
        <v>1.7986253682049452E-2</v>
      </c>
      <c r="E52" s="4">
        <v>1.5674372935820764E-2</v>
      </c>
      <c r="F52" s="4">
        <v>1.6781219316254575E-2</v>
      </c>
      <c r="G52" s="4">
        <v>5.1022047665803802E-2</v>
      </c>
      <c r="H52" s="4">
        <v>0.70530215120949746</v>
      </c>
      <c r="I52" s="4">
        <v>0.25935017406051952</v>
      </c>
      <c r="J52" s="4"/>
      <c r="K52" s="4"/>
      <c r="L52" s="4"/>
      <c r="M52" s="4"/>
      <c r="N52" s="4"/>
      <c r="O52" s="4"/>
      <c r="P52" s="4"/>
    </row>
    <row r="53" spans="1:16" x14ac:dyDescent="0.2">
      <c r="A53">
        <v>1964</v>
      </c>
      <c r="B53">
        <v>248081</v>
      </c>
      <c r="C53" s="4">
        <v>3.9561229994605285E-4</v>
      </c>
      <c r="D53" s="4">
        <v>1.7856500629383206E-2</v>
      </c>
      <c r="E53" s="4">
        <v>1.6345980938680095E-2</v>
      </c>
      <c r="F53" s="4">
        <v>1.7586764970329079E-2</v>
      </c>
      <c r="G53" s="4">
        <v>5.2184858838338434E-2</v>
      </c>
      <c r="H53" s="4">
        <v>0.71979859737457297</v>
      </c>
      <c r="I53" s="4">
        <v>0.24436252472576875</v>
      </c>
      <c r="J53" s="4"/>
      <c r="K53" s="4"/>
      <c r="L53" s="4"/>
      <c r="M53" s="4"/>
      <c r="N53" s="4"/>
      <c r="O53" s="4"/>
      <c r="P53" s="4"/>
    </row>
    <row r="54" spans="1:16" x14ac:dyDescent="0.2">
      <c r="A54">
        <v>1965</v>
      </c>
      <c r="B54">
        <v>270514</v>
      </c>
      <c r="C54" s="4">
        <v>5.2977325704598431E-4</v>
      </c>
      <c r="D54" s="4">
        <v>1.9380871653598926E-2</v>
      </c>
      <c r="E54" s="4">
        <v>1.6943914671187398E-2</v>
      </c>
      <c r="F54" s="4">
        <v>1.8356643356643356E-2</v>
      </c>
      <c r="G54" s="4">
        <v>5.5211202938475673E-2</v>
      </c>
      <c r="H54" s="4">
        <v>0.73116656071201525</v>
      </c>
      <c r="I54" s="4">
        <v>0.23056615102069647</v>
      </c>
      <c r="J54" s="4"/>
      <c r="K54" s="4"/>
      <c r="L54" s="4"/>
      <c r="M54" s="4"/>
      <c r="N54" s="4"/>
      <c r="O54" s="4"/>
      <c r="P54" s="4"/>
    </row>
    <row r="55" spans="1:16" x14ac:dyDescent="0.2">
      <c r="A55">
        <v>1966</v>
      </c>
      <c r="B55">
        <v>282611</v>
      </c>
      <c r="C55" s="4">
        <v>6.1779621945597053E-4</v>
      </c>
      <c r="D55" s="4">
        <v>2.3245735361917933E-2</v>
      </c>
      <c r="E55" s="4">
        <v>1.9575841401567543E-2</v>
      </c>
      <c r="F55" s="4">
        <v>2.1650530198248041E-2</v>
      </c>
      <c r="G55" s="4">
        <v>6.5089903181189485E-2</v>
      </c>
      <c r="H55" s="4">
        <v>0.73289995389580453</v>
      </c>
      <c r="I55" s="4">
        <v>0.22158598432457355</v>
      </c>
      <c r="J55" s="4"/>
      <c r="K55" s="4"/>
      <c r="L55" s="4"/>
      <c r="M55" s="4"/>
      <c r="N55" s="4"/>
      <c r="O55" s="4"/>
      <c r="P55" s="4"/>
    </row>
    <row r="56" spans="1:16" x14ac:dyDescent="0.2">
      <c r="A56">
        <v>1967</v>
      </c>
      <c r="B56">
        <v>282459</v>
      </c>
      <c r="C56" s="4">
        <v>7.9002735989488473E-4</v>
      </c>
      <c r="D56" s="4">
        <v>2.0366073730342871E-2</v>
      </c>
      <c r="E56" s="4">
        <v>1.9775632229789852E-2</v>
      </c>
      <c r="F56" s="4">
        <v>2.1896231985297176E-2</v>
      </c>
      <c r="G56" s="4">
        <v>6.2827965305324779E-2</v>
      </c>
      <c r="H56" s="4">
        <v>0.71276268409716503</v>
      </c>
      <c r="I56" s="4">
        <v>0.24418498282730003</v>
      </c>
      <c r="J56" s="4"/>
      <c r="K56" s="4"/>
      <c r="L56" s="4"/>
      <c r="M56" s="4"/>
      <c r="N56" s="4"/>
      <c r="O56" s="4"/>
      <c r="P56" s="4"/>
    </row>
    <row r="57" spans="1:16" x14ac:dyDescent="0.2">
      <c r="A57">
        <v>1968</v>
      </c>
      <c r="B57">
        <v>252889</v>
      </c>
      <c r="C57" s="4">
        <v>5.6257609471430374E-4</v>
      </c>
      <c r="D57" s="4">
        <v>1.7263529115412065E-2</v>
      </c>
      <c r="E57" s="4">
        <v>1.9832906503211723E-2</v>
      </c>
      <c r="F57" s="4">
        <v>2.1957261010117975E-2</v>
      </c>
      <c r="G57" s="4">
        <v>5.9616272723456064E-2</v>
      </c>
      <c r="H57" s="4">
        <v>0.69715773122297331</v>
      </c>
      <c r="I57" s="4">
        <v>0.26305890255678238</v>
      </c>
      <c r="J57" s="4"/>
      <c r="K57" s="4"/>
      <c r="L57" s="4"/>
      <c r="M57" s="4"/>
      <c r="N57" s="4"/>
      <c r="O57" s="4"/>
      <c r="P57" s="4"/>
    </row>
    <row r="58" spans="1:16" x14ac:dyDescent="0.2">
      <c r="A58">
        <v>1969</v>
      </c>
      <c r="B58">
        <v>312939</v>
      </c>
      <c r="C58" s="4">
        <v>7.4495664352334698E-4</v>
      </c>
      <c r="D58" s="4">
        <v>1.5875026073482523E-2</v>
      </c>
      <c r="E58" s="4">
        <v>2.0046783277213265E-2</v>
      </c>
      <c r="F58" s="4">
        <v>2.2549837599451714E-2</v>
      </c>
      <c r="G58" s="4">
        <v>5.9216603593670848E-2</v>
      </c>
      <c r="H58" s="4">
        <v>0.67426770761941657</v>
      </c>
      <c r="I58" s="4">
        <v>0.28656247206412588</v>
      </c>
      <c r="J58" s="4"/>
      <c r="K58" s="4"/>
      <c r="L58" s="4"/>
      <c r="M58" s="4"/>
      <c r="N58" s="4"/>
      <c r="O58" s="4"/>
      <c r="P58" s="4"/>
    </row>
    <row r="59" spans="1:16" x14ac:dyDescent="0.2">
      <c r="A59">
        <v>1970</v>
      </c>
      <c r="B59">
        <v>312583</v>
      </c>
      <c r="C59" s="4">
        <v>5.9178939933375964E-4</v>
      </c>
      <c r="D59" s="4">
        <v>1.9567230139261409E-2</v>
      </c>
      <c r="E59" s="4">
        <v>2.2841161816220756E-2</v>
      </c>
      <c r="F59" s="4">
        <v>2.579056382257772E-2</v>
      </c>
      <c r="G59" s="4">
        <v>6.8790745177393642E-2</v>
      </c>
      <c r="H59" s="4">
        <v>0.66465585537430683</v>
      </c>
      <c r="I59" s="4">
        <v>0.28939456126452029</v>
      </c>
      <c r="J59" s="4"/>
      <c r="K59" s="4"/>
      <c r="L59" s="4"/>
      <c r="M59" s="4"/>
      <c r="N59" s="4"/>
      <c r="O59" s="4"/>
      <c r="P59" s="4"/>
    </row>
    <row r="60" spans="1:16" x14ac:dyDescent="0.2">
      <c r="A60">
        <v>1971</v>
      </c>
      <c r="B60">
        <v>353591</v>
      </c>
      <c r="C60" s="4">
        <v>8.7327055605239629E-4</v>
      </c>
      <c r="D60" s="4">
        <v>2.4483139565468989E-2</v>
      </c>
      <c r="E60" s="4">
        <v>2.5282760797516967E-2</v>
      </c>
      <c r="F60" s="4">
        <v>2.8891577673733494E-2</v>
      </c>
      <c r="G60" s="4">
        <v>7.9530748592771844E-2</v>
      </c>
      <c r="H60" s="4">
        <v>0.65472144773528329</v>
      </c>
      <c r="I60" s="4">
        <v>0.29103056446946185</v>
      </c>
      <c r="J60" s="4"/>
      <c r="K60" s="4"/>
      <c r="L60" s="4"/>
      <c r="M60" s="4"/>
      <c r="N60" s="4"/>
      <c r="O60" s="4"/>
      <c r="P60" s="4"/>
    </row>
    <row r="61" spans="1:16" x14ac:dyDescent="0.2">
      <c r="A61">
        <v>1972</v>
      </c>
      <c r="B61">
        <v>390762</v>
      </c>
      <c r="C61" s="4">
        <v>9.3775118335268374E-4</v>
      </c>
      <c r="D61" s="4">
        <v>2.2568545146021256E-2</v>
      </c>
      <c r="E61" s="4">
        <v>2.5524694114494956E-2</v>
      </c>
      <c r="F61" s="4">
        <v>2.9579351612038941E-2</v>
      </c>
      <c r="G61" s="4">
        <v>7.8610342055907834E-2</v>
      </c>
      <c r="H61" s="4">
        <v>0.63150843976065019</v>
      </c>
      <c r="I61" s="4">
        <v>0.31540591229793696</v>
      </c>
      <c r="J61" s="4"/>
      <c r="K61" s="4"/>
      <c r="L61" s="4"/>
      <c r="M61" s="4"/>
      <c r="N61" s="4"/>
      <c r="O61" s="4"/>
      <c r="P61" s="4"/>
    </row>
    <row r="62" spans="1:16" x14ac:dyDescent="0.2">
      <c r="A62">
        <v>1973</v>
      </c>
      <c r="B62">
        <v>405543</v>
      </c>
      <c r="C62" s="4">
        <v>9.8261203913359253E-4</v>
      </c>
      <c r="D62" s="4">
        <v>1.4582532290910126E-2</v>
      </c>
      <c r="E62" s="4">
        <v>2.6509163925321485E-2</v>
      </c>
      <c r="F62" s="4">
        <v>3.1436464875179787E-2</v>
      </c>
      <c r="G62" s="4">
        <v>7.3510773130544993E-2</v>
      </c>
      <c r="H62" s="4">
        <v>0.59522792327081642</v>
      </c>
      <c r="I62" s="4">
        <v>0.35777046752396008</v>
      </c>
      <c r="J62" s="4"/>
      <c r="K62" s="4"/>
      <c r="L62" s="4"/>
      <c r="M62" s="4"/>
      <c r="N62" s="4"/>
      <c r="O62" s="4"/>
      <c r="P62" s="4"/>
    </row>
    <row r="63" spans="1:16" x14ac:dyDescent="0.2">
      <c r="A63">
        <v>1974</v>
      </c>
      <c r="B63">
        <v>468622</v>
      </c>
      <c r="C63" s="4">
        <v>7.5692298903651798E-4</v>
      </c>
      <c r="D63" s="4">
        <v>1.2315470268160201E-2</v>
      </c>
      <c r="E63" s="4">
        <v>3.0967195243286474E-2</v>
      </c>
      <c r="F63" s="4">
        <v>3.648940069789252E-2</v>
      </c>
      <c r="G63" s="4">
        <v>8.0528989198375714E-2</v>
      </c>
      <c r="H63" s="4">
        <v>0.56372672699834814</v>
      </c>
      <c r="I63" s="4">
        <v>0.38671147904656267</v>
      </c>
      <c r="J63" s="4"/>
      <c r="K63" s="4"/>
      <c r="L63" s="4"/>
      <c r="M63" s="4"/>
      <c r="N63" s="4"/>
      <c r="O63" s="4"/>
      <c r="P63" s="4"/>
    </row>
    <row r="64" spans="1:16" x14ac:dyDescent="0.2">
      <c r="A64">
        <v>1975</v>
      </c>
      <c r="B64">
        <v>539420</v>
      </c>
      <c r="C64" s="4">
        <v>1.1851333760758485E-3</v>
      </c>
      <c r="D64" s="4">
        <v>1.4866623924151464E-2</v>
      </c>
      <c r="E64" s="4">
        <v>3.5025548367041637E-2</v>
      </c>
      <c r="F64" s="4">
        <v>4.2808571817139748E-2</v>
      </c>
      <c r="G64" s="4">
        <v>9.38858774844087E-2</v>
      </c>
      <c r="H64" s="4">
        <v>0.54088321579141652</v>
      </c>
      <c r="I64" s="4">
        <v>0.40025645509121643</v>
      </c>
      <c r="J64" s="4"/>
      <c r="K64" s="4"/>
      <c r="L64" s="4"/>
      <c r="M64" s="4"/>
      <c r="N64" s="4"/>
      <c r="O64" s="4"/>
      <c r="P64" s="4"/>
    </row>
    <row r="65" spans="1:16" x14ac:dyDescent="0.2">
      <c r="A65">
        <v>1976</v>
      </c>
      <c r="B65">
        <v>599272</v>
      </c>
      <c r="C65" s="4">
        <v>1.9632196802756522E-3</v>
      </c>
      <c r="D65" s="4">
        <v>1.4897765669030543E-2</v>
      </c>
      <c r="E65" s="4">
        <v>4.6512947901224677E-2</v>
      </c>
      <c r="F65" s="4">
        <v>5.9627789574902841E-2</v>
      </c>
      <c r="G65" s="4">
        <v>0.1230017228254337</v>
      </c>
      <c r="H65" s="4">
        <v>0.51101473082521998</v>
      </c>
      <c r="I65" s="4">
        <v>0.41249649425057094</v>
      </c>
      <c r="J65" s="4"/>
      <c r="K65" s="4"/>
      <c r="L65" s="4"/>
      <c r="M65" s="4"/>
      <c r="N65" s="4"/>
      <c r="O65" s="4"/>
      <c r="P65" s="4"/>
    </row>
    <row r="66" spans="1:16" x14ac:dyDescent="0.2">
      <c r="A66">
        <v>1977</v>
      </c>
      <c r="B66">
        <v>629247</v>
      </c>
      <c r="C66" s="4">
        <v>2.1244145969478187E-3</v>
      </c>
      <c r="D66" s="4">
        <v>1.4439677723134875E-2</v>
      </c>
      <c r="E66" s="4">
        <v>4.9996670693542099E-2</v>
      </c>
      <c r="F66" s="4">
        <v>6.4540983762496784E-2</v>
      </c>
      <c r="G66" s="4">
        <v>0.13110174677612157</v>
      </c>
      <c r="H66" s="4">
        <v>0.49889815810083676</v>
      </c>
      <c r="I66" s="4">
        <v>0.41999676581658374</v>
      </c>
      <c r="J66" s="4"/>
      <c r="K66" s="4"/>
      <c r="L66" s="4"/>
      <c r="M66" s="4"/>
      <c r="N66" s="4"/>
      <c r="O66" s="4"/>
      <c r="P66" s="4"/>
    </row>
    <row r="67" spans="1:16" x14ac:dyDescent="0.2">
      <c r="A67">
        <v>1978</v>
      </c>
      <c r="B67">
        <v>650288</v>
      </c>
      <c r="C67" s="4">
        <v>2.0524862868820134E-3</v>
      </c>
      <c r="D67" s="4">
        <v>1.4038767193680612E-2</v>
      </c>
      <c r="E67" s="4">
        <v>5.4099594880435954E-2</v>
      </c>
      <c r="F67" s="4">
        <v>6.9512661480180218E-2</v>
      </c>
      <c r="G67" s="4">
        <v>0.1397035098411788</v>
      </c>
      <c r="H67" s="4">
        <v>0.4858267904731175</v>
      </c>
      <c r="I67" s="4">
        <v>0.42856929456613968</v>
      </c>
      <c r="J67" s="4"/>
      <c r="K67" s="4"/>
      <c r="L67" s="4"/>
      <c r="M67" s="4"/>
      <c r="N67" s="4"/>
      <c r="O67" s="4"/>
      <c r="P67" s="4"/>
    </row>
    <row r="68" spans="1:16" x14ac:dyDescent="0.2">
      <c r="A68">
        <v>1979</v>
      </c>
      <c r="B68">
        <v>654098</v>
      </c>
      <c r="C68" s="4">
        <v>1.9860400339522196E-3</v>
      </c>
      <c r="D68" s="4">
        <v>1.3781414730758348E-2</v>
      </c>
      <c r="E68" s="4">
        <v>5.4155987924437085E-2</v>
      </c>
      <c r="F68" s="4">
        <v>7.0159679816284432E-2</v>
      </c>
      <c r="G68" s="4">
        <v>0.14008312250543209</v>
      </c>
      <c r="H68" s="4">
        <v>0.48427237591370204</v>
      </c>
      <c r="I68" s="4">
        <v>0.42980048950530297</v>
      </c>
      <c r="J68" s="4"/>
      <c r="K68" s="4"/>
      <c r="L68" s="4"/>
      <c r="M68" s="4"/>
      <c r="N68" s="4"/>
      <c r="O68" s="4"/>
      <c r="P68" s="4"/>
    </row>
    <row r="69" spans="1:16" x14ac:dyDescent="0.2">
      <c r="A69">
        <v>1980</v>
      </c>
      <c r="B69">
        <v>668078</v>
      </c>
      <c r="C69" s="4">
        <v>1.9995925358606173E-3</v>
      </c>
      <c r="D69" s="4">
        <v>1.4117877866397037E-2</v>
      </c>
      <c r="E69" s="4">
        <v>5.2821940686300403E-2</v>
      </c>
      <c r="F69" s="4">
        <v>6.7719533881146238E-2</v>
      </c>
      <c r="G69" s="4">
        <v>0.13665894496970429</v>
      </c>
      <c r="H69" s="4">
        <v>0.4860015946436072</v>
      </c>
      <c r="I69" s="4">
        <v>0.43016140107298889</v>
      </c>
      <c r="J69" s="4"/>
      <c r="K69" s="4"/>
      <c r="L69" s="4"/>
      <c r="M69" s="4"/>
      <c r="N69" s="4"/>
      <c r="O69" s="4"/>
      <c r="P69" s="4"/>
    </row>
    <row r="70" spans="1:16" x14ac:dyDescent="0.2">
      <c r="A70">
        <v>1981</v>
      </c>
      <c r="B70">
        <v>677067</v>
      </c>
      <c r="C70" s="4">
        <v>1.7150659384574398E-3</v>
      </c>
      <c r="D70" s="4">
        <v>1.4341376619916649E-2</v>
      </c>
      <c r="E70" s="4">
        <v>4.9705988696264441E-2</v>
      </c>
      <c r="F70" s="4">
        <v>6.235608670003235E-2</v>
      </c>
      <c r="G70" s="4">
        <v>0.12811851795467089</v>
      </c>
      <c r="H70" s="4">
        <v>0.49503320710194293</v>
      </c>
      <c r="I70" s="4">
        <v>0.4265542636396506</v>
      </c>
      <c r="J70" s="4"/>
      <c r="K70" s="4"/>
      <c r="L70" s="4"/>
      <c r="M70" s="4"/>
      <c r="N70" s="4"/>
      <c r="O70" s="4"/>
      <c r="P70" s="4"/>
    </row>
    <row r="71" spans="1:16" x14ac:dyDescent="0.2">
      <c r="A71">
        <v>1982</v>
      </c>
      <c r="B71">
        <v>692140</v>
      </c>
      <c r="C71" s="4">
        <v>1.6265728807129012E-3</v>
      </c>
      <c r="D71" s="4">
        <v>1.3206637987235982E-2</v>
      </c>
      <c r="E71" s="4">
        <v>5.0266771034792525E-2</v>
      </c>
      <c r="F71" s="4">
        <v>6.2841095167595881E-2</v>
      </c>
      <c r="G71" s="4">
        <v>0.12794107707033731</v>
      </c>
      <c r="H71" s="4">
        <v>0.48991677441440107</v>
      </c>
      <c r="I71" s="4">
        <v>0.43240891955005417</v>
      </c>
      <c r="J71" s="4"/>
      <c r="K71" s="4"/>
      <c r="L71" s="4"/>
      <c r="M71" s="4"/>
      <c r="N71" s="4"/>
      <c r="O71" s="4"/>
      <c r="P71" s="4"/>
    </row>
    <row r="72" spans="1:16" x14ac:dyDescent="0.2">
      <c r="A72">
        <v>1983</v>
      </c>
      <c r="B72">
        <v>726882</v>
      </c>
      <c r="C72" s="4">
        <v>1.6583713720547922E-3</v>
      </c>
      <c r="D72" s="4">
        <v>1.3594932479120816E-2</v>
      </c>
      <c r="E72" s="4">
        <v>5.3327777926747012E-2</v>
      </c>
      <c r="F72" s="4">
        <v>6.6386421156198375E-2</v>
      </c>
      <c r="G72" s="4">
        <v>0.13496750293412099</v>
      </c>
      <c r="H72" s="4">
        <v>0.48662680249910789</v>
      </c>
      <c r="I72" s="4">
        <v>0.43173347249351812</v>
      </c>
      <c r="J72" s="4"/>
      <c r="K72" s="4"/>
      <c r="L72" s="4"/>
      <c r="M72" s="4"/>
      <c r="N72" s="4"/>
      <c r="O72" s="4"/>
      <c r="P72" s="4"/>
    </row>
    <row r="73" spans="1:16" x14ac:dyDescent="0.2">
      <c r="A73">
        <v>1984</v>
      </c>
      <c r="B73">
        <v>780879</v>
      </c>
      <c r="C73" s="4">
        <v>1.7280247507475215E-3</v>
      </c>
      <c r="D73" s="4">
        <v>1.3969457728477509E-2</v>
      </c>
      <c r="E73" s="4">
        <v>5.3144307045096539E-2</v>
      </c>
      <c r="F73" s="4">
        <v>6.4685852268975733E-2</v>
      </c>
      <c r="G73" s="4">
        <v>0.13352764179329729</v>
      </c>
      <c r="H73" s="4">
        <v>0.4856560740258638</v>
      </c>
      <c r="I73" s="4">
        <v>0.43396059122593544</v>
      </c>
      <c r="J73" s="4"/>
      <c r="K73" s="4"/>
      <c r="L73" s="4"/>
      <c r="M73" s="4"/>
      <c r="N73" s="4"/>
      <c r="O73" s="4"/>
      <c r="P73" s="4"/>
    </row>
    <row r="74" spans="1:16" x14ac:dyDescent="0.2">
      <c r="A74">
        <v>1985</v>
      </c>
      <c r="B74">
        <v>817687</v>
      </c>
      <c r="C74" s="4">
        <v>1.790529531203558E-3</v>
      </c>
      <c r="D74" s="4">
        <v>1.4533728204779281E-2</v>
      </c>
      <c r="E74" s="4">
        <v>5.6335430640257547E-2</v>
      </c>
      <c r="F74" s="4">
        <v>6.8401809151038329E-2</v>
      </c>
      <c r="G74" s="4">
        <v>0.1410614975272787</v>
      </c>
      <c r="H74" s="4">
        <v>0.4781161480696301</v>
      </c>
      <c r="I74" s="4">
        <v>0.43715778504334873</v>
      </c>
      <c r="J74" s="4"/>
      <c r="K74" s="4"/>
      <c r="L74" s="4"/>
      <c r="M74" s="4"/>
      <c r="N74" s="4"/>
      <c r="O74" s="4"/>
      <c r="P74" s="4"/>
    </row>
    <row r="75" spans="1:16" x14ac:dyDescent="0.2">
      <c r="A75">
        <v>1986</v>
      </c>
      <c r="B75">
        <v>844684</v>
      </c>
      <c r="C75" s="4">
        <v>1.9550408373131571E-3</v>
      </c>
      <c r="D75" s="4">
        <v>1.5606443841706069E-2</v>
      </c>
      <c r="E75" s="4">
        <v>5.8962947401947248E-2</v>
      </c>
      <c r="F75" s="4">
        <v>7.1374237847489877E-2</v>
      </c>
      <c r="G75" s="4">
        <v>0.14789866992845635</v>
      </c>
      <c r="H75" s="4">
        <v>0.47481402546974344</v>
      </c>
      <c r="I75" s="4">
        <v>0.43625025200374745</v>
      </c>
      <c r="J75" s="4"/>
      <c r="K75" s="4"/>
      <c r="L75" s="4"/>
      <c r="M75" s="4"/>
      <c r="N75" s="4"/>
      <c r="O75" s="4"/>
      <c r="P75" s="4"/>
    </row>
    <row r="76" spans="1:16" x14ac:dyDescent="0.2">
      <c r="A76">
        <v>1987</v>
      </c>
      <c r="B76">
        <v>903594</v>
      </c>
      <c r="C76" s="4">
        <v>2.0269773969359352E-3</v>
      </c>
      <c r="D76" s="4">
        <v>1.6261140952288672E-2</v>
      </c>
      <c r="E76" s="4">
        <v>6.4883593360515981E-2</v>
      </c>
      <c r="F76" s="4">
        <v>7.841292514561575E-2</v>
      </c>
      <c r="G76" s="4">
        <v>0.16158463685535635</v>
      </c>
      <c r="H76" s="4">
        <v>0.46909445527131333</v>
      </c>
      <c r="I76" s="4">
        <v>0.4342045012338463</v>
      </c>
      <c r="J76" s="4"/>
      <c r="K76" s="4"/>
      <c r="L76" s="4"/>
      <c r="M76" s="4"/>
      <c r="N76" s="4"/>
      <c r="O76" s="4"/>
      <c r="P76" s="4"/>
    </row>
    <row r="77" spans="1:16" x14ac:dyDescent="0.2">
      <c r="A77">
        <v>1988</v>
      </c>
      <c r="B77">
        <v>941374</v>
      </c>
      <c r="C77" s="4">
        <v>2.2082014236579415E-3</v>
      </c>
      <c r="D77" s="4">
        <v>1.694590129562687E-2</v>
      </c>
      <c r="E77" s="4">
        <v>6.6660916916607305E-2</v>
      </c>
      <c r="F77" s="4">
        <v>8.1759958839720259E-2</v>
      </c>
      <c r="G77" s="4">
        <v>0.16757497847561237</v>
      </c>
      <c r="H77" s="4">
        <v>0.46550670415900242</v>
      </c>
      <c r="I77" s="4">
        <v>0.43357923428199252</v>
      </c>
      <c r="J77" s="4"/>
      <c r="K77" s="4"/>
      <c r="L77" s="4"/>
      <c r="M77" s="4"/>
      <c r="N77" s="4"/>
      <c r="O77" s="4"/>
      <c r="P77" s="4"/>
    </row>
    <row r="78" spans="1:16" x14ac:dyDescent="0.2">
      <c r="A78">
        <v>1989</v>
      </c>
      <c r="B78">
        <v>968020</v>
      </c>
      <c r="C78" s="4">
        <v>2.1103972908921732E-3</v>
      </c>
      <c r="D78" s="4">
        <v>1.7105400867958233E-2</v>
      </c>
      <c r="E78" s="4">
        <v>6.8650994481712524E-2</v>
      </c>
      <c r="F78" s="4">
        <v>8.3823776091435251E-2</v>
      </c>
      <c r="G78" s="4">
        <v>0.17169056873199817</v>
      </c>
      <c r="H78" s="4">
        <v>0.4640737836183278</v>
      </c>
      <c r="I78" s="4">
        <v>0.43288664213138656</v>
      </c>
      <c r="J78" s="4"/>
      <c r="K78" s="4"/>
      <c r="L78" s="4"/>
      <c r="M78" s="4"/>
      <c r="N78" s="4"/>
      <c r="O78" s="4"/>
      <c r="P78" s="4"/>
    </row>
    <row r="79" spans="1:16" x14ac:dyDescent="0.2">
      <c r="A79">
        <v>1990</v>
      </c>
      <c r="B79">
        <v>1022706</v>
      </c>
      <c r="C79" s="4">
        <v>2.127843542028625E-3</v>
      </c>
      <c r="D79" s="4">
        <v>1.7661776904723949E-2</v>
      </c>
      <c r="E79" s="4">
        <v>6.8689491560229451E-2</v>
      </c>
      <c r="F79" s="4">
        <v>8.2200960299168041E-2</v>
      </c>
      <c r="G79" s="4">
        <v>0.17068007230615007</v>
      </c>
      <c r="H79" s="4">
        <v>0.47054929436655113</v>
      </c>
      <c r="I79" s="4">
        <v>0.42746012488752827</v>
      </c>
      <c r="J79" s="4"/>
      <c r="K79" s="4"/>
      <c r="L79" s="4"/>
      <c r="M79" s="4"/>
      <c r="N79" s="4"/>
      <c r="O79" s="4"/>
      <c r="P79" s="4"/>
    </row>
    <row r="80" spans="1:16" x14ac:dyDescent="0.2">
      <c r="A80">
        <v>1991</v>
      </c>
      <c r="B80">
        <v>989217</v>
      </c>
      <c r="C80" s="4">
        <v>2.0593353017052817E-3</v>
      </c>
      <c r="D80" s="4">
        <v>1.8577623859031184E-2</v>
      </c>
      <c r="E80" s="4">
        <v>6.8931466615277062E-2</v>
      </c>
      <c r="F80" s="4">
        <v>8.1144000146291584E-2</v>
      </c>
      <c r="G80" s="4">
        <v>0.17071242592230512</v>
      </c>
      <c r="H80" s="4">
        <v>0.47886157018690156</v>
      </c>
      <c r="I80" s="4">
        <v>0.41935747050607042</v>
      </c>
      <c r="J80" s="4"/>
      <c r="K80" s="4"/>
      <c r="L80" s="4"/>
      <c r="M80" s="4"/>
      <c r="N80" s="4"/>
      <c r="O80" s="4"/>
      <c r="P80" s="4"/>
    </row>
    <row r="81" spans="1:16" x14ac:dyDescent="0.2">
      <c r="A81">
        <v>1992</v>
      </c>
      <c r="B81">
        <v>976751</v>
      </c>
      <c r="C81" s="4">
        <v>2.0060253284268151E-3</v>
      </c>
      <c r="D81" s="4">
        <v>1.8728705018544494E-2</v>
      </c>
      <c r="E81" s="4">
        <v>7.2337302352837085E-2</v>
      </c>
      <c r="F81" s="4">
        <v>8.5606369384253214E-2</v>
      </c>
      <c r="G81" s="4">
        <v>0.1786784020840616</v>
      </c>
      <c r="H81" s="4">
        <v>0.47253863012983321</v>
      </c>
      <c r="I81" s="4">
        <v>0.42112027013894227</v>
      </c>
      <c r="J81" s="4"/>
      <c r="K81" s="4"/>
      <c r="L81" s="4"/>
      <c r="M81" s="4"/>
      <c r="N81" s="4"/>
      <c r="O81" s="4"/>
      <c r="P81" s="4"/>
    </row>
    <row r="82" spans="1:16" x14ac:dyDescent="0.2">
      <c r="A82">
        <v>1993</v>
      </c>
      <c r="B82">
        <v>1017097</v>
      </c>
      <c r="C82" s="4">
        <v>1.9127422512764554E-3</v>
      </c>
      <c r="D82" s="4">
        <v>1.894955865766431E-2</v>
      </c>
      <c r="E82" s="4">
        <v>7.6607091685994069E-2</v>
      </c>
      <c r="F82" s="4">
        <v>9.0041459217653122E-2</v>
      </c>
      <c r="G82" s="4">
        <v>0.18751085181258798</v>
      </c>
      <c r="H82" s="4">
        <v>0.46619386877882346</v>
      </c>
      <c r="I82" s="4">
        <v>0.42290237109458262</v>
      </c>
      <c r="J82" s="4"/>
      <c r="K82" s="4"/>
      <c r="L82" s="4"/>
      <c r="M82" s="4"/>
      <c r="N82" s="4"/>
      <c r="O82" s="4"/>
      <c r="P82" s="4"/>
    </row>
    <row r="83" spans="1:16" x14ac:dyDescent="0.2">
      <c r="A83">
        <v>1994</v>
      </c>
      <c r="B83">
        <v>1054988</v>
      </c>
      <c r="C83" s="4">
        <v>2.2122719147655875E-3</v>
      </c>
      <c r="D83" s="4">
        <v>1.9473438442342748E-2</v>
      </c>
      <c r="E83" s="4">
        <v>7.8639799928935022E-2</v>
      </c>
      <c r="F83" s="4">
        <v>9.3254408547401843E-2</v>
      </c>
      <c r="G83" s="4">
        <v>0.19357991883344522</v>
      </c>
      <c r="H83" s="4">
        <v>0.4651434437109534</v>
      </c>
      <c r="I83" s="4">
        <v>0.41991643738453643</v>
      </c>
      <c r="J83" s="4"/>
      <c r="K83" s="4"/>
      <c r="L83" s="4"/>
      <c r="M83" s="4"/>
      <c r="N83" s="4"/>
      <c r="O83" s="4"/>
      <c r="P83" s="4"/>
    </row>
    <row r="84" spans="1:16" x14ac:dyDescent="0.2">
      <c r="A84">
        <v>1995</v>
      </c>
      <c r="B84">
        <v>1132226</v>
      </c>
      <c r="C84" s="4">
        <v>2.5373401317133264E-3</v>
      </c>
      <c r="D84" s="4">
        <v>1.9641549959592858E-2</v>
      </c>
      <c r="E84" s="4">
        <v>8.3684014884037219E-2</v>
      </c>
      <c r="F84" s="4">
        <v>0.10049262458657214</v>
      </c>
      <c r="G84" s="4">
        <v>0.20635552956191555</v>
      </c>
      <c r="H84" s="4">
        <v>0.45447694636189828</v>
      </c>
      <c r="I84" s="4">
        <v>0.42285153896022337</v>
      </c>
      <c r="J84" s="4"/>
      <c r="K84" s="4"/>
      <c r="L84" s="4"/>
      <c r="M84" s="4"/>
      <c r="N84" s="4"/>
      <c r="O84" s="4"/>
      <c r="P84" s="4"/>
    </row>
    <row r="85" spans="1:16" x14ac:dyDescent="0.2">
      <c r="A85">
        <v>1996</v>
      </c>
      <c r="B85">
        <v>1237290</v>
      </c>
      <c r="C85" s="4">
        <v>2.4534613977803404E-3</v>
      </c>
      <c r="D85" s="4">
        <v>2.0438220529602549E-2</v>
      </c>
      <c r="E85" s="4">
        <v>8.2765132412789114E-2</v>
      </c>
      <c r="F85" s="4">
        <v>9.9555363286058532E-2</v>
      </c>
      <c r="G85" s="4">
        <v>0.20521217762623054</v>
      </c>
      <c r="H85" s="4">
        <v>0.45797581535971343</v>
      </c>
      <c r="I85" s="4">
        <v>0.41957713942684516</v>
      </c>
      <c r="J85" s="4"/>
      <c r="K85" s="4"/>
      <c r="L85" s="4"/>
      <c r="M85" s="4"/>
      <c r="N85" s="4"/>
      <c r="O85" s="4"/>
      <c r="P85" s="4"/>
    </row>
    <row r="86" spans="1:16" x14ac:dyDescent="0.2">
      <c r="A86">
        <v>1997</v>
      </c>
      <c r="B86">
        <v>1292740</v>
      </c>
      <c r="C86" s="4">
        <v>2.1652812927449232E-3</v>
      </c>
      <c r="D86" s="4">
        <v>2.0383548292418192E-2</v>
      </c>
      <c r="E86" s="4">
        <v>8.5731848463536334E-2</v>
      </c>
      <c r="F86" s="4">
        <v>0.10325899754675291</v>
      </c>
      <c r="G86" s="4">
        <v>0.21153967559545236</v>
      </c>
      <c r="H86" s="4">
        <v>0.45081599539254724</v>
      </c>
      <c r="I86" s="4">
        <v>0.42337617747553674</v>
      </c>
      <c r="J86" s="4"/>
      <c r="K86" s="4"/>
      <c r="L86" s="4"/>
      <c r="M86" s="4"/>
      <c r="N86" s="4"/>
      <c r="O86" s="4"/>
      <c r="P86" s="4"/>
    </row>
    <row r="87" spans="1:16" x14ac:dyDescent="0.2">
      <c r="A87">
        <v>1998</v>
      </c>
      <c r="B87">
        <v>1317777</v>
      </c>
      <c r="C87" s="4">
        <v>2.3528650258103144E-3</v>
      </c>
      <c r="D87" s="4">
        <v>2.024585875258238E-2</v>
      </c>
      <c r="E87" s="4">
        <v>8.8577115393951161E-2</v>
      </c>
      <c r="F87" s="4">
        <v>0.10836987771790432</v>
      </c>
      <c r="G87" s="4">
        <v>0.21954571689024818</v>
      </c>
      <c r="H87" s="4">
        <v>0.44802714263367693</v>
      </c>
      <c r="I87" s="4">
        <v>0.42100425587002605</v>
      </c>
      <c r="J87" s="4"/>
      <c r="K87" s="4"/>
      <c r="L87" s="4"/>
      <c r="M87" s="4"/>
      <c r="N87" s="4"/>
      <c r="O87" s="4"/>
      <c r="P87" s="4"/>
    </row>
    <row r="88" spans="1:16" x14ac:dyDescent="0.2">
      <c r="A88">
        <v>1999</v>
      </c>
      <c r="B88">
        <v>1431756</v>
      </c>
      <c r="C88" s="4">
        <v>2.3400102722136622E-3</v>
      </c>
      <c r="D88" s="4">
        <v>2.0848484848484849E-2</v>
      </c>
      <c r="E88" s="4">
        <v>8.9794555726759123E-2</v>
      </c>
      <c r="F88" s="4">
        <v>0.11115254237288136</v>
      </c>
      <c r="G88" s="4">
        <v>0.22413559322033899</v>
      </c>
      <c r="H88" s="4">
        <v>0.44452593733949664</v>
      </c>
      <c r="I88" s="4">
        <v>0.42113302516692347</v>
      </c>
      <c r="J88" s="4"/>
      <c r="K88" s="4"/>
      <c r="L88" s="4"/>
      <c r="M88" s="4"/>
      <c r="N88" s="4"/>
      <c r="O88" s="4"/>
      <c r="P88" s="4"/>
    </row>
    <row r="89" spans="1:16" x14ac:dyDescent="0.2">
      <c r="A89">
        <v>2000</v>
      </c>
      <c r="B89">
        <v>1577189</v>
      </c>
      <c r="C89" s="4">
        <v>2.7096608096801185E-3</v>
      </c>
      <c r="D89" s="4">
        <v>2.2310797267352588E-2</v>
      </c>
      <c r="E89" s="4">
        <v>9.360420746788771E-2</v>
      </c>
      <c r="F89" s="4">
        <v>0.11620739433058414</v>
      </c>
      <c r="G89" s="4">
        <v>0.23483205987550454</v>
      </c>
      <c r="H89" s="4">
        <v>0.44603481091220037</v>
      </c>
      <c r="I89" s="4">
        <v>0.41273733668018281</v>
      </c>
      <c r="J89" s="4"/>
      <c r="K89" s="4"/>
      <c r="L89" s="4"/>
      <c r="M89" s="4"/>
      <c r="N89" s="4"/>
      <c r="O89" s="4"/>
      <c r="P89" s="4"/>
    </row>
    <row r="90" spans="1:16" x14ac:dyDescent="0.2">
      <c r="A90">
        <v>2001</v>
      </c>
      <c r="B90">
        <v>1687951</v>
      </c>
      <c r="C90" s="4">
        <v>2.9814759159585802E-3</v>
      </c>
      <c r="D90" s="4">
        <v>2.1999057402803203E-2</v>
      </c>
      <c r="E90" s="4">
        <v>9.8077067566459938E-2</v>
      </c>
      <c r="F90" s="4">
        <v>0.12328812737356903</v>
      </c>
      <c r="G90" s="4">
        <v>0.24634572825879075</v>
      </c>
      <c r="H90" s="4">
        <v>0.43418127236960741</v>
      </c>
      <c r="I90" s="4">
        <v>0.41755006693806179</v>
      </c>
      <c r="J90" s="4"/>
      <c r="K90" s="4"/>
      <c r="L90" s="4"/>
      <c r="M90" s="4"/>
      <c r="N90" s="4"/>
      <c r="O90" s="4"/>
      <c r="P90" s="4"/>
    </row>
    <row r="91" spans="1:16" x14ac:dyDescent="0.2">
      <c r="A91">
        <v>2002</v>
      </c>
      <c r="B91">
        <v>1656542</v>
      </c>
      <c r="C91" s="4">
        <v>2.9419392557722525E-3</v>
      </c>
      <c r="D91" s="4">
        <v>2.2840357239300602E-2</v>
      </c>
      <c r="E91" s="4">
        <v>9.9984047042508836E-2</v>
      </c>
      <c r="F91" s="4">
        <v>0.12612283420777523</v>
      </c>
      <c r="G91" s="4">
        <v>0.25188917774535691</v>
      </c>
      <c r="H91" s="4">
        <v>0.43394718055985076</v>
      </c>
      <c r="I91" s="4">
        <v>0.41414768873730112</v>
      </c>
      <c r="J91" s="4"/>
      <c r="K91" s="4"/>
      <c r="L91" s="4"/>
      <c r="M91" s="4"/>
      <c r="N91" s="4"/>
      <c r="O91" s="4"/>
      <c r="P91" s="4"/>
    </row>
    <row r="92" spans="1:16" x14ac:dyDescent="0.2">
      <c r="A92">
        <v>2003</v>
      </c>
      <c r="B92">
        <v>1784426</v>
      </c>
      <c r="C92" s="4">
        <v>3.0516292504686611E-3</v>
      </c>
      <c r="D92" s="4">
        <v>2.3850055252223681E-2</v>
      </c>
      <c r="E92" s="4">
        <v>0.10526029611176592</v>
      </c>
      <c r="F92" s="4">
        <v>0.13241461000964508</v>
      </c>
      <c r="G92" s="4">
        <v>0.26457659062410332</v>
      </c>
      <c r="H92" s="4">
        <v>0.43021112957963975</v>
      </c>
      <c r="I92" s="4">
        <v>0.41047257590802283</v>
      </c>
      <c r="J92" s="4"/>
      <c r="K92" s="4"/>
      <c r="L92" s="4"/>
      <c r="M92" s="4"/>
      <c r="N92" s="4"/>
      <c r="O92" s="4"/>
      <c r="P92" s="4"/>
    </row>
    <row r="93" spans="1:16" x14ac:dyDescent="0.2">
      <c r="A93">
        <v>2004</v>
      </c>
      <c r="B93">
        <v>1817396</v>
      </c>
      <c r="C93" s="4">
        <v>3.1312638731465559E-3</v>
      </c>
      <c r="D93" s="4">
        <v>2.3976274590812034E-2</v>
      </c>
      <c r="E93" s="4">
        <v>0.10446101609595478</v>
      </c>
      <c r="F93" s="4">
        <v>0.13160167210484353</v>
      </c>
      <c r="G93" s="4">
        <v>0.26317022666475687</v>
      </c>
      <c r="H93" s="4">
        <v>0.43350783519716118</v>
      </c>
      <c r="I93" s="4">
        <v>0.40778295423403671</v>
      </c>
      <c r="J93" s="4"/>
      <c r="K93" s="4"/>
      <c r="L93" s="4"/>
      <c r="M93" s="4"/>
      <c r="N93" s="4"/>
      <c r="O93" s="4"/>
      <c r="P93" s="4"/>
    </row>
    <row r="94" spans="1:16" x14ac:dyDescent="0.2">
      <c r="A94">
        <v>2005</v>
      </c>
      <c r="B94">
        <v>1951504</v>
      </c>
      <c r="C94" s="4">
        <v>3.2203474659509646E-3</v>
      </c>
      <c r="D94" s="4">
        <v>2.4707838316347916E-2</v>
      </c>
      <c r="E94" s="4">
        <v>0.10608300019394031</v>
      </c>
      <c r="F94" s="4">
        <v>0.13462428758219003</v>
      </c>
      <c r="G94" s="4">
        <v>0.26863547355842921</v>
      </c>
      <c r="H94" s="4">
        <v>0.43218814711936088</v>
      </c>
      <c r="I94" s="4">
        <v>0.40525937951615021</v>
      </c>
      <c r="J94" s="4"/>
      <c r="K94" s="4"/>
      <c r="L94" s="4"/>
      <c r="M94" s="4"/>
      <c r="N94" s="4"/>
      <c r="O94" s="4"/>
      <c r="P94" s="4"/>
    </row>
    <row r="95" spans="1:16" x14ac:dyDescent="0.2">
      <c r="A95">
        <v>2006</v>
      </c>
      <c r="B95">
        <v>2002419</v>
      </c>
      <c r="C95" s="4">
        <v>3.5392890863431394E-3</v>
      </c>
      <c r="D95" s="4">
        <v>2.6041238163518759E-2</v>
      </c>
      <c r="E95" s="4">
        <v>0.11223471982260459</v>
      </c>
      <c r="F95" s="4">
        <v>0.14246167467845125</v>
      </c>
      <c r="G95" s="4">
        <v>0.28427692175091773</v>
      </c>
      <c r="H95" s="4">
        <v>0.42819051200984137</v>
      </c>
      <c r="I95" s="4">
        <v>0.39976728606184547</v>
      </c>
      <c r="J95" s="4"/>
      <c r="K95" s="4"/>
      <c r="L95" s="4"/>
      <c r="M95" s="4"/>
      <c r="N95" s="4"/>
      <c r="O95" s="4"/>
      <c r="P95" s="4"/>
    </row>
    <row r="96" spans="1:16" x14ac:dyDescent="0.2">
      <c r="A96">
        <v>2007</v>
      </c>
      <c r="B96">
        <v>2039477</v>
      </c>
      <c r="C96" s="4">
        <v>3.5950332581722935E-3</v>
      </c>
      <c r="D96" s="4">
        <v>2.5330602769594184E-2</v>
      </c>
      <c r="E96" s="4">
        <v>0.12111978193109794</v>
      </c>
      <c r="F96" s="4">
        <v>0.15267487873522545</v>
      </c>
      <c r="G96" s="4">
        <v>0.30272029669408984</v>
      </c>
      <c r="H96" s="4">
        <v>0.41318586408156577</v>
      </c>
      <c r="I96" s="4">
        <v>0.40521362115544229</v>
      </c>
      <c r="J96" s="4"/>
      <c r="K96" s="4"/>
      <c r="L96" s="4"/>
      <c r="M96" s="4"/>
      <c r="N96" s="4"/>
      <c r="O96" s="4"/>
      <c r="P96" s="4"/>
    </row>
    <row r="97" spans="1:16" x14ac:dyDescent="0.2">
      <c r="A97">
        <v>2008</v>
      </c>
      <c r="B97">
        <v>2096080</v>
      </c>
      <c r="C97" s="4">
        <v>3.7903589507047981E-3</v>
      </c>
      <c r="D97" s="4">
        <v>2.6438523758260557E-2</v>
      </c>
      <c r="E97" s="4">
        <v>0.12708325599653109</v>
      </c>
      <c r="F97" s="4">
        <v>0.16033952896556136</v>
      </c>
      <c r="G97" s="4">
        <v>0.31765166767105779</v>
      </c>
      <c r="H97" s="4">
        <v>0.40753901526490255</v>
      </c>
      <c r="I97" s="4">
        <v>0.40189257306057069</v>
      </c>
      <c r="J97" s="4"/>
      <c r="K97" s="4"/>
      <c r="L97" s="4"/>
      <c r="M97" s="4"/>
      <c r="N97" s="4"/>
      <c r="O97" s="4"/>
      <c r="P97" s="4"/>
    </row>
    <row r="98" spans="1:16" x14ac:dyDescent="0.2">
      <c r="A98">
        <v>2009</v>
      </c>
      <c r="B98">
        <v>2085038</v>
      </c>
      <c r="C98" s="4">
        <v>3.657807544608027E-3</v>
      </c>
      <c r="D98" s="4">
        <v>2.8365740224737316E-2</v>
      </c>
      <c r="E98" s="4">
        <v>0.13510752197893131</v>
      </c>
      <c r="F98" s="4">
        <v>0.17104472117238981</v>
      </c>
      <c r="G98" s="4">
        <v>0.33817579092066646</v>
      </c>
      <c r="H98" s="4">
        <v>0.40457023294458572</v>
      </c>
      <c r="I98" s="4">
        <v>0.3923614981136791</v>
      </c>
      <c r="J98" s="4"/>
      <c r="K98" s="4"/>
      <c r="L98" s="4"/>
      <c r="M98" s="4"/>
      <c r="N98" s="4"/>
      <c r="O98" s="4"/>
      <c r="P98" s="4"/>
    </row>
    <row r="99" spans="1:16" x14ac:dyDescent="0.2">
      <c r="A99">
        <v>2010</v>
      </c>
      <c r="B99">
        <v>2260524</v>
      </c>
      <c r="C99" s="4">
        <v>3.9046154663620243E-3</v>
      </c>
      <c r="D99" s="4">
        <v>3.0083721331836687E-2</v>
      </c>
      <c r="E99" s="4">
        <v>0.14464678298872868</v>
      </c>
      <c r="F99" s="4">
        <v>0.18304369051335356</v>
      </c>
      <c r="G99" s="4">
        <v>0.36167881030028093</v>
      </c>
      <c r="H99" s="4">
        <v>0.39865351788999659</v>
      </c>
      <c r="I99" s="4">
        <v>0.38431445479845111</v>
      </c>
      <c r="J99" s="4"/>
      <c r="K99" s="4"/>
      <c r="L99" s="4"/>
      <c r="M99" s="4"/>
      <c r="N99" s="4"/>
      <c r="O99" s="4"/>
      <c r="P99" s="4"/>
    </row>
    <row r="100" spans="1:16" x14ac:dyDescent="0.2">
      <c r="A100">
        <v>2011</v>
      </c>
      <c r="B100">
        <v>2560894</v>
      </c>
      <c r="C100" s="4">
        <v>4.2156284712977716E-3</v>
      </c>
      <c r="D100" s="4">
        <v>3.3926921062940034E-2</v>
      </c>
      <c r="E100" s="4">
        <v>0.15309061630541709</v>
      </c>
      <c r="F100" s="4">
        <v>0.19241556878810132</v>
      </c>
      <c r="G100" s="4">
        <v>0.38364873462775617</v>
      </c>
      <c r="H100" s="4">
        <v>0.39718202007511072</v>
      </c>
      <c r="I100" s="4">
        <v>0.37225986160255015</v>
      </c>
      <c r="J100" s="4"/>
      <c r="K100" s="4"/>
      <c r="L100" s="4"/>
      <c r="M100" s="4"/>
      <c r="N100" s="4"/>
      <c r="O100" s="4"/>
      <c r="P100" s="4"/>
    </row>
    <row r="101" spans="1:16" x14ac:dyDescent="0.2">
      <c r="A101">
        <v>2012</v>
      </c>
      <c r="B101">
        <v>2912392</v>
      </c>
      <c r="C101" s="4">
        <v>4.040733893715575E-3</v>
      </c>
      <c r="D101" s="4">
        <v>3.7775826248442571E-2</v>
      </c>
      <c r="E101" s="4">
        <v>0.15975776960034427</v>
      </c>
      <c r="F101" s="4">
        <v>0.19939526327716031</v>
      </c>
      <c r="G101" s="4">
        <v>0.40096959301966273</v>
      </c>
      <c r="H101" s="4">
        <v>0.39977247982494224</v>
      </c>
      <c r="I101" s="4">
        <v>0.3590156967557393</v>
      </c>
      <c r="J101" s="4"/>
      <c r="K101" s="4"/>
      <c r="L101" s="4"/>
      <c r="M101" s="4"/>
      <c r="N101" s="4"/>
      <c r="O101" s="4"/>
      <c r="P101" s="4"/>
    </row>
    <row r="102" spans="1:16" x14ac:dyDescent="0.2">
      <c r="A102">
        <v>2013</v>
      </c>
      <c r="B102">
        <v>3094644</v>
      </c>
      <c r="C102" s="4">
        <v>4.1803188683345455E-3</v>
      </c>
      <c r="D102" s="4">
        <v>3.9117925075232686E-2</v>
      </c>
      <c r="E102" s="4">
        <v>0.16638882340609987</v>
      </c>
      <c r="F102" s="4">
        <v>0.20860973682573739</v>
      </c>
      <c r="G102" s="4">
        <v>0.41829680417540449</v>
      </c>
      <c r="H102" s="4">
        <v>0.39703584370030398</v>
      </c>
      <c r="I102" s="4">
        <v>0.35105617553039137</v>
      </c>
      <c r="J102" s="4"/>
      <c r="K102" s="4"/>
      <c r="L102" s="4"/>
      <c r="M102" s="4"/>
      <c r="N102" s="4"/>
      <c r="O102" s="4"/>
      <c r="P102" s="4"/>
    </row>
    <row r="103" spans="1:16" x14ac:dyDescent="0.2">
      <c r="A103">
        <v>2014</v>
      </c>
      <c r="B103">
        <v>3239532</v>
      </c>
      <c r="C103" s="4">
        <v>4.1030446672190041E-3</v>
      </c>
      <c r="D103" s="4">
        <v>3.9139537691739307E-2</v>
      </c>
      <c r="E103" s="4">
        <v>0.16857643411017545</v>
      </c>
      <c r="F103" s="4">
        <v>0.21237869515129928</v>
      </c>
      <c r="G103" s="4">
        <v>0.42419771162043307</v>
      </c>
      <c r="H103" s="4">
        <v>0.39315035308358653</v>
      </c>
      <c r="I103" s="4">
        <v>0.35122836940615587</v>
      </c>
      <c r="J103" s="4"/>
      <c r="K103" s="4"/>
      <c r="L103" s="4"/>
      <c r="M103" s="4"/>
      <c r="N103" s="4"/>
      <c r="O103" s="4"/>
      <c r="P103" s="4"/>
    </row>
    <row r="104" spans="1:16" x14ac:dyDescent="0.2">
      <c r="A104">
        <v>2015</v>
      </c>
      <c r="B104">
        <v>3608569</v>
      </c>
      <c r="C104" s="4">
        <v>4.0960089603213354E-3</v>
      </c>
      <c r="D104" s="4">
        <v>4.4657463578004174E-2</v>
      </c>
      <c r="E104" s="4">
        <v>0.16672322041893917</v>
      </c>
      <c r="F104" s="4">
        <v>0.2098075241318999</v>
      </c>
      <c r="G104" s="4">
        <v>0.42528421708916458</v>
      </c>
      <c r="H104" s="4">
        <v>0.40347584878906001</v>
      </c>
      <c r="I104" s="4">
        <v>0.33796315454071457</v>
      </c>
      <c r="J104" s="4"/>
      <c r="K104" s="4"/>
      <c r="L104" s="4"/>
      <c r="M104" s="4"/>
      <c r="N104" s="4"/>
      <c r="O104" s="4"/>
      <c r="P104" s="4"/>
    </row>
    <row r="105" spans="1:16" x14ac:dyDescent="0.2">
      <c r="A105">
        <v>2016</v>
      </c>
      <c r="B105">
        <v>3907641</v>
      </c>
      <c r="C105" s="4">
        <v>3.7162149227979321E-3</v>
      </c>
      <c r="D105" s="4">
        <v>4.7871152498809966E-2</v>
      </c>
      <c r="E105" s="4">
        <v>0.18496400554879894</v>
      </c>
      <c r="F105" s="4">
        <v>0.23125461814998347</v>
      </c>
      <c r="G105" s="4">
        <v>0.46780599112039034</v>
      </c>
      <c r="H105" s="4">
        <v>0.40303065494459495</v>
      </c>
      <c r="I105" s="4">
        <v>0.31412735948381365</v>
      </c>
      <c r="J105" s="4"/>
      <c r="K105" s="4"/>
      <c r="L105" s="4"/>
      <c r="M105" s="4"/>
      <c r="N105" s="4"/>
      <c r="O105" s="4"/>
      <c r="P105" s="4"/>
    </row>
    <row r="106" spans="1:16" x14ac:dyDescent="0.2">
      <c r="A106">
        <v>2017</v>
      </c>
      <c r="B106">
        <v>3662398</v>
      </c>
      <c r="C106" s="4">
        <v>3.171622693656115E-3</v>
      </c>
      <c r="D106" s="4">
        <v>5.6579797579138627E-2</v>
      </c>
      <c r="E106" s="4">
        <v>0.20852899403741332</v>
      </c>
      <c r="F106" s="4">
        <v>0.25393693860838856</v>
      </c>
      <c r="G106" s="4">
        <v>0.52221735291859661</v>
      </c>
      <c r="H106" s="4">
        <v>0.43234111497812011</v>
      </c>
      <c r="I106" s="4">
        <v>0.2539705261406966</v>
      </c>
      <c r="J106" s="4"/>
      <c r="K106" s="4"/>
      <c r="L106" s="4"/>
      <c r="M106" s="4"/>
      <c r="N106" s="4"/>
      <c r="O106" s="4"/>
      <c r="P106" s="4"/>
    </row>
    <row r="107" spans="1:16" x14ac:dyDescent="0.2">
      <c r="A107">
        <v>2018</v>
      </c>
      <c r="B107">
        <v>1743472</v>
      </c>
      <c r="C107" s="4">
        <v>3.1132567849686847E-3</v>
      </c>
      <c r="D107" s="4">
        <v>5.533402922755741E-2</v>
      </c>
      <c r="E107" s="4">
        <v>0.21509655532359082</v>
      </c>
      <c r="F107" s="4">
        <v>0.26477296450939458</v>
      </c>
      <c r="G107" s="4">
        <v>0.53831680584551145</v>
      </c>
      <c r="H107" s="4">
        <v>0.39887004175365343</v>
      </c>
      <c r="I107" s="4">
        <v>0.27790970772442591</v>
      </c>
      <c r="J107" s="4"/>
      <c r="K107" s="4"/>
      <c r="L107" s="4"/>
      <c r="M107" s="4"/>
      <c r="N107" s="4"/>
      <c r="O107" s="4"/>
      <c r="P107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B63C-C6C4-4079-A17C-9689A4B89F20}">
  <dimension ref="A1:G5"/>
  <sheetViews>
    <sheetView topLeftCell="B1" zoomScaleNormal="100" workbookViewId="0">
      <selection activeCell="E3" sqref="E3"/>
    </sheetView>
  </sheetViews>
  <sheetFormatPr defaultRowHeight="15" x14ac:dyDescent="0.2"/>
  <cols>
    <col min="1" max="1" width="10.44140625" customWidth="1"/>
    <col min="2" max="2" width="15.44140625" customWidth="1"/>
    <col min="3" max="3" width="14.21875" customWidth="1"/>
    <col min="4" max="4" width="20.6640625" customWidth="1"/>
    <col min="5" max="5" width="23.5546875" customWidth="1"/>
    <col min="6" max="6" width="13.21875" customWidth="1"/>
    <col min="7" max="7" width="12" customWidth="1"/>
  </cols>
  <sheetData>
    <row r="1" spans="1:7" x14ac:dyDescent="0.2">
      <c r="B1" t="s">
        <v>1036</v>
      </c>
    </row>
    <row r="3" spans="1:7" x14ac:dyDescent="0.2">
      <c r="B3" t="s">
        <v>233</v>
      </c>
      <c r="C3" t="s">
        <v>234</v>
      </c>
      <c r="D3" t="s">
        <v>979</v>
      </c>
      <c r="E3" t="s">
        <v>235</v>
      </c>
      <c r="F3" t="s">
        <v>236</v>
      </c>
      <c r="G3" t="s">
        <v>232</v>
      </c>
    </row>
    <row r="4" spans="1:7" x14ac:dyDescent="0.2">
      <c r="A4" t="s">
        <v>237</v>
      </c>
      <c r="B4" s="4">
        <v>2.6885293579680556E-3</v>
      </c>
      <c r="C4" s="4">
        <v>2.1722196281767116E-2</v>
      </c>
      <c r="D4" s="4">
        <v>9.4367020706542265E-2</v>
      </c>
      <c r="E4" s="4">
        <v>2.3209890849381385E-2</v>
      </c>
      <c r="F4" s="4">
        <v>0.44090953673376726</v>
      </c>
      <c r="G4" s="4">
        <v>0.41710282607057392</v>
      </c>
    </row>
    <row r="5" spans="1:7" x14ac:dyDescent="0.2">
      <c r="A5" t="s">
        <v>238</v>
      </c>
      <c r="B5" s="4">
        <v>3.8590225416519162E-3</v>
      </c>
      <c r="C5" s="4">
        <v>4.5450968080876841E-2</v>
      </c>
      <c r="D5" s="4">
        <v>0.17875626677322928</v>
      </c>
      <c r="E5" s="4">
        <v>4.4209883430684979E-2</v>
      </c>
      <c r="F5" s="4">
        <v>0.40542359945622863</v>
      </c>
      <c r="G5" s="4">
        <v>0.32230025971732834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Figs15 and 16</vt:lpstr>
      <vt:lpstr>Fig17</vt:lpstr>
      <vt:lpstr>Fig18</vt:lpstr>
      <vt:lpstr>Fig19</vt:lpstr>
      <vt:lpstr>Fig21</vt:lpstr>
      <vt:lpstr>Fig22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Blount</dc:creator>
  <cp:lastModifiedBy>Maurice Blount</cp:lastModifiedBy>
  <dcterms:created xsi:type="dcterms:W3CDTF">2019-09-11T09:29:06Z</dcterms:created>
  <dcterms:modified xsi:type="dcterms:W3CDTF">2019-09-19T12:24:22Z</dcterms:modified>
</cp:coreProperties>
</file>