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96A42471-5B0A-481E-9A66-03284CEFB466}" xr6:coauthVersionLast="36" xr6:coauthVersionMax="36" xr10:uidLastSave="{00000000-0000-0000-0000-000000000000}"/>
  <bookViews>
    <workbookView xWindow="0" yWindow="0" windowWidth="28800" windowHeight="12120" activeTab="9" xr2:uid="{00000000-000D-0000-FFFF-FFFF00000000}"/>
  </bookViews>
  <sheets>
    <sheet name="Metadata" sheetId="1" r:id="rId1"/>
    <sheet name="Contents" sheetId="2" r:id="rId2"/>
    <sheet name="Introduction" sheetId="4" r:id="rId3"/>
    <sheet name="Section 1" sheetId="3" r:id="rId4"/>
    <sheet name="Section 2" sheetId="5" r:id="rId5"/>
    <sheet name="Section 3" sheetId="6" r:id="rId6"/>
    <sheet name="Section 4" sheetId="7" r:id="rId7"/>
    <sheet name="Section 5" sheetId="8" r:id="rId8"/>
    <sheet name="Section 6" sheetId="9" r:id="rId9"/>
    <sheet name="Section 7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0" l="1"/>
  <c r="G7" i="9"/>
  <c r="E7" i="9"/>
  <c r="C84" i="3"/>
  <c r="C55" i="8" l="1"/>
  <c r="E16" i="7"/>
  <c r="E20" i="5"/>
  <c r="C20" i="5"/>
  <c r="C83" i="3"/>
</calcChain>
</file>

<file path=xl/sharedStrings.xml><?xml version="1.0" encoding="utf-8"?>
<sst xmlns="http://schemas.openxmlformats.org/spreadsheetml/2006/main" count="283" uniqueCount="240">
  <si>
    <t>Title:</t>
  </si>
  <si>
    <t>Data:</t>
  </si>
  <si>
    <t>Date taken:</t>
  </si>
  <si>
    <t>Further information and enquiries</t>
  </si>
  <si>
    <t xml:space="preserve">General enquiries: information@ipo.gov.uk </t>
  </si>
  <si>
    <t>Open Data</t>
  </si>
  <si>
    <t>The intellectual property office publishes free open datasets covering patent and trade mark activity.</t>
  </si>
  <si>
    <t>https://www.gov.uk/government/publications/ipo-patent-data</t>
  </si>
  <si>
    <t xml:space="preserve">https://www.gov.uk/government/publications/ipo-trade-mark-data-release </t>
  </si>
  <si>
    <t>Research at IPO</t>
  </si>
  <si>
    <t>IPO carries out and commissions research relating to intellectual property, patents, trade marks, copyright &amp; design.  Reports are published on our website.</t>
  </si>
  <si>
    <t xml:space="preserve">https://www.gov.uk/government/organisations/intellectual-property-office/about/research </t>
  </si>
  <si>
    <t>Introduction to designs</t>
  </si>
  <si>
    <t xml:space="preserve">A registered design protects the visual appearance of a product, part of a product, or its ornamentation. This can also apply to an industrial or handicraft item. This IP right gives no protection for how a product works but merely for its appearance. That appearance can be affected by a number of contributory features including:
- lines
- contours
- colours
- shape
- texture
- material
The protection lasts for five years and you can renew it every five years, for up to 25 years.
</t>
  </si>
  <si>
    <t>Section 1: Applications for Design Registration according to Country of Residence of Applicant</t>
  </si>
  <si>
    <t>Applications Filed</t>
  </si>
  <si>
    <t>United Kingdom</t>
  </si>
  <si>
    <t>Antigua and Barbuda</t>
  </si>
  <si>
    <t>Australia</t>
  </si>
  <si>
    <t>Belgium</t>
  </si>
  <si>
    <t>British Virgin Islands</t>
  </si>
  <si>
    <t>Canada</t>
  </si>
  <si>
    <t>Channel Islands</t>
  </si>
  <si>
    <t>Chile</t>
  </si>
  <si>
    <t>China</t>
  </si>
  <si>
    <t>Croatia</t>
  </si>
  <si>
    <t>Denmark</t>
  </si>
  <si>
    <t>France</t>
  </si>
  <si>
    <t>Germany</t>
  </si>
  <si>
    <t>Gibraltar</t>
  </si>
  <si>
    <t>Greece</t>
  </si>
  <si>
    <t>Hong Kong</t>
  </si>
  <si>
    <t>India</t>
  </si>
  <si>
    <t>Indonesia</t>
  </si>
  <si>
    <t>Irish Republic</t>
  </si>
  <si>
    <t>Israel</t>
  </si>
  <si>
    <t>Italy</t>
  </si>
  <si>
    <t>Japan</t>
  </si>
  <si>
    <t>Latvia</t>
  </si>
  <si>
    <t>Malaysia</t>
  </si>
  <si>
    <t>Mauritius</t>
  </si>
  <si>
    <t>New Zealand</t>
  </si>
  <si>
    <t>Papua New Guinea</t>
  </si>
  <si>
    <t>Qatar</t>
  </si>
  <si>
    <t>Samoa</t>
  </si>
  <si>
    <t>Seychelles</t>
  </si>
  <si>
    <t>Singapore</t>
  </si>
  <si>
    <t>South Africa</t>
  </si>
  <si>
    <t>Sri Lanka</t>
  </si>
  <si>
    <t>Spain</t>
  </si>
  <si>
    <t>Sweden</t>
  </si>
  <si>
    <t>Switzerland</t>
  </si>
  <si>
    <t>Taiwan</t>
  </si>
  <si>
    <t>Tanzania</t>
  </si>
  <si>
    <t>Thailand</t>
  </si>
  <si>
    <t>Turkey</t>
  </si>
  <si>
    <t>Ukraine</t>
  </si>
  <si>
    <t>United Arab Emirates</t>
  </si>
  <si>
    <t>United States of America</t>
  </si>
  <si>
    <t>Total</t>
  </si>
  <si>
    <t>Notes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</si>
  <si>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Number of designs filed according to country of residence of first named applicant.</t>
    </r>
  </si>
  <si>
    <t>Region</t>
  </si>
  <si>
    <t>Designs Registered</t>
  </si>
  <si>
    <t>East Midlands</t>
  </si>
  <si>
    <t>East of England</t>
  </si>
  <si>
    <t>London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</si>
  <si>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</si>
  <si>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</si>
  <si>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</si>
  <si>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</si>
  <si>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</si>
  <si>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</si>
  <si>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</si>
  <si>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</si>
  <si>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Other</t>
  </si>
  <si>
    <t>year on year increase</t>
  </si>
  <si>
    <t>Korea, Republic of</t>
  </si>
  <si>
    <r>
      <t xml:space="preserve">1. </t>
    </r>
    <r>
      <rPr>
        <sz val="10"/>
        <color theme="1"/>
        <rFont val="Arial"/>
        <family val="2"/>
      </rPr>
      <t>Number of designs filed and registered by applicant UK region.</t>
    </r>
  </si>
  <si>
    <t>Section 3: Design applications by classification of goods</t>
  </si>
  <si>
    <t>Locarno Class Number</t>
  </si>
  <si>
    <t>Class</t>
  </si>
  <si>
    <t>Foodstuffs</t>
  </si>
  <si>
    <t>Clothing haberdashery</t>
  </si>
  <si>
    <t xml:space="preserve">Travel goods/cases  </t>
  </si>
  <si>
    <t xml:space="preserve">Brushware  </t>
  </si>
  <si>
    <t xml:space="preserve">Textiles   </t>
  </si>
  <si>
    <t xml:space="preserve">Furnishing  </t>
  </si>
  <si>
    <t xml:space="preserve">Household goods  </t>
  </si>
  <si>
    <t xml:space="preserve">Tools and Hardware      </t>
  </si>
  <si>
    <t xml:space="preserve">Packages etc  </t>
  </si>
  <si>
    <t xml:space="preserve">Clocks watches etc  </t>
  </si>
  <si>
    <t xml:space="preserve">Articles of adornment  </t>
  </si>
  <si>
    <t xml:space="preserve">Transport/hoisting   </t>
  </si>
  <si>
    <t xml:space="preserve">Electricity      </t>
  </si>
  <si>
    <t xml:space="preserve">Recording/communication  </t>
  </si>
  <si>
    <t xml:space="preserve">Machines not elsewhere specified </t>
  </si>
  <si>
    <t xml:space="preserve">Photographic/optical </t>
  </si>
  <si>
    <t>Musical Instruments</t>
  </si>
  <si>
    <t xml:space="preserve">Printing and office machinery  </t>
  </si>
  <si>
    <t xml:space="preserve">Stationery/artists equipment   </t>
  </si>
  <si>
    <t>Sales/advertising/signs</t>
  </si>
  <si>
    <t>Games,/toys/sports goods</t>
  </si>
  <si>
    <t>Arms/hunting/fishing</t>
  </si>
  <si>
    <t xml:space="preserve">Fluid dist/sanitary/air conditioning </t>
  </si>
  <si>
    <t xml:space="preserve">Medical/laboratory equipment  </t>
  </si>
  <si>
    <t xml:space="preserve">Building/construction </t>
  </si>
  <si>
    <t xml:space="preserve">Lighting/apparatus </t>
  </si>
  <si>
    <t xml:space="preserve">Tobacco and smokers articles  </t>
  </si>
  <si>
    <t>Pharmaceutical/cosmetic</t>
  </si>
  <si>
    <t xml:space="preserve">Fire/accident prevention </t>
  </si>
  <si>
    <t xml:space="preserve">Care and handling of animals </t>
  </si>
  <si>
    <t>Machines for food/drink preparation</t>
  </si>
  <si>
    <t>Graphic symbols and logos, surface patterns</t>
  </si>
  <si>
    <t xml:space="preserve">Miscellaneous </t>
  </si>
  <si>
    <t>Applications filed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</si>
  <si>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Number of applications filed by classification of goods.</t>
    </r>
  </si>
  <si>
    <t>Ranking</t>
  </si>
  <si>
    <t>Organisation</t>
  </si>
  <si>
    <t>Ty Inc.</t>
  </si>
  <si>
    <t>Rank</t>
  </si>
  <si>
    <t>Top 10 total</t>
  </si>
  <si>
    <t>Designs registered</t>
  </si>
  <si>
    <t>Section 5: Design applicants for registration, top 50</t>
  </si>
  <si>
    <t>Section 4: Design applicants for registration, top 10</t>
  </si>
  <si>
    <t>Top 50 Total</t>
  </si>
  <si>
    <r>
      <rPr>
        <b/>
        <sz val="10"/>
        <color theme="1"/>
        <rFont val="Arial"/>
        <family val="2"/>
      </rPr>
      <t>1. T</t>
    </r>
    <r>
      <rPr>
        <sz val="10"/>
        <color theme="1"/>
        <rFont val="Arial"/>
        <family val="2"/>
      </rPr>
      <t>op 10 companies (and partnerships) who had the most designs granted in the latest two years.</t>
    </r>
  </si>
  <si>
    <t>1. Top 50 companies (and partnerships) who had the most designs granted in the latest two years.</t>
  </si>
  <si>
    <t>Section 6: Designs filed and registered</t>
  </si>
  <si>
    <t xml:space="preserve">From Abroad </t>
  </si>
  <si>
    <t>Claiming Priority under International Convention</t>
  </si>
  <si>
    <t>Year on year increase</t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</si>
  <si>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Number of desings filed and registered.</t>
    </r>
  </si>
  <si>
    <r>
      <rPr>
        <b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Breakdown of applications claiming priority and those from applicants based abroad.</t>
    </r>
  </si>
  <si>
    <t>Section 7: Renewals (Section 8(2) of the Registered Designs Act 1949)  </t>
  </si>
  <si>
    <t>Extended for 4th period</t>
  </si>
  <si>
    <t>Extended for 5th period</t>
  </si>
  <si>
    <r>
      <t>Extended for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Period</t>
    </r>
  </si>
  <si>
    <r>
      <t>Extended for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period</t>
    </r>
  </si>
  <si>
    <t>Design renewals</t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</si>
  <si>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Breakdown by renewal extension period.</t>
    </r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</si>
  <si>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Registered designs renewed</t>
    </r>
  </si>
  <si>
    <t>Section 2: Design Applications and Registrations from the UK by Region</t>
  </si>
  <si>
    <t>Snapshot of IPO design data for applications, registrations, renewals.</t>
  </si>
  <si>
    <t>Metadata</t>
  </si>
  <si>
    <t>2017 data captured April 2018</t>
  </si>
  <si>
    <t>Albania</t>
  </si>
  <si>
    <t>Algeria</t>
  </si>
  <si>
    <t>Argentina</t>
  </si>
  <si>
    <t>Austria</t>
  </si>
  <si>
    <t>Brazil</t>
  </si>
  <si>
    <t>Cayman Islands</t>
  </si>
  <si>
    <t>Cyprus</t>
  </si>
  <si>
    <t>Estonia</t>
  </si>
  <si>
    <t>Finland</t>
  </si>
  <si>
    <t>Iran</t>
  </si>
  <si>
    <t>Isle of Man</t>
  </si>
  <si>
    <t>Lebanon</t>
  </si>
  <si>
    <t>Luxembourg</t>
  </si>
  <si>
    <t>Malta</t>
  </si>
  <si>
    <t>Netherlands</t>
  </si>
  <si>
    <t>Norway</t>
  </si>
  <si>
    <t>Philippines</t>
  </si>
  <si>
    <t>Portugal</t>
  </si>
  <si>
    <t>Romania</t>
  </si>
  <si>
    <t>Russia</t>
  </si>
  <si>
    <t>Saudi Arabia</t>
  </si>
  <si>
    <t>Vietnam</t>
  </si>
  <si>
    <t>Yorkshire &amp; The Humber</t>
  </si>
  <si>
    <r>
      <t xml:space="preserve">2. </t>
    </r>
    <r>
      <rPr>
        <sz val="10"/>
        <color theme="1"/>
        <rFont val="Arial"/>
        <family val="2"/>
      </rPr>
      <t>Only applications with company names supplied are considered.  Individuals have been removed.</t>
    </r>
  </si>
  <si>
    <t>CRIB DESIGN LTD</t>
  </si>
  <si>
    <t>RED OCEAN INTERNATIONAL LIMITED</t>
  </si>
  <si>
    <t>Online Discount Store Ltd</t>
  </si>
  <si>
    <t>C Mascarenhas Limited</t>
  </si>
  <si>
    <t>Fringoo Group Ltd</t>
  </si>
  <si>
    <t>Ethicon LLC</t>
  </si>
  <si>
    <t>Gecko Tshirts Ltd</t>
  </si>
  <si>
    <t>Push Merchandising Ltd</t>
  </si>
  <si>
    <t>Hedkase Limited</t>
  </si>
  <si>
    <t>.</t>
  </si>
  <si>
    <t>Further information on IP law and practice available online;</t>
  </si>
  <si>
    <t>https://www.gov.uk/topic/intellectual-property/law-practice</t>
  </si>
  <si>
    <t>IPO facts and figures - Design data 2017-2018</t>
  </si>
  <si>
    <t>2018 data captured April 2019</t>
  </si>
  <si>
    <t>Guinea-Bissau</t>
  </si>
  <si>
    <t>Hungary</t>
  </si>
  <si>
    <t>Liechtenstein</t>
  </si>
  <si>
    <t>Macau</t>
  </si>
  <si>
    <t>Nigeria</t>
  </si>
  <si>
    <t>Pakistan</t>
  </si>
  <si>
    <t>Panama</t>
  </si>
  <si>
    <t>Saint Kitts and Nevis</t>
  </si>
  <si>
    <t>Red Ocean International Ltd</t>
  </si>
  <si>
    <t>C MASCARENHAS LIMITED</t>
  </si>
  <si>
    <t>A Creative Cog Ltd</t>
  </si>
  <si>
    <t>Reshape Direct Limited</t>
  </si>
  <si>
    <t>G Decor Ltd</t>
  </si>
  <si>
    <t>Eco Furniture LTD</t>
  </si>
  <si>
    <t>Strongs Memorials Ltd</t>
  </si>
  <si>
    <t>Brand Protection PTY LTD</t>
  </si>
  <si>
    <t>A Little Present Limited</t>
  </si>
  <si>
    <t>Katy Sue Designs Limited</t>
  </si>
  <si>
    <t>Neptune (Europe) Ltd</t>
  </si>
  <si>
    <t>SANOFI</t>
  </si>
  <si>
    <t>K Two Products (Design) Ltd</t>
  </si>
  <si>
    <t>Gift Base Ltd</t>
  </si>
  <si>
    <t>Amazon Technologies, Inc.</t>
  </si>
  <si>
    <t>Amy Somerville LTD</t>
  </si>
  <si>
    <t>WEDFEST WEDDING STATIONERY LTD</t>
  </si>
  <si>
    <t>YNR Instruments Ltd</t>
  </si>
  <si>
    <t>H &amp; S Alliance UK Ltd</t>
  </si>
  <si>
    <t>CO STARS LONDON LTD</t>
  </si>
  <si>
    <t>Surgi Corp Intl Ltd.</t>
  </si>
  <si>
    <t>Boodle and Dunthorne Ltd</t>
  </si>
  <si>
    <t>SS INSTRUMENTX LIMITED</t>
  </si>
  <si>
    <t>Santoro Ltd</t>
  </si>
  <si>
    <t>Toolally Limited</t>
  </si>
  <si>
    <t>Carte Blanche Greetings Limited</t>
  </si>
  <si>
    <t>GEBERIT INTERNATIONAL AG</t>
  </si>
  <si>
    <t>Teamzad Ltd</t>
  </si>
  <si>
    <t>Hasbro, Inc.</t>
  </si>
  <si>
    <t>Powerful Vision Ltd</t>
  </si>
  <si>
    <t>Starsign Fabrics Ltd</t>
  </si>
  <si>
    <t>ASR Interiors Ltd</t>
  </si>
  <si>
    <t>mireille wehbe limited</t>
  </si>
  <si>
    <t>Manchester Souvenirs Ltd</t>
  </si>
  <si>
    <t>Soda Design Ltd</t>
  </si>
  <si>
    <t>Edge o' Beyond  Limited</t>
  </si>
  <si>
    <t>Chengdu Bo Luo Ke Technology Co., Ltd.</t>
  </si>
  <si>
    <t>Chengdu Mo Ni Ta Technology Co., Ltd.</t>
  </si>
  <si>
    <t>The Artisan Chocolate Boutique ltd</t>
  </si>
  <si>
    <t>Industrial Plastic Supplies Ltd</t>
  </si>
  <si>
    <t>inodyn NewMedia GmbH</t>
  </si>
  <si>
    <t>Shami Clothing LTD</t>
  </si>
  <si>
    <t>V-Flair</t>
  </si>
  <si>
    <t>Chengdu Ka Wo Er Technology Co., Ltd.</t>
  </si>
  <si>
    <t>John Lewis PLC</t>
  </si>
  <si>
    <t>Runaround Ltd</t>
  </si>
  <si>
    <t>Thrive Venture Partners LTD</t>
  </si>
  <si>
    <t>Statistical enquiries: statistics@ipo.gov.uk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</si>
</sst>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 applyFill="1"/>
    <xf numFmtId="0" fontId="1" fillId="0" borderId="0" xfId="0" applyFont="1" applyFill="1"/>
    <xf numFmtId="0" fontId="4" fillId="0" borderId="0" xfId="1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9" fontId="2" fillId="0" borderId="0" xfId="0" applyNumberFormat="1" applyFont="1"/>
    <xf numFmtId="0" fontId="1" fillId="0" borderId="0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3" fontId="8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9" fontId="5" fillId="0" borderId="2" xfId="2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1" fillId="0" borderId="0" xfId="3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right" vertical="top"/>
    </xf>
    <xf numFmtId="0" fontId="8" fillId="0" borderId="0" xfId="0" applyFont="1" applyBorder="1" applyAlignment="1">
      <alignment wrapText="1"/>
    </xf>
    <xf numFmtId="0" fontId="1" fillId="0" borderId="0" xfId="0" applyFont="1" applyAlignment="1"/>
    <xf numFmtId="0" fontId="7" fillId="0" borderId="0" xfId="0" applyFont="1" applyBorder="1" applyAlignment="1"/>
    <xf numFmtId="9" fontId="8" fillId="0" borderId="0" xfId="2" applyFont="1" applyFill="1" applyBorder="1"/>
    <xf numFmtId="0" fontId="8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0" borderId="11" xfId="0" applyFont="1" applyBorder="1"/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9" fontId="5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8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9" fontId="1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organisations/intellectual-property-office/about/research" TargetMode="External"/><Relationship Id="rId2" Type="http://schemas.openxmlformats.org/officeDocument/2006/relationships/hyperlink" Target="https://www.gov.uk/government/publications/ipo-trade-mark-data-release" TargetMode="External"/><Relationship Id="rId1" Type="http://schemas.openxmlformats.org/officeDocument/2006/relationships/hyperlink" Target="https://www.gov.uk/government/publications/ipo-patent-dat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topic/intellectual-property/law-practic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2"/>
  <sheetViews>
    <sheetView showGridLines="0" workbookViewId="0"/>
  </sheetViews>
  <sheetFormatPr defaultRowHeight="12.75" x14ac:dyDescent="0.2"/>
  <cols>
    <col min="1" max="16384" width="8.88671875" style="1"/>
  </cols>
  <sheetData>
    <row r="1" spans="1:16384" x14ac:dyDescent="0.2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">
      <c r="A2" s="2" t="s">
        <v>0</v>
      </c>
      <c r="B2" s="1" t="s">
        <v>182</v>
      </c>
    </row>
    <row r="4" spans="1:16384" x14ac:dyDescent="0.2">
      <c r="A4" s="2" t="s">
        <v>1</v>
      </c>
      <c r="B4" s="1" t="s">
        <v>143</v>
      </c>
    </row>
    <row r="6" spans="1:16384" x14ac:dyDescent="0.2">
      <c r="A6" s="2" t="s">
        <v>2</v>
      </c>
      <c r="B6" s="1" t="s">
        <v>183</v>
      </c>
    </row>
    <row r="7" spans="1:16384" x14ac:dyDescent="0.2">
      <c r="B7" s="3" t="s">
        <v>145</v>
      </c>
    </row>
    <row r="8" spans="1:16384" x14ac:dyDescent="0.2">
      <c r="A8" s="2"/>
      <c r="B8" s="4"/>
    </row>
    <row r="10" spans="1:16384" x14ac:dyDescent="0.2">
      <c r="A10" s="2" t="s">
        <v>3</v>
      </c>
    </row>
    <row r="11" spans="1:16384" x14ac:dyDescent="0.2">
      <c r="A11" s="1" t="s">
        <v>180</v>
      </c>
    </row>
    <row r="12" spans="1:16384" x14ac:dyDescent="0.2">
      <c r="A12" s="5" t="s">
        <v>181</v>
      </c>
    </row>
    <row r="13" spans="1:16384" x14ac:dyDescent="0.2">
      <c r="A13" s="5"/>
    </row>
    <row r="14" spans="1:16384" x14ac:dyDescent="0.2">
      <c r="A14" s="1" t="s">
        <v>4</v>
      </c>
    </row>
    <row r="15" spans="1:16384" x14ac:dyDescent="0.2">
      <c r="A15" s="1" t="s">
        <v>239</v>
      </c>
    </row>
    <row r="17" spans="1:1" x14ac:dyDescent="0.2">
      <c r="A17" s="2" t="s">
        <v>5</v>
      </c>
    </row>
    <row r="18" spans="1:1" x14ac:dyDescent="0.2">
      <c r="A18" s="1" t="s">
        <v>6</v>
      </c>
    </row>
    <row r="20" spans="1:1" x14ac:dyDescent="0.2">
      <c r="A20" s="5" t="s">
        <v>7</v>
      </c>
    </row>
    <row r="21" spans="1:1" x14ac:dyDescent="0.2">
      <c r="A21" s="5" t="s">
        <v>8</v>
      </c>
    </row>
    <row r="23" spans="1:1" x14ac:dyDescent="0.2">
      <c r="A23" s="2" t="s">
        <v>9</v>
      </c>
    </row>
    <row r="24" spans="1:1" x14ac:dyDescent="0.2">
      <c r="A24" s="1" t="s">
        <v>10</v>
      </c>
    </row>
    <row r="26" spans="1:1" x14ac:dyDescent="0.2">
      <c r="A26" s="5" t="s">
        <v>11</v>
      </c>
    </row>
    <row r="28" spans="1:1" x14ac:dyDescent="0.2">
      <c r="A28" s="76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2" spans="1:1" x14ac:dyDescent="0.2">
      <c r="A32" s="4"/>
    </row>
  </sheetData>
  <hyperlinks>
    <hyperlink ref="A20" r:id="rId1" xr:uid="{00000000-0004-0000-0000-000000000000}"/>
    <hyperlink ref="A21" r:id="rId2" xr:uid="{00000000-0004-0000-0000-000001000000}"/>
    <hyperlink ref="A26" r:id="rId3" xr:uid="{00000000-0004-0000-0000-000002000000}"/>
    <hyperlink ref="A12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showGridLines="0" tabSelected="1" workbookViewId="0"/>
  </sheetViews>
  <sheetFormatPr defaultRowHeight="12.75" x14ac:dyDescent="0.2"/>
  <cols>
    <col min="1" max="16384" width="8.88671875" style="1"/>
  </cols>
  <sheetData>
    <row r="1" spans="1:7" x14ac:dyDescent="0.2">
      <c r="A1" s="2" t="s">
        <v>134</v>
      </c>
    </row>
    <row r="4" spans="1:7" ht="12.75" customHeight="1" x14ac:dyDescent="0.2">
      <c r="A4" s="30"/>
      <c r="B4" s="100" t="s">
        <v>139</v>
      </c>
      <c r="C4" s="100"/>
      <c r="D4" s="100"/>
      <c r="E4" s="100"/>
      <c r="F4" s="100"/>
      <c r="G4" s="12"/>
    </row>
    <row r="5" spans="1:7" ht="27" x14ac:dyDescent="0.2">
      <c r="A5" s="68"/>
      <c r="B5" s="70" t="s">
        <v>137</v>
      </c>
      <c r="C5" s="70" t="s">
        <v>138</v>
      </c>
      <c r="D5" s="70" t="s">
        <v>135</v>
      </c>
      <c r="E5" s="69" t="s">
        <v>136</v>
      </c>
      <c r="F5" s="72" t="s">
        <v>59</v>
      </c>
      <c r="G5" s="77" t="s">
        <v>76</v>
      </c>
    </row>
    <row r="6" spans="1:7" x14ac:dyDescent="0.2">
      <c r="A6" s="65">
        <v>2017</v>
      </c>
      <c r="B6" s="37">
        <v>1087</v>
      </c>
      <c r="C6" s="37">
        <v>530</v>
      </c>
      <c r="D6" s="37">
        <v>1469</v>
      </c>
      <c r="E6" s="37">
        <v>919</v>
      </c>
      <c r="F6" s="73">
        <v>4005</v>
      </c>
      <c r="G6" s="71"/>
    </row>
    <row r="7" spans="1:7" x14ac:dyDescent="0.2">
      <c r="A7" s="65">
        <v>2018</v>
      </c>
      <c r="B7" s="37">
        <v>1255</v>
      </c>
      <c r="C7" s="37">
        <v>469</v>
      </c>
      <c r="D7" s="37">
        <v>740</v>
      </c>
      <c r="E7" s="37">
        <v>813</v>
      </c>
      <c r="F7" s="73">
        <v>3277</v>
      </c>
      <c r="G7" s="71">
        <f>(F7-F6)/F6</f>
        <v>-0.18177278401997504</v>
      </c>
    </row>
    <row r="10" spans="1:7" x14ac:dyDescent="0.2">
      <c r="A10" s="2" t="s">
        <v>60</v>
      </c>
    </row>
    <row r="11" spans="1:7" x14ac:dyDescent="0.2">
      <c r="A11" s="1" t="s">
        <v>141</v>
      </c>
    </row>
    <row r="12" spans="1:7" x14ac:dyDescent="0.2">
      <c r="A12" s="1" t="s">
        <v>140</v>
      </c>
    </row>
  </sheetData>
  <mergeCells count="1"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1"/>
  <sheetViews>
    <sheetView showGridLines="0" workbookViewId="0"/>
  </sheetViews>
  <sheetFormatPr defaultRowHeight="12.75" x14ac:dyDescent="0.2"/>
  <cols>
    <col min="1" max="1" width="8.88671875" style="1"/>
    <col min="2" max="2" width="66.21875" style="1" customWidth="1"/>
    <col min="3" max="16384" width="8.88671875" style="1"/>
  </cols>
  <sheetData>
    <row r="2" spans="2:2" x14ac:dyDescent="0.2">
      <c r="B2" s="2" t="s">
        <v>182</v>
      </c>
    </row>
    <row r="4" spans="2:2" x14ac:dyDescent="0.2">
      <c r="B4" s="5" t="s">
        <v>12</v>
      </c>
    </row>
    <row r="5" spans="2:2" x14ac:dyDescent="0.2">
      <c r="B5" s="5" t="s">
        <v>14</v>
      </c>
    </row>
    <row r="6" spans="2:2" x14ac:dyDescent="0.2">
      <c r="B6" s="5" t="s">
        <v>142</v>
      </c>
    </row>
    <row r="7" spans="2:2" x14ac:dyDescent="0.2">
      <c r="B7" s="5" t="s">
        <v>79</v>
      </c>
    </row>
    <row r="8" spans="2:2" x14ac:dyDescent="0.2">
      <c r="B8" s="5" t="s">
        <v>124</v>
      </c>
    </row>
    <row r="9" spans="2:2" x14ac:dyDescent="0.2">
      <c r="B9" s="5" t="s">
        <v>123</v>
      </c>
    </row>
    <row r="10" spans="2:2" x14ac:dyDescent="0.2">
      <c r="B10" s="5" t="s">
        <v>128</v>
      </c>
    </row>
    <row r="11" spans="2:2" x14ac:dyDescent="0.2">
      <c r="B11" s="5" t="s">
        <v>134</v>
      </c>
    </row>
  </sheetData>
  <hyperlinks>
    <hyperlink ref="B4" location="Introduction!A1" display="Introduction to designs" xr:uid="{00000000-0004-0000-0100-000000000000}"/>
    <hyperlink ref="B5" location="'Section 1'!A1" display="Section 1: Applications for Design Registration according to Country of Residence of Applicant" xr:uid="{00000000-0004-0000-0100-000001000000}"/>
    <hyperlink ref="B6" location="'Section 2'!A1" display="Section 2: Design Applications and Registrations from the UK by Region" xr:uid="{00000000-0004-0000-0100-000002000000}"/>
    <hyperlink ref="B7" location="'Section 3'!A1" display="Section 3: Design applications by classification of goods" xr:uid="{00000000-0004-0000-0100-000003000000}"/>
    <hyperlink ref="B8" location="'Section 4'!A1" display="Section 4: Design applicants for registration, top 10" xr:uid="{00000000-0004-0000-0100-000004000000}"/>
    <hyperlink ref="B9" location="'Section 6'!A1" display="Section 5: Design applicants for registration, top 50" xr:uid="{00000000-0004-0000-0100-000005000000}"/>
    <hyperlink ref="B10" location="'Section 6'!A1" display="Section 6: Designs filed and registered" xr:uid="{00000000-0004-0000-0100-000006000000}"/>
    <hyperlink ref="B11" location="'Section 7'!A1" display="Section 7: Renewals (Section 8(2) of the Registered Designs Act 1949)  " xr:uid="{00000000-0004-0000-0100-00000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showGridLines="0" workbookViewId="0"/>
  </sheetViews>
  <sheetFormatPr defaultRowHeight="12.75" x14ac:dyDescent="0.2"/>
  <cols>
    <col min="1" max="1" width="8.88671875" style="1" customWidth="1"/>
    <col min="2" max="16384" width="8.88671875" style="1"/>
  </cols>
  <sheetData>
    <row r="1" spans="1:8" x14ac:dyDescent="0.2">
      <c r="A1" s="2" t="s">
        <v>12</v>
      </c>
    </row>
    <row r="4" spans="1:8" x14ac:dyDescent="0.2">
      <c r="A4" s="89" t="s">
        <v>13</v>
      </c>
      <c r="B4" s="90"/>
      <c r="C4" s="90"/>
      <c r="D4" s="90"/>
      <c r="E4" s="90"/>
      <c r="F4" s="90"/>
      <c r="G4" s="90"/>
      <c r="H4" s="90"/>
    </row>
    <row r="5" spans="1:8" x14ac:dyDescent="0.2">
      <c r="A5" s="91"/>
      <c r="B5" s="90"/>
      <c r="C5" s="90"/>
      <c r="D5" s="90"/>
      <c r="E5" s="90"/>
      <c r="F5" s="90"/>
      <c r="G5" s="90"/>
      <c r="H5" s="90"/>
    </row>
    <row r="6" spans="1:8" x14ac:dyDescent="0.2">
      <c r="A6" s="91"/>
      <c r="B6" s="90"/>
      <c r="C6" s="90"/>
      <c r="D6" s="90"/>
      <c r="E6" s="90"/>
      <c r="F6" s="90"/>
      <c r="G6" s="90"/>
      <c r="H6" s="90"/>
    </row>
    <row r="7" spans="1:8" x14ac:dyDescent="0.2">
      <c r="A7" s="91"/>
      <c r="B7" s="90"/>
      <c r="C7" s="90"/>
      <c r="D7" s="90"/>
      <c r="E7" s="90"/>
      <c r="F7" s="90"/>
      <c r="G7" s="90"/>
      <c r="H7" s="90"/>
    </row>
    <row r="8" spans="1:8" x14ac:dyDescent="0.2">
      <c r="A8" s="91"/>
      <c r="B8" s="90"/>
      <c r="C8" s="90"/>
      <c r="D8" s="90"/>
      <c r="E8" s="90"/>
      <c r="F8" s="90"/>
      <c r="G8" s="90"/>
      <c r="H8" s="90"/>
    </row>
    <row r="9" spans="1:8" x14ac:dyDescent="0.2">
      <c r="A9" s="91"/>
      <c r="B9" s="90"/>
      <c r="C9" s="90"/>
      <c r="D9" s="90"/>
      <c r="E9" s="90"/>
      <c r="F9" s="90"/>
      <c r="G9" s="90"/>
      <c r="H9" s="90"/>
    </row>
    <row r="10" spans="1:8" x14ac:dyDescent="0.2">
      <c r="A10" s="91"/>
      <c r="B10" s="90"/>
      <c r="C10" s="90"/>
      <c r="D10" s="90"/>
      <c r="E10" s="90"/>
      <c r="F10" s="90"/>
      <c r="G10" s="90"/>
      <c r="H10" s="90"/>
    </row>
    <row r="11" spans="1:8" x14ac:dyDescent="0.2">
      <c r="A11" s="91"/>
      <c r="B11" s="90"/>
      <c r="C11" s="90"/>
      <c r="D11" s="90"/>
      <c r="E11" s="90"/>
      <c r="F11" s="90"/>
      <c r="G11" s="90"/>
      <c r="H11" s="90"/>
    </row>
    <row r="12" spans="1:8" x14ac:dyDescent="0.2">
      <c r="A12" s="90"/>
      <c r="B12" s="90"/>
      <c r="C12" s="90"/>
      <c r="D12" s="90"/>
      <c r="E12" s="90"/>
      <c r="F12" s="90"/>
      <c r="G12" s="90"/>
      <c r="H12" s="90"/>
    </row>
    <row r="13" spans="1:8" x14ac:dyDescent="0.2">
      <c r="A13" s="90"/>
      <c r="B13" s="90"/>
      <c r="C13" s="90"/>
      <c r="D13" s="90"/>
      <c r="E13" s="90"/>
      <c r="F13" s="90"/>
      <c r="G13" s="90"/>
      <c r="H13" s="90"/>
    </row>
    <row r="14" spans="1:8" x14ac:dyDescent="0.2">
      <c r="A14" s="90"/>
      <c r="B14" s="90"/>
      <c r="C14" s="90"/>
      <c r="D14" s="90"/>
      <c r="E14" s="90"/>
      <c r="F14" s="90"/>
      <c r="G14" s="90"/>
      <c r="H14" s="90"/>
    </row>
    <row r="15" spans="1:8" x14ac:dyDescent="0.2">
      <c r="A15" s="90"/>
      <c r="B15" s="90"/>
      <c r="C15" s="90"/>
      <c r="D15" s="90"/>
      <c r="E15" s="90"/>
      <c r="F15" s="90"/>
      <c r="G15" s="90"/>
      <c r="H15" s="90"/>
    </row>
  </sheetData>
  <mergeCells count="1">
    <mergeCell ref="A4:H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8"/>
  <sheetViews>
    <sheetView showGridLines="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21875" style="1" customWidth="1"/>
    <col min="2" max="16384" width="8.88671875" style="1"/>
  </cols>
  <sheetData>
    <row r="1" spans="1:3" x14ac:dyDescent="0.2">
      <c r="A1" s="2" t="s">
        <v>14</v>
      </c>
    </row>
    <row r="4" spans="1:3" x14ac:dyDescent="0.2">
      <c r="A4" s="7"/>
      <c r="B4" s="92" t="s">
        <v>15</v>
      </c>
      <c r="C4" s="92"/>
    </row>
    <row r="5" spans="1:3" x14ac:dyDescent="0.2">
      <c r="A5" s="8"/>
      <c r="B5" s="9">
        <v>2017</v>
      </c>
      <c r="C5" s="9">
        <v>2018</v>
      </c>
    </row>
    <row r="6" spans="1:3" x14ac:dyDescent="0.2">
      <c r="A6" s="6"/>
      <c r="B6" s="63"/>
      <c r="C6" s="63"/>
    </row>
    <row r="7" spans="1:3" x14ac:dyDescent="0.2">
      <c r="A7" s="6" t="s">
        <v>16</v>
      </c>
      <c r="B7" s="63">
        <v>16635</v>
      </c>
      <c r="C7" s="63">
        <v>22855</v>
      </c>
    </row>
    <row r="8" spans="1:3" x14ac:dyDescent="0.2">
      <c r="A8" s="6" t="s">
        <v>146</v>
      </c>
      <c r="B8" s="63">
        <v>1</v>
      </c>
      <c r="C8" s="63">
        <v>0</v>
      </c>
    </row>
    <row r="9" spans="1:3" x14ac:dyDescent="0.2">
      <c r="A9" s="6" t="s">
        <v>147</v>
      </c>
      <c r="B9" s="63">
        <v>5</v>
      </c>
      <c r="C9" s="63">
        <v>0</v>
      </c>
    </row>
    <row r="10" spans="1:3" x14ac:dyDescent="0.2">
      <c r="A10" s="6" t="s">
        <v>17</v>
      </c>
      <c r="B10" s="63">
        <v>0</v>
      </c>
      <c r="C10" s="63">
        <v>0</v>
      </c>
    </row>
    <row r="11" spans="1:3" x14ac:dyDescent="0.2">
      <c r="A11" s="6" t="s">
        <v>148</v>
      </c>
      <c r="B11" s="63">
        <v>2</v>
      </c>
      <c r="C11" s="63">
        <v>0</v>
      </c>
    </row>
    <row r="12" spans="1:3" x14ac:dyDescent="0.2">
      <c r="A12" s="6" t="s">
        <v>18</v>
      </c>
      <c r="B12" s="63">
        <v>72</v>
      </c>
      <c r="C12" s="63">
        <v>211</v>
      </c>
    </row>
    <row r="13" spans="1:3" x14ac:dyDescent="0.2">
      <c r="A13" s="6" t="s">
        <v>149</v>
      </c>
      <c r="B13" s="63">
        <v>6</v>
      </c>
      <c r="C13" s="63">
        <v>2</v>
      </c>
    </row>
    <row r="14" spans="1:3" x14ac:dyDescent="0.2">
      <c r="A14" s="6" t="s">
        <v>19</v>
      </c>
      <c r="B14" s="63">
        <v>8</v>
      </c>
      <c r="C14" s="63">
        <v>10</v>
      </c>
    </row>
    <row r="15" spans="1:3" x14ac:dyDescent="0.2">
      <c r="A15" s="6" t="s">
        <v>150</v>
      </c>
      <c r="B15" s="63">
        <v>11</v>
      </c>
      <c r="C15" s="63">
        <v>4</v>
      </c>
    </row>
    <row r="16" spans="1:3" x14ac:dyDescent="0.2">
      <c r="A16" s="6" t="s">
        <v>20</v>
      </c>
      <c r="B16" s="63">
        <v>0</v>
      </c>
      <c r="C16" s="63">
        <v>1</v>
      </c>
    </row>
    <row r="17" spans="1:3" x14ac:dyDescent="0.2">
      <c r="A17" s="6" t="s">
        <v>21</v>
      </c>
      <c r="B17" s="63">
        <v>11</v>
      </c>
      <c r="C17" s="63">
        <v>14</v>
      </c>
    </row>
    <row r="18" spans="1:3" x14ac:dyDescent="0.2">
      <c r="A18" s="6" t="s">
        <v>151</v>
      </c>
      <c r="B18" s="63">
        <v>1</v>
      </c>
      <c r="C18" s="63">
        <v>1</v>
      </c>
    </row>
    <row r="19" spans="1:3" x14ac:dyDescent="0.2">
      <c r="A19" s="6" t="s">
        <v>22</v>
      </c>
      <c r="B19" s="63">
        <v>55</v>
      </c>
      <c r="C19" s="63">
        <v>25</v>
      </c>
    </row>
    <row r="20" spans="1:3" x14ac:dyDescent="0.2">
      <c r="A20" s="6" t="s">
        <v>23</v>
      </c>
      <c r="B20" s="63">
        <v>0</v>
      </c>
      <c r="C20" s="63">
        <v>0</v>
      </c>
    </row>
    <row r="21" spans="1:3" x14ac:dyDescent="0.2">
      <c r="A21" s="6" t="s">
        <v>24</v>
      </c>
      <c r="B21" s="63">
        <v>366</v>
      </c>
      <c r="C21" s="63">
        <v>1137</v>
      </c>
    </row>
    <row r="22" spans="1:3" x14ac:dyDescent="0.2">
      <c r="A22" s="6" t="s">
        <v>25</v>
      </c>
      <c r="B22" s="63">
        <v>0</v>
      </c>
      <c r="C22" s="63">
        <v>0</v>
      </c>
    </row>
    <row r="23" spans="1:3" x14ac:dyDescent="0.2">
      <c r="A23" s="6" t="s">
        <v>152</v>
      </c>
      <c r="B23" s="63">
        <v>9</v>
      </c>
      <c r="C23" s="63">
        <v>2</v>
      </c>
    </row>
    <row r="24" spans="1:3" x14ac:dyDescent="0.2">
      <c r="A24" s="6" t="s">
        <v>26</v>
      </c>
      <c r="B24" s="63">
        <v>10</v>
      </c>
      <c r="C24" s="63">
        <v>5</v>
      </c>
    </row>
    <row r="25" spans="1:3" x14ac:dyDescent="0.2">
      <c r="A25" s="6" t="s">
        <v>153</v>
      </c>
      <c r="B25" s="63">
        <v>5</v>
      </c>
      <c r="C25" s="63">
        <v>0</v>
      </c>
    </row>
    <row r="26" spans="1:3" x14ac:dyDescent="0.2">
      <c r="A26" s="6" t="s">
        <v>154</v>
      </c>
      <c r="B26" s="63">
        <v>1</v>
      </c>
      <c r="C26" s="63">
        <v>1</v>
      </c>
    </row>
    <row r="27" spans="1:3" x14ac:dyDescent="0.2">
      <c r="A27" s="6" t="s">
        <v>27</v>
      </c>
      <c r="B27" s="63">
        <v>147</v>
      </c>
      <c r="C27" s="63">
        <v>77</v>
      </c>
    </row>
    <row r="28" spans="1:3" x14ac:dyDescent="0.2">
      <c r="A28" s="6" t="s">
        <v>28</v>
      </c>
      <c r="B28" s="63">
        <v>75</v>
      </c>
      <c r="C28" s="63">
        <v>76</v>
      </c>
    </row>
    <row r="29" spans="1:3" x14ac:dyDescent="0.2">
      <c r="A29" s="6" t="s">
        <v>29</v>
      </c>
      <c r="B29" s="63">
        <v>0</v>
      </c>
      <c r="C29" s="63">
        <v>0</v>
      </c>
    </row>
    <row r="30" spans="1:3" x14ac:dyDescent="0.2">
      <c r="A30" s="6" t="s">
        <v>30</v>
      </c>
      <c r="B30" s="63">
        <v>0</v>
      </c>
      <c r="C30" s="63">
        <v>0</v>
      </c>
    </row>
    <row r="31" spans="1:3" x14ac:dyDescent="0.2">
      <c r="A31" s="6" t="s">
        <v>184</v>
      </c>
      <c r="B31" s="63"/>
      <c r="C31" s="63">
        <v>1</v>
      </c>
    </row>
    <row r="32" spans="1:3" x14ac:dyDescent="0.2">
      <c r="A32" s="6" t="s">
        <v>31</v>
      </c>
      <c r="B32" s="63">
        <v>16</v>
      </c>
      <c r="C32" s="63">
        <v>15</v>
      </c>
    </row>
    <row r="33" spans="1:3" x14ac:dyDescent="0.2">
      <c r="A33" s="6" t="s">
        <v>185</v>
      </c>
      <c r="B33" s="63"/>
      <c r="C33" s="63">
        <v>1</v>
      </c>
    </row>
    <row r="34" spans="1:3" x14ac:dyDescent="0.2">
      <c r="A34" s="6" t="s">
        <v>32</v>
      </c>
      <c r="B34" s="63">
        <v>6</v>
      </c>
      <c r="C34" s="63">
        <v>10</v>
      </c>
    </row>
    <row r="35" spans="1:3" x14ac:dyDescent="0.2">
      <c r="A35" s="6" t="s">
        <v>33</v>
      </c>
      <c r="B35" s="63">
        <v>0</v>
      </c>
      <c r="C35" s="63">
        <v>0</v>
      </c>
    </row>
    <row r="36" spans="1:3" x14ac:dyDescent="0.2">
      <c r="A36" s="6" t="s">
        <v>155</v>
      </c>
      <c r="B36" s="63">
        <v>1</v>
      </c>
      <c r="C36" s="63">
        <v>0</v>
      </c>
    </row>
    <row r="37" spans="1:3" x14ac:dyDescent="0.2">
      <c r="A37" s="6" t="s">
        <v>34</v>
      </c>
      <c r="B37" s="63">
        <v>49</v>
      </c>
      <c r="C37" s="63">
        <v>43</v>
      </c>
    </row>
    <row r="38" spans="1:3" x14ac:dyDescent="0.2">
      <c r="A38" s="6" t="s">
        <v>156</v>
      </c>
      <c r="B38" s="63">
        <v>3</v>
      </c>
      <c r="C38" s="63">
        <v>8</v>
      </c>
    </row>
    <row r="39" spans="1:3" x14ac:dyDescent="0.2">
      <c r="A39" s="6" t="s">
        <v>35</v>
      </c>
      <c r="B39" s="63">
        <v>4</v>
      </c>
      <c r="C39" s="63">
        <v>38</v>
      </c>
    </row>
    <row r="40" spans="1:3" x14ac:dyDescent="0.2">
      <c r="A40" s="6" t="s">
        <v>36</v>
      </c>
      <c r="B40" s="63">
        <v>91</v>
      </c>
      <c r="C40" s="63">
        <v>18</v>
      </c>
    </row>
    <row r="41" spans="1:3" x14ac:dyDescent="0.2">
      <c r="A41" s="6" t="s">
        <v>37</v>
      </c>
      <c r="B41" s="63">
        <v>18</v>
      </c>
      <c r="C41" s="63">
        <v>34</v>
      </c>
    </row>
    <row r="42" spans="1:3" x14ac:dyDescent="0.2">
      <c r="A42" s="6" t="s">
        <v>77</v>
      </c>
      <c r="B42" s="63">
        <v>20</v>
      </c>
      <c r="C42" s="63">
        <v>13</v>
      </c>
    </row>
    <row r="43" spans="1:3" x14ac:dyDescent="0.2">
      <c r="A43" s="6" t="s">
        <v>38</v>
      </c>
      <c r="B43" s="63">
        <v>0</v>
      </c>
      <c r="C43" s="63">
        <v>0</v>
      </c>
    </row>
    <row r="44" spans="1:3" x14ac:dyDescent="0.2">
      <c r="A44" s="6" t="s">
        <v>157</v>
      </c>
      <c r="B44" s="63">
        <v>1</v>
      </c>
      <c r="C44" s="63">
        <v>0</v>
      </c>
    </row>
    <row r="45" spans="1:3" x14ac:dyDescent="0.2">
      <c r="A45" s="6" t="s">
        <v>186</v>
      </c>
      <c r="B45" s="63"/>
      <c r="C45" s="63">
        <v>5</v>
      </c>
    </row>
    <row r="46" spans="1:3" x14ac:dyDescent="0.2">
      <c r="A46" s="6" t="s">
        <v>158</v>
      </c>
      <c r="B46" s="63">
        <v>44</v>
      </c>
      <c r="C46" s="63">
        <v>0</v>
      </c>
    </row>
    <row r="47" spans="1:3" x14ac:dyDescent="0.2">
      <c r="A47" s="6" t="s">
        <v>187</v>
      </c>
      <c r="B47" s="63"/>
      <c r="C47" s="63">
        <v>2</v>
      </c>
    </row>
    <row r="48" spans="1:3" x14ac:dyDescent="0.2">
      <c r="A48" s="6" t="s">
        <v>39</v>
      </c>
      <c r="B48" s="63">
        <v>2</v>
      </c>
      <c r="C48" s="63">
        <v>5</v>
      </c>
    </row>
    <row r="49" spans="1:3" x14ac:dyDescent="0.2">
      <c r="A49" s="6" t="s">
        <v>159</v>
      </c>
      <c r="B49" s="63">
        <v>1</v>
      </c>
      <c r="C49" s="63">
        <v>2</v>
      </c>
    </row>
    <row r="50" spans="1:3" x14ac:dyDescent="0.2">
      <c r="A50" s="6" t="s">
        <v>40</v>
      </c>
      <c r="B50" s="63">
        <v>4</v>
      </c>
      <c r="C50" s="63">
        <v>0</v>
      </c>
    </row>
    <row r="51" spans="1:3" x14ac:dyDescent="0.2">
      <c r="A51" s="6" t="s">
        <v>160</v>
      </c>
      <c r="B51" s="63">
        <v>111</v>
      </c>
      <c r="C51" s="63">
        <v>33</v>
      </c>
    </row>
    <row r="52" spans="1:3" x14ac:dyDescent="0.2">
      <c r="A52" s="6" t="s">
        <v>41</v>
      </c>
      <c r="B52" s="63">
        <v>6</v>
      </c>
      <c r="C52" s="63">
        <v>30</v>
      </c>
    </row>
    <row r="53" spans="1:3" x14ac:dyDescent="0.2">
      <c r="A53" s="6" t="s">
        <v>188</v>
      </c>
      <c r="B53" s="63"/>
      <c r="C53" s="63">
        <v>2</v>
      </c>
    </row>
    <row r="54" spans="1:3" x14ac:dyDescent="0.2">
      <c r="A54" s="6" t="s">
        <v>161</v>
      </c>
      <c r="B54" s="63">
        <v>7</v>
      </c>
      <c r="C54" s="63">
        <v>5</v>
      </c>
    </row>
    <row r="55" spans="1:3" x14ac:dyDescent="0.2">
      <c r="A55" s="6" t="s">
        <v>189</v>
      </c>
      <c r="B55" s="63"/>
      <c r="C55" s="63">
        <v>1</v>
      </c>
    </row>
    <row r="56" spans="1:3" x14ac:dyDescent="0.2">
      <c r="A56" s="6" t="s">
        <v>190</v>
      </c>
      <c r="B56" s="63"/>
      <c r="C56" s="63">
        <v>1</v>
      </c>
    </row>
    <row r="57" spans="1:3" x14ac:dyDescent="0.2">
      <c r="A57" s="6" t="s">
        <v>42</v>
      </c>
      <c r="B57" s="63">
        <v>0</v>
      </c>
      <c r="C57" s="63">
        <v>0</v>
      </c>
    </row>
    <row r="58" spans="1:3" x14ac:dyDescent="0.2">
      <c r="A58" s="6" t="s">
        <v>162</v>
      </c>
      <c r="B58" s="63">
        <v>10</v>
      </c>
      <c r="C58" s="63">
        <v>0</v>
      </c>
    </row>
    <row r="59" spans="1:3" x14ac:dyDescent="0.2">
      <c r="A59" s="6" t="s">
        <v>163</v>
      </c>
      <c r="B59" s="63">
        <v>1</v>
      </c>
      <c r="C59" s="63">
        <v>1</v>
      </c>
    </row>
    <row r="60" spans="1:3" x14ac:dyDescent="0.2">
      <c r="A60" s="6" t="s">
        <v>43</v>
      </c>
      <c r="B60" s="63">
        <v>1</v>
      </c>
      <c r="C60" s="63">
        <v>0</v>
      </c>
    </row>
    <row r="61" spans="1:3" x14ac:dyDescent="0.2">
      <c r="A61" s="6" t="s">
        <v>164</v>
      </c>
      <c r="B61" s="63">
        <v>6</v>
      </c>
      <c r="C61" s="63">
        <v>2</v>
      </c>
    </row>
    <row r="62" spans="1:3" x14ac:dyDescent="0.2">
      <c r="A62" s="6" t="s">
        <v>165</v>
      </c>
      <c r="B62" s="63">
        <v>1</v>
      </c>
      <c r="C62" s="63">
        <v>0</v>
      </c>
    </row>
    <row r="63" spans="1:3" x14ac:dyDescent="0.2">
      <c r="A63" s="6" t="s">
        <v>191</v>
      </c>
      <c r="B63" s="63"/>
      <c r="C63" s="63">
        <v>1</v>
      </c>
    </row>
    <row r="64" spans="1:3" x14ac:dyDescent="0.2">
      <c r="A64" s="6" t="s">
        <v>44</v>
      </c>
      <c r="B64" s="63">
        <v>0</v>
      </c>
      <c r="C64" s="63">
        <v>0</v>
      </c>
    </row>
    <row r="65" spans="1:3" x14ac:dyDescent="0.2">
      <c r="A65" s="6" t="s">
        <v>166</v>
      </c>
      <c r="B65" s="63">
        <v>1</v>
      </c>
      <c r="C65" s="63">
        <v>3</v>
      </c>
    </row>
    <row r="66" spans="1:3" x14ac:dyDescent="0.2">
      <c r="A66" s="6" t="s">
        <v>45</v>
      </c>
      <c r="B66" s="63">
        <v>0</v>
      </c>
      <c r="C66" s="63">
        <v>0</v>
      </c>
    </row>
    <row r="67" spans="1:3" x14ac:dyDescent="0.2">
      <c r="A67" s="6" t="s">
        <v>46</v>
      </c>
      <c r="B67" s="63">
        <v>34</v>
      </c>
      <c r="C67" s="63">
        <v>22</v>
      </c>
    </row>
    <row r="68" spans="1:3" x14ac:dyDescent="0.2">
      <c r="A68" s="6" t="s">
        <v>47</v>
      </c>
      <c r="B68" s="63">
        <v>3</v>
      </c>
      <c r="C68" s="63">
        <v>1</v>
      </c>
    </row>
    <row r="69" spans="1:3" x14ac:dyDescent="0.2">
      <c r="A69" s="6" t="s">
        <v>48</v>
      </c>
      <c r="B69" s="63">
        <v>3</v>
      </c>
      <c r="C69" s="63">
        <v>0</v>
      </c>
    </row>
    <row r="70" spans="1:3" x14ac:dyDescent="0.2">
      <c r="A70" s="6" t="s">
        <v>49</v>
      </c>
      <c r="B70" s="63">
        <v>0</v>
      </c>
      <c r="C70" s="63">
        <v>5</v>
      </c>
    </row>
    <row r="71" spans="1:3" x14ac:dyDescent="0.2">
      <c r="A71" s="6" t="s">
        <v>50</v>
      </c>
      <c r="B71" s="63">
        <v>22</v>
      </c>
      <c r="C71" s="63">
        <v>1</v>
      </c>
    </row>
    <row r="72" spans="1:3" x14ac:dyDescent="0.2">
      <c r="A72" s="6" t="s">
        <v>51</v>
      </c>
      <c r="B72" s="63">
        <v>156</v>
      </c>
      <c r="C72" s="63">
        <v>126</v>
      </c>
    </row>
    <row r="73" spans="1:3" x14ac:dyDescent="0.2">
      <c r="A73" s="6" t="s">
        <v>52</v>
      </c>
      <c r="B73" s="63">
        <v>26</v>
      </c>
      <c r="C73" s="63">
        <v>18</v>
      </c>
    </row>
    <row r="74" spans="1:3" x14ac:dyDescent="0.2">
      <c r="A74" s="6" t="s">
        <v>53</v>
      </c>
      <c r="B74" s="63">
        <v>0</v>
      </c>
      <c r="C74" s="63">
        <v>0</v>
      </c>
    </row>
    <row r="75" spans="1:3" x14ac:dyDescent="0.2">
      <c r="A75" s="6" t="s">
        <v>54</v>
      </c>
      <c r="B75" s="63">
        <v>0</v>
      </c>
      <c r="C75" s="63">
        <v>15</v>
      </c>
    </row>
    <row r="76" spans="1:3" x14ac:dyDescent="0.2">
      <c r="A76" s="6" t="s">
        <v>55</v>
      </c>
      <c r="B76" s="63">
        <v>25</v>
      </c>
      <c r="C76" s="63">
        <v>6</v>
      </c>
    </row>
    <row r="77" spans="1:3" x14ac:dyDescent="0.2">
      <c r="A77" s="6" t="s">
        <v>56</v>
      </c>
      <c r="B77" s="63">
        <v>0</v>
      </c>
      <c r="C77" s="63">
        <v>3</v>
      </c>
    </row>
    <row r="78" spans="1:3" x14ac:dyDescent="0.2">
      <c r="A78" s="6" t="s">
        <v>57</v>
      </c>
      <c r="B78" s="63">
        <v>21</v>
      </c>
      <c r="C78" s="63">
        <v>7</v>
      </c>
    </row>
    <row r="79" spans="1:3" x14ac:dyDescent="0.2">
      <c r="A79" s="6" t="s">
        <v>58</v>
      </c>
      <c r="B79" s="63">
        <v>1130</v>
      </c>
      <c r="C79" s="63">
        <v>1265</v>
      </c>
    </row>
    <row r="80" spans="1:3" x14ac:dyDescent="0.2">
      <c r="A80" s="6" t="s">
        <v>167</v>
      </c>
      <c r="B80" s="63">
        <v>25</v>
      </c>
      <c r="C80" s="63">
        <v>0</v>
      </c>
    </row>
    <row r="81" spans="1:3" x14ac:dyDescent="0.2">
      <c r="A81" s="6"/>
      <c r="B81" s="63"/>
      <c r="C81" s="63"/>
    </row>
    <row r="82" spans="1:3" x14ac:dyDescent="0.2">
      <c r="A82" s="6"/>
      <c r="B82" s="10"/>
      <c r="C82" s="10"/>
    </row>
    <row r="83" spans="1:3" x14ac:dyDescent="0.2">
      <c r="A83" s="11" t="s">
        <v>59</v>
      </c>
      <c r="B83" s="62">
        <v>19269</v>
      </c>
      <c r="C83" s="62">
        <f>SUM(C7:C80)</f>
        <v>26164</v>
      </c>
    </row>
    <row r="84" spans="1:3" x14ac:dyDescent="0.2">
      <c r="A84" s="6" t="s">
        <v>76</v>
      </c>
      <c r="B84" s="14"/>
      <c r="C84" s="14">
        <f>(C83-B83)/B83</f>
        <v>0.35782863667029946</v>
      </c>
    </row>
    <row r="87" spans="1:3" x14ac:dyDescent="0.2">
      <c r="A87" s="2" t="s">
        <v>60</v>
      </c>
    </row>
    <row r="88" spans="1:3" x14ac:dyDescent="0.2">
      <c r="A88" s="1" t="s">
        <v>61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showGridLines="0" workbookViewId="0"/>
  </sheetViews>
  <sheetFormatPr defaultRowHeight="12.75" x14ac:dyDescent="0.2"/>
  <cols>
    <col min="1" max="1" width="19" style="1" customWidth="1"/>
    <col min="2" max="16384" width="8.88671875" style="1"/>
  </cols>
  <sheetData>
    <row r="1" spans="1:5" x14ac:dyDescent="0.2">
      <c r="A1" s="2" t="s">
        <v>142</v>
      </c>
    </row>
    <row r="4" spans="1:5" ht="12.75" customHeight="1" x14ac:dyDescent="0.2">
      <c r="A4" s="16"/>
      <c r="B4" s="93" t="s">
        <v>15</v>
      </c>
      <c r="C4" s="94"/>
      <c r="D4" s="95" t="s">
        <v>63</v>
      </c>
      <c r="E4" s="93"/>
    </row>
    <row r="5" spans="1:5" x14ac:dyDescent="0.2">
      <c r="A5" s="19" t="s">
        <v>62</v>
      </c>
      <c r="B5" s="20">
        <v>2017</v>
      </c>
      <c r="C5" s="20">
        <v>2018</v>
      </c>
      <c r="D5" s="21">
        <v>2017</v>
      </c>
      <c r="E5" s="21">
        <v>2018</v>
      </c>
    </row>
    <row r="6" spans="1:5" x14ac:dyDescent="0.2">
      <c r="A6" s="13" t="s">
        <v>64</v>
      </c>
      <c r="B6" s="18">
        <v>754</v>
      </c>
      <c r="C6" s="18">
        <v>761</v>
      </c>
      <c r="D6" s="17">
        <v>653</v>
      </c>
      <c r="E6" s="17">
        <v>573</v>
      </c>
    </row>
    <row r="7" spans="1:5" x14ac:dyDescent="0.2">
      <c r="A7" s="13" t="s">
        <v>65</v>
      </c>
      <c r="B7" s="18">
        <v>1630</v>
      </c>
      <c r="C7" s="18">
        <v>4346</v>
      </c>
      <c r="D7" s="17">
        <v>1559</v>
      </c>
      <c r="E7" s="17">
        <v>4237</v>
      </c>
    </row>
    <row r="8" spans="1:5" x14ac:dyDescent="0.2">
      <c r="A8" s="13" t="s">
        <v>66</v>
      </c>
      <c r="B8" s="18">
        <v>3968</v>
      </c>
      <c r="C8" s="18">
        <v>4999</v>
      </c>
      <c r="D8" s="17">
        <v>3527</v>
      </c>
      <c r="E8" s="17">
        <v>4404</v>
      </c>
    </row>
    <row r="9" spans="1:5" x14ac:dyDescent="0.2">
      <c r="A9" s="13" t="s">
        <v>67</v>
      </c>
      <c r="B9" s="18">
        <v>348</v>
      </c>
      <c r="C9" s="18">
        <v>425</v>
      </c>
      <c r="D9" s="17">
        <v>286</v>
      </c>
      <c r="E9" s="17">
        <v>433</v>
      </c>
    </row>
    <row r="10" spans="1:5" x14ac:dyDescent="0.2">
      <c r="A10" s="13" t="s">
        <v>68</v>
      </c>
      <c r="B10" s="18">
        <v>2132</v>
      </c>
      <c r="C10" s="18">
        <v>3485</v>
      </c>
      <c r="D10" s="17">
        <v>1918</v>
      </c>
      <c r="E10" s="17">
        <v>3335</v>
      </c>
    </row>
    <row r="11" spans="1:5" x14ac:dyDescent="0.2">
      <c r="A11" s="13" t="s">
        <v>69</v>
      </c>
      <c r="B11" s="18">
        <v>131</v>
      </c>
      <c r="C11" s="18">
        <v>329</v>
      </c>
      <c r="D11" s="17">
        <v>109</v>
      </c>
      <c r="E11" s="17">
        <v>329</v>
      </c>
    </row>
    <row r="12" spans="1:5" x14ac:dyDescent="0.2">
      <c r="A12" s="13" t="s">
        <v>70</v>
      </c>
      <c r="B12" s="18">
        <v>639</v>
      </c>
      <c r="C12" s="18">
        <v>757</v>
      </c>
      <c r="D12" s="17">
        <v>578</v>
      </c>
      <c r="E12" s="17">
        <v>609</v>
      </c>
    </row>
    <row r="13" spans="1:5" x14ac:dyDescent="0.2">
      <c r="A13" s="13" t="s">
        <v>71</v>
      </c>
      <c r="B13" s="18">
        <v>2467</v>
      </c>
      <c r="C13" s="18">
        <v>2043</v>
      </c>
      <c r="D13" s="17">
        <v>2137</v>
      </c>
      <c r="E13" s="17">
        <v>1991</v>
      </c>
    </row>
    <row r="14" spans="1:5" x14ac:dyDescent="0.2">
      <c r="A14" s="13" t="s">
        <v>72</v>
      </c>
      <c r="B14" s="18">
        <v>1189</v>
      </c>
      <c r="C14" s="18">
        <v>1524</v>
      </c>
      <c r="D14" s="17">
        <v>986</v>
      </c>
      <c r="E14" s="17">
        <v>1318</v>
      </c>
    </row>
    <row r="15" spans="1:5" x14ac:dyDescent="0.2">
      <c r="A15" s="13" t="s">
        <v>73</v>
      </c>
      <c r="B15" s="18">
        <v>634</v>
      </c>
      <c r="C15" s="18">
        <v>1055</v>
      </c>
      <c r="D15" s="17">
        <v>541</v>
      </c>
      <c r="E15" s="17">
        <v>939</v>
      </c>
    </row>
    <row r="16" spans="1:5" x14ac:dyDescent="0.2">
      <c r="A16" s="13" t="s">
        <v>74</v>
      </c>
      <c r="B16" s="18">
        <v>1492</v>
      </c>
      <c r="C16" s="18">
        <v>1760</v>
      </c>
      <c r="D16" s="17">
        <v>1323</v>
      </c>
      <c r="E16" s="17">
        <v>1598</v>
      </c>
    </row>
    <row r="17" spans="1:5" x14ac:dyDescent="0.2">
      <c r="A17" s="13" t="s">
        <v>168</v>
      </c>
      <c r="B17" s="18">
        <v>1197</v>
      </c>
      <c r="C17" s="18">
        <v>1339</v>
      </c>
      <c r="D17" s="17">
        <v>1123</v>
      </c>
      <c r="E17" s="17">
        <v>1192</v>
      </c>
    </row>
    <row r="18" spans="1:5" x14ac:dyDescent="0.2">
      <c r="A18" s="13" t="s">
        <v>75</v>
      </c>
      <c r="B18" s="18">
        <v>54</v>
      </c>
      <c r="C18" s="18">
        <v>32</v>
      </c>
      <c r="D18" s="17">
        <v>57</v>
      </c>
      <c r="E18" s="17">
        <v>26</v>
      </c>
    </row>
    <row r="19" spans="1:5" x14ac:dyDescent="0.2">
      <c r="A19" s="13"/>
      <c r="B19" s="18"/>
      <c r="C19" s="18"/>
      <c r="D19" s="17"/>
      <c r="E19" s="17"/>
    </row>
    <row r="20" spans="1:5" x14ac:dyDescent="0.2">
      <c r="A20" s="22" t="s">
        <v>59</v>
      </c>
      <c r="B20" s="23">
        <v>16635</v>
      </c>
      <c r="C20" s="23">
        <f>SUM(C6:C18)</f>
        <v>22855</v>
      </c>
      <c r="D20" s="24">
        <v>14797</v>
      </c>
      <c r="E20" s="24">
        <f>SUM(E6:E18)</f>
        <v>20984</v>
      </c>
    </row>
    <row r="21" spans="1:5" ht="12.75" customHeight="1" x14ac:dyDescent="0.2">
      <c r="A21" s="25"/>
      <c r="B21" s="26"/>
      <c r="C21" s="27"/>
      <c r="D21" s="28"/>
      <c r="E21" s="27"/>
    </row>
    <row r="22" spans="1:5" x14ac:dyDescent="0.2">
      <c r="A22" s="15"/>
      <c r="B22" s="7"/>
    </row>
    <row r="24" spans="1:5" x14ac:dyDescent="0.2">
      <c r="A24" s="2" t="s">
        <v>60</v>
      </c>
    </row>
    <row r="25" spans="1:5" x14ac:dyDescent="0.2">
      <c r="A25" s="2" t="s">
        <v>78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3"/>
  <sheetViews>
    <sheetView showGridLines="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1.77734375" style="1" customWidth="1"/>
    <col min="2" max="2" width="31.21875" style="1" customWidth="1"/>
    <col min="3" max="3" width="13.21875" style="1" customWidth="1"/>
    <col min="4" max="16384" width="8.88671875" style="1"/>
  </cols>
  <sheetData>
    <row r="1" spans="1:3" x14ac:dyDescent="0.2">
      <c r="A1" s="2" t="s">
        <v>79</v>
      </c>
    </row>
    <row r="4" spans="1:3" x14ac:dyDescent="0.2">
      <c r="A4" s="74"/>
      <c r="B4" s="81"/>
      <c r="C4" s="82">
        <v>2018</v>
      </c>
    </row>
    <row r="5" spans="1:3" ht="25.5" x14ac:dyDescent="0.2">
      <c r="A5" s="80" t="s">
        <v>80</v>
      </c>
      <c r="B5" s="83" t="s">
        <v>81</v>
      </c>
      <c r="C5" s="55" t="s">
        <v>115</v>
      </c>
    </row>
    <row r="6" spans="1:3" x14ac:dyDescent="0.2">
      <c r="A6" s="29">
        <v>1</v>
      </c>
      <c r="B6" s="33" t="s">
        <v>82</v>
      </c>
      <c r="C6" s="64">
        <v>116</v>
      </c>
    </row>
    <row r="7" spans="1:3" ht="14.25" customHeight="1" x14ac:dyDescent="0.2">
      <c r="A7" s="29">
        <v>2</v>
      </c>
      <c r="B7" s="33" t="s">
        <v>83</v>
      </c>
      <c r="C7" s="64">
        <v>3577</v>
      </c>
    </row>
    <row r="8" spans="1:3" x14ac:dyDescent="0.2">
      <c r="A8" s="29">
        <v>3</v>
      </c>
      <c r="B8" s="34" t="s">
        <v>84</v>
      </c>
      <c r="C8" s="64">
        <v>739</v>
      </c>
    </row>
    <row r="9" spans="1:3" x14ac:dyDescent="0.2">
      <c r="A9" s="29">
        <v>4</v>
      </c>
      <c r="B9" s="34" t="s">
        <v>85</v>
      </c>
      <c r="C9" s="64">
        <v>92</v>
      </c>
    </row>
    <row r="10" spans="1:3" x14ac:dyDescent="0.2">
      <c r="A10" s="29">
        <v>5</v>
      </c>
      <c r="B10" s="34" t="s">
        <v>86</v>
      </c>
      <c r="C10" s="64">
        <v>100</v>
      </c>
    </row>
    <row r="11" spans="1:3" x14ac:dyDescent="0.2">
      <c r="A11" s="29">
        <v>6</v>
      </c>
      <c r="B11" s="34" t="s">
        <v>87</v>
      </c>
      <c r="C11" s="64">
        <v>1844</v>
      </c>
    </row>
    <row r="12" spans="1:3" x14ac:dyDescent="0.2">
      <c r="A12" s="29">
        <v>7</v>
      </c>
      <c r="B12" s="34" t="s">
        <v>88</v>
      </c>
      <c r="C12" s="64">
        <v>1346</v>
      </c>
    </row>
    <row r="13" spans="1:3" x14ac:dyDescent="0.2">
      <c r="A13" s="29">
        <v>8</v>
      </c>
      <c r="B13" s="34" t="s">
        <v>89</v>
      </c>
      <c r="C13" s="64">
        <v>1240</v>
      </c>
    </row>
    <row r="14" spans="1:3" x14ac:dyDescent="0.2">
      <c r="A14" s="31">
        <v>9</v>
      </c>
      <c r="B14" s="34" t="s">
        <v>90</v>
      </c>
      <c r="C14" s="64">
        <v>689</v>
      </c>
    </row>
    <row r="15" spans="1:3" x14ac:dyDescent="0.2">
      <c r="A15" s="31">
        <v>10</v>
      </c>
      <c r="B15" s="34" t="s">
        <v>91</v>
      </c>
      <c r="C15" s="64">
        <v>222</v>
      </c>
    </row>
    <row r="16" spans="1:3" x14ac:dyDescent="0.2">
      <c r="A16" s="31">
        <v>11</v>
      </c>
      <c r="B16" s="34" t="s">
        <v>92</v>
      </c>
      <c r="C16" s="64">
        <v>1537</v>
      </c>
    </row>
    <row r="17" spans="1:3" x14ac:dyDescent="0.2">
      <c r="A17" s="31">
        <v>12</v>
      </c>
      <c r="B17" s="34" t="s">
        <v>93</v>
      </c>
      <c r="C17" s="64">
        <v>693</v>
      </c>
    </row>
    <row r="18" spans="1:3" x14ac:dyDescent="0.2">
      <c r="A18" s="31">
        <v>13</v>
      </c>
      <c r="B18" s="34" t="s">
        <v>94</v>
      </c>
      <c r="C18" s="64">
        <v>288</v>
      </c>
    </row>
    <row r="19" spans="1:3" x14ac:dyDescent="0.2">
      <c r="A19" s="31">
        <v>14</v>
      </c>
      <c r="B19" s="34" t="s">
        <v>95</v>
      </c>
      <c r="C19" s="64">
        <v>801</v>
      </c>
    </row>
    <row r="20" spans="1:3" x14ac:dyDescent="0.2">
      <c r="A20" s="31">
        <v>15</v>
      </c>
      <c r="B20" s="34" t="s">
        <v>96</v>
      </c>
      <c r="C20" s="64">
        <v>76</v>
      </c>
    </row>
    <row r="21" spans="1:3" x14ac:dyDescent="0.2">
      <c r="A21" s="31">
        <v>16</v>
      </c>
      <c r="B21" s="35" t="s">
        <v>97</v>
      </c>
      <c r="C21" s="64">
        <v>189</v>
      </c>
    </row>
    <row r="22" spans="1:3" x14ac:dyDescent="0.2">
      <c r="A22" s="31">
        <v>17</v>
      </c>
      <c r="B22" s="34" t="s">
        <v>98</v>
      </c>
      <c r="C22" s="64">
        <v>59</v>
      </c>
    </row>
    <row r="23" spans="1:3" x14ac:dyDescent="0.2">
      <c r="A23" s="31">
        <v>18</v>
      </c>
      <c r="B23" s="34" t="s">
        <v>99</v>
      </c>
      <c r="C23" s="64">
        <v>68</v>
      </c>
    </row>
    <row r="24" spans="1:3" x14ac:dyDescent="0.2">
      <c r="A24" s="31">
        <v>19</v>
      </c>
      <c r="B24" s="34" t="s">
        <v>100</v>
      </c>
      <c r="C24" s="64">
        <v>1022</v>
      </c>
    </row>
    <row r="25" spans="1:3" x14ac:dyDescent="0.2">
      <c r="A25" s="31">
        <v>20</v>
      </c>
      <c r="B25" s="34" t="s">
        <v>101</v>
      </c>
      <c r="C25" s="64">
        <v>125</v>
      </c>
    </row>
    <row r="26" spans="1:3" x14ac:dyDescent="0.2">
      <c r="A26" s="31">
        <v>21</v>
      </c>
      <c r="B26" s="34" t="s">
        <v>102</v>
      </c>
      <c r="C26" s="64">
        <v>1032</v>
      </c>
    </row>
    <row r="27" spans="1:3" x14ac:dyDescent="0.2">
      <c r="A27" s="31">
        <v>22</v>
      </c>
      <c r="B27" s="34" t="s">
        <v>103</v>
      </c>
      <c r="C27" s="64">
        <v>36</v>
      </c>
    </row>
    <row r="28" spans="1:3" x14ac:dyDescent="0.2">
      <c r="A28" s="31">
        <v>23</v>
      </c>
      <c r="B28" s="34" t="s">
        <v>104</v>
      </c>
      <c r="C28" s="64">
        <v>452</v>
      </c>
    </row>
    <row r="29" spans="1:3" x14ac:dyDescent="0.2">
      <c r="A29" s="31">
        <v>24</v>
      </c>
      <c r="B29" s="34" t="s">
        <v>105</v>
      </c>
      <c r="C29" s="64">
        <v>608</v>
      </c>
    </row>
    <row r="30" spans="1:3" x14ac:dyDescent="0.2">
      <c r="A30" s="31">
        <v>25</v>
      </c>
      <c r="B30" s="34" t="s">
        <v>106</v>
      </c>
      <c r="C30" s="64">
        <v>754</v>
      </c>
    </row>
    <row r="31" spans="1:3" x14ac:dyDescent="0.2">
      <c r="A31" s="31">
        <v>26</v>
      </c>
      <c r="B31" s="34" t="s">
        <v>107</v>
      </c>
      <c r="C31" s="64">
        <v>544</v>
      </c>
    </row>
    <row r="32" spans="1:3" x14ac:dyDescent="0.2">
      <c r="A32" s="31">
        <v>27</v>
      </c>
      <c r="B32" s="34" t="s">
        <v>108</v>
      </c>
      <c r="C32" s="64">
        <v>149</v>
      </c>
    </row>
    <row r="33" spans="1:3" x14ac:dyDescent="0.2">
      <c r="A33" s="31">
        <v>28</v>
      </c>
      <c r="B33" s="34" t="s">
        <v>109</v>
      </c>
      <c r="C33" s="64">
        <v>692</v>
      </c>
    </row>
    <row r="34" spans="1:3" x14ac:dyDescent="0.2">
      <c r="A34" s="31">
        <v>29</v>
      </c>
      <c r="B34" s="34" t="s">
        <v>110</v>
      </c>
      <c r="C34" s="64">
        <v>87</v>
      </c>
    </row>
    <row r="35" spans="1:3" x14ac:dyDescent="0.2">
      <c r="A35" s="31">
        <v>30</v>
      </c>
      <c r="B35" s="34" t="s">
        <v>111</v>
      </c>
      <c r="C35" s="64">
        <v>242</v>
      </c>
    </row>
    <row r="36" spans="1:3" x14ac:dyDescent="0.2">
      <c r="A36" s="31">
        <v>31</v>
      </c>
      <c r="B36" s="34" t="s">
        <v>112</v>
      </c>
      <c r="C36" s="64">
        <v>29</v>
      </c>
    </row>
    <row r="37" spans="1:3" x14ac:dyDescent="0.2">
      <c r="A37" s="31">
        <v>32</v>
      </c>
      <c r="B37" s="34" t="s">
        <v>113</v>
      </c>
      <c r="C37" s="64">
        <v>6662</v>
      </c>
    </row>
    <row r="38" spans="1:3" x14ac:dyDescent="0.2">
      <c r="A38" s="31">
        <v>99</v>
      </c>
      <c r="B38" s="34" t="s">
        <v>114</v>
      </c>
      <c r="C38" s="64">
        <v>54</v>
      </c>
    </row>
    <row r="39" spans="1:3" x14ac:dyDescent="0.2">
      <c r="A39" s="38"/>
      <c r="B39" s="39" t="s">
        <v>59</v>
      </c>
      <c r="C39" s="40">
        <v>26164</v>
      </c>
    </row>
    <row r="42" spans="1:3" x14ac:dyDescent="0.2">
      <c r="A42" s="2" t="s">
        <v>60</v>
      </c>
    </row>
    <row r="43" spans="1:3" x14ac:dyDescent="0.2">
      <c r="A43" s="1" t="s">
        <v>116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showGridLines="0" workbookViewId="0"/>
  </sheetViews>
  <sheetFormatPr defaultRowHeight="12.75" x14ac:dyDescent="0.2"/>
  <cols>
    <col min="1" max="1" width="5.77734375" style="1" customWidth="1"/>
    <col min="2" max="2" width="37.77734375" style="1" customWidth="1"/>
    <col min="3" max="3" width="13.6640625" style="1" customWidth="1"/>
    <col min="4" max="4" width="37.88671875" style="1" customWidth="1"/>
    <col min="5" max="5" width="13.6640625" style="1" customWidth="1"/>
    <col min="6" max="16384" width="8.88671875" style="1"/>
  </cols>
  <sheetData>
    <row r="1" spans="1:5" x14ac:dyDescent="0.2">
      <c r="A1" s="2" t="s">
        <v>124</v>
      </c>
    </row>
    <row r="4" spans="1:5" x14ac:dyDescent="0.2">
      <c r="A4" s="74"/>
      <c r="B4" s="96">
        <v>2017</v>
      </c>
      <c r="C4" s="92"/>
      <c r="D4" s="96">
        <v>2018</v>
      </c>
      <c r="E4" s="92"/>
    </row>
    <row r="5" spans="1:5" x14ac:dyDescent="0.2">
      <c r="A5" s="41" t="s">
        <v>120</v>
      </c>
      <c r="B5" s="42" t="s">
        <v>118</v>
      </c>
      <c r="C5" s="75" t="s">
        <v>122</v>
      </c>
      <c r="D5" s="42" t="s">
        <v>118</v>
      </c>
      <c r="E5" s="75" t="s">
        <v>122</v>
      </c>
    </row>
    <row r="6" spans="1:5" x14ac:dyDescent="0.2">
      <c r="A6" s="43">
        <v>1</v>
      </c>
      <c r="B6" s="57" t="s">
        <v>170</v>
      </c>
      <c r="C6" s="32">
        <v>280</v>
      </c>
      <c r="D6" s="57" t="s">
        <v>192</v>
      </c>
      <c r="E6" s="32">
        <v>3200</v>
      </c>
    </row>
    <row r="7" spans="1:5" x14ac:dyDescent="0.2">
      <c r="A7" s="43">
        <v>2</v>
      </c>
      <c r="B7" s="57" t="s">
        <v>171</v>
      </c>
      <c r="C7" s="32">
        <v>250</v>
      </c>
      <c r="D7" s="57" t="s">
        <v>193</v>
      </c>
      <c r="E7" s="32">
        <v>1430</v>
      </c>
    </row>
    <row r="8" spans="1:5" x14ac:dyDescent="0.2">
      <c r="A8" s="43">
        <v>3</v>
      </c>
      <c r="B8" s="57" t="s">
        <v>172</v>
      </c>
      <c r="C8" s="32">
        <v>235</v>
      </c>
      <c r="D8" s="57" t="s">
        <v>194</v>
      </c>
      <c r="E8" s="32">
        <v>498</v>
      </c>
    </row>
    <row r="9" spans="1:5" x14ac:dyDescent="0.2">
      <c r="A9" s="43">
        <v>4</v>
      </c>
      <c r="B9" s="57" t="s">
        <v>173</v>
      </c>
      <c r="C9" s="32">
        <v>205</v>
      </c>
      <c r="D9" s="57" t="s">
        <v>195</v>
      </c>
      <c r="E9" s="32">
        <v>347</v>
      </c>
    </row>
    <row r="10" spans="1:5" x14ac:dyDescent="0.2">
      <c r="A10" s="43">
        <v>5</v>
      </c>
      <c r="B10" s="57" t="s">
        <v>174</v>
      </c>
      <c r="C10" s="32">
        <v>181</v>
      </c>
      <c r="D10" s="57" t="s">
        <v>196</v>
      </c>
      <c r="E10" s="32">
        <v>200</v>
      </c>
    </row>
    <row r="11" spans="1:5" x14ac:dyDescent="0.2">
      <c r="A11" s="43">
        <v>6</v>
      </c>
      <c r="B11" s="57" t="s">
        <v>175</v>
      </c>
      <c r="C11" s="32">
        <v>175</v>
      </c>
      <c r="D11" s="57" t="s">
        <v>197</v>
      </c>
      <c r="E11" s="32">
        <v>185</v>
      </c>
    </row>
    <row r="12" spans="1:5" x14ac:dyDescent="0.2">
      <c r="A12" s="43">
        <v>7</v>
      </c>
      <c r="B12" s="57" t="s">
        <v>176</v>
      </c>
      <c r="C12" s="32">
        <v>170</v>
      </c>
      <c r="D12" s="57" t="s">
        <v>198</v>
      </c>
      <c r="E12" s="32">
        <v>180</v>
      </c>
    </row>
    <row r="13" spans="1:5" x14ac:dyDescent="0.2">
      <c r="A13" s="43">
        <v>8</v>
      </c>
      <c r="B13" s="57" t="s">
        <v>177</v>
      </c>
      <c r="C13" s="32">
        <v>154</v>
      </c>
      <c r="D13" s="57" t="s">
        <v>175</v>
      </c>
      <c r="E13" s="32">
        <v>172</v>
      </c>
    </row>
    <row r="14" spans="1:5" x14ac:dyDescent="0.2">
      <c r="A14" s="43">
        <v>9</v>
      </c>
      <c r="B14" s="57" t="s">
        <v>178</v>
      </c>
      <c r="C14" s="32">
        <v>141</v>
      </c>
      <c r="D14" s="57" t="s">
        <v>199</v>
      </c>
      <c r="E14" s="32">
        <v>149</v>
      </c>
    </row>
    <row r="15" spans="1:5" x14ac:dyDescent="0.2">
      <c r="A15" s="44">
        <v>10</v>
      </c>
      <c r="B15" s="57" t="s">
        <v>119</v>
      </c>
      <c r="C15" s="32">
        <v>130</v>
      </c>
      <c r="D15" s="57" t="s">
        <v>200</v>
      </c>
      <c r="E15" s="32">
        <v>142</v>
      </c>
    </row>
    <row r="16" spans="1:5" x14ac:dyDescent="0.2">
      <c r="A16" s="7"/>
      <c r="B16" s="50" t="s">
        <v>121</v>
      </c>
      <c r="C16" s="49">
        <v>1921</v>
      </c>
      <c r="D16" s="50" t="s">
        <v>121</v>
      </c>
      <c r="E16" s="49">
        <f>SUM(E6:E15)</f>
        <v>6503</v>
      </c>
    </row>
    <row r="17" spans="1:5" x14ac:dyDescent="0.2">
      <c r="A17" s="7"/>
      <c r="B17" s="45"/>
      <c r="C17" s="46"/>
      <c r="D17" s="45"/>
      <c r="E17" s="46"/>
    </row>
    <row r="18" spans="1:5" x14ac:dyDescent="0.2">
      <c r="A18" s="7"/>
      <c r="B18" s="47"/>
      <c r="C18" s="48"/>
      <c r="D18" s="47"/>
      <c r="E18" s="48"/>
    </row>
    <row r="19" spans="1:5" x14ac:dyDescent="0.2">
      <c r="A19" s="2" t="s">
        <v>60</v>
      </c>
    </row>
    <row r="20" spans="1:5" x14ac:dyDescent="0.2">
      <c r="A20" s="1" t="s">
        <v>126</v>
      </c>
    </row>
    <row r="21" spans="1:5" x14ac:dyDescent="0.2">
      <c r="A21" s="2" t="s">
        <v>169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9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8.88671875" style="1"/>
    <col min="2" max="2" width="40.33203125" style="1" customWidth="1"/>
    <col min="3" max="3" width="11" style="1" customWidth="1"/>
    <col min="4" max="16384" width="8.88671875" style="1"/>
  </cols>
  <sheetData>
    <row r="1" spans="1:5" x14ac:dyDescent="0.2">
      <c r="A1" s="2" t="s">
        <v>123</v>
      </c>
    </row>
    <row r="3" spans="1:5" x14ac:dyDescent="0.2">
      <c r="E3" s="52"/>
    </row>
    <row r="4" spans="1:5" ht="25.5" x14ac:dyDescent="0.2">
      <c r="A4" s="55" t="s">
        <v>117</v>
      </c>
      <c r="B4" s="55" t="s">
        <v>118</v>
      </c>
      <c r="C4" s="55" t="s">
        <v>63</v>
      </c>
    </row>
    <row r="5" spans="1:5" x14ac:dyDescent="0.2">
      <c r="A5" s="56">
        <v>1</v>
      </c>
      <c r="B5" s="57" t="s">
        <v>192</v>
      </c>
      <c r="C5" s="32">
        <v>3200</v>
      </c>
    </row>
    <row r="6" spans="1:5" x14ac:dyDescent="0.2">
      <c r="A6" s="56">
        <v>2</v>
      </c>
      <c r="B6" s="57" t="s">
        <v>193</v>
      </c>
      <c r="C6" s="32">
        <v>1430</v>
      </c>
    </row>
    <row r="7" spans="1:5" x14ac:dyDescent="0.2">
      <c r="A7" s="56">
        <v>3</v>
      </c>
      <c r="B7" s="57" t="s">
        <v>194</v>
      </c>
      <c r="C7" s="32">
        <v>498</v>
      </c>
    </row>
    <row r="8" spans="1:5" x14ac:dyDescent="0.2">
      <c r="A8" s="56">
        <v>4</v>
      </c>
      <c r="B8" s="57" t="s">
        <v>195</v>
      </c>
      <c r="C8" s="32">
        <v>347</v>
      </c>
    </row>
    <row r="9" spans="1:5" x14ac:dyDescent="0.2">
      <c r="A9" s="56">
        <v>5</v>
      </c>
      <c r="B9" s="57" t="s">
        <v>196</v>
      </c>
      <c r="C9" s="32">
        <v>200</v>
      </c>
    </row>
    <row r="10" spans="1:5" x14ac:dyDescent="0.2">
      <c r="A10" s="56">
        <v>6</v>
      </c>
      <c r="B10" s="57" t="s">
        <v>197</v>
      </c>
      <c r="C10" s="32">
        <v>185</v>
      </c>
    </row>
    <row r="11" spans="1:5" x14ac:dyDescent="0.2">
      <c r="A11" s="56">
        <v>7</v>
      </c>
      <c r="B11" s="57" t="s">
        <v>198</v>
      </c>
      <c r="C11" s="32">
        <v>180</v>
      </c>
    </row>
    <row r="12" spans="1:5" x14ac:dyDescent="0.2">
      <c r="A12" s="56">
        <v>8</v>
      </c>
      <c r="B12" s="57" t="s">
        <v>175</v>
      </c>
      <c r="C12" s="32">
        <v>172</v>
      </c>
    </row>
    <row r="13" spans="1:5" x14ac:dyDescent="0.2">
      <c r="A13" s="56">
        <v>9</v>
      </c>
      <c r="B13" s="57" t="s">
        <v>199</v>
      </c>
      <c r="C13" s="32">
        <v>149</v>
      </c>
    </row>
    <row r="14" spans="1:5" x14ac:dyDescent="0.2">
      <c r="A14" s="56">
        <v>10</v>
      </c>
      <c r="B14" s="57" t="s">
        <v>200</v>
      </c>
      <c r="C14" s="32">
        <v>142</v>
      </c>
    </row>
    <row r="15" spans="1:5" x14ac:dyDescent="0.2">
      <c r="A15" s="56">
        <v>11</v>
      </c>
      <c r="B15" s="57" t="s">
        <v>201</v>
      </c>
      <c r="C15" s="56">
        <v>121</v>
      </c>
    </row>
    <row r="16" spans="1:5" x14ac:dyDescent="0.2">
      <c r="A16" s="56">
        <v>12</v>
      </c>
      <c r="B16" s="57" t="s">
        <v>202</v>
      </c>
      <c r="C16" s="56">
        <v>120</v>
      </c>
    </row>
    <row r="17" spans="1:3" x14ac:dyDescent="0.2">
      <c r="A17" s="56">
        <v>13</v>
      </c>
      <c r="B17" s="57" t="s">
        <v>203</v>
      </c>
      <c r="C17" s="36">
        <v>101</v>
      </c>
    </row>
    <row r="18" spans="1:3" x14ac:dyDescent="0.2">
      <c r="A18" s="56">
        <v>14</v>
      </c>
      <c r="B18" s="57" t="s">
        <v>204</v>
      </c>
      <c r="C18" s="56">
        <v>101</v>
      </c>
    </row>
    <row r="19" spans="1:3" x14ac:dyDescent="0.2">
      <c r="A19" s="56">
        <v>15</v>
      </c>
      <c r="B19" s="57" t="s">
        <v>205</v>
      </c>
      <c r="C19" s="56">
        <v>100</v>
      </c>
    </row>
    <row r="20" spans="1:3" x14ac:dyDescent="0.2">
      <c r="A20" s="56">
        <v>16</v>
      </c>
      <c r="B20" s="57" t="s">
        <v>206</v>
      </c>
      <c r="C20" s="56">
        <v>99</v>
      </c>
    </row>
    <row r="21" spans="1:3" x14ac:dyDescent="0.2">
      <c r="A21" s="56">
        <v>17</v>
      </c>
      <c r="B21" s="57" t="s">
        <v>207</v>
      </c>
      <c r="C21" s="56">
        <v>95</v>
      </c>
    </row>
    <row r="22" spans="1:3" x14ac:dyDescent="0.2">
      <c r="A22" s="56">
        <v>18</v>
      </c>
      <c r="B22" s="57" t="s">
        <v>208</v>
      </c>
      <c r="C22" s="56">
        <v>91</v>
      </c>
    </row>
    <row r="23" spans="1:3" x14ac:dyDescent="0.2">
      <c r="A23" s="56">
        <v>19</v>
      </c>
      <c r="B23" s="57" t="s">
        <v>209</v>
      </c>
      <c r="C23" s="56">
        <v>90</v>
      </c>
    </row>
    <row r="24" spans="1:3" x14ac:dyDescent="0.2">
      <c r="A24" s="56">
        <v>20</v>
      </c>
      <c r="B24" s="57" t="s">
        <v>210</v>
      </c>
      <c r="C24" s="56">
        <v>79</v>
      </c>
    </row>
    <row r="25" spans="1:3" x14ac:dyDescent="0.2">
      <c r="A25" s="56">
        <v>21</v>
      </c>
      <c r="B25" s="57" t="s">
        <v>211</v>
      </c>
      <c r="C25" s="56">
        <v>78</v>
      </c>
    </row>
    <row r="26" spans="1:3" x14ac:dyDescent="0.2">
      <c r="A26" s="56">
        <v>22</v>
      </c>
      <c r="B26" s="57" t="s">
        <v>172</v>
      </c>
      <c r="C26" s="56">
        <v>77</v>
      </c>
    </row>
    <row r="27" spans="1:3" x14ac:dyDescent="0.2">
      <c r="A27" s="56">
        <v>23</v>
      </c>
      <c r="B27" s="57" t="s">
        <v>212</v>
      </c>
      <c r="C27" s="56">
        <v>73</v>
      </c>
    </row>
    <row r="28" spans="1:3" x14ac:dyDescent="0.2">
      <c r="A28" s="56">
        <v>24</v>
      </c>
      <c r="B28" s="57" t="s">
        <v>213</v>
      </c>
      <c r="C28" s="56">
        <v>68</v>
      </c>
    </row>
    <row r="29" spans="1:3" x14ac:dyDescent="0.2">
      <c r="A29" s="56">
        <v>25</v>
      </c>
      <c r="B29" s="57" t="s">
        <v>174</v>
      </c>
      <c r="C29" s="56">
        <v>67</v>
      </c>
    </row>
    <row r="30" spans="1:3" x14ac:dyDescent="0.2">
      <c r="A30" s="56">
        <v>26</v>
      </c>
      <c r="B30" s="57" t="s">
        <v>214</v>
      </c>
      <c r="C30" s="56">
        <v>66</v>
      </c>
    </row>
    <row r="31" spans="1:3" x14ac:dyDescent="0.2">
      <c r="A31" s="56">
        <v>27</v>
      </c>
      <c r="B31" s="57" t="s">
        <v>215</v>
      </c>
      <c r="C31" s="56">
        <v>66</v>
      </c>
    </row>
    <row r="32" spans="1:3" x14ac:dyDescent="0.2">
      <c r="A32" s="56">
        <v>28</v>
      </c>
      <c r="B32" s="57" t="s">
        <v>216</v>
      </c>
      <c r="C32" s="56">
        <v>65</v>
      </c>
    </row>
    <row r="33" spans="1:3" x14ac:dyDescent="0.2">
      <c r="A33" s="56">
        <v>29</v>
      </c>
      <c r="B33" s="57" t="s">
        <v>217</v>
      </c>
      <c r="C33" s="56">
        <v>63</v>
      </c>
    </row>
    <row r="34" spans="1:3" x14ac:dyDescent="0.2">
      <c r="A34" s="56">
        <v>30</v>
      </c>
      <c r="B34" s="57" t="s">
        <v>218</v>
      </c>
      <c r="C34" s="56">
        <v>63</v>
      </c>
    </row>
    <row r="35" spans="1:3" x14ac:dyDescent="0.2">
      <c r="A35" s="56">
        <v>31</v>
      </c>
      <c r="B35" s="57" t="s">
        <v>219</v>
      </c>
      <c r="C35" s="56">
        <v>60</v>
      </c>
    </row>
    <row r="36" spans="1:3" x14ac:dyDescent="0.2">
      <c r="A36" s="56">
        <v>32</v>
      </c>
      <c r="B36" s="57" t="s">
        <v>220</v>
      </c>
      <c r="C36" s="56">
        <v>59</v>
      </c>
    </row>
    <row r="37" spans="1:3" x14ac:dyDescent="0.2">
      <c r="A37" s="56">
        <v>33</v>
      </c>
      <c r="B37" s="57" t="s">
        <v>221</v>
      </c>
      <c r="C37" s="56">
        <v>58</v>
      </c>
    </row>
    <row r="38" spans="1:3" x14ac:dyDescent="0.2">
      <c r="A38" s="56">
        <v>34</v>
      </c>
      <c r="B38" s="57" t="s">
        <v>222</v>
      </c>
      <c r="C38" s="56">
        <v>54</v>
      </c>
    </row>
    <row r="39" spans="1:3" x14ac:dyDescent="0.2">
      <c r="A39" s="56">
        <v>35</v>
      </c>
      <c r="B39" s="57" t="s">
        <v>223</v>
      </c>
      <c r="C39" s="56">
        <v>51</v>
      </c>
    </row>
    <row r="40" spans="1:3" x14ac:dyDescent="0.2">
      <c r="A40" s="56">
        <v>36</v>
      </c>
      <c r="B40" s="57" t="s">
        <v>224</v>
      </c>
      <c r="C40" s="56">
        <v>51</v>
      </c>
    </row>
    <row r="41" spans="1:3" x14ac:dyDescent="0.2">
      <c r="A41" s="56">
        <v>37</v>
      </c>
      <c r="B41" s="57" t="s">
        <v>225</v>
      </c>
      <c r="C41" s="56">
        <v>50</v>
      </c>
    </row>
    <row r="42" spans="1:3" x14ac:dyDescent="0.2">
      <c r="A42" s="56">
        <v>38</v>
      </c>
      <c r="B42" s="57" t="s">
        <v>226</v>
      </c>
      <c r="C42" s="56">
        <v>50</v>
      </c>
    </row>
    <row r="43" spans="1:3" x14ac:dyDescent="0.2">
      <c r="A43" s="56">
        <v>39</v>
      </c>
      <c r="B43" s="57" t="s">
        <v>227</v>
      </c>
      <c r="C43" s="56">
        <v>50</v>
      </c>
    </row>
    <row r="44" spans="1:3" x14ac:dyDescent="0.2">
      <c r="A44" s="56">
        <v>40</v>
      </c>
      <c r="B44" s="57" t="s">
        <v>228</v>
      </c>
      <c r="C44" s="56">
        <v>50</v>
      </c>
    </row>
    <row r="45" spans="1:3" x14ac:dyDescent="0.2">
      <c r="A45" s="56">
        <v>41</v>
      </c>
      <c r="B45" s="57" t="s">
        <v>229</v>
      </c>
      <c r="C45" s="56">
        <v>50</v>
      </c>
    </row>
    <row r="46" spans="1:3" x14ac:dyDescent="0.2">
      <c r="A46" s="56">
        <v>42</v>
      </c>
      <c r="B46" s="57" t="s">
        <v>230</v>
      </c>
      <c r="C46" s="56">
        <v>50</v>
      </c>
    </row>
    <row r="47" spans="1:3" x14ac:dyDescent="0.2">
      <c r="A47" s="56">
        <v>43</v>
      </c>
      <c r="B47" s="57" t="s">
        <v>231</v>
      </c>
      <c r="C47" s="32">
        <v>50</v>
      </c>
    </row>
    <row r="48" spans="1:3" x14ac:dyDescent="0.2">
      <c r="A48" s="56">
        <v>44</v>
      </c>
      <c r="B48" s="57" t="s">
        <v>232</v>
      </c>
      <c r="C48" s="56">
        <v>50</v>
      </c>
    </row>
    <row r="49" spans="1:3" x14ac:dyDescent="0.2">
      <c r="A49" s="56">
        <v>45</v>
      </c>
      <c r="B49" s="57" t="s">
        <v>233</v>
      </c>
      <c r="C49" s="56">
        <v>50</v>
      </c>
    </row>
    <row r="50" spans="1:3" x14ac:dyDescent="0.2">
      <c r="A50" s="56">
        <v>46</v>
      </c>
      <c r="B50" s="57" t="s">
        <v>234</v>
      </c>
      <c r="C50" s="56">
        <v>50</v>
      </c>
    </row>
    <row r="51" spans="1:3" x14ac:dyDescent="0.2">
      <c r="A51" s="56">
        <v>47</v>
      </c>
      <c r="B51" s="57" t="s">
        <v>235</v>
      </c>
      <c r="C51" s="56">
        <v>49</v>
      </c>
    </row>
    <row r="52" spans="1:3" x14ac:dyDescent="0.2">
      <c r="A52" s="56">
        <v>48</v>
      </c>
      <c r="B52" s="57" t="s">
        <v>236</v>
      </c>
      <c r="C52" s="56">
        <v>49</v>
      </c>
    </row>
    <row r="53" spans="1:3" x14ac:dyDescent="0.2">
      <c r="A53" s="56">
        <v>49</v>
      </c>
      <c r="B53" s="57" t="s">
        <v>237</v>
      </c>
      <c r="C53" s="56">
        <v>49</v>
      </c>
    </row>
    <row r="54" spans="1:3" x14ac:dyDescent="0.2">
      <c r="A54" s="56">
        <v>50</v>
      </c>
      <c r="B54" s="57" t="s">
        <v>238</v>
      </c>
      <c r="C54" s="56">
        <v>49</v>
      </c>
    </row>
    <row r="55" spans="1:3" x14ac:dyDescent="0.2">
      <c r="A55" s="59"/>
      <c r="B55" s="60" t="s">
        <v>125</v>
      </c>
      <c r="C55" s="61">
        <f>SUM(C5:C54)</f>
        <v>9215</v>
      </c>
    </row>
    <row r="56" spans="1:3" x14ac:dyDescent="0.2">
      <c r="A56" s="58"/>
    </row>
    <row r="57" spans="1:3" ht="15" x14ac:dyDescent="0.25">
      <c r="A57" s="53"/>
      <c r="B57" s="54"/>
    </row>
    <row r="58" spans="1:3" x14ac:dyDescent="0.2">
      <c r="A58" s="2" t="s">
        <v>60</v>
      </c>
    </row>
    <row r="59" spans="1:3" x14ac:dyDescent="0.2">
      <c r="A59" s="1" t="s">
        <v>127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showGridLines="0" workbookViewId="0"/>
  </sheetViews>
  <sheetFormatPr defaultRowHeight="12.75" x14ac:dyDescent="0.2"/>
  <cols>
    <col min="1" max="2" width="8.88671875" style="1"/>
    <col min="3" max="3" width="9.6640625" style="1" customWidth="1"/>
    <col min="4" max="4" width="15.88671875" style="1" customWidth="1"/>
    <col min="5" max="5" width="12.5546875" style="1" customWidth="1"/>
    <col min="6" max="6" width="8.88671875" style="1"/>
    <col min="7" max="7" width="10.88671875" style="1" customWidth="1"/>
    <col min="8" max="16384" width="8.88671875" style="1"/>
  </cols>
  <sheetData>
    <row r="1" spans="1:7" x14ac:dyDescent="0.2">
      <c r="A1" s="2" t="s">
        <v>128</v>
      </c>
    </row>
    <row r="4" spans="1:7" ht="12.75" customHeight="1" x14ac:dyDescent="0.2">
      <c r="A4" s="7"/>
      <c r="B4" s="97" t="s">
        <v>15</v>
      </c>
      <c r="C4" s="97"/>
      <c r="D4" s="97"/>
      <c r="E4" s="98"/>
      <c r="F4" s="99" t="s">
        <v>63</v>
      </c>
      <c r="G4" s="100"/>
    </row>
    <row r="5" spans="1:7" s="52" customFormat="1" ht="27.75" customHeight="1" x14ac:dyDescent="0.2">
      <c r="A5" s="51"/>
      <c r="B5" s="85" t="s">
        <v>59</v>
      </c>
      <c r="C5" s="86" t="s">
        <v>129</v>
      </c>
      <c r="D5" s="86" t="s">
        <v>130</v>
      </c>
      <c r="E5" s="86" t="s">
        <v>76</v>
      </c>
      <c r="F5" s="87" t="s">
        <v>59</v>
      </c>
      <c r="G5" s="86" t="s">
        <v>131</v>
      </c>
    </row>
    <row r="6" spans="1:7" x14ac:dyDescent="0.2">
      <c r="A6" s="66">
        <v>2017</v>
      </c>
      <c r="B6" s="78">
        <v>19269</v>
      </c>
      <c r="C6" s="67">
        <v>2634</v>
      </c>
      <c r="D6" s="67">
        <v>1477</v>
      </c>
      <c r="E6" s="84"/>
      <c r="F6" s="79">
        <v>17195</v>
      </c>
      <c r="G6" s="88"/>
    </row>
    <row r="7" spans="1:7" x14ac:dyDescent="0.2">
      <c r="A7" s="66">
        <v>2018</v>
      </c>
      <c r="B7" s="78">
        <v>26164</v>
      </c>
      <c r="C7" s="67">
        <v>3309</v>
      </c>
      <c r="D7" s="67">
        <v>1766</v>
      </c>
      <c r="E7" s="84">
        <f>(B7-B6)/B6</f>
        <v>0.35782863667029946</v>
      </c>
      <c r="F7" s="79">
        <v>24425</v>
      </c>
      <c r="G7" s="84">
        <f>(F7-F6)/F6</f>
        <v>0.42047106717068916</v>
      </c>
    </row>
    <row r="8" spans="1:7" x14ac:dyDescent="0.2">
      <c r="F8" s="1" t="s">
        <v>179</v>
      </c>
    </row>
    <row r="10" spans="1:7" x14ac:dyDescent="0.2">
      <c r="A10" s="2" t="s">
        <v>60</v>
      </c>
    </row>
    <row r="11" spans="1:7" x14ac:dyDescent="0.2">
      <c r="A11" s="1" t="s">
        <v>132</v>
      </c>
    </row>
    <row r="12" spans="1:7" x14ac:dyDescent="0.2">
      <c r="A12" s="1" t="s">
        <v>133</v>
      </c>
    </row>
  </sheetData>
  <mergeCells count="2">
    <mergeCell ref="B4:E4"/>
    <mergeCell ref="F4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Lead xmlns="8b89c93d-7839-4d3c-8501-836d6f496532">
      <UserInfo>
        <DisplayName/>
        <AccountId xsi:nil="true"/>
        <AccountType/>
      </UserInfo>
    </Project_x0020_Lead>
    <_x002e__x002e__x002e__x002e__x002e__x002e__x002e__x002e_ xmlns="18f5cdc4-d319-4f0a-8aed-9634e6398ddf">Other</_x002e__x002e__x002e__x002e__x002e__x002e__x002e__x002e_>
    <IconOverlay xmlns="http://schemas.microsoft.com/sharepoint/v4" xsi:nil="true"/>
    <DocumentSetDescription xmlns="http://schemas.microsoft.com/sharepoint/v3" xsi:nil="true"/>
    <_EndDate xmlns="http://schemas.microsoft.com/sharepoint/v3/fields">2019-03-27T00:00:00+00:00</_EndDate>
    <f698ddf55e914e9390a2e06ee34fcdc5 xmlns="de008811-fa5c-4483-a820-7e2c014a6dde">
      <Terms xmlns="http://schemas.microsoft.com/office/infopath/2007/PartnerControls"/>
    </f698ddf55e914e9390a2e06ee34fcdc5>
    <TaxCatchAll xmlns="309a822d-0fb9-46b6-8eff-11735172d229"/>
    <Project_x0020_Status xmlns="8b89c93d-7839-4d3c-8501-836d6f496532">On Going</Project_x0020_Status>
    <StartDate xmlns="http://schemas.microsoft.com/sharepoint/v3">2019-03-27T00:00:00+00:00</StartDate>
    <e456d36eba8041eca3623c8b70c79370 xmlns="de008811-fa5c-4483-a820-7e2c014a6dde">
      <Terms xmlns="http://schemas.microsoft.com/office/infopath/2007/PartnerControls"/>
    </e456d36eba8041eca3623c8b70c79370>
    <Project_x0020_Second xmlns="8b89c93d-7839-4d3c-8501-836d6f496532">
      <UserInfo>
        <DisplayName/>
        <AccountId xsi:nil="true"/>
        <AccountType/>
      </UserInfo>
    </Project_x0020_Secon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76CCCBD7DC542B55760ECE014D57B" ma:contentTypeVersion="8" ma:contentTypeDescription="Create a new document." ma:contentTypeScope="" ma:versionID="9cd5198960f6bac144a008435c518b5c">
  <xsd:schema xmlns:xsd="http://www.w3.org/2001/XMLSchema" xmlns:xs="http://www.w3.org/2001/XMLSchema" xmlns:p="http://schemas.microsoft.com/office/2006/metadata/properties" xmlns:ns1="http://schemas.microsoft.com/sharepoint/v3" xmlns:ns2="8b89c93d-7839-4d3c-8501-836d6f496532" xmlns:ns3="de008811-fa5c-4483-a820-7e2c014a6dde" xmlns:ns4="309a822d-0fb9-46b6-8eff-11735172d229" xmlns:ns5="http://schemas.microsoft.com/sharepoint/v4" xmlns:ns6="http://schemas.microsoft.com/sharepoint/v3/fields" xmlns:ns7="18f5cdc4-d319-4f0a-8aed-9634e6398ddf" targetNamespace="http://schemas.microsoft.com/office/2006/metadata/properties" ma:root="true" ma:fieldsID="21f6a68b3c474e5b1306f5f15b8f72a9" ns1:_="" ns2:_="" ns3:_="" ns4:_="" ns5:_="" ns6:_="" ns7:_="">
    <xsd:import namespace="http://schemas.microsoft.com/sharepoint/v3"/>
    <xsd:import namespace="8b89c93d-7839-4d3c-8501-836d6f496532"/>
    <xsd:import namespace="de008811-fa5c-4483-a820-7e2c014a6dde"/>
    <xsd:import namespace="309a822d-0fb9-46b6-8eff-11735172d229"/>
    <xsd:import namespace="http://schemas.microsoft.com/sharepoint/v4"/>
    <xsd:import namespace="http://schemas.microsoft.com/sharepoint/v3/fields"/>
    <xsd:import namespace="18f5cdc4-d319-4f0a-8aed-9634e6398d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f698ddf55e914e9390a2e06ee34fcdc5" minOccurs="0"/>
                <xsd:element ref="ns4:TaxCatchAll" minOccurs="0"/>
                <xsd:element ref="ns4:TaxCatchAllLabel" minOccurs="0"/>
                <xsd:element ref="ns3:e456d36eba8041eca3623c8b70c79370" minOccurs="0"/>
                <xsd:element ref="ns5:IconOverlay" minOccurs="0"/>
                <xsd:element ref="ns1:DocumentSetDescription" minOccurs="0"/>
                <xsd:element ref="ns2:Project_x0020_Lead" minOccurs="0"/>
                <xsd:element ref="ns1:StartDate" minOccurs="0"/>
                <xsd:element ref="ns6:_EndDate" minOccurs="0"/>
                <xsd:element ref="ns2:Project_x0020_Second" minOccurs="0"/>
                <xsd:element ref="ns2:Project_x0020_Status" minOccurs="0"/>
                <xsd:element ref="ns7:_x002e__x002e__x002e__x002e__x002e__x002e__x002e_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internalName="DocumentSetDescription" ma:readOnly="false">
      <xsd:simpleType>
        <xsd:restriction base="dms:Note"/>
      </xsd:simpleType>
    </xsd:element>
    <xsd:element name="StartDate" ma:index="20" nillable="true" ma:displayName="Start Date" ma:default="[today]" ma:format="DateOnly" ma:internalName="Star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9c93d-7839-4d3c-8501-836d6f4965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ject_x0020_Lead" ma:index="19" nillable="true" ma:displayName="Project Lead" ma:list="UserInfo" ma:SharePointGroup="0" ma:internalName="Project_x0020_Lead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Second" ma:index="22" nillable="true" ma:displayName="Project Second" ma:list="UserInfo" ma:SharePointGroup="0" ma:internalName="Project_x0020_Second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Status" ma:index="23" nillable="true" ma:displayName="Project Status" ma:default="On Going" ma:format="Dropdown" ma:internalName="Project_x0020_Status" ma:readOnly="false">
      <xsd:simpleType>
        <xsd:restriction base="dms:Choice">
          <xsd:enumeration value="On Going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08811-fa5c-4483-a820-7e2c014a6dde" elementFormDefault="qualified">
    <xsd:import namespace="http://schemas.microsoft.com/office/2006/documentManagement/types"/>
    <xsd:import namespace="http://schemas.microsoft.com/office/infopath/2007/PartnerControls"/>
    <xsd:element name="f698ddf55e914e9390a2e06ee34fcdc5" ma:index="11" nillable="true" ma:taxonomy="true" ma:internalName="f698ddf55e914e9390a2e06ee34fcdc5" ma:taxonomyFieldName="Document_x0020_Type" ma:displayName="Document Type" ma:default="" ma:fieldId="{f698ddf5-5e91-4e93-90a2-e06ee34fcdc5}" ma:sspId="277ce67b-7ab0-4263-960c-26ecffdfda11" ma:termSetId="e25394e7-f4b5-43c4-b9e0-04a17b363f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56d36eba8041eca3623c8b70c79370" ma:index="15" nillable="true" ma:taxonomy="true" ma:internalName="e456d36eba8041eca3623c8b70c79370" ma:taxonomyFieldName="Topic" ma:displayName="Topic" ma:default="" ma:fieldId="{e456d36e-ba80-41ec-a362-3c8b70c79370}" ma:sspId="277ce67b-7ab0-4263-960c-26ecffdfda11" ma:termSetId="cc482455-61ac-4e8a-90fe-98b87aee84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a822d-0fb9-46b6-8eff-11735172d22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6C6283A-2F8C-4980-B04C-1B3A62F0A924}" ma:internalName="TaxCatchAll" ma:showField="CatchAllData" ma:web="{710d9f84-bd85-459c-90d3-aed36a7fc2d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6C6283A-2F8C-4980-B04C-1B3A62F0A924}" ma:internalName="TaxCatchAllLabel" ma:readOnly="true" ma:showField="CatchAllDataLabel" ma:web="{710d9f84-bd85-459c-90d3-aed36a7fc2d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21" nillable="true" ma:displayName="End Date" ma:default="[today]" ma:format="DateOnly" ma:internalName="_End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5cdc4-d319-4f0a-8aed-9634e6398ddf" elementFormDefault="qualified">
    <xsd:import namespace="http://schemas.microsoft.com/office/2006/documentManagement/types"/>
    <xsd:import namespace="http://schemas.microsoft.com/office/infopath/2007/PartnerControls"/>
    <xsd:element name="_x002e__x002e__x002e__x002e__x002e__x002e__x002e__x002e_" ma:index="24" nillable="true" ma:displayName="........" ma:default="Research Data" ma:format="RadioButtons" ma:internalName="_x002e__x002e__x002e__x002e__x002e__x002e__x002e__x002e_">
      <xsd:simpleType>
        <xsd:restriction base="dms:Choice">
          <xsd:enumeration value="IP Trends"/>
          <xsd:enumeration value="Research Data"/>
          <xsd:enumeration value="Facts and Figures"/>
          <xsd:enumeration value="Google Analytics"/>
          <xsd:enumeration value="Key Facts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02401-5869-4E45-9D87-296D511E8301}">
  <ds:schemaRefs>
    <ds:schemaRef ds:uri="8b89c93d-7839-4d3c-8501-836d6f496532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8f5cdc4-d319-4f0a-8aed-9634e6398ddf"/>
    <ds:schemaRef ds:uri="http://schemas.microsoft.com/sharepoint/v3/fields"/>
    <ds:schemaRef ds:uri="http://purl.org/dc/elements/1.1/"/>
    <ds:schemaRef ds:uri="http://schemas.microsoft.com/office/2006/metadata/properties"/>
    <ds:schemaRef ds:uri="de008811-fa5c-4483-a820-7e2c014a6dde"/>
    <ds:schemaRef ds:uri="309a822d-0fb9-46b6-8eff-11735172d2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496027-B5C9-4200-AD32-0D21FB6E82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89c93d-7839-4d3c-8501-836d6f496532"/>
    <ds:schemaRef ds:uri="de008811-fa5c-4483-a820-7e2c014a6dde"/>
    <ds:schemaRef ds:uri="309a822d-0fb9-46b6-8eff-11735172d229"/>
    <ds:schemaRef ds:uri="http://schemas.microsoft.com/sharepoint/v4"/>
    <ds:schemaRef ds:uri="http://schemas.microsoft.com/sharepoint/v3/fields"/>
    <ds:schemaRef ds:uri="18f5cdc4-d319-4f0a-8aed-9634e6398d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45043-C34D-4AFD-B17B-DCBBA72995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7AE2597-8AAB-4ACA-857F-E90689603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Metadata</vt:lpstr>
      <vt:lpstr>Contents</vt:lpstr>
      <vt:lpstr>Introduction</vt:lpstr>
      <vt:lpstr>Section 1</vt:lpstr>
      <vt:lpstr>Section 2</vt:lpstr>
      <vt:lpstr>Section 3</vt:lpstr>
      <vt:lpstr>Section 4</vt:lpstr>
      <vt:lpstr>Section 5</vt:lpstr>
      <vt:lpstr>Section 6</vt:lpstr>
      <vt:lpstr>Section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2017-08-07T08:24:26Z</dcterms:created>
  <dcterms:modified xsi:type="dcterms:W3CDTF">2019-10-22T08:13:40Z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0x01010042976CCCBD7DC542B55760ECE014D57B</vt:lpwstr>
  </property>
  <property fmtid="{D5CDD505-2E9C-101B-9397-08002B2CF9AE}" pid="3" name="Topic">
    <vt:lpwstr/>
  </property>
  <property fmtid="{D5CDD505-2E9C-101B-9397-08002B2CF9AE}" pid="4" name="Document Type">
    <vt:lpwstr/>
  </property>
</Properties>
</file>