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stpkai6\KAI-TMDT-Transparency\Transparency Agenda\Publications\Government spending moratorium\2019\"/>
    </mc:Choice>
  </mc:AlternateContent>
  <bookViews>
    <workbookView xWindow="0" yWindow="458" windowWidth="19200" windowHeight="6398"/>
  </bookViews>
  <sheets>
    <sheet name="Advertising &amp; Marketing" sheetId="4" r:id="rId1"/>
    <sheet name="Commercial" sheetId="7" r:id="rId2"/>
    <sheet name="Consultancy" sheetId="5" r:id="rId3"/>
    <sheet name="Facilities Mgt." sheetId="9" r:id="rId4"/>
    <sheet name="IT" sheetId="6" r:id="rId5"/>
    <sheet name="Property" sheetId="10" r:id="rId6"/>
    <sheet name="Recruitment " sheetId="8" r:id="rId7"/>
  </sheets>
  <definedNames>
    <definedName name="_MailEndCompose" localSheetId="1">IT!#REF!</definedName>
  </definedNames>
  <calcPr calcId="152511"/>
</workbook>
</file>

<file path=xl/calcChain.xml><?xml version="1.0" encoding="utf-8"?>
<calcChain xmlns="http://schemas.openxmlformats.org/spreadsheetml/2006/main">
  <c r="V58" i="8" l="1"/>
  <c r="U58" i="8"/>
  <c r="V57" i="8"/>
  <c r="U57" i="8"/>
  <c r="V56" i="8"/>
  <c r="U56" i="8"/>
  <c r="V55" i="8"/>
  <c r="U55" i="8"/>
  <c r="V54" i="8"/>
  <c r="U54" i="8"/>
  <c r="V53" i="8"/>
  <c r="U53" i="8"/>
  <c r="V52" i="8"/>
  <c r="U52" i="8"/>
  <c r="V51" i="8"/>
  <c r="U51" i="8"/>
  <c r="V50" i="8"/>
  <c r="U50" i="8"/>
  <c r="V49" i="8"/>
  <c r="U49" i="8"/>
  <c r="V48" i="8"/>
  <c r="U48" i="8"/>
  <c r="V47" i="8"/>
  <c r="U47" i="8"/>
  <c r="V46" i="8"/>
  <c r="U46" i="8"/>
  <c r="V45" i="8"/>
  <c r="U45" i="8"/>
  <c r="V44" i="8"/>
  <c r="U44" i="8"/>
  <c r="V43" i="8"/>
  <c r="U43" i="8"/>
  <c r="V42" i="8"/>
  <c r="U42" i="8"/>
  <c r="V41" i="8"/>
  <c r="U41" i="8"/>
  <c r="V40" i="8"/>
  <c r="U40" i="8"/>
  <c r="V39" i="8"/>
  <c r="U39" i="8"/>
  <c r="V35" i="8"/>
  <c r="U35" i="8"/>
  <c r="V34" i="8"/>
  <c r="U34" i="8"/>
  <c r="V33" i="8"/>
  <c r="U33" i="8"/>
  <c r="V32" i="8"/>
  <c r="U32" i="8"/>
  <c r="V31" i="8"/>
  <c r="U31" i="8"/>
  <c r="V30" i="8"/>
  <c r="U30" i="8"/>
  <c r="V29" i="8"/>
  <c r="U29" i="8"/>
  <c r="V28" i="8"/>
  <c r="U28" i="8"/>
  <c r="V27" i="8"/>
  <c r="U27" i="8"/>
  <c r="V26" i="8"/>
  <c r="U26" i="8"/>
  <c r="V25" i="8"/>
  <c r="U25" i="8"/>
  <c r="V24" i="8"/>
  <c r="U24" i="8"/>
  <c r="V20" i="8"/>
  <c r="U20" i="8"/>
  <c r="V19" i="8"/>
  <c r="U19" i="8"/>
  <c r="V18" i="8"/>
  <c r="U18" i="8"/>
  <c r="V17" i="8"/>
  <c r="U17" i="8"/>
  <c r="V16" i="8"/>
  <c r="U16" i="8"/>
  <c r="V15" i="8"/>
  <c r="U15" i="8"/>
  <c r="V14" i="8"/>
  <c r="U14" i="8"/>
  <c r="V13" i="8"/>
  <c r="U13" i="8"/>
  <c r="V12" i="8"/>
  <c r="U12" i="8"/>
  <c r="V11" i="8"/>
  <c r="U11" i="8"/>
  <c r="V10" i="8"/>
  <c r="U10" i="8"/>
  <c r="V9" i="8"/>
  <c r="U9" i="8"/>
  <c r="V8" i="8"/>
  <c r="U8" i="8"/>
  <c r="V7" i="8"/>
  <c r="U7" i="8"/>
</calcChain>
</file>

<file path=xl/sharedStrings.xml><?xml version="1.0" encoding="utf-8"?>
<sst xmlns="http://schemas.openxmlformats.org/spreadsheetml/2006/main" count="400" uniqueCount="134">
  <si>
    <t>Owning Dept/ALB Department</t>
  </si>
  <si>
    <t xml:space="preserve"> Case Name</t>
  </si>
  <si>
    <t xml:space="preserve"> Value (£) (excluding VAT)</t>
  </si>
  <si>
    <t xml:space="preserve"> Approval date</t>
  </si>
  <si>
    <t>HMRC</t>
  </si>
  <si>
    <t>Microsoft License E5</t>
  </si>
  <si>
    <t>Nil</t>
  </si>
  <si>
    <t>Services to the Messaging Delivery Group.</t>
  </si>
  <si>
    <t>Crown Hosting "Seed" Infrastructure</t>
  </si>
  <si>
    <t>Debt Market Integrator (DMI)</t>
  </si>
  <si>
    <t>Estates - Access Control Services</t>
  </si>
  <si>
    <t>Department</t>
  </si>
  <si>
    <t>Organisation Name</t>
  </si>
  <si>
    <t>Basis for expenditure approval</t>
  </si>
  <si>
    <t>Project name</t>
  </si>
  <si>
    <t>Basis for Exception</t>
  </si>
  <si>
    <t>Approval month</t>
  </si>
  <si>
    <t>Civil Service Grade (FTE)</t>
  </si>
  <si>
    <t>Civil Service Grade (Headcount)</t>
  </si>
  <si>
    <t>Total approvals (Headcount)</t>
  </si>
  <si>
    <t>Total Approvals (FTE)</t>
  </si>
  <si>
    <t>Date of approval</t>
  </si>
  <si>
    <t>AA/AO</t>
  </si>
  <si>
    <t>EO</t>
  </si>
  <si>
    <t>HEO</t>
  </si>
  <si>
    <t>SEO</t>
  </si>
  <si>
    <t>Grade 6 / 7</t>
  </si>
  <si>
    <t>SCS</t>
  </si>
  <si>
    <t>Other</t>
  </si>
  <si>
    <t xml:space="preserve">O365 </t>
  </si>
  <si>
    <t>Case Name</t>
  </si>
  <si>
    <t>Value (£) (excluding VAT)</t>
  </si>
  <si>
    <t>Approval date</t>
  </si>
  <si>
    <t>CDIO</t>
  </si>
  <si>
    <t>Business Case</t>
  </si>
  <si>
    <t>CSG</t>
  </si>
  <si>
    <t>CFO</t>
  </si>
  <si>
    <t>CPO</t>
  </si>
  <si>
    <t>Legal</t>
  </si>
  <si>
    <t>CSTD</t>
  </si>
  <si>
    <t>CCG</t>
  </si>
  <si>
    <t>Change Request</t>
  </si>
  <si>
    <t>FTA Conversion</t>
  </si>
  <si>
    <t>Estates</t>
  </si>
  <si>
    <t>FTA Extension</t>
  </si>
  <si>
    <t>Estates Support Services</t>
  </si>
  <si>
    <t>Re-instatement</t>
  </si>
  <si>
    <t>RF2018-76 Various</t>
  </si>
  <si>
    <t>RF2018-81 Various</t>
  </si>
  <si>
    <t>RF2019-83 Deputy Head of Financial Shared Services</t>
  </si>
  <si>
    <t>RF2019-84 Head of External Affairs</t>
  </si>
  <si>
    <t>RF2019-85 Corporate Treasury Admin Officer</t>
  </si>
  <si>
    <t>RF2019-86 AO SRRT Apprentice/ Band O FLM</t>
  </si>
  <si>
    <t>RF2019-87 Corporate Treasury Officer</t>
  </si>
  <si>
    <t>RF2019-88 8 week university placement</t>
  </si>
  <si>
    <t>RF2019-89 Head of Communications for CDIO Group</t>
  </si>
  <si>
    <t>RF2018-91 Specialist Recruiter, Recruiter</t>
  </si>
  <si>
    <t>RF2019-92 Head of Campaigns &amp; Branding</t>
  </si>
  <si>
    <t>RF2019-95 Social Media Manager/Recruitment Campaign Manager</t>
  </si>
  <si>
    <t>RF2019-96 Senior Internal Auditor x2/Senior Internal Auditor Specialising in IT Auditing x1</t>
  </si>
  <si>
    <t>RF2019-97 Grade 7 Lawyer</t>
  </si>
  <si>
    <t>RF2019-98 Digital Press Officer/Eu Press Officer</t>
  </si>
  <si>
    <t>RF2019-99 External Affairs Manager</t>
  </si>
  <si>
    <t>RF2019-100 Communications Manager</t>
  </si>
  <si>
    <t>RF2019-102 PRESS OFFICER</t>
  </si>
  <si>
    <t>RF2019-104 CAMPAIGNS MANAGER SOCIAL MEDIA</t>
  </si>
  <si>
    <t>RF2019-105 Senior Data Architect/Chief Data Architect</t>
  </si>
  <si>
    <t>RF2019-106 Business Analyst Apprentice</t>
  </si>
  <si>
    <t>RF2019-107 Various</t>
  </si>
  <si>
    <t>RF2019 - 108 Deputy Head of Corporate Publications</t>
  </si>
  <si>
    <t>RF2019-109 Diary Manager/Personal Assistant</t>
  </si>
  <si>
    <t>RF2019-110 A&amp;G Governance Insight Officer, A&amp;I Content Designer, A&amp;I Interaction Designer, CBP Business Analyst, CCG PMO Analyst, Corporate Business Analyst, CPM Business Analyst x2, CPM Governance Insight Officer, CPM Reporting Analyst, CPM Resource Manager, DTO DevOps Engineer, DTO Software Developer, ITD Project Support, Service Ops Cyber Security x2, TxM Cyber Analyst, Computer Scientist, Computer Statistician, User Researcher.</t>
  </si>
  <si>
    <t>RF2019-90 Apprentice AO</t>
  </si>
  <si>
    <t>RF2019-111 administrative officer</t>
  </si>
  <si>
    <t>RF2019-112 Employer Duties Tax Specialist</t>
  </si>
  <si>
    <t>RF2019-115 Business Support</t>
  </si>
  <si>
    <t>RF2018-56 Security Guard</t>
  </si>
  <si>
    <t>RF2018-58 Security Guard</t>
  </si>
  <si>
    <t>RF2018-60 Access Control Security Guard</t>
  </si>
  <si>
    <t>RF2018-61 Access Control Security Guard</t>
  </si>
  <si>
    <t>RF2018-62 Access Control Security Guard</t>
  </si>
  <si>
    <t>RF2019-93 Apprentice AO</t>
  </si>
  <si>
    <t>RF2019-101 construction assurance manager</t>
  </si>
  <si>
    <t xml:space="preserve">RF2019 - 103 Surge &amp; Rapid Response Team Apprentice </t>
  </si>
  <si>
    <t>RF</t>
  </si>
  <si>
    <t>VOA</t>
  </si>
  <si>
    <t>Back office business critical posts - permanent appointments</t>
  </si>
  <si>
    <t>SCS2 Chief Valuer</t>
  </si>
  <si>
    <t>business critical posts</t>
  </si>
  <si>
    <t>JAN</t>
  </si>
  <si>
    <t>Back office business critical posts - temporary appointments</t>
  </si>
  <si>
    <t>1 x SEO Comms Officer + 1 x HEO Comms Officer</t>
  </si>
  <si>
    <t>1 x SEO Business Analyst</t>
  </si>
  <si>
    <t>FEB</t>
  </si>
  <si>
    <t>1 x Temp AO Credit Control</t>
  </si>
  <si>
    <t>Frontline business critical posts - FTA Extension</t>
  </si>
  <si>
    <t>CSC Recruitment - AA x 150 FTA</t>
  </si>
  <si>
    <t>MARCH</t>
  </si>
  <si>
    <t>CSC Recruitment - AO x 150 FTA</t>
  </si>
  <si>
    <t>Frontline business critical posts - Temporary Extension</t>
  </si>
  <si>
    <t>CSC Recruitment - AA x 100 Contingent Labour</t>
  </si>
  <si>
    <t>CSC Recruitment - AO x 100 Contingent Labour</t>
  </si>
  <si>
    <t xml:space="preserve">CSC Recruitment - EO x 2 FTA </t>
  </si>
  <si>
    <t>Q4 2018/19</t>
  </si>
  <si>
    <t>Tax Credits Renewals advertising</t>
  </si>
  <si>
    <t>CS&amp;TD</t>
  </si>
  <si>
    <t>External Recruitment</t>
  </si>
  <si>
    <t>Deputy Director Customs EU Exit Negotiations</t>
  </si>
  <si>
    <t>External Recruitment Campaign</t>
  </si>
  <si>
    <t>SCS 1</t>
  </si>
  <si>
    <t>SCS 1 x 1</t>
  </si>
  <si>
    <t>HRD Organisational Development</t>
  </si>
  <si>
    <t>HRD Strategic Workforce Planning</t>
  </si>
  <si>
    <t>Customer Compliance</t>
  </si>
  <si>
    <t>Compliance Strategy Delivery Director</t>
  </si>
  <si>
    <t>SCS 2</t>
  </si>
  <si>
    <t>SCS 2 x 1</t>
  </si>
  <si>
    <t>Deputy Director Design and User Experience</t>
  </si>
  <si>
    <t>HR Director, CDIO</t>
  </si>
  <si>
    <t>Assistant Director Large Business London</t>
  </si>
  <si>
    <t>Head of CCG Communications</t>
  </si>
  <si>
    <t>Deputy Director Excise and Environmental Taxes</t>
  </si>
  <si>
    <t>£2m</t>
  </si>
  <si>
    <t>£106m</t>
  </si>
  <si>
    <t>£4.9m</t>
  </si>
  <si>
    <t>£0.85m</t>
  </si>
  <si>
    <t>£20m</t>
  </si>
  <si>
    <t>£12.5m</t>
  </si>
  <si>
    <t>£45m</t>
  </si>
  <si>
    <t>£75m</t>
  </si>
  <si>
    <t>SOLS</t>
  </si>
  <si>
    <t>RF2019-94 HO Customs</t>
  </si>
  <si>
    <t>HMRC - Teville Gate House Railway Approach Worthing</t>
  </si>
  <si>
    <t>£23m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</si>
</sst>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809]#,##0"/>
    <numFmt numFmtId="165" formatCode="mmm\ yy"/>
    <numFmt numFmtId="166" formatCode="_-* #,##0_-;\-* #,##0_-;_-* &quot;-&quot;??_-;_-@_-"/>
  </numFmts>
  <fonts count="13" x14ac:knownFonts="1">
    <font>
      <sz val="10"/>
      <color rgb="FF000000"/>
      <name val="Arial"/>
    </font>
    <font>
      <b/>
      <sz val="10"/>
      <name val="Arial"/>
      <family val="2"/>
    </font>
    <font>
      <sz val="10"/>
      <name val="Arial"/>
      <family val="2"/>
    </font>
    <font>
      <sz val="10"/>
      <name val="Arial"/>
      <family val="2"/>
    </font>
    <font>
      <b/>
      <sz val="11"/>
      <name val="Arial"/>
      <family val="2"/>
    </font>
    <font>
      <sz val="11"/>
      <name val="Arial"/>
      <family val="2"/>
    </font>
    <font>
      <b/>
      <sz val="10"/>
      <color rgb="FF000000"/>
      <name val="Arial"/>
      <family val="2"/>
    </font>
    <font>
      <sz val="10"/>
      <color rgb="FF000000"/>
      <name val="Arial"/>
      <family val="2"/>
    </font>
    <font>
      <sz val="11"/>
      <color rgb="FF000000"/>
      <name val="Calibri"/>
      <family val="2"/>
    </font>
    <font>
      <sz val="11"/>
      <color rgb="FF0D0D0D"/>
      <name val="Calibri"/>
      <family val="2"/>
    </font>
    <font>
      <sz val="11"/>
      <color rgb="FF1F4E79"/>
      <name val="Calibri"/>
      <family val="2"/>
    </font>
    <font>
      <u/>
      <sz val="10"/>
      <color theme="10"/>
      <name val="Arial"/>
      <family val="2"/>
    </font>
    <font>
      <sz val="9"/>
      <color rgb="FF993366"/>
      <name val="Calibri"/>
      <family val="2"/>
    </font>
  </fonts>
  <fills count="5">
    <fill>
      <patternFill patternType="none"/>
    </fill>
    <fill>
      <patternFill patternType="gray125"/>
    </fill>
    <fill>
      <patternFill patternType="solid">
        <fgColor rgb="FFDD7E6B"/>
        <bgColor rgb="FFDD7E6B"/>
      </patternFill>
    </fill>
    <fill>
      <patternFill patternType="solid">
        <fgColor rgb="FFE69138"/>
        <bgColor rgb="FFE69138"/>
      </patternFill>
    </fill>
    <fill>
      <patternFill patternType="solid">
        <fgColor rgb="FFDD7E6B"/>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medium">
        <color rgb="FF000000"/>
      </left>
      <right/>
      <top/>
      <bottom/>
      <diagonal/>
    </border>
    <border>
      <left style="thin">
        <color rgb="FF000000"/>
      </left>
      <right/>
      <top style="medium">
        <color rgb="FF000000"/>
      </top>
      <bottom style="thin">
        <color indexed="64"/>
      </bottom>
      <diagonal/>
    </border>
    <border>
      <left/>
      <right style="medium">
        <color rgb="FF000000"/>
      </right>
      <top style="medium">
        <color rgb="FF000000"/>
      </top>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
    <xf numFmtId="0" fontId="0" fillId="0" borderId="0"/>
    <xf numFmtId="0" fontId="7" fillId="0" borderId="0"/>
    <xf numFmtId="43" fontId="7" fillId="0" borderId="0" applyFont="0" applyFill="0" applyBorder="0" applyAlignment="0" applyProtection="0"/>
    <xf numFmtId="0" fontId="11" fillId="0" borderId="0" applyNumberFormat="0" applyFill="0" applyBorder="0" applyAlignment="0" applyProtection="0"/>
  </cellStyleXfs>
  <cellXfs count="77">
    <xf numFmtId="0" fontId="0" fillId="0" borderId="0" xfId="0" applyFont="1" applyAlignment="1"/>
    <xf numFmtId="0" fontId="1" fillId="2" borderId="1" xfId="0" applyFont="1" applyFill="1" applyBorder="1" applyAlignment="1">
      <alignment horizontal="left" vertical="center" wrapText="1"/>
    </xf>
    <xf numFmtId="0" fontId="2" fillId="0" borderId="0" xfId="0" applyFont="1" applyAlignment="1"/>
    <xf numFmtId="0" fontId="3" fillId="0" borderId="1" xfId="0" applyFont="1" applyBorder="1" applyAlignment="1">
      <alignment horizontal="left" vertical="center" wrapText="1"/>
    </xf>
    <xf numFmtId="0" fontId="2" fillId="0" borderId="2" xfId="0" applyFont="1" applyBorder="1" applyAlignment="1">
      <alignment horizontal="center" wrapText="1"/>
    </xf>
    <xf numFmtId="164"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14" fontId="7" fillId="0" borderId="6" xfId="0" applyNumberFormat="1" applyFont="1" applyBorder="1" applyAlignment="1">
      <alignment vertical="center" wrapText="1"/>
    </xf>
    <xf numFmtId="0" fontId="6" fillId="4" borderId="6" xfId="0" applyFont="1" applyFill="1" applyBorder="1" applyAlignment="1">
      <alignment vertical="center" wrapText="1"/>
    </xf>
    <xf numFmtId="14" fontId="7" fillId="0" borderId="7" xfId="0" applyNumberFormat="1" applyFont="1" applyBorder="1" applyAlignment="1">
      <alignment vertical="center" wrapText="1"/>
    </xf>
    <xf numFmtId="0" fontId="2" fillId="0" borderId="1" xfId="1" applyFont="1" applyBorder="1" applyAlignment="1">
      <alignment horizontal="left" vertical="center" wrapText="1"/>
    </xf>
    <xf numFmtId="14" fontId="2" fillId="0" borderId="1" xfId="1" applyNumberFormat="1" applyFont="1" applyBorder="1" applyAlignment="1">
      <alignment horizontal="right" vertical="center" wrapText="1"/>
    </xf>
    <xf numFmtId="0" fontId="7" fillId="0" borderId="0" xfId="1" applyFont="1" applyAlignment="1">
      <alignment horizontal="right"/>
    </xf>
    <xf numFmtId="0" fontId="7" fillId="0" borderId="7"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0" applyFont="1" applyFill="1" applyBorder="1" applyAlignment="1">
      <alignment horizontal="left" vertical="center" wrapText="1"/>
    </xf>
    <xf numFmtId="0" fontId="7" fillId="0" borderId="6" xfId="0" applyFont="1" applyBorder="1" applyAlignment="1">
      <alignment horizontal="center" vertical="center" wrapText="1"/>
    </xf>
    <xf numFmtId="6" fontId="7" fillId="0" borderId="7" xfId="0" applyNumberFormat="1" applyFont="1" applyBorder="1" applyAlignment="1">
      <alignment horizontal="center" vertical="center" wrapText="1"/>
    </xf>
    <xf numFmtId="6" fontId="7" fillId="0" borderId="6" xfId="0"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7" fillId="0" borderId="10" xfId="1" applyFont="1" applyBorder="1" applyAlignment="1"/>
    <xf numFmtId="0" fontId="7" fillId="0" borderId="10" xfId="1" applyFont="1" applyBorder="1" applyAlignment="1">
      <alignment wrapText="1"/>
    </xf>
    <xf numFmtId="164" fontId="2" fillId="0" borderId="10" xfId="0" applyNumberFormat="1" applyFont="1" applyBorder="1" applyAlignment="1">
      <alignment horizontal="center" vertical="center" readingOrder="1"/>
    </xf>
    <xf numFmtId="0" fontId="2" fillId="0" borderId="1" xfId="0" applyFont="1" applyBorder="1" applyAlignment="1">
      <alignment horizontal="center" wrapText="1"/>
    </xf>
    <xf numFmtId="14" fontId="2" fillId="0" borderId="10" xfId="0" applyNumberFormat="1" applyFont="1" applyBorder="1" applyAlignment="1">
      <alignment horizontal="right" vertical="center" readingOrder="1"/>
    </xf>
    <xf numFmtId="0" fontId="2" fillId="0" borderId="10" xfId="0" applyFont="1" applyFill="1" applyBorder="1" applyAlignment="1">
      <alignment horizontal="center" vertical="center" wrapText="1"/>
    </xf>
    <xf numFmtId="0" fontId="7" fillId="0" borderId="8" xfId="0" applyFont="1" applyBorder="1" applyAlignment="1">
      <alignment horizontal="center" vertical="center" wrapText="1"/>
    </xf>
    <xf numFmtId="0" fontId="4" fillId="3" borderId="1"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7" fillId="0" borderId="0" xfId="1" applyFont="1" applyAlignment="1"/>
    <xf numFmtId="0" fontId="5" fillId="3" borderId="9"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7" fillId="0" borderId="0" xfId="1" applyFont="1" applyBorder="1" applyAlignment="1">
      <alignment horizontal="left"/>
    </xf>
    <xf numFmtId="0" fontId="7" fillId="0" borderId="0" xfId="1" applyFont="1" applyBorder="1" applyAlignment="1"/>
    <xf numFmtId="0" fontId="7" fillId="0" borderId="10" xfId="1" applyFont="1" applyBorder="1" applyAlignment="1">
      <alignment horizontal="left"/>
    </xf>
    <xf numFmtId="17" fontId="7" fillId="0" borderId="0" xfId="1" applyNumberFormat="1" applyFont="1" applyBorder="1" applyAlignment="1">
      <alignment horizontal="right"/>
    </xf>
    <xf numFmtId="0" fontId="7" fillId="0" borderId="0" xfId="1" applyFont="1" applyBorder="1" applyAlignment="1">
      <alignment horizontal="center"/>
    </xf>
    <xf numFmtId="166" fontId="7" fillId="0" borderId="0" xfId="2" applyNumberFormat="1" applyFont="1" applyBorder="1" applyAlignment="1"/>
    <xf numFmtId="0" fontId="7" fillId="0" borderId="0" xfId="1" applyFont="1" applyBorder="1" applyAlignment="1">
      <alignment horizontal="right"/>
    </xf>
    <xf numFmtId="14" fontId="7" fillId="0" borderId="0" xfId="1" applyNumberFormat="1" applyFont="1" applyBorder="1" applyAlignment="1"/>
    <xf numFmtId="17" fontId="7" fillId="0" borderId="10" xfId="1" applyNumberFormat="1" applyFont="1" applyBorder="1" applyAlignment="1">
      <alignment horizontal="right"/>
    </xf>
    <xf numFmtId="0" fontId="7" fillId="0" borderId="10" xfId="1" applyFont="1" applyBorder="1" applyAlignment="1">
      <alignment horizontal="center"/>
    </xf>
    <xf numFmtId="166" fontId="7" fillId="0" borderId="10" xfId="2" applyNumberFormat="1" applyFont="1" applyBorder="1" applyAlignment="1"/>
    <xf numFmtId="0" fontId="7" fillId="0" borderId="10" xfId="1" applyFont="1" applyBorder="1" applyAlignment="1">
      <alignment horizontal="right"/>
    </xf>
    <xf numFmtId="14" fontId="7" fillId="0" borderId="10" xfId="1" applyNumberFormat="1" applyFont="1" applyBorder="1" applyAlignment="1"/>
    <xf numFmtId="0" fontId="7" fillId="0" borderId="10" xfId="1" applyFont="1" applyFill="1" applyBorder="1" applyAlignment="1"/>
    <xf numFmtId="165" fontId="7" fillId="0" borderId="10" xfId="1" applyNumberFormat="1" applyFont="1" applyBorder="1" applyAlignment="1"/>
    <xf numFmtId="0" fontId="7" fillId="0" borderId="0" xfId="1" applyFont="1" applyFill="1" applyBorder="1" applyAlignment="1"/>
    <xf numFmtId="165" fontId="7" fillId="0" borderId="0" xfId="1" applyNumberFormat="1" applyFont="1" applyBorder="1" applyAlignment="1"/>
    <xf numFmtId="1" fontId="7" fillId="0" borderId="10" xfId="1" applyNumberFormat="1" applyFont="1" applyBorder="1" applyAlignment="1"/>
    <xf numFmtId="2" fontId="7" fillId="0" borderId="10" xfId="1" applyNumberFormat="1" applyFont="1" applyBorder="1" applyAlignment="1"/>
    <xf numFmtId="0" fontId="7" fillId="0" borderId="0" xfId="1" applyFont="1" applyAlignment="1">
      <alignment horizontal="center"/>
    </xf>
    <xf numFmtId="165" fontId="7" fillId="0" borderId="10" xfId="1" applyNumberFormat="1" applyFont="1" applyBorder="1" applyAlignment="1">
      <alignment vertical="center"/>
    </xf>
    <xf numFmtId="166" fontId="7" fillId="0" borderId="10" xfId="2" applyNumberFormat="1" applyFont="1" applyBorder="1" applyAlignment="1">
      <alignment vertical="center"/>
    </xf>
    <xf numFmtId="14" fontId="7" fillId="0" borderId="10" xfId="1" applyNumberFormat="1" applyFont="1" applyBorder="1" applyAlignment="1">
      <alignment vertical="center"/>
    </xf>
    <xf numFmtId="0" fontId="8" fillId="0" borderId="0" xfId="1" applyFont="1" applyAlignment="1">
      <alignment vertical="center"/>
    </xf>
    <xf numFmtId="0" fontId="8" fillId="0" borderId="0" xfId="1" applyFont="1" applyAlignment="1">
      <alignment vertical="center" wrapText="1"/>
    </xf>
    <xf numFmtId="0" fontId="9" fillId="0" borderId="0" xfId="1" applyFont="1" applyAlignment="1">
      <alignment vertical="center"/>
    </xf>
    <xf numFmtId="0" fontId="10" fillId="0" borderId="0" xfId="1" applyFont="1" applyAlignment="1">
      <alignment vertical="center"/>
    </xf>
    <xf numFmtId="0" fontId="11" fillId="0" borderId="0" xfId="3" applyAlignment="1">
      <alignment vertical="center"/>
    </xf>
    <xf numFmtId="0" fontId="12" fillId="0" borderId="0" xfId="1" applyFont="1" applyAlignment="1">
      <alignment vertical="center"/>
    </xf>
    <xf numFmtId="0" fontId="2" fillId="0" borderId="2" xfId="1" applyFont="1" applyBorder="1" applyAlignment="1">
      <alignment horizontal="left" vertical="center" wrapText="1"/>
    </xf>
    <xf numFmtId="0" fontId="2" fillId="0" borderId="13" xfId="1" applyFont="1" applyBorder="1" applyAlignment="1">
      <alignment horizontal="left" vertical="center" wrapText="1"/>
    </xf>
    <xf numFmtId="14" fontId="2" fillId="0" borderId="3" xfId="1" applyNumberFormat="1" applyFont="1" applyBorder="1" applyAlignment="1">
      <alignment horizontal="right" vertical="center" wrapText="1"/>
    </xf>
    <xf numFmtId="0" fontId="6" fillId="4" borderId="14" xfId="0" applyFont="1" applyFill="1" applyBorder="1" applyAlignment="1">
      <alignment vertical="center" wrapText="1"/>
    </xf>
    <xf numFmtId="164" fontId="2" fillId="0" borderId="2" xfId="1" applyNumberFormat="1" applyFont="1" applyBorder="1" applyAlignment="1">
      <alignment horizontal="center" vertical="center" wrapText="1"/>
    </xf>
    <xf numFmtId="164" fontId="2" fillId="0" borderId="10" xfId="1" applyNumberFormat="1" applyFont="1" applyBorder="1" applyAlignment="1">
      <alignment horizontal="center" vertical="center" wrapText="1"/>
    </xf>
    <xf numFmtId="0" fontId="2" fillId="0" borderId="15" xfId="1" applyFont="1" applyBorder="1" applyAlignment="1">
      <alignment horizontal="left" vertical="center" wrapText="1"/>
    </xf>
    <xf numFmtId="6" fontId="7" fillId="0" borderId="16" xfId="1" applyNumberFormat="1" applyFont="1" applyBorder="1" applyAlignment="1">
      <alignment horizontal="center" vertical="center"/>
    </xf>
    <xf numFmtId="14" fontId="2" fillId="0" borderId="17" xfId="1" applyNumberFormat="1" applyFont="1" applyBorder="1" applyAlignment="1">
      <alignment horizontal="right" vertical="center" wrapText="1"/>
    </xf>
    <xf numFmtId="0" fontId="2"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4" fillId="3" borderId="5"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3" xfId="1" applyFont="1" applyFill="1" applyBorder="1" applyAlignment="1">
      <alignment horizontal="center" vertical="center" wrapText="1"/>
    </xf>
  </cellXfs>
  <cellStyles count="4">
    <cellStyle name="Comma 2" xfId="2"/>
    <cellStyle name="Hyperlink" xfId="3"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tabSelected="1" workbookViewId="0"/>
  </sheetViews>
  <sheetFormatPr defaultRowHeight="12.75" x14ac:dyDescent="0.35"/>
  <cols>
    <col min="1" max="1" width="30.1328125" customWidth="1"/>
    <col min="2" max="2" width="43.73046875" customWidth="1"/>
    <col min="3" max="4" width="19.86328125" customWidth="1"/>
  </cols>
  <sheetData>
    <row r="1" spans="1:22" ht="30" customHeight="1" x14ac:dyDescent="0.35">
      <c r="A1" s="1" t="s">
        <v>0</v>
      </c>
      <c r="B1" s="1" t="s">
        <v>1</v>
      </c>
      <c r="C1" s="1" t="s">
        <v>2</v>
      </c>
      <c r="D1" s="1" t="s">
        <v>3</v>
      </c>
      <c r="E1" s="2"/>
      <c r="F1" s="2"/>
      <c r="G1" s="2"/>
      <c r="H1" s="2"/>
      <c r="I1" s="2"/>
      <c r="J1" s="2"/>
      <c r="K1" s="2"/>
      <c r="L1" s="2"/>
      <c r="M1" s="2"/>
      <c r="N1" s="2"/>
      <c r="O1" s="2"/>
      <c r="P1" s="2"/>
      <c r="Q1" s="2"/>
      <c r="R1" s="2"/>
      <c r="S1" s="2"/>
      <c r="T1" s="2"/>
      <c r="U1" s="2"/>
      <c r="V1" s="2"/>
    </row>
    <row r="2" spans="1:22" ht="40.5" customHeight="1" x14ac:dyDescent="0.35">
      <c r="A2" s="25" t="s">
        <v>4</v>
      </c>
      <c r="B2" s="15" t="s">
        <v>104</v>
      </c>
      <c r="C2" s="22" t="s">
        <v>122</v>
      </c>
      <c r="D2" s="24">
        <v>43532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2.75" x14ac:dyDescent="0.35"/>
  <cols>
    <col min="1" max="1" width="32.265625" customWidth="1"/>
    <col min="2" max="2" width="32.53125" customWidth="1"/>
    <col min="3" max="3" width="19.73046875" customWidth="1"/>
    <col min="4" max="4" width="13.19921875" customWidth="1"/>
  </cols>
  <sheetData>
    <row r="1" spans="1:4" ht="41.25" customHeight="1" thickBot="1" x14ac:dyDescent="0.4">
      <c r="A1" s="8" t="s">
        <v>0</v>
      </c>
      <c r="B1" s="8" t="s">
        <v>30</v>
      </c>
      <c r="C1" s="65" t="s">
        <v>31</v>
      </c>
      <c r="D1" s="8" t="s">
        <v>32</v>
      </c>
    </row>
    <row r="2" spans="1:4" s="12" customFormat="1" ht="48.75" customHeight="1" x14ac:dyDescent="0.35">
      <c r="A2" s="14" t="s">
        <v>4</v>
      </c>
      <c r="B2" s="63" t="s">
        <v>7</v>
      </c>
      <c r="C2" s="67" t="s">
        <v>126</v>
      </c>
      <c r="D2" s="64">
        <v>43530</v>
      </c>
    </row>
    <row r="3" spans="1:4" s="12" customFormat="1" ht="54.75" customHeight="1" x14ac:dyDescent="0.35">
      <c r="A3" s="14" t="s">
        <v>4</v>
      </c>
      <c r="B3" s="62" t="s">
        <v>8</v>
      </c>
      <c r="C3" s="66" t="s">
        <v>127</v>
      </c>
      <c r="D3" s="11">
        <v>43518</v>
      </c>
    </row>
    <row r="4" spans="1:4" s="12" customFormat="1" ht="42" customHeight="1" x14ac:dyDescent="0.35">
      <c r="A4" s="14" t="s">
        <v>4</v>
      </c>
      <c r="B4" s="10" t="s">
        <v>9</v>
      </c>
      <c r="C4" s="19" t="s">
        <v>128</v>
      </c>
      <c r="D4" s="11">
        <v>43490</v>
      </c>
    </row>
    <row r="5" spans="1:4" s="12" customFormat="1" ht="73.900000000000006" customHeight="1" x14ac:dyDescent="0.35">
      <c r="A5" s="14" t="s">
        <v>4</v>
      </c>
      <c r="B5" s="10" t="s">
        <v>10</v>
      </c>
      <c r="C5" s="19" t="s">
        <v>129</v>
      </c>
      <c r="D5" s="11">
        <v>43488</v>
      </c>
    </row>
    <row r="33" ht="12.75" customHeight="1" x14ac:dyDescent="0.35"/>
    <row r="35" ht="13.5" customHeight="1" x14ac:dyDescent="0.3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sheetViews>
  <sheetFormatPr defaultRowHeight="12.75" x14ac:dyDescent="0.35"/>
  <cols>
    <col min="1" max="1" width="28.9296875" customWidth="1"/>
    <col min="2" max="4" width="19.86328125" customWidth="1"/>
  </cols>
  <sheetData>
    <row r="1" spans="1:22" ht="30" customHeight="1" x14ac:dyDescent="0.35">
      <c r="A1" s="1" t="s">
        <v>0</v>
      </c>
      <c r="B1" s="1" t="s">
        <v>1</v>
      </c>
      <c r="C1" s="1" t="s">
        <v>2</v>
      </c>
      <c r="D1" s="1" t="s">
        <v>3</v>
      </c>
      <c r="E1" s="2"/>
      <c r="F1" s="2"/>
      <c r="G1" s="2"/>
      <c r="H1" s="2"/>
      <c r="I1" s="2"/>
      <c r="J1" s="2"/>
      <c r="K1" s="2"/>
      <c r="L1" s="2"/>
      <c r="M1" s="2"/>
      <c r="N1" s="2"/>
      <c r="O1" s="2"/>
      <c r="P1" s="2"/>
      <c r="Q1" s="2"/>
      <c r="R1" s="2"/>
      <c r="S1" s="2"/>
      <c r="T1" s="2"/>
      <c r="U1" s="2"/>
      <c r="V1" s="2"/>
    </row>
    <row r="2" spans="1:22" ht="46.5" customHeight="1" x14ac:dyDescent="0.35">
      <c r="A2" s="23" t="s">
        <v>4</v>
      </c>
      <c r="B2" s="4" t="s">
        <v>6</v>
      </c>
      <c r="C2" s="4" t="s">
        <v>6</v>
      </c>
      <c r="D2" s="4" t="s">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sheetViews>
  <sheetFormatPr defaultRowHeight="12.75" x14ac:dyDescent="0.35"/>
  <cols>
    <col min="1" max="1" width="37.46484375" customWidth="1"/>
    <col min="2" max="4" width="25.73046875" customWidth="1"/>
  </cols>
  <sheetData>
    <row r="1" spans="1:22" ht="30" customHeight="1" x14ac:dyDescent="0.35">
      <c r="A1" s="1" t="s">
        <v>0</v>
      </c>
      <c r="B1" s="1" t="s">
        <v>1</v>
      </c>
      <c r="C1" s="1" t="s">
        <v>2</v>
      </c>
      <c r="D1" s="1" t="s">
        <v>3</v>
      </c>
      <c r="E1" s="2"/>
      <c r="F1" s="2"/>
      <c r="G1" s="2"/>
      <c r="H1" s="2"/>
      <c r="I1" s="2"/>
      <c r="J1" s="2"/>
      <c r="K1" s="2"/>
      <c r="L1" s="2"/>
      <c r="M1" s="2"/>
      <c r="N1" s="2"/>
      <c r="O1" s="2"/>
      <c r="P1" s="2"/>
      <c r="Q1" s="2"/>
      <c r="R1" s="2"/>
      <c r="S1" s="2"/>
      <c r="T1" s="2"/>
      <c r="U1" s="2"/>
      <c r="V1" s="2"/>
    </row>
    <row r="2" spans="1:22" ht="46.5" customHeight="1" x14ac:dyDescent="0.35">
      <c r="A2" s="23" t="s">
        <v>4</v>
      </c>
      <c r="B2" s="4" t="s">
        <v>6</v>
      </c>
      <c r="C2" s="4" t="s">
        <v>6</v>
      </c>
      <c r="D2" s="4" t="s">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heetViews>
  <sheetFormatPr defaultRowHeight="12.75" x14ac:dyDescent="0.35"/>
  <cols>
    <col min="1" max="1" width="30.53125" customWidth="1"/>
    <col min="2" max="2" width="19.86328125" customWidth="1"/>
    <col min="3" max="3" width="26.6640625" customWidth="1"/>
    <col min="4" max="4" width="19.86328125" customWidth="1"/>
    <col min="8" max="8" width="14.53125" customWidth="1"/>
    <col min="9" max="9" width="11.06640625" customWidth="1"/>
  </cols>
  <sheetData>
    <row r="1" spans="1:22" ht="30" customHeight="1" x14ac:dyDescent="0.35">
      <c r="A1" s="1" t="s">
        <v>0</v>
      </c>
      <c r="B1" s="1" t="s">
        <v>1</v>
      </c>
      <c r="C1" s="1" t="s">
        <v>2</v>
      </c>
      <c r="D1" s="1" t="s">
        <v>3</v>
      </c>
      <c r="E1" s="2"/>
      <c r="F1" s="2"/>
      <c r="G1" s="2"/>
      <c r="H1" s="2"/>
      <c r="I1" s="2"/>
      <c r="J1" s="2"/>
      <c r="K1" s="2"/>
      <c r="L1" s="2"/>
      <c r="M1" s="2"/>
      <c r="N1" s="2"/>
      <c r="O1" s="2"/>
      <c r="P1" s="2"/>
      <c r="Q1" s="2"/>
      <c r="R1" s="2"/>
      <c r="S1" s="2"/>
      <c r="T1" s="2"/>
      <c r="U1" s="2"/>
      <c r="V1" s="2"/>
    </row>
    <row r="2" spans="1:22" ht="13.15" thickBot="1" x14ac:dyDescent="0.4">
      <c r="A2" s="13" t="s">
        <v>4</v>
      </c>
      <c r="B2" s="13" t="s">
        <v>5</v>
      </c>
      <c r="C2" s="17" t="s">
        <v>123</v>
      </c>
      <c r="D2" s="9">
        <v>43549</v>
      </c>
      <c r="E2" s="72"/>
      <c r="F2" s="73"/>
      <c r="G2" s="73"/>
    </row>
    <row r="3" spans="1:22" ht="21" customHeight="1" thickBot="1" x14ac:dyDescent="0.4">
      <c r="A3" s="16" t="s">
        <v>4</v>
      </c>
      <c r="B3" s="26" t="s">
        <v>29</v>
      </c>
      <c r="C3" s="18" t="s">
        <v>124</v>
      </c>
      <c r="D3" s="7">
        <v>43487</v>
      </c>
    </row>
    <row r="4" spans="1:22" ht="13.15" thickBot="1" x14ac:dyDescent="0.4">
      <c r="A4" s="16" t="s">
        <v>4</v>
      </c>
      <c r="B4" s="26" t="s">
        <v>29</v>
      </c>
      <c r="C4" s="18" t="s">
        <v>125</v>
      </c>
      <c r="D4" s="7">
        <v>43546</v>
      </c>
    </row>
    <row r="5" spans="1:22" x14ac:dyDescent="0.35">
      <c r="A5" s="3"/>
      <c r="B5" s="3"/>
      <c r="C5" s="5"/>
      <c r="D5" s="6"/>
    </row>
  </sheetData>
  <mergeCells count="1">
    <mergeCell ref="E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sheetViews>
  <sheetFormatPr defaultRowHeight="12.75" x14ac:dyDescent="0.35"/>
  <cols>
    <col min="1" max="1" width="31.73046875" customWidth="1"/>
    <col min="2" max="2" width="53.3984375" customWidth="1"/>
    <col min="3" max="3" width="24.53125" customWidth="1"/>
    <col min="4" max="4" width="17.06640625" customWidth="1"/>
  </cols>
  <sheetData>
    <row r="1" spans="1:22" ht="30" customHeight="1" x14ac:dyDescent="0.35">
      <c r="A1" s="1" t="s">
        <v>0</v>
      </c>
      <c r="B1" s="1" t="s">
        <v>1</v>
      </c>
      <c r="C1" s="1" t="s">
        <v>2</v>
      </c>
      <c r="D1" s="1" t="s">
        <v>3</v>
      </c>
      <c r="E1" s="2"/>
      <c r="F1" s="2"/>
      <c r="G1" s="2"/>
      <c r="H1" s="2"/>
      <c r="I1" s="2"/>
      <c r="J1" s="2"/>
      <c r="K1" s="2"/>
      <c r="L1" s="2"/>
      <c r="M1" s="2"/>
      <c r="N1" s="2"/>
      <c r="O1" s="2"/>
      <c r="P1" s="2"/>
      <c r="Q1" s="2"/>
      <c r="R1" s="2"/>
      <c r="S1" s="2"/>
      <c r="T1" s="2"/>
      <c r="U1" s="2"/>
      <c r="V1" s="2"/>
    </row>
    <row r="2" spans="1:22" ht="28.5" customHeight="1" x14ac:dyDescent="0.35">
      <c r="A2" s="71" t="s">
        <v>4</v>
      </c>
      <c r="B2" s="68" t="s">
        <v>132</v>
      </c>
      <c r="C2" s="69" t="s">
        <v>133</v>
      </c>
      <c r="D2" s="70">
        <v>43468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workbookViewId="0"/>
  </sheetViews>
  <sheetFormatPr defaultRowHeight="12.75" x14ac:dyDescent="0.35"/>
  <cols>
    <col min="1" max="1" width="12.1328125" style="29" customWidth="1"/>
    <col min="2" max="2" width="12.9296875" style="29" customWidth="1"/>
    <col min="3" max="3" width="31.19921875" style="29" customWidth="1"/>
    <col min="4" max="4" width="74.06640625" style="29" customWidth="1"/>
    <col min="5" max="5" width="32.1328125" style="29" bestFit="1" customWidth="1"/>
    <col min="6" max="18" width="9.06640625" style="29"/>
    <col min="19" max="19" width="11.06640625" style="29" customWidth="1"/>
    <col min="20" max="22" width="9.06640625" style="29"/>
    <col min="23" max="23" width="12.6640625" style="29" customWidth="1"/>
    <col min="24" max="16384" width="9.06640625" style="29"/>
  </cols>
  <sheetData>
    <row r="1" spans="1:23" ht="69.400000000000006" customHeight="1" x14ac:dyDescent="0.35">
      <c r="A1" s="27" t="s">
        <v>11</v>
      </c>
      <c r="B1" s="28" t="s">
        <v>12</v>
      </c>
      <c r="C1" s="28" t="s">
        <v>13</v>
      </c>
      <c r="D1" s="28" t="s">
        <v>14</v>
      </c>
      <c r="E1" s="28" t="s">
        <v>15</v>
      </c>
      <c r="F1" s="28" t="s">
        <v>16</v>
      </c>
      <c r="G1" s="74" t="s">
        <v>17</v>
      </c>
      <c r="H1" s="75"/>
      <c r="I1" s="75"/>
      <c r="J1" s="75"/>
      <c r="K1" s="75"/>
      <c r="L1" s="75"/>
      <c r="M1" s="76"/>
      <c r="N1" s="74" t="s">
        <v>18</v>
      </c>
      <c r="O1" s="75"/>
      <c r="P1" s="75"/>
      <c r="Q1" s="75"/>
      <c r="R1" s="75"/>
      <c r="S1" s="75"/>
      <c r="T1" s="76"/>
      <c r="U1" s="28" t="s">
        <v>19</v>
      </c>
      <c r="V1" s="28" t="s">
        <v>20</v>
      </c>
      <c r="W1" s="28" t="s">
        <v>21</v>
      </c>
    </row>
    <row r="2" spans="1:23" ht="27.75" x14ac:dyDescent="0.35">
      <c r="A2" s="30"/>
      <c r="B2" s="31"/>
      <c r="C2" s="31"/>
      <c r="D2" s="31"/>
      <c r="E2" s="31"/>
      <c r="F2" s="31"/>
      <c r="G2" s="32" t="s">
        <v>22</v>
      </c>
      <c r="H2" s="32" t="s">
        <v>23</v>
      </c>
      <c r="I2" s="32" t="s">
        <v>24</v>
      </c>
      <c r="J2" s="32" t="s">
        <v>25</v>
      </c>
      <c r="K2" s="32" t="s">
        <v>26</v>
      </c>
      <c r="L2" s="32" t="s">
        <v>27</v>
      </c>
      <c r="M2" s="32" t="s">
        <v>28</v>
      </c>
      <c r="N2" s="32" t="s">
        <v>22</v>
      </c>
      <c r="O2" s="32" t="s">
        <v>23</v>
      </c>
      <c r="P2" s="32" t="s">
        <v>24</v>
      </c>
      <c r="Q2" s="32" t="s">
        <v>25</v>
      </c>
      <c r="R2" s="32" t="s">
        <v>26</v>
      </c>
      <c r="S2" s="32" t="s">
        <v>27</v>
      </c>
      <c r="T2" s="32" t="s">
        <v>28</v>
      </c>
      <c r="U2" s="31"/>
      <c r="V2" s="31"/>
      <c r="W2" s="31"/>
    </row>
    <row r="3" spans="1:23" x14ac:dyDescent="0.35">
      <c r="A3" s="33" t="s">
        <v>4</v>
      </c>
      <c r="B3" s="34" t="s">
        <v>105</v>
      </c>
      <c r="C3" s="33" t="s">
        <v>106</v>
      </c>
      <c r="D3" s="34" t="s">
        <v>107</v>
      </c>
      <c r="E3" s="35" t="s">
        <v>108</v>
      </c>
      <c r="F3" s="36">
        <v>43466</v>
      </c>
      <c r="G3" s="37"/>
      <c r="H3" s="37"/>
      <c r="I3" s="37"/>
      <c r="J3" s="37"/>
      <c r="K3" s="37"/>
      <c r="L3" s="38" t="s">
        <v>109</v>
      </c>
      <c r="M3" s="37"/>
      <c r="N3" s="37"/>
      <c r="O3" s="37"/>
      <c r="P3" s="37"/>
      <c r="Q3" s="37"/>
      <c r="R3" s="37"/>
      <c r="S3" s="38" t="s">
        <v>110</v>
      </c>
      <c r="T3" s="37"/>
      <c r="U3" s="39">
        <v>1</v>
      </c>
      <c r="V3" s="39">
        <v>1</v>
      </c>
      <c r="W3" s="40">
        <v>43468</v>
      </c>
    </row>
    <row r="4" spans="1:23" x14ac:dyDescent="0.35">
      <c r="A4" s="35" t="s">
        <v>4</v>
      </c>
      <c r="B4" s="20" t="s">
        <v>37</v>
      </c>
      <c r="C4" s="35" t="s">
        <v>106</v>
      </c>
      <c r="D4" s="20" t="s">
        <v>111</v>
      </c>
      <c r="E4" s="35" t="s">
        <v>108</v>
      </c>
      <c r="F4" s="41">
        <v>43466</v>
      </c>
      <c r="G4" s="42"/>
      <c r="H4" s="42"/>
      <c r="I4" s="42"/>
      <c r="J4" s="42"/>
      <c r="K4" s="42"/>
      <c r="L4" s="43" t="s">
        <v>109</v>
      </c>
      <c r="M4" s="42"/>
      <c r="N4" s="42"/>
      <c r="O4" s="42"/>
      <c r="P4" s="42"/>
      <c r="Q4" s="42"/>
      <c r="R4" s="42"/>
      <c r="S4" s="43" t="s">
        <v>110</v>
      </c>
      <c r="T4" s="42"/>
      <c r="U4" s="44">
        <v>1</v>
      </c>
      <c r="V4" s="44">
        <v>1</v>
      </c>
      <c r="W4" s="45">
        <v>43476</v>
      </c>
    </row>
    <row r="5" spans="1:23" x14ac:dyDescent="0.35">
      <c r="A5" s="35" t="s">
        <v>4</v>
      </c>
      <c r="B5" s="20" t="s">
        <v>37</v>
      </c>
      <c r="C5" s="35" t="s">
        <v>106</v>
      </c>
      <c r="D5" s="20" t="s">
        <v>112</v>
      </c>
      <c r="E5" s="35" t="s">
        <v>108</v>
      </c>
      <c r="F5" s="41">
        <v>43466</v>
      </c>
      <c r="G5" s="42"/>
      <c r="H5" s="42"/>
      <c r="I5" s="42"/>
      <c r="J5" s="42"/>
      <c r="K5" s="42"/>
      <c r="L5" s="43" t="s">
        <v>109</v>
      </c>
      <c r="M5" s="42"/>
      <c r="N5" s="42"/>
      <c r="O5" s="42"/>
      <c r="P5" s="42"/>
      <c r="Q5" s="42"/>
      <c r="R5" s="42"/>
      <c r="S5" s="43" t="s">
        <v>110</v>
      </c>
      <c r="T5" s="42"/>
      <c r="U5" s="44">
        <v>1</v>
      </c>
      <c r="V5" s="44">
        <v>1</v>
      </c>
      <c r="W5" s="45">
        <v>43476</v>
      </c>
    </row>
    <row r="6" spans="1:23" x14ac:dyDescent="0.35">
      <c r="A6" s="35" t="s">
        <v>4</v>
      </c>
      <c r="B6" s="20" t="s">
        <v>113</v>
      </c>
      <c r="C6" s="35" t="s">
        <v>106</v>
      </c>
      <c r="D6" s="20" t="s">
        <v>114</v>
      </c>
      <c r="E6" s="35" t="s">
        <v>108</v>
      </c>
      <c r="F6" s="41">
        <v>43466</v>
      </c>
      <c r="G6" s="42"/>
      <c r="H6" s="42"/>
      <c r="I6" s="42"/>
      <c r="J6" s="42"/>
      <c r="K6" s="42"/>
      <c r="L6" s="43" t="s">
        <v>115</v>
      </c>
      <c r="M6" s="42"/>
      <c r="N6" s="42"/>
      <c r="O6" s="42"/>
      <c r="P6" s="42"/>
      <c r="Q6" s="42"/>
      <c r="R6" s="42"/>
      <c r="S6" s="43" t="s">
        <v>116</v>
      </c>
      <c r="T6" s="42"/>
      <c r="U6" s="44">
        <v>1</v>
      </c>
      <c r="V6" s="44">
        <v>1</v>
      </c>
      <c r="W6" s="45">
        <v>43489</v>
      </c>
    </row>
    <row r="7" spans="1:23" x14ac:dyDescent="0.35">
      <c r="A7" s="20" t="s">
        <v>4</v>
      </c>
      <c r="B7" s="20" t="s">
        <v>43</v>
      </c>
      <c r="C7" s="46" t="s">
        <v>44</v>
      </c>
      <c r="D7" s="46" t="s">
        <v>76</v>
      </c>
      <c r="E7" s="35" t="s">
        <v>84</v>
      </c>
      <c r="F7" s="47">
        <v>43467</v>
      </c>
      <c r="G7" s="43">
        <v>5</v>
      </c>
      <c r="H7" s="43"/>
      <c r="I7" s="43"/>
      <c r="J7" s="43"/>
      <c r="K7" s="43"/>
      <c r="L7" s="43"/>
      <c r="M7" s="43"/>
      <c r="N7" s="43">
        <v>5</v>
      </c>
      <c r="O7" s="43"/>
      <c r="P7" s="43"/>
      <c r="Q7" s="43"/>
      <c r="R7" s="43"/>
      <c r="S7" s="43"/>
      <c r="T7" s="43"/>
      <c r="U7" s="43">
        <f t="shared" ref="U7:U20" si="0">SUM(N7:T7)</f>
        <v>5</v>
      </c>
      <c r="V7" s="43">
        <f t="shared" ref="V7:V20" si="1">SUM(G7:M7)</f>
        <v>5</v>
      </c>
      <c r="W7" s="45">
        <v>43474</v>
      </c>
    </row>
    <row r="8" spans="1:23" x14ac:dyDescent="0.35">
      <c r="A8" s="34" t="s">
        <v>4</v>
      </c>
      <c r="B8" s="34" t="s">
        <v>45</v>
      </c>
      <c r="C8" s="48" t="s">
        <v>44</v>
      </c>
      <c r="D8" s="48" t="s">
        <v>77</v>
      </c>
      <c r="E8" s="35" t="s">
        <v>84</v>
      </c>
      <c r="F8" s="49">
        <v>43467</v>
      </c>
      <c r="G8" s="43">
        <v>1</v>
      </c>
      <c r="H8" s="43"/>
      <c r="I8" s="43"/>
      <c r="J8" s="43"/>
      <c r="K8" s="43"/>
      <c r="L8" s="43"/>
      <c r="M8" s="43"/>
      <c r="N8" s="43">
        <v>1</v>
      </c>
      <c r="O8" s="43"/>
      <c r="P8" s="43"/>
      <c r="Q8" s="43"/>
      <c r="R8" s="43"/>
      <c r="S8" s="43"/>
      <c r="T8" s="43"/>
      <c r="U8" s="43">
        <f t="shared" si="0"/>
        <v>1</v>
      </c>
      <c r="V8" s="43">
        <f t="shared" si="1"/>
        <v>1</v>
      </c>
      <c r="W8" s="40">
        <v>43474</v>
      </c>
    </row>
    <row r="9" spans="1:23" x14ac:dyDescent="0.35">
      <c r="A9" s="20" t="s">
        <v>4</v>
      </c>
      <c r="B9" s="20" t="s">
        <v>36</v>
      </c>
      <c r="C9" s="46" t="s">
        <v>44</v>
      </c>
      <c r="D9" s="46" t="s">
        <v>78</v>
      </c>
      <c r="E9" s="35" t="s">
        <v>84</v>
      </c>
      <c r="F9" s="47">
        <v>43467</v>
      </c>
      <c r="G9" s="43">
        <v>2</v>
      </c>
      <c r="H9" s="43"/>
      <c r="I9" s="43"/>
      <c r="J9" s="43"/>
      <c r="K9" s="43"/>
      <c r="L9" s="43"/>
      <c r="M9" s="43"/>
      <c r="N9" s="43">
        <v>2</v>
      </c>
      <c r="O9" s="43"/>
      <c r="P9" s="43"/>
      <c r="Q9" s="43"/>
      <c r="R9" s="43"/>
      <c r="S9" s="43"/>
      <c r="T9" s="43"/>
      <c r="U9" s="43">
        <f t="shared" si="0"/>
        <v>2</v>
      </c>
      <c r="V9" s="43">
        <f t="shared" si="1"/>
        <v>2</v>
      </c>
      <c r="W9" s="45">
        <v>43474</v>
      </c>
    </row>
    <row r="10" spans="1:23" x14ac:dyDescent="0.35">
      <c r="A10" s="20" t="s">
        <v>4</v>
      </c>
      <c r="B10" s="20" t="s">
        <v>36</v>
      </c>
      <c r="C10" s="46" t="s">
        <v>44</v>
      </c>
      <c r="D10" s="46" t="s">
        <v>79</v>
      </c>
      <c r="E10" s="35" t="s">
        <v>84</v>
      </c>
      <c r="F10" s="47">
        <v>43467</v>
      </c>
      <c r="G10" s="43">
        <v>1</v>
      </c>
      <c r="H10" s="43"/>
      <c r="I10" s="43"/>
      <c r="J10" s="43"/>
      <c r="K10" s="43"/>
      <c r="L10" s="43"/>
      <c r="M10" s="43"/>
      <c r="N10" s="43">
        <v>1</v>
      </c>
      <c r="O10" s="43"/>
      <c r="P10" s="43"/>
      <c r="Q10" s="43"/>
      <c r="R10" s="43"/>
      <c r="S10" s="43"/>
      <c r="T10" s="43"/>
      <c r="U10" s="43">
        <f t="shared" si="0"/>
        <v>1</v>
      </c>
      <c r="V10" s="43">
        <f t="shared" si="1"/>
        <v>1</v>
      </c>
      <c r="W10" s="45">
        <v>43474</v>
      </c>
    </row>
    <row r="11" spans="1:23" x14ac:dyDescent="0.35">
      <c r="A11" s="20" t="s">
        <v>4</v>
      </c>
      <c r="B11" s="20" t="s">
        <v>36</v>
      </c>
      <c r="C11" s="46" t="s">
        <v>44</v>
      </c>
      <c r="D11" s="46" t="s">
        <v>80</v>
      </c>
      <c r="E11" s="35" t="s">
        <v>84</v>
      </c>
      <c r="F11" s="47">
        <v>43467</v>
      </c>
      <c r="G11" s="43">
        <v>1</v>
      </c>
      <c r="H11" s="43"/>
      <c r="I11" s="43"/>
      <c r="J11" s="43"/>
      <c r="K11" s="43"/>
      <c r="L11" s="43"/>
      <c r="M11" s="43"/>
      <c r="N11" s="43">
        <v>1</v>
      </c>
      <c r="O11" s="43"/>
      <c r="P11" s="43"/>
      <c r="Q11" s="43"/>
      <c r="R11" s="43"/>
      <c r="S11" s="43"/>
      <c r="T11" s="43"/>
      <c r="U11" s="43">
        <f t="shared" si="0"/>
        <v>1</v>
      </c>
      <c r="V11" s="43">
        <f t="shared" si="1"/>
        <v>1</v>
      </c>
      <c r="W11" s="45">
        <v>43474</v>
      </c>
    </row>
    <row r="12" spans="1:23" x14ac:dyDescent="0.35">
      <c r="A12" s="20" t="s">
        <v>4</v>
      </c>
      <c r="B12" s="20" t="s">
        <v>33</v>
      </c>
      <c r="C12" s="20" t="s">
        <v>34</v>
      </c>
      <c r="D12" s="20" t="s">
        <v>47</v>
      </c>
      <c r="E12" s="35" t="s">
        <v>84</v>
      </c>
      <c r="F12" s="47">
        <v>43467</v>
      </c>
      <c r="G12" s="50"/>
      <c r="H12" s="50"/>
      <c r="I12" s="50"/>
      <c r="J12" s="50"/>
      <c r="K12" s="50"/>
      <c r="L12" s="50"/>
      <c r="M12" s="50">
        <v>630</v>
      </c>
      <c r="N12" s="50"/>
      <c r="O12" s="50"/>
      <c r="P12" s="50"/>
      <c r="Q12" s="50"/>
      <c r="R12" s="50"/>
      <c r="S12" s="50"/>
      <c r="T12" s="50">
        <v>630</v>
      </c>
      <c r="U12" s="50">
        <f t="shared" si="0"/>
        <v>630</v>
      </c>
      <c r="V12" s="50">
        <f t="shared" si="1"/>
        <v>630</v>
      </c>
      <c r="W12" s="45">
        <v>43473</v>
      </c>
    </row>
    <row r="13" spans="1:23" x14ac:dyDescent="0.35">
      <c r="A13" s="20" t="s">
        <v>4</v>
      </c>
      <c r="B13" s="20" t="s">
        <v>35</v>
      </c>
      <c r="C13" s="20" t="s">
        <v>34</v>
      </c>
      <c r="D13" s="20" t="s">
        <v>48</v>
      </c>
      <c r="E13" s="35" t="s">
        <v>84</v>
      </c>
      <c r="F13" s="47">
        <v>43467</v>
      </c>
      <c r="G13" s="43">
        <v>1800</v>
      </c>
      <c r="H13" s="43"/>
      <c r="I13" s="43"/>
      <c r="J13" s="43"/>
      <c r="K13" s="43"/>
      <c r="L13" s="43"/>
      <c r="M13" s="43"/>
      <c r="N13" s="43">
        <v>1800</v>
      </c>
      <c r="O13" s="43"/>
      <c r="P13" s="43"/>
      <c r="Q13" s="43"/>
      <c r="R13" s="43"/>
      <c r="S13" s="43"/>
      <c r="T13" s="43"/>
      <c r="U13" s="43">
        <f t="shared" si="0"/>
        <v>1800</v>
      </c>
      <c r="V13" s="43">
        <f t="shared" si="1"/>
        <v>1800</v>
      </c>
      <c r="W13" s="45">
        <v>43479</v>
      </c>
    </row>
    <row r="14" spans="1:23" x14ac:dyDescent="0.35">
      <c r="A14" s="20" t="s">
        <v>4</v>
      </c>
      <c r="B14" s="20" t="s">
        <v>36</v>
      </c>
      <c r="C14" s="20" t="s">
        <v>34</v>
      </c>
      <c r="D14" s="20" t="s">
        <v>49</v>
      </c>
      <c r="E14" s="35" t="s">
        <v>84</v>
      </c>
      <c r="F14" s="47">
        <v>43467</v>
      </c>
      <c r="G14" s="43"/>
      <c r="H14" s="43"/>
      <c r="I14" s="43"/>
      <c r="J14" s="43"/>
      <c r="K14" s="43">
        <v>1</v>
      </c>
      <c r="L14" s="43"/>
      <c r="M14" s="43"/>
      <c r="N14" s="43"/>
      <c r="O14" s="43"/>
      <c r="P14" s="43"/>
      <c r="Q14" s="43"/>
      <c r="R14" s="43">
        <v>1</v>
      </c>
      <c r="S14" s="43"/>
      <c r="T14" s="43"/>
      <c r="U14" s="43">
        <f t="shared" si="0"/>
        <v>1</v>
      </c>
      <c r="V14" s="43">
        <f t="shared" si="1"/>
        <v>1</v>
      </c>
      <c r="W14" s="45">
        <v>43479</v>
      </c>
    </row>
    <row r="15" spans="1:23" x14ac:dyDescent="0.35">
      <c r="A15" s="20" t="s">
        <v>4</v>
      </c>
      <c r="B15" s="20" t="s">
        <v>37</v>
      </c>
      <c r="C15" s="20" t="s">
        <v>34</v>
      </c>
      <c r="D15" s="20" t="s">
        <v>50</v>
      </c>
      <c r="E15" s="35" t="s">
        <v>84</v>
      </c>
      <c r="F15" s="47">
        <v>43467</v>
      </c>
      <c r="G15" s="43"/>
      <c r="H15" s="43"/>
      <c r="I15" s="43"/>
      <c r="J15" s="43"/>
      <c r="K15" s="43">
        <v>1</v>
      </c>
      <c r="L15" s="43"/>
      <c r="M15" s="43"/>
      <c r="N15" s="43"/>
      <c r="O15" s="43"/>
      <c r="P15" s="43"/>
      <c r="Q15" s="43"/>
      <c r="R15" s="43">
        <v>1</v>
      </c>
      <c r="S15" s="43"/>
      <c r="T15" s="43"/>
      <c r="U15" s="43">
        <f t="shared" si="0"/>
        <v>1</v>
      </c>
      <c r="V15" s="43">
        <f t="shared" si="1"/>
        <v>1</v>
      </c>
      <c r="W15" s="45">
        <v>43480</v>
      </c>
    </row>
    <row r="16" spans="1:23" x14ac:dyDescent="0.35">
      <c r="A16" s="20" t="s">
        <v>4</v>
      </c>
      <c r="B16" s="20" t="s">
        <v>35</v>
      </c>
      <c r="C16" s="20" t="s">
        <v>34</v>
      </c>
      <c r="D16" s="20" t="s">
        <v>52</v>
      </c>
      <c r="E16" s="35" t="s">
        <v>84</v>
      </c>
      <c r="F16" s="47">
        <v>43467</v>
      </c>
      <c r="G16" s="43">
        <v>100</v>
      </c>
      <c r="H16" s="43">
        <v>9</v>
      </c>
      <c r="I16" s="43"/>
      <c r="J16" s="43"/>
      <c r="K16" s="43"/>
      <c r="L16" s="43"/>
      <c r="M16" s="43"/>
      <c r="N16" s="43">
        <v>100</v>
      </c>
      <c r="O16" s="43">
        <v>9</v>
      </c>
      <c r="P16" s="43"/>
      <c r="Q16" s="43"/>
      <c r="R16" s="43"/>
      <c r="S16" s="43"/>
      <c r="T16" s="43"/>
      <c r="U16" s="43">
        <f t="shared" si="0"/>
        <v>109</v>
      </c>
      <c r="V16" s="43">
        <f t="shared" si="1"/>
        <v>109</v>
      </c>
      <c r="W16" s="45">
        <v>43490</v>
      </c>
    </row>
    <row r="17" spans="1:23" x14ac:dyDescent="0.35">
      <c r="A17" s="20" t="s">
        <v>4</v>
      </c>
      <c r="B17" s="20" t="s">
        <v>36</v>
      </c>
      <c r="C17" s="20" t="s">
        <v>34</v>
      </c>
      <c r="D17" s="20" t="s">
        <v>54</v>
      </c>
      <c r="E17" s="35" t="s">
        <v>84</v>
      </c>
      <c r="F17" s="47">
        <v>43467</v>
      </c>
      <c r="G17" s="43">
        <v>2</v>
      </c>
      <c r="H17" s="43"/>
      <c r="I17" s="43"/>
      <c r="J17" s="43"/>
      <c r="K17" s="43"/>
      <c r="L17" s="43"/>
      <c r="M17" s="43"/>
      <c r="N17" s="43">
        <v>2</v>
      </c>
      <c r="O17" s="43"/>
      <c r="P17" s="43"/>
      <c r="Q17" s="43"/>
      <c r="R17" s="43"/>
      <c r="S17" s="43"/>
      <c r="T17" s="43"/>
      <c r="U17" s="43">
        <f t="shared" si="0"/>
        <v>2</v>
      </c>
      <c r="V17" s="43">
        <f t="shared" si="1"/>
        <v>2</v>
      </c>
      <c r="W17" s="45">
        <v>43494</v>
      </c>
    </row>
    <row r="18" spans="1:23" x14ac:dyDescent="0.35">
      <c r="A18" s="20" t="s">
        <v>4</v>
      </c>
      <c r="B18" s="20" t="s">
        <v>37</v>
      </c>
      <c r="C18" s="20" t="s">
        <v>34</v>
      </c>
      <c r="D18" s="20" t="s">
        <v>55</v>
      </c>
      <c r="E18" s="35" t="s">
        <v>84</v>
      </c>
      <c r="F18" s="47">
        <v>43467</v>
      </c>
      <c r="G18" s="43"/>
      <c r="H18" s="43"/>
      <c r="I18" s="43"/>
      <c r="J18" s="43"/>
      <c r="K18" s="43">
        <v>1</v>
      </c>
      <c r="L18" s="43"/>
      <c r="M18" s="43"/>
      <c r="N18" s="43"/>
      <c r="O18" s="43"/>
      <c r="P18" s="43"/>
      <c r="Q18" s="43"/>
      <c r="R18" s="43">
        <v>1</v>
      </c>
      <c r="S18" s="43"/>
      <c r="T18" s="43"/>
      <c r="U18" s="43">
        <f t="shared" si="0"/>
        <v>1</v>
      </c>
      <c r="V18" s="43">
        <f t="shared" si="1"/>
        <v>1</v>
      </c>
      <c r="W18" s="45">
        <v>43489</v>
      </c>
    </row>
    <row r="19" spans="1:23" x14ac:dyDescent="0.35">
      <c r="A19" s="20" t="s">
        <v>4</v>
      </c>
      <c r="B19" s="20" t="s">
        <v>37</v>
      </c>
      <c r="C19" s="20" t="s">
        <v>41</v>
      </c>
      <c r="D19" s="20" t="s">
        <v>72</v>
      </c>
      <c r="E19" s="35" t="s">
        <v>84</v>
      </c>
      <c r="F19" s="47">
        <v>43467</v>
      </c>
      <c r="G19" s="43">
        <v>2</v>
      </c>
      <c r="H19" s="43"/>
      <c r="I19" s="43"/>
      <c r="J19" s="43"/>
      <c r="K19" s="43"/>
      <c r="L19" s="43"/>
      <c r="M19" s="43"/>
      <c r="N19" s="43">
        <v>2</v>
      </c>
      <c r="O19" s="43"/>
      <c r="P19" s="43"/>
      <c r="Q19" s="43"/>
      <c r="R19" s="43"/>
      <c r="S19" s="43"/>
      <c r="T19" s="43"/>
      <c r="U19" s="43">
        <f t="shared" si="0"/>
        <v>2</v>
      </c>
      <c r="V19" s="43">
        <f t="shared" si="1"/>
        <v>2</v>
      </c>
      <c r="W19" s="45">
        <v>43493</v>
      </c>
    </row>
    <row r="20" spans="1:23" x14ac:dyDescent="0.35">
      <c r="A20" s="20" t="s">
        <v>4</v>
      </c>
      <c r="B20" s="20" t="s">
        <v>37</v>
      </c>
      <c r="C20" s="20" t="s">
        <v>34</v>
      </c>
      <c r="D20" s="20" t="s">
        <v>56</v>
      </c>
      <c r="E20" s="35" t="s">
        <v>84</v>
      </c>
      <c r="F20" s="47">
        <v>43467</v>
      </c>
      <c r="G20" s="43"/>
      <c r="H20" s="43"/>
      <c r="I20" s="43">
        <v>1</v>
      </c>
      <c r="J20" s="43">
        <v>2</v>
      </c>
      <c r="K20" s="43"/>
      <c r="L20" s="43"/>
      <c r="M20" s="43"/>
      <c r="N20" s="43"/>
      <c r="O20" s="43"/>
      <c r="P20" s="43">
        <v>1</v>
      </c>
      <c r="Q20" s="43">
        <v>2</v>
      </c>
      <c r="R20" s="43"/>
      <c r="S20" s="43"/>
      <c r="T20" s="43"/>
      <c r="U20" s="43">
        <f t="shared" si="0"/>
        <v>3</v>
      </c>
      <c r="V20" s="43">
        <f t="shared" si="1"/>
        <v>3</v>
      </c>
      <c r="W20" s="45">
        <v>43496</v>
      </c>
    </row>
    <row r="21" spans="1:23" x14ac:dyDescent="0.35">
      <c r="A21" s="33" t="s">
        <v>4</v>
      </c>
      <c r="B21" s="34" t="s">
        <v>37</v>
      </c>
      <c r="C21" s="33" t="s">
        <v>106</v>
      </c>
      <c r="D21" s="34" t="s">
        <v>117</v>
      </c>
      <c r="E21" s="35" t="s">
        <v>108</v>
      </c>
      <c r="F21" s="36">
        <v>43497</v>
      </c>
      <c r="G21" s="37"/>
      <c r="H21" s="37"/>
      <c r="I21" s="37"/>
      <c r="J21" s="37"/>
      <c r="K21" s="37"/>
      <c r="L21" s="38" t="s">
        <v>109</v>
      </c>
      <c r="M21" s="37"/>
      <c r="N21" s="37"/>
      <c r="O21" s="37"/>
      <c r="P21" s="37"/>
      <c r="Q21" s="37"/>
      <c r="R21" s="37"/>
      <c r="S21" s="38" t="s">
        <v>110</v>
      </c>
      <c r="T21" s="37"/>
      <c r="U21" s="39">
        <v>1</v>
      </c>
      <c r="V21" s="39">
        <v>1</v>
      </c>
      <c r="W21" s="40">
        <v>43509</v>
      </c>
    </row>
    <row r="22" spans="1:23" x14ac:dyDescent="0.35">
      <c r="A22" s="35" t="s">
        <v>4</v>
      </c>
      <c r="B22" s="20" t="s">
        <v>37</v>
      </c>
      <c r="C22" s="35" t="s">
        <v>106</v>
      </c>
      <c r="D22" s="20" t="s">
        <v>118</v>
      </c>
      <c r="E22" s="35" t="s">
        <v>108</v>
      </c>
      <c r="F22" s="41">
        <v>43497</v>
      </c>
      <c r="G22" s="42"/>
      <c r="H22" s="42"/>
      <c r="I22" s="42"/>
      <c r="J22" s="42"/>
      <c r="K22" s="42"/>
      <c r="L22" s="43" t="s">
        <v>109</v>
      </c>
      <c r="M22" s="42"/>
      <c r="N22" s="42"/>
      <c r="O22" s="42"/>
      <c r="P22" s="42"/>
      <c r="Q22" s="42"/>
      <c r="R22" s="42"/>
      <c r="S22" s="43" t="s">
        <v>110</v>
      </c>
      <c r="T22" s="42"/>
      <c r="U22" s="44">
        <v>1</v>
      </c>
      <c r="V22" s="44">
        <v>1</v>
      </c>
      <c r="W22" s="45">
        <v>43511</v>
      </c>
    </row>
    <row r="23" spans="1:23" x14ac:dyDescent="0.35">
      <c r="A23" s="35" t="s">
        <v>4</v>
      </c>
      <c r="B23" s="20" t="s">
        <v>40</v>
      </c>
      <c r="C23" s="35" t="s">
        <v>106</v>
      </c>
      <c r="D23" s="20" t="s">
        <v>119</v>
      </c>
      <c r="E23" s="35" t="s">
        <v>108</v>
      </c>
      <c r="F23" s="41">
        <v>43497</v>
      </c>
      <c r="G23" s="42"/>
      <c r="H23" s="42"/>
      <c r="I23" s="42"/>
      <c r="J23" s="42"/>
      <c r="K23" s="42"/>
      <c r="L23" s="43" t="s">
        <v>109</v>
      </c>
      <c r="M23" s="42"/>
      <c r="N23" s="42"/>
      <c r="O23" s="42"/>
      <c r="P23" s="42"/>
      <c r="Q23" s="42"/>
      <c r="R23" s="42"/>
      <c r="S23" s="43" t="s">
        <v>110</v>
      </c>
      <c r="T23" s="42"/>
      <c r="U23" s="44">
        <v>1</v>
      </c>
      <c r="V23" s="44">
        <v>1</v>
      </c>
      <c r="W23" s="45">
        <v>43524</v>
      </c>
    </row>
    <row r="24" spans="1:23" x14ac:dyDescent="0.35">
      <c r="A24" s="20" t="s">
        <v>4</v>
      </c>
      <c r="B24" s="20" t="s">
        <v>36</v>
      </c>
      <c r="C24" s="20" t="s">
        <v>34</v>
      </c>
      <c r="D24" s="20" t="s">
        <v>51</v>
      </c>
      <c r="E24" s="35" t="s">
        <v>84</v>
      </c>
      <c r="F24" s="47">
        <v>43498</v>
      </c>
      <c r="G24" s="43">
        <v>35</v>
      </c>
      <c r="H24" s="43"/>
      <c r="I24" s="43"/>
      <c r="J24" s="43"/>
      <c r="K24" s="43"/>
      <c r="L24" s="43"/>
      <c r="M24" s="43"/>
      <c r="N24" s="43">
        <v>35</v>
      </c>
      <c r="O24" s="43"/>
      <c r="P24" s="43"/>
      <c r="Q24" s="43"/>
      <c r="R24" s="43"/>
      <c r="S24" s="43"/>
      <c r="T24" s="43"/>
      <c r="U24" s="43">
        <f t="shared" ref="U24:U35" si="2">SUM(N24:T24)</f>
        <v>35</v>
      </c>
      <c r="V24" s="43">
        <f t="shared" ref="V24:V35" si="3">SUM(G24:M24)</f>
        <v>35</v>
      </c>
      <c r="W24" s="45">
        <v>43496</v>
      </c>
    </row>
    <row r="25" spans="1:23" x14ac:dyDescent="0.35">
      <c r="A25" s="20" t="s">
        <v>4</v>
      </c>
      <c r="B25" s="20" t="s">
        <v>36</v>
      </c>
      <c r="C25" s="20" t="s">
        <v>34</v>
      </c>
      <c r="D25" s="20" t="s">
        <v>53</v>
      </c>
      <c r="E25" s="35" t="s">
        <v>84</v>
      </c>
      <c r="F25" s="47">
        <v>43498</v>
      </c>
      <c r="G25" s="43"/>
      <c r="H25" s="43">
        <v>1</v>
      </c>
      <c r="I25" s="43"/>
      <c r="J25" s="43"/>
      <c r="K25" s="43"/>
      <c r="L25" s="43"/>
      <c r="M25" s="43"/>
      <c r="N25" s="43"/>
      <c r="O25" s="43">
        <v>1</v>
      </c>
      <c r="P25" s="43"/>
      <c r="Q25" s="43"/>
      <c r="R25" s="43"/>
      <c r="S25" s="43"/>
      <c r="T25" s="43"/>
      <c r="U25" s="43">
        <f t="shared" si="2"/>
        <v>1</v>
      </c>
      <c r="V25" s="43">
        <f t="shared" si="3"/>
        <v>1</v>
      </c>
      <c r="W25" s="45">
        <v>43501</v>
      </c>
    </row>
    <row r="26" spans="1:23" x14ac:dyDescent="0.35">
      <c r="A26" s="20" t="s">
        <v>4</v>
      </c>
      <c r="B26" s="20" t="s">
        <v>37</v>
      </c>
      <c r="C26" s="20" t="s">
        <v>34</v>
      </c>
      <c r="D26" s="20" t="s">
        <v>57</v>
      </c>
      <c r="E26" s="35" t="s">
        <v>84</v>
      </c>
      <c r="F26" s="47">
        <v>43498</v>
      </c>
      <c r="G26" s="43"/>
      <c r="H26" s="43"/>
      <c r="I26" s="43"/>
      <c r="J26" s="43"/>
      <c r="K26" s="43">
        <v>1</v>
      </c>
      <c r="L26" s="43"/>
      <c r="M26" s="43"/>
      <c r="N26" s="43"/>
      <c r="O26" s="43"/>
      <c r="P26" s="43"/>
      <c r="Q26" s="43"/>
      <c r="R26" s="43">
        <v>1</v>
      </c>
      <c r="S26" s="43"/>
      <c r="T26" s="43"/>
      <c r="U26" s="43">
        <f t="shared" si="2"/>
        <v>1</v>
      </c>
      <c r="V26" s="43">
        <f t="shared" si="3"/>
        <v>1</v>
      </c>
      <c r="W26" s="45">
        <v>43504</v>
      </c>
    </row>
    <row r="27" spans="1:23" x14ac:dyDescent="0.35">
      <c r="A27" s="20" t="s">
        <v>4</v>
      </c>
      <c r="B27" s="20" t="s">
        <v>37</v>
      </c>
      <c r="C27" s="46" t="s">
        <v>44</v>
      </c>
      <c r="D27" s="46" t="s">
        <v>81</v>
      </c>
      <c r="E27" s="35" t="s">
        <v>84</v>
      </c>
      <c r="F27" s="47">
        <v>43498</v>
      </c>
      <c r="G27" s="43">
        <v>1</v>
      </c>
      <c r="H27" s="43"/>
      <c r="I27" s="43"/>
      <c r="J27" s="43"/>
      <c r="K27" s="43"/>
      <c r="L27" s="43"/>
      <c r="M27" s="43"/>
      <c r="N27" s="43">
        <v>1</v>
      </c>
      <c r="O27" s="43"/>
      <c r="P27" s="43"/>
      <c r="Q27" s="43"/>
      <c r="R27" s="43"/>
      <c r="S27" s="43"/>
      <c r="T27" s="43"/>
      <c r="U27" s="43">
        <f t="shared" si="2"/>
        <v>1</v>
      </c>
      <c r="V27" s="43">
        <f t="shared" si="3"/>
        <v>1</v>
      </c>
      <c r="W27" s="45">
        <v>43503</v>
      </c>
    </row>
    <row r="28" spans="1:23" x14ac:dyDescent="0.35">
      <c r="A28" s="20" t="s">
        <v>4</v>
      </c>
      <c r="B28" s="20" t="s">
        <v>37</v>
      </c>
      <c r="C28" s="20" t="s">
        <v>34</v>
      </c>
      <c r="D28" s="20" t="s">
        <v>58</v>
      </c>
      <c r="E28" s="35" t="s">
        <v>84</v>
      </c>
      <c r="F28" s="47">
        <v>43498</v>
      </c>
      <c r="G28" s="43"/>
      <c r="H28" s="43"/>
      <c r="I28" s="43">
        <v>2</v>
      </c>
      <c r="J28" s="43"/>
      <c r="K28" s="43"/>
      <c r="L28" s="43"/>
      <c r="M28" s="43"/>
      <c r="N28" s="43"/>
      <c r="O28" s="43"/>
      <c r="P28" s="43">
        <v>2</v>
      </c>
      <c r="Q28" s="43"/>
      <c r="R28" s="43"/>
      <c r="S28" s="43"/>
      <c r="T28" s="43"/>
      <c r="U28" s="43">
        <f t="shared" si="2"/>
        <v>2</v>
      </c>
      <c r="V28" s="43">
        <f t="shared" si="3"/>
        <v>2</v>
      </c>
      <c r="W28" s="45">
        <v>43515</v>
      </c>
    </row>
    <row r="29" spans="1:23" x14ac:dyDescent="0.35">
      <c r="A29" s="20" t="s">
        <v>4</v>
      </c>
      <c r="B29" s="20" t="s">
        <v>36</v>
      </c>
      <c r="C29" s="20" t="s">
        <v>34</v>
      </c>
      <c r="D29" s="20" t="s">
        <v>59</v>
      </c>
      <c r="E29" s="35" t="s">
        <v>84</v>
      </c>
      <c r="F29" s="47">
        <v>43498</v>
      </c>
      <c r="G29" s="43"/>
      <c r="H29" s="43"/>
      <c r="I29" s="43"/>
      <c r="J29" s="43">
        <v>3</v>
      </c>
      <c r="K29" s="43"/>
      <c r="L29" s="43"/>
      <c r="M29" s="43"/>
      <c r="N29" s="43"/>
      <c r="O29" s="43"/>
      <c r="P29" s="43"/>
      <c r="Q29" s="43">
        <v>3</v>
      </c>
      <c r="R29" s="43"/>
      <c r="S29" s="43"/>
      <c r="T29" s="43"/>
      <c r="U29" s="43">
        <f t="shared" si="2"/>
        <v>3</v>
      </c>
      <c r="V29" s="43">
        <f t="shared" si="3"/>
        <v>3</v>
      </c>
      <c r="W29" s="45">
        <v>43522</v>
      </c>
    </row>
    <row r="30" spans="1:23" x14ac:dyDescent="0.35">
      <c r="A30" s="20" t="s">
        <v>4</v>
      </c>
      <c r="B30" s="20" t="s">
        <v>37</v>
      </c>
      <c r="C30" s="20" t="s">
        <v>34</v>
      </c>
      <c r="D30" s="20" t="s">
        <v>62</v>
      </c>
      <c r="E30" s="35" t="s">
        <v>84</v>
      </c>
      <c r="F30" s="47">
        <v>43498</v>
      </c>
      <c r="G30" s="43"/>
      <c r="H30" s="43"/>
      <c r="I30" s="43"/>
      <c r="J30" s="43">
        <v>1</v>
      </c>
      <c r="K30" s="43"/>
      <c r="L30" s="43"/>
      <c r="M30" s="43"/>
      <c r="N30" s="43"/>
      <c r="O30" s="43"/>
      <c r="P30" s="43"/>
      <c r="Q30" s="43">
        <v>1</v>
      </c>
      <c r="R30" s="43"/>
      <c r="S30" s="43"/>
      <c r="T30" s="43"/>
      <c r="U30" s="43">
        <f t="shared" si="2"/>
        <v>1</v>
      </c>
      <c r="V30" s="43">
        <f t="shared" si="3"/>
        <v>1</v>
      </c>
      <c r="W30" s="45">
        <v>43516</v>
      </c>
    </row>
    <row r="31" spans="1:23" x14ac:dyDescent="0.35">
      <c r="A31" s="20" t="s">
        <v>4</v>
      </c>
      <c r="B31" s="20" t="s">
        <v>37</v>
      </c>
      <c r="C31" s="20" t="s">
        <v>34</v>
      </c>
      <c r="D31" s="20" t="s">
        <v>63</v>
      </c>
      <c r="E31" s="35" t="s">
        <v>84</v>
      </c>
      <c r="F31" s="47">
        <v>43498</v>
      </c>
      <c r="G31" s="43"/>
      <c r="H31" s="43"/>
      <c r="I31" s="43">
        <v>2</v>
      </c>
      <c r="J31" s="43"/>
      <c r="K31" s="43"/>
      <c r="L31" s="43"/>
      <c r="M31" s="43"/>
      <c r="N31" s="43"/>
      <c r="O31" s="43"/>
      <c r="P31" s="43">
        <v>2</v>
      </c>
      <c r="Q31" s="43"/>
      <c r="R31" s="43"/>
      <c r="S31" s="43"/>
      <c r="T31" s="43"/>
      <c r="U31" s="43">
        <f t="shared" si="2"/>
        <v>2</v>
      </c>
      <c r="V31" s="43">
        <f t="shared" si="3"/>
        <v>2</v>
      </c>
      <c r="W31" s="45">
        <v>43523</v>
      </c>
    </row>
    <row r="32" spans="1:23" x14ac:dyDescent="0.35">
      <c r="A32" s="20" t="s">
        <v>4</v>
      </c>
      <c r="B32" s="20" t="s">
        <v>36</v>
      </c>
      <c r="C32" s="20" t="s">
        <v>46</v>
      </c>
      <c r="D32" s="20" t="s">
        <v>82</v>
      </c>
      <c r="E32" s="35" t="s">
        <v>84</v>
      </c>
      <c r="F32" s="47">
        <v>43498</v>
      </c>
      <c r="G32" s="43"/>
      <c r="H32" s="43"/>
      <c r="I32" s="43"/>
      <c r="J32" s="43"/>
      <c r="K32" s="43">
        <v>1</v>
      </c>
      <c r="L32" s="43"/>
      <c r="M32" s="43"/>
      <c r="N32" s="43"/>
      <c r="O32" s="43"/>
      <c r="P32" s="43"/>
      <c r="Q32" s="43"/>
      <c r="R32" s="43">
        <v>1</v>
      </c>
      <c r="S32" s="43"/>
      <c r="T32" s="43"/>
      <c r="U32" s="43">
        <f t="shared" si="2"/>
        <v>1</v>
      </c>
      <c r="V32" s="43">
        <f t="shared" si="3"/>
        <v>1</v>
      </c>
      <c r="W32" s="45">
        <v>43523</v>
      </c>
    </row>
    <row r="33" spans="1:23" x14ac:dyDescent="0.35">
      <c r="A33" s="20" t="s">
        <v>4</v>
      </c>
      <c r="B33" s="20" t="s">
        <v>37</v>
      </c>
      <c r="C33" s="20" t="s">
        <v>34</v>
      </c>
      <c r="D33" s="20" t="s">
        <v>64</v>
      </c>
      <c r="E33" s="35" t="s">
        <v>84</v>
      </c>
      <c r="F33" s="47">
        <v>43498</v>
      </c>
      <c r="G33" s="43"/>
      <c r="H33" s="43"/>
      <c r="I33" s="43">
        <v>1</v>
      </c>
      <c r="J33" s="43"/>
      <c r="K33" s="43"/>
      <c r="L33" s="43"/>
      <c r="M33" s="43"/>
      <c r="N33" s="43"/>
      <c r="O33" s="43"/>
      <c r="P33" s="43">
        <v>1</v>
      </c>
      <c r="Q33" s="43"/>
      <c r="R33" s="43"/>
      <c r="S33" s="43"/>
      <c r="T33" s="43"/>
      <c r="U33" s="43">
        <f t="shared" si="2"/>
        <v>1</v>
      </c>
      <c r="V33" s="43">
        <f t="shared" si="3"/>
        <v>1</v>
      </c>
      <c r="W33" s="45">
        <v>43523</v>
      </c>
    </row>
    <row r="34" spans="1:23" x14ac:dyDescent="0.35">
      <c r="A34" s="20" t="s">
        <v>4</v>
      </c>
      <c r="B34" s="20" t="s">
        <v>35</v>
      </c>
      <c r="C34" s="20" t="s">
        <v>46</v>
      </c>
      <c r="D34" s="20" t="s">
        <v>83</v>
      </c>
      <c r="E34" s="35" t="s">
        <v>84</v>
      </c>
      <c r="F34" s="47">
        <v>43498</v>
      </c>
      <c r="G34" s="43">
        <v>1</v>
      </c>
      <c r="H34" s="43"/>
      <c r="I34" s="43"/>
      <c r="J34" s="43"/>
      <c r="K34" s="43"/>
      <c r="L34" s="43"/>
      <c r="M34" s="43"/>
      <c r="N34" s="43">
        <v>1</v>
      </c>
      <c r="O34" s="43"/>
      <c r="P34" s="43"/>
      <c r="Q34" s="43"/>
      <c r="R34" s="43"/>
      <c r="S34" s="43"/>
      <c r="T34" s="43"/>
      <c r="U34" s="43">
        <f t="shared" si="2"/>
        <v>1</v>
      </c>
      <c r="V34" s="43">
        <f t="shared" si="3"/>
        <v>1</v>
      </c>
      <c r="W34" s="45">
        <v>43524</v>
      </c>
    </row>
    <row r="35" spans="1:23" x14ac:dyDescent="0.35">
      <c r="A35" s="20" t="s">
        <v>4</v>
      </c>
      <c r="B35" s="20" t="s">
        <v>37</v>
      </c>
      <c r="C35" s="20" t="s">
        <v>34</v>
      </c>
      <c r="D35" s="20" t="s">
        <v>65</v>
      </c>
      <c r="E35" s="35" t="s">
        <v>84</v>
      </c>
      <c r="F35" s="47">
        <v>43498</v>
      </c>
      <c r="G35" s="43"/>
      <c r="H35" s="43"/>
      <c r="I35" s="43">
        <v>1</v>
      </c>
      <c r="J35" s="43"/>
      <c r="K35" s="43"/>
      <c r="L35" s="43"/>
      <c r="M35" s="43"/>
      <c r="N35" s="43"/>
      <c r="O35" s="43"/>
      <c r="P35" s="43">
        <v>1</v>
      </c>
      <c r="Q35" s="43"/>
      <c r="R35" s="43"/>
      <c r="S35" s="43"/>
      <c r="T35" s="43"/>
      <c r="U35" s="43">
        <f t="shared" si="2"/>
        <v>1</v>
      </c>
      <c r="V35" s="43">
        <f t="shared" si="3"/>
        <v>1</v>
      </c>
      <c r="W35" s="45">
        <v>43524</v>
      </c>
    </row>
    <row r="36" spans="1:23" x14ac:dyDescent="0.35">
      <c r="A36" s="20" t="s">
        <v>4</v>
      </c>
      <c r="B36" s="20" t="s">
        <v>130</v>
      </c>
      <c r="C36" s="46" t="s">
        <v>41</v>
      </c>
      <c r="D36" s="46" t="s">
        <v>131</v>
      </c>
      <c r="E36" s="35" t="s">
        <v>84</v>
      </c>
      <c r="F36" s="47">
        <v>43499</v>
      </c>
      <c r="G36" s="51"/>
      <c r="H36" s="51"/>
      <c r="I36" s="51">
        <v>20</v>
      </c>
      <c r="J36" s="51"/>
      <c r="K36" s="51"/>
      <c r="L36" s="51"/>
      <c r="M36" s="20"/>
      <c r="N36" s="20"/>
      <c r="O36" s="20"/>
      <c r="P36" s="20">
        <v>20</v>
      </c>
      <c r="Q36" s="20"/>
      <c r="R36" s="20"/>
      <c r="S36" s="20"/>
      <c r="T36" s="20"/>
      <c r="U36" s="46">
        <v>20</v>
      </c>
      <c r="V36" s="50">
        <v>20</v>
      </c>
      <c r="W36" s="45">
        <v>43500</v>
      </c>
    </row>
    <row r="37" spans="1:23" ht="76.5" customHeight="1" x14ac:dyDescent="0.35">
      <c r="A37" s="35" t="s">
        <v>4</v>
      </c>
      <c r="B37" s="20" t="s">
        <v>37</v>
      </c>
      <c r="C37" s="35" t="s">
        <v>106</v>
      </c>
      <c r="D37" s="20" t="s">
        <v>120</v>
      </c>
      <c r="E37" s="35" t="s">
        <v>108</v>
      </c>
      <c r="F37" s="41">
        <v>43525</v>
      </c>
      <c r="G37" s="42"/>
      <c r="H37" s="42"/>
      <c r="I37" s="42"/>
      <c r="J37" s="42"/>
      <c r="K37" s="42"/>
      <c r="L37" s="43" t="s">
        <v>109</v>
      </c>
      <c r="M37" s="42"/>
      <c r="N37" s="42"/>
      <c r="O37" s="42"/>
      <c r="P37" s="42"/>
      <c r="Q37" s="42"/>
      <c r="R37" s="42"/>
      <c r="S37" s="43" t="s">
        <v>110</v>
      </c>
      <c r="T37" s="42"/>
      <c r="U37" s="44">
        <v>1</v>
      </c>
      <c r="V37" s="44">
        <v>1</v>
      </c>
      <c r="W37" s="45">
        <v>43536</v>
      </c>
    </row>
    <row r="38" spans="1:23" x14ac:dyDescent="0.35">
      <c r="A38" s="35" t="s">
        <v>4</v>
      </c>
      <c r="B38" s="20" t="s">
        <v>105</v>
      </c>
      <c r="C38" s="35" t="s">
        <v>106</v>
      </c>
      <c r="D38" s="20" t="s">
        <v>121</v>
      </c>
      <c r="E38" s="35" t="s">
        <v>108</v>
      </c>
      <c r="F38" s="41">
        <v>43525</v>
      </c>
      <c r="G38" s="42"/>
      <c r="H38" s="42"/>
      <c r="I38" s="42"/>
      <c r="J38" s="42"/>
      <c r="K38" s="42"/>
      <c r="L38" s="43" t="s">
        <v>109</v>
      </c>
      <c r="M38" s="42"/>
      <c r="N38" s="42"/>
      <c r="O38" s="42"/>
      <c r="P38" s="42"/>
      <c r="Q38" s="42"/>
      <c r="R38" s="42"/>
      <c r="S38" s="43" t="s">
        <v>110</v>
      </c>
      <c r="T38" s="42"/>
      <c r="U38" s="44">
        <v>1</v>
      </c>
      <c r="V38" s="44">
        <v>1</v>
      </c>
      <c r="W38" s="45">
        <v>43546</v>
      </c>
    </row>
    <row r="39" spans="1:23" x14ac:dyDescent="0.35">
      <c r="A39" s="20" t="s">
        <v>4</v>
      </c>
      <c r="B39" s="20" t="s">
        <v>38</v>
      </c>
      <c r="C39" s="20" t="s">
        <v>34</v>
      </c>
      <c r="D39" s="20" t="s">
        <v>60</v>
      </c>
      <c r="E39" s="35" t="s">
        <v>84</v>
      </c>
      <c r="F39" s="47">
        <v>43526</v>
      </c>
      <c r="G39" s="43"/>
      <c r="H39" s="43"/>
      <c r="I39" s="43"/>
      <c r="J39" s="43"/>
      <c r="K39" s="43">
        <v>21</v>
      </c>
      <c r="L39" s="43"/>
      <c r="M39" s="43"/>
      <c r="N39" s="43"/>
      <c r="O39" s="43"/>
      <c r="P39" s="43"/>
      <c r="Q39" s="43"/>
      <c r="R39" s="43">
        <v>21</v>
      </c>
      <c r="S39" s="43"/>
      <c r="T39" s="43"/>
      <c r="U39" s="43">
        <f t="shared" ref="U39:U58" si="4">SUM(N39:T39)</f>
        <v>21</v>
      </c>
      <c r="V39" s="43">
        <f t="shared" ref="V39:V58" si="5">SUM(G39:M39)</f>
        <v>21</v>
      </c>
      <c r="W39" s="45">
        <v>43528</v>
      </c>
    </row>
    <row r="40" spans="1:23" x14ac:dyDescent="0.35">
      <c r="A40" s="20" t="s">
        <v>4</v>
      </c>
      <c r="B40" s="20" t="s">
        <v>37</v>
      </c>
      <c r="C40" s="20" t="s">
        <v>34</v>
      </c>
      <c r="D40" s="20" t="s">
        <v>61</v>
      </c>
      <c r="E40" s="35" t="s">
        <v>84</v>
      </c>
      <c r="F40" s="47">
        <v>43526</v>
      </c>
      <c r="G40" s="43"/>
      <c r="H40" s="43"/>
      <c r="I40" s="43">
        <v>1</v>
      </c>
      <c r="J40" s="43">
        <v>1</v>
      </c>
      <c r="K40" s="43"/>
      <c r="L40" s="43"/>
      <c r="M40" s="43"/>
      <c r="N40" s="43"/>
      <c r="O40" s="43"/>
      <c r="P40" s="43">
        <v>1</v>
      </c>
      <c r="Q40" s="43">
        <v>1</v>
      </c>
      <c r="R40" s="43"/>
      <c r="S40" s="43"/>
      <c r="T40" s="43"/>
      <c r="U40" s="43">
        <f t="shared" si="4"/>
        <v>2</v>
      </c>
      <c r="V40" s="43">
        <f t="shared" si="5"/>
        <v>2</v>
      </c>
      <c r="W40" s="45">
        <v>43528</v>
      </c>
    </row>
    <row r="41" spans="1:23" s="52" customFormat="1" ht="15.75" customHeight="1" x14ac:dyDescent="0.35">
      <c r="A41" s="20" t="s">
        <v>4</v>
      </c>
      <c r="B41" s="20" t="s">
        <v>39</v>
      </c>
      <c r="C41" s="20" t="s">
        <v>34</v>
      </c>
      <c r="D41" s="20" t="s">
        <v>66</v>
      </c>
      <c r="E41" s="35" t="s">
        <v>84</v>
      </c>
      <c r="F41" s="47">
        <v>43526</v>
      </c>
      <c r="G41" s="43"/>
      <c r="H41" s="43"/>
      <c r="I41" s="43"/>
      <c r="J41" s="43"/>
      <c r="K41" s="43">
        <v>3</v>
      </c>
      <c r="L41" s="43"/>
      <c r="M41" s="43"/>
      <c r="N41" s="43"/>
      <c r="O41" s="43"/>
      <c r="P41" s="43"/>
      <c r="Q41" s="43"/>
      <c r="R41" s="43">
        <v>3</v>
      </c>
      <c r="S41" s="43"/>
      <c r="T41" s="43"/>
      <c r="U41" s="43">
        <f t="shared" si="4"/>
        <v>3</v>
      </c>
      <c r="V41" s="43">
        <f t="shared" si="5"/>
        <v>3</v>
      </c>
      <c r="W41" s="45">
        <v>43546</v>
      </c>
    </row>
    <row r="42" spans="1:23" s="52" customFormat="1" ht="15.75" customHeight="1" x14ac:dyDescent="0.35">
      <c r="A42" s="20" t="s">
        <v>4</v>
      </c>
      <c r="B42" s="20" t="s">
        <v>33</v>
      </c>
      <c r="C42" s="20" t="s">
        <v>34</v>
      </c>
      <c r="D42" s="20" t="s">
        <v>67</v>
      </c>
      <c r="E42" s="35" t="s">
        <v>84</v>
      </c>
      <c r="F42" s="47">
        <v>43526</v>
      </c>
      <c r="G42" s="43">
        <v>24</v>
      </c>
      <c r="H42" s="43"/>
      <c r="I42" s="43"/>
      <c r="J42" s="43"/>
      <c r="K42" s="43"/>
      <c r="L42" s="43"/>
      <c r="M42" s="43"/>
      <c r="N42" s="43">
        <v>24</v>
      </c>
      <c r="O42" s="43"/>
      <c r="P42" s="43"/>
      <c r="Q42" s="43"/>
      <c r="R42" s="43"/>
      <c r="S42" s="43"/>
      <c r="T42" s="43"/>
      <c r="U42" s="43">
        <f t="shared" si="4"/>
        <v>24</v>
      </c>
      <c r="V42" s="43">
        <f t="shared" si="5"/>
        <v>24</v>
      </c>
      <c r="W42" s="45">
        <v>43532</v>
      </c>
    </row>
    <row r="43" spans="1:23" s="52" customFormat="1" ht="15.75" customHeight="1" x14ac:dyDescent="0.35">
      <c r="A43" s="20" t="s">
        <v>4</v>
      </c>
      <c r="B43" s="20" t="s">
        <v>40</v>
      </c>
      <c r="C43" s="20" t="s">
        <v>34</v>
      </c>
      <c r="D43" s="20" t="s">
        <v>68</v>
      </c>
      <c r="E43" s="35" t="s">
        <v>84</v>
      </c>
      <c r="F43" s="47">
        <v>43526</v>
      </c>
      <c r="G43" s="43">
        <v>275</v>
      </c>
      <c r="H43" s="43">
        <v>1355</v>
      </c>
      <c r="I43" s="43">
        <v>855</v>
      </c>
      <c r="J43" s="43">
        <v>15</v>
      </c>
      <c r="K43" s="43"/>
      <c r="L43" s="43"/>
      <c r="M43" s="43"/>
      <c r="N43" s="43">
        <v>275</v>
      </c>
      <c r="O43" s="43">
        <v>1355</v>
      </c>
      <c r="P43" s="43">
        <v>855</v>
      </c>
      <c r="Q43" s="43">
        <v>15</v>
      </c>
      <c r="R43" s="43"/>
      <c r="S43" s="43"/>
      <c r="T43" s="43"/>
      <c r="U43" s="43">
        <f t="shared" si="4"/>
        <v>2500</v>
      </c>
      <c r="V43" s="43">
        <f t="shared" si="5"/>
        <v>2500</v>
      </c>
      <c r="W43" s="45">
        <v>43545</v>
      </c>
    </row>
    <row r="44" spans="1:23" s="52" customFormat="1" ht="15.75" customHeight="1" x14ac:dyDescent="0.35">
      <c r="A44" s="20" t="s">
        <v>4</v>
      </c>
      <c r="B44" s="20" t="s">
        <v>37</v>
      </c>
      <c r="C44" s="20" t="s">
        <v>34</v>
      </c>
      <c r="D44" s="20" t="s">
        <v>69</v>
      </c>
      <c r="E44" s="35" t="s">
        <v>84</v>
      </c>
      <c r="F44" s="47">
        <v>43526</v>
      </c>
      <c r="G44" s="43"/>
      <c r="H44" s="43"/>
      <c r="I44" s="43"/>
      <c r="J44" s="43">
        <v>1</v>
      </c>
      <c r="K44" s="43"/>
      <c r="L44" s="43"/>
      <c r="M44" s="43"/>
      <c r="N44" s="43"/>
      <c r="O44" s="43"/>
      <c r="P44" s="43"/>
      <c r="Q44" s="43">
        <v>1</v>
      </c>
      <c r="R44" s="43"/>
      <c r="S44" s="43"/>
      <c r="T44" s="43"/>
      <c r="U44" s="43">
        <f t="shared" si="4"/>
        <v>1</v>
      </c>
      <c r="V44" s="43">
        <f t="shared" si="5"/>
        <v>1</v>
      </c>
      <c r="W44" s="45">
        <v>43537</v>
      </c>
    </row>
    <row r="45" spans="1:23" s="52" customFormat="1" ht="15.75" customHeight="1" x14ac:dyDescent="0.35">
      <c r="A45" s="20" t="s">
        <v>4</v>
      </c>
      <c r="B45" s="20" t="s">
        <v>39</v>
      </c>
      <c r="C45" s="20" t="s">
        <v>34</v>
      </c>
      <c r="D45" s="20" t="s">
        <v>70</v>
      </c>
      <c r="E45" s="35" t="s">
        <v>84</v>
      </c>
      <c r="F45" s="47">
        <v>43526</v>
      </c>
      <c r="G45" s="43"/>
      <c r="H45" s="43">
        <v>8</v>
      </c>
      <c r="I45" s="43"/>
      <c r="J45" s="43"/>
      <c r="K45" s="43"/>
      <c r="L45" s="43"/>
      <c r="M45" s="43"/>
      <c r="N45" s="43"/>
      <c r="O45" s="43">
        <v>8</v>
      </c>
      <c r="P45" s="43"/>
      <c r="Q45" s="43"/>
      <c r="R45" s="43"/>
      <c r="S45" s="43"/>
      <c r="T45" s="43"/>
      <c r="U45" s="43">
        <f t="shared" si="4"/>
        <v>8</v>
      </c>
      <c r="V45" s="43">
        <f t="shared" si="5"/>
        <v>8</v>
      </c>
      <c r="W45" s="45">
        <v>43543</v>
      </c>
    </row>
    <row r="46" spans="1:23" s="52" customFormat="1" ht="15.75" customHeight="1" x14ac:dyDescent="0.35">
      <c r="A46" s="20" t="s">
        <v>4</v>
      </c>
      <c r="B46" s="20" t="s">
        <v>33</v>
      </c>
      <c r="C46" s="20" t="s">
        <v>34</v>
      </c>
      <c r="D46" s="21" t="s">
        <v>71</v>
      </c>
      <c r="E46" s="35" t="s">
        <v>84</v>
      </c>
      <c r="F46" s="53">
        <v>43526</v>
      </c>
      <c r="G46" s="54"/>
      <c r="H46" s="54">
        <v>33</v>
      </c>
      <c r="I46" s="54"/>
      <c r="J46" s="54"/>
      <c r="K46" s="54"/>
      <c r="L46" s="54"/>
      <c r="M46" s="54"/>
      <c r="N46" s="54"/>
      <c r="O46" s="54">
        <v>33</v>
      </c>
      <c r="P46" s="54"/>
      <c r="Q46" s="54"/>
      <c r="R46" s="54"/>
      <c r="S46" s="54"/>
      <c r="T46" s="54"/>
      <c r="U46" s="54">
        <f t="shared" si="4"/>
        <v>33</v>
      </c>
      <c r="V46" s="54">
        <f t="shared" si="5"/>
        <v>33</v>
      </c>
      <c r="W46" s="55">
        <v>43542</v>
      </c>
    </row>
    <row r="47" spans="1:23" s="52" customFormat="1" ht="15.75" customHeight="1" x14ac:dyDescent="0.35">
      <c r="A47" s="20" t="s">
        <v>4</v>
      </c>
      <c r="B47" s="20" t="s">
        <v>35</v>
      </c>
      <c r="C47" s="20" t="s">
        <v>42</v>
      </c>
      <c r="D47" s="20" t="s">
        <v>73</v>
      </c>
      <c r="E47" s="35" t="s">
        <v>84</v>
      </c>
      <c r="F47" s="47">
        <v>43526</v>
      </c>
      <c r="G47" s="43">
        <v>4</v>
      </c>
      <c r="H47" s="43"/>
      <c r="I47" s="43"/>
      <c r="J47" s="43"/>
      <c r="K47" s="43"/>
      <c r="L47" s="43"/>
      <c r="M47" s="43"/>
      <c r="N47" s="43">
        <v>4</v>
      </c>
      <c r="O47" s="43"/>
      <c r="P47" s="43"/>
      <c r="Q47" s="43"/>
      <c r="R47" s="43"/>
      <c r="S47" s="43"/>
      <c r="T47" s="43"/>
      <c r="U47" s="43">
        <f t="shared" si="4"/>
        <v>4</v>
      </c>
      <c r="V47" s="43">
        <f t="shared" si="5"/>
        <v>4</v>
      </c>
      <c r="W47" s="45">
        <v>43546</v>
      </c>
    </row>
    <row r="48" spans="1:23" s="52" customFormat="1" ht="15.75" customHeight="1" x14ac:dyDescent="0.35">
      <c r="A48" s="20" t="s">
        <v>4</v>
      </c>
      <c r="B48" s="20" t="s">
        <v>40</v>
      </c>
      <c r="C48" s="20" t="s">
        <v>42</v>
      </c>
      <c r="D48" s="20" t="s">
        <v>74</v>
      </c>
      <c r="E48" s="35" t="s">
        <v>84</v>
      </c>
      <c r="F48" s="47">
        <v>43526</v>
      </c>
      <c r="G48" s="43"/>
      <c r="H48" s="43">
        <v>1</v>
      </c>
      <c r="I48" s="43"/>
      <c r="J48" s="43"/>
      <c r="K48" s="43"/>
      <c r="L48" s="43"/>
      <c r="M48" s="43"/>
      <c r="N48" s="43"/>
      <c r="O48" s="43">
        <v>1</v>
      </c>
      <c r="P48" s="43"/>
      <c r="Q48" s="43"/>
      <c r="R48" s="43"/>
      <c r="S48" s="43"/>
      <c r="T48" s="43"/>
      <c r="U48" s="43">
        <f t="shared" si="4"/>
        <v>1</v>
      </c>
      <c r="V48" s="43">
        <f t="shared" si="5"/>
        <v>1</v>
      </c>
      <c r="W48" s="45">
        <v>43549</v>
      </c>
    </row>
    <row r="49" spans="1:23" s="52" customFormat="1" ht="15.75" customHeight="1" x14ac:dyDescent="0.35">
      <c r="A49" s="20" t="s">
        <v>4</v>
      </c>
      <c r="B49" s="20" t="s">
        <v>38</v>
      </c>
      <c r="C49" s="20" t="s">
        <v>42</v>
      </c>
      <c r="D49" s="20" t="s">
        <v>75</v>
      </c>
      <c r="E49" s="35" t="s">
        <v>84</v>
      </c>
      <c r="F49" s="47">
        <v>43526</v>
      </c>
      <c r="G49" s="43">
        <v>2</v>
      </c>
      <c r="H49" s="43"/>
      <c r="I49" s="43"/>
      <c r="J49" s="43"/>
      <c r="K49" s="43"/>
      <c r="L49" s="43"/>
      <c r="M49" s="43"/>
      <c r="N49" s="43">
        <v>2</v>
      </c>
      <c r="O49" s="43"/>
      <c r="P49" s="43"/>
      <c r="Q49" s="43"/>
      <c r="R49" s="43"/>
      <c r="S49" s="43"/>
      <c r="T49" s="43"/>
      <c r="U49" s="43">
        <f t="shared" si="4"/>
        <v>2</v>
      </c>
      <c r="V49" s="43">
        <f t="shared" si="5"/>
        <v>2</v>
      </c>
      <c r="W49" s="45">
        <v>43553</v>
      </c>
    </row>
    <row r="50" spans="1:23" ht="25.5" customHeight="1" x14ac:dyDescent="0.35">
      <c r="A50" s="20" t="s">
        <v>4</v>
      </c>
      <c r="B50" s="20" t="s">
        <v>85</v>
      </c>
      <c r="C50" s="21" t="s">
        <v>86</v>
      </c>
      <c r="D50" s="20" t="s">
        <v>87</v>
      </c>
      <c r="E50" s="20" t="s">
        <v>88</v>
      </c>
      <c r="F50" s="44" t="s">
        <v>89</v>
      </c>
      <c r="G50" s="20"/>
      <c r="H50" s="20"/>
      <c r="I50" s="20"/>
      <c r="J50" s="20"/>
      <c r="K50" s="20"/>
      <c r="L50" s="20">
        <v>1</v>
      </c>
      <c r="M50" s="20"/>
      <c r="N50" s="20"/>
      <c r="O50" s="20"/>
      <c r="P50" s="20"/>
      <c r="Q50" s="20"/>
      <c r="R50" s="20"/>
      <c r="S50" s="20">
        <v>1</v>
      </c>
      <c r="T50" s="20"/>
      <c r="U50" s="20">
        <f t="shared" si="4"/>
        <v>1</v>
      </c>
      <c r="V50" s="20">
        <f t="shared" si="5"/>
        <v>1</v>
      </c>
      <c r="W50" s="44" t="s">
        <v>103</v>
      </c>
    </row>
    <row r="51" spans="1:23" ht="25.5" customHeight="1" x14ac:dyDescent="0.35">
      <c r="A51" s="20" t="s">
        <v>4</v>
      </c>
      <c r="B51" s="20" t="s">
        <v>85</v>
      </c>
      <c r="C51" s="21" t="s">
        <v>90</v>
      </c>
      <c r="D51" s="20" t="s">
        <v>91</v>
      </c>
      <c r="E51" s="20" t="s">
        <v>88</v>
      </c>
      <c r="F51" s="44" t="s">
        <v>89</v>
      </c>
      <c r="G51" s="20"/>
      <c r="H51" s="20"/>
      <c r="I51" s="20">
        <v>1</v>
      </c>
      <c r="J51" s="20">
        <v>1</v>
      </c>
      <c r="K51" s="20"/>
      <c r="L51" s="20"/>
      <c r="M51" s="20"/>
      <c r="N51" s="20"/>
      <c r="O51" s="20"/>
      <c r="P51" s="20">
        <v>1</v>
      </c>
      <c r="Q51" s="20">
        <v>1</v>
      </c>
      <c r="R51" s="20"/>
      <c r="S51" s="20"/>
      <c r="T51" s="20"/>
      <c r="U51" s="20">
        <f t="shared" si="4"/>
        <v>2</v>
      </c>
      <c r="V51" s="20">
        <f t="shared" si="5"/>
        <v>2</v>
      </c>
      <c r="W51" s="44" t="s">
        <v>103</v>
      </c>
    </row>
    <row r="52" spans="1:23" ht="25.5" customHeight="1" x14ac:dyDescent="0.35">
      <c r="A52" s="20" t="s">
        <v>4</v>
      </c>
      <c r="B52" s="20" t="s">
        <v>85</v>
      </c>
      <c r="C52" s="21" t="s">
        <v>86</v>
      </c>
      <c r="D52" s="20" t="s">
        <v>92</v>
      </c>
      <c r="E52" s="20" t="s">
        <v>88</v>
      </c>
      <c r="F52" s="44" t="s">
        <v>93</v>
      </c>
      <c r="G52" s="20"/>
      <c r="H52" s="20"/>
      <c r="I52" s="20"/>
      <c r="J52" s="20">
        <v>1</v>
      </c>
      <c r="K52" s="20"/>
      <c r="L52" s="20"/>
      <c r="M52" s="20"/>
      <c r="N52" s="20"/>
      <c r="O52" s="20"/>
      <c r="P52" s="20"/>
      <c r="Q52" s="20">
        <v>1</v>
      </c>
      <c r="R52" s="20"/>
      <c r="S52" s="20"/>
      <c r="T52" s="20"/>
      <c r="U52" s="20">
        <f t="shared" si="4"/>
        <v>1</v>
      </c>
      <c r="V52" s="20">
        <f t="shared" si="5"/>
        <v>1</v>
      </c>
      <c r="W52" s="44" t="s">
        <v>103</v>
      </c>
    </row>
    <row r="53" spans="1:23" ht="25.5" customHeight="1" x14ac:dyDescent="0.35">
      <c r="A53" s="20" t="s">
        <v>4</v>
      </c>
      <c r="B53" s="20" t="s">
        <v>85</v>
      </c>
      <c r="C53" s="21" t="s">
        <v>90</v>
      </c>
      <c r="D53" s="20" t="s">
        <v>94</v>
      </c>
      <c r="E53" s="20" t="s">
        <v>88</v>
      </c>
      <c r="F53" s="44" t="s">
        <v>93</v>
      </c>
      <c r="G53" s="20">
        <v>1</v>
      </c>
      <c r="H53" s="20"/>
      <c r="I53" s="20"/>
      <c r="J53" s="20"/>
      <c r="K53" s="20"/>
      <c r="L53" s="20"/>
      <c r="M53" s="20"/>
      <c r="N53" s="20">
        <v>1</v>
      </c>
      <c r="O53" s="20"/>
      <c r="P53" s="20"/>
      <c r="Q53" s="20"/>
      <c r="R53" s="20"/>
      <c r="S53" s="20"/>
      <c r="T53" s="20"/>
      <c r="U53" s="20">
        <f t="shared" si="4"/>
        <v>1</v>
      </c>
      <c r="V53" s="20">
        <f t="shared" si="5"/>
        <v>1</v>
      </c>
      <c r="W53" s="44" t="s">
        <v>103</v>
      </c>
    </row>
    <row r="54" spans="1:23" ht="25.5" customHeight="1" x14ac:dyDescent="0.35">
      <c r="A54" s="20" t="s">
        <v>4</v>
      </c>
      <c r="B54" s="20" t="s">
        <v>85</v>
      </c>
      <c r="C54" s="21" t="s">
        <v>95</v>
      </c>
      <c r="D54" s="20" t="s">
        <v>96</v>
      </c>
      <c r="E54" s="20" t="s">
        <v>88</v>
      </c>
      <c r="F54" s="44" t="s">
        <v>97</v>
      </c>
      <c r="G54" s="20">
        <v>0</v>
      </c>
      <c r="H54" s="20"/>
      <c r="I54" s="20"/>
      <c r="J54" s="20"/>
      <c r="K54" s="20"/>
      <c r="L54" s="20"/>
      <c r="M54" s="20"/>
      <c r="N54" s="20">
        <v>150</v>
      </c>
      <c r="O54" s="20"/>
      <c r="P54" s="20"/>
      <c r="Q54" s="20"/>
      <c r="R54" s="20"/>
      <c r="S54" s="20"/>
      <c r="T54" s="20"/>
      <c r="U54" s="20">
        <f t="shared" si="4"/>
        <v>150</v>
      </c>
      <c r="V54" s="20">
        <f t="shared" si="5"/>
        <v>0</v>
      </c>
      <c r="W54" s="44" t="s">
        <v>103</v>
      </c>
    </row>
    <row r="55" spans="1:23" ht="25.5" customHeight="1" x14ac:dyDescent="0.35">
      <c r="A55" s="20" t="s">
        <v>4</v>
      </c>
      <c r="B55" s="20" t="s">
        <v>85</v>
      </c>
      <c r="C55" s="21" t="s">
        <v>95</v>
      </c>
      <c r="D55" s="20" t="s">
        <v>98</v>
      </c>
      <c r="E55" s="20" t="s">
        <v>88</v>
      </c>
      <c r="F55" s="44" t="s">
        <v>97</v>
      </c>
      <c r="G55" s="20">
        <v>0</v>
      </c>
      <c r="H55" s="20"/>
      <c r="I55" s="20"/>
      <c r="J55" s="20"/>
      <c r="K55" s="20"/>
      <c r="L55" s="20"/>
      <c r="M55" s="20"/>
      <c r="N55" s="20">
        <v>150</v>
      </c>
      <c r="O55" s="20"/>
      <c r="P55" s="20"/>
      <c r="Q55" s="20"/>
      <c r="R55" s="20"/>
      <c r="S55" s="20"/>
      <c r="T55" s="20"/>
      <c r="U55" s="20">
        <f t="shared" si="4"/>
        <v>150</v>
      </c>
      <c r="V55" s="20">
        <f t="shared" si="5"/>
        <v>0</v>
      </c>
      <c r="W55" s="44" t="s">
        <v>103</v>
      </c>
    </row>
    <row r="56" spans="1:23" ht="25.5" customHeight="1" x14ac:dyDescent="0.35">
      <c r="A56" s="20" t="s">
        <v>4</v>
      </c>
      <c r="B56" s="20" t="s">
        <v>85</v>
      </c>
      <c r="C56" s="21" t="s">
        <v>99</v>
      </c>
      <c r="D56" s="20" t="s">
        <v>100</v>
      </c>
      <c r="E56" s="20" t="s">
        <v>88</v>
      </c>
      <c r="F56" s="44" t="s">
        <v>97</v>
      </c>
      <c r="G56" s="20">
        <v>0</v>
      </c>
      <c r="H56" s="20"/>
      <c r="I56" s="20"/>
      <c r="J56" s="20"/>
      <c r="K56" s="20"/>
      <c r="L56" s="20"/>
      <c r="M56" s="20"/>
      <c r="N56" s="20">
        <v>100</v>
      </c>
      <c r="O56" s="20"/>
      <c r="P56" s="20"/>
      <c r="Q56" s="20"/>
      <c r="R56" s="20"/>
      <c r="S56" s="20"/>
      <c r="T56" s="20"/>
      <c r="U56" s="20">
        <f t="shared" si="4"/>
        <v>100</v>
      </c>
      <c r="V56" s="20">
        <f t="shared" si="5"/>
        <v>0</v>
      </c>
      <c r="W56" s="44" t="s">
        <v>103</v>
      </c>
    </row>
    <row r="57" spans="1:23" ht="25.5" customHeight="1" x14ac:dyDescent="0.35">
      <c r="A57" s="20" t="s">
        <v>4</v>
      </c>
      <c r="B57" s="20" t="s">
        <v>85</v>
      </c>
      <c r="C57" s="21" t="s">
        <v>99</v>
      </c>
      <c r="D57" s="20" t="s">
        <v>101</v>
      </c>
      <c r="E57" s="20" t="s">
        <v>88</v>
      </c>
      <c r="F57" s="44" t="s">
        <v>97</v>
      </c>
      <c r="G57" s="20">
        <v>0</v>
      </c>
      <c r="H57" s="20"/>
      <c r="I57" s="20"/>
      <c r="J57" s="20"/>
      <c r="K57" s="20"/>
      <c r="L57" s="20"/>
      <c r="M57" s="20"/>
      <c r="N57" s="20">
        <v>100</v>
      </c>
      <c r="O57" s="20"/>
      <c r="P57" s="20"/>
      <c r="Q57" s="20"/>
      <c r="R57" s="20"/>
      <c r="S57" s="20"/>
      <c r="T57" s="20"/>
      <c r="U57" s="20">
        <f t="shared" si="4"/>
        <v>100</v>
      </c>
      <c r="V57" s="20">
        <f t="shared" si="5"/>
        <v>0</v>
      </c>
      <c r="W57" s="44" t="s">
        <v>103</v>
      </c>
    </row>
    <row r="58" spans="1:23" ht="25.5" customHeight="1" x14ac:dyDescent="0.35">
      <c r="A58" s="20" t="s">
        <v>4</v>
      </c>
      <c r="B58" s="20" t="s">
        <v>85</v>
      </c>
      <c r="C58" s="21" t="s">
        <v>95</v>
      </c>
      <c r="D58" s="20" t="s">
        <v>102</v>
      </c>
      <c r="E58" s="20" t="s">
        <v>88</v>
      </c>
      <c r="F58" s="44" t="s">
        <v>97</v>
      </c>
      <c r="G58" s="20"/>
      <c r="H58" s="20">
        <v>0</v>
      </c>
      <c r="I58" s="20"/>
      <c r="J58" s="20"/>
      <c r="K58" s="20"/>
      <c r="L58" s="20"/>
      <c r="M58" s="20"/>
      <c r="N58" s="20"/>
      <c r="O58" s="20">
        <v>2</v>
      </c>
      <c r="P58" s="20"/>
      <c r="Q58" s="20"/>
      <c r="R58" s="20"/>
      <c r="S58" s="20"/>
      <c r="T58" s="20"/>
      <c r="U58" s="20">
        <f t="shared" si="4"/>
        <v>2</v>
      </c>
      <c r="V58" s="20">
        <f t="shared" si="5"/>
        <v>0</v>
      </c>
      <c r="W58" s="44" t="s">
        <v>103</v>
      </c>
    </row>
    <row r="64" spans="1:23" ht="14.25" x14ac:dyDescent="0.35">
      <c r="D64" s="56"/>
    </row>
    <row r="65" spans="4:4" ht="14.25" x14ac:dyDescent="0.35">
      <c r="D65" s="56"/>
    </row>
    <row r="66" spans="4:4" ht="14.25" x14ac:dyDescent="0.35">
      <c r="D66" s="57"/>
    </row>
    <row r="67" spans="4:4" ht="14.25" x14ac:dyDescent="0.35">
      <c r="D67" s="56"/>
    </row>
    <row r="68" spans="4:4" ht="14.25" x14ac:dyDescent="0.35">
      <c r="D68" s="56"/>
    </row>
    <row r="69" spans="4:4" ht="14.25" x14ac:dyDescent="0.35">
      <c r="D69" s="56"/>
    </row>
    <row r="70" spans="4:4" ht="14.25" x14ac:dyDescent="0.35">
      <c r="D70" s="58"/>
    </row>
    <row r="71" spans="4:4" ht="14.25" x14ac:dyDescent="0.35">
      <c r="D71" s="58"/>
    </row>
    <row r="72" spans="4:4" ht="14.25" x14ac:dyDescent="0.35">
      <c r="D72" s="58"/>
    </row>
    <row r="73" spans="4:4" ht="14.25" x14ac:dyDescent="0.35">
      <c r="D73" s="58"/>
    </row>
    <row r="74" spans="4:4" ht="14.25" x14ac:dyDescent="0.35">
      <c r="D74" s="58"/>
    </row>
    <row r="75" spans="4:4" ht="14.25" x14ac:dyDescent="0.35">
      <c r="D75" s="59"/>
    </row>
    <row r="76" spans="4:4" ht="14.25" x14ac:dyDescent="0.35">
      <c r="D76" s="58"/>
    </row>
    <row r="77" spans="4:4" ht="14.25" x14ac:dyDescent="0.35">
      <c r="D77" s="56"/>
    </row>
    <row r="78" spans="4:4" ht="14.25" x14ac:dyDescent="0.35">
      <c r="D78" s="56"/>
    </row>
    <row r="79" spans="4:4" x14ac:dyDescent="0.35">
      <c r="D79" s="60"/>
    </row>
    <row r="80" spans="4:4" x14ac:dyDescent="0.35">
      <c r="D80" s="61"/>
    </row>
  </sheetData>
  <mergeCells count="2">
    <mergeCell ref="G1:M1"/>
    <mergeCell ref="N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Advertising &amp; Marketing</vt:lpstr>
      <vt:lpstr>Commercial</vt:lpstr>
      <vt:lpstr>Consultancy</vt:lpstr>
      <vt:lpstr>Facilities Mgt.</vt:lpstr>
      <vt:lpstr>IT</vt:lpstr>
      <vt:lpstr>Property</vt:lpstr>
      <vt:lpstr>Recruitment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HMRC's exceptions to spending controls January to March 2019</dc:title>
  <dc:subject>HMRC's exceptions to spending controls January to March 2019</dc:subject>
  <dc:creator/>
  <cp:keywords>HMRC spending controls</cp:keywords>
  <cp:lastModifiedBy>Parfitt, Ian (KAI Data, Policy &amp; Co-ordination)</cp:lastModifiedBy>
  <dcterms:created xsi:type="dcterms:W3CDTF">2019-05-23T07:33:28Z</dcterms:created>
  <dcterms:modified xsi:type="dcterms:W3CDTF">2019-07-23T16:09:47Z</dcterms:modified>
</cp:coreProperties>
</file>