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AVID\OneDrive - MHCLG\Documents\2017 Stock profile and condition final documents\"/>
    </mc:Choice>
  </mc:AlternateContent>
  <xr:revisionPtr revIDLastSave="96" documentId="13_ncr:1_{B6E896AC-18EE-43D7-91A9-6F2E5F58F1FF}" xr6:coauthVersionLast="36" xr6:coauthVersionMax="43" xr10:uidLastSave="{7F637ED8-D420-419B-867C-DDD33818C03C}"/>
  <bookViews>
    <workbookView xWindow="0" yWindow="0" windowWidth="23040" windowHeight="8510" tabRatio="599" xr2:uid="{00000000-000D-0000-FFFF-FFFF00000000}"/>
  </bookViews>
  <sheets>
    <sheet name="List of contents" sheetId="31" r:id="rId1"/>
    <sheet name="Fig 4.1" sheetId="138" r:id="rId2"/>
    <sheet name="Fig 4.2" sheetId="141" r:id="rId3"/>
    <sheet name="Fig 4.3" sheetId="142" r:id="rId4"/>
    <sheet name="AT4.1" sheetId="144" r:id="rId5"/>
    <sheet name="AT4.2" sheetId="93" r:id="rId6"/>
    <sheet name="AT4.3" sheetId="135" r:id="rId7"/>
    <sheet name="AT4.4" sheetId="136" r:id="rId8"/>
    <sheet name="AT4.5" sheetId="137" r:id="rId9"/>
    <sheet name="AT4.6" sheetId="139" r:id="rId10"/>
    <sheet name="AT4.7" sheetId="140" r:id="rId11"/>
    <sheet name="AT4.8" sheetId="143" r:id="rId12"/>
    <sheet name="AT4.9" sheetId="145" r:id="rId13"/>
  </sheets>
  <definedNames>
    <definedName name="dh">#REF!</definedName>
    <definedName name="e" localSheetId="5">#REF!</definedName>
    <definedName name="e" localSheetId="2">#REF!</definedName>
    <definedName name="e">#REF!</definedName>
    <definedName name="LABELS" localSheetId="5">#REF!</definedName>
    <definedName name="LABELS" localSheetId="1">#REF!</definedName>
    <definedName name="LABELS" localSheetId="2">#REF!</definedName>
    <definedName name="LABELS">#REF!</definedName>
    <definedName name="Labels2">#REF!</definedName>
    <definedName name="_xlnm.Print_Area" localSheetId="4">'AT4.1'!$B$2:$K$31</definedName>
    <definedName name="_xlnm.Print_Area" localSheetId="5">'AT4.2'!$B$2:$G$35</definedName>
    <definedName name="_xlnm.Print_Area" localSheetId="6">'AT4.3'!$B$2:$G$43</definedName>
    <definedName name="_xlnm.Print_Area" localSheetId="7">'AT4.4'!$B$2:$G$40</definedName>
    <definedName name="_xlnm.Print_Area" localSheetId="8">'AT4.5'!$B$2:$G$40</definedName>
    <definedName name="_xlnm.Print_Area" localSheetId="9">'AT4.6'!$B$2:$G$39</definedName>
    <definedName name="_xlnm.Print_Area" localSheetId="10">'AT4.7'!$B$2:$G$39</definedName>
    <definedName name="_xlnm.Print_Area" localSheetId="11">'AT4.8'!$B$2:$H$25</definedName>
    <definedName name="_xlnm.Print_Area" localSheetId="12">'AT4.9'!$B$2:$I$43</definedName>
    <definedName name="_xlnm.Print_Area" localSheetId="1">'Fig 4.1'!$A$1:$I$35</definedName>
    <definedName name="_xlnm.Print_Area" localSheetId="2">'Fig 4.2'!$A$1:$L$39</definedName>
    <definedName name="_xlnm.Print_Area" localSheetId="3">'Fig 4.3'!$A$1:$I$27</definedName>
    <definedName name="_xlnm.Print_Area" localSheetId="0">'List of contents'!$B$2:$M$22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144" l="1"/>
  <c r="K12" i="144"/>
</calcChain>
</file>

<file path=xl/sharedStrings.xml><?xml version="1.0" encoding="utf-8"?>
<sst xmlns="http://schemas.openxmlformats.org/spreadsheetml/2006/main" count="357" uniqueCount="130">
  <si>
    <t>all dwellings</t>
  </si>
  <si>
    <t>owner occupied</t>
  </si>
  <si>
    <t>private rented</t>
  </si>
  <si>
    <t>local authority</t>
  </si>
  <si>
    <t>housing association</t>
  </si>
  <si>
    <t>thousands of dwellings</t>
  </si>
  <si>
    <t>percentages</t>
  </si>
  <si>
    <t>dwelling age</t>
  </si>
  <si>
    <t>FIGURES</t>
  </si>
  <si>
    <t>ANNEX TABLES</t>
  </si>
  <si>
    <t>tenure</t>
  </si>
  <si>
    <t>2017 English Housing Survey Stock profile and condition</t>
  </si>
  <si>
    <t>region</t>
  </si>
  <si>
    <t>London</t>
  </si>
  <si>
    <t>pre 1919</t>
  </si>
  <si>
    <t>Chapter 4: Figures and Annex Tables</t>
  </si>
  <si>
    <t>Fig 4.1</t>
  </si>
  <si>
    <t>Fig 4.2</t>
  </si>
  <si>
    <t>Fig 4.3</t>
  </si>
  <si>
    <t>AT4.1</t>
  </si>
  <si>
    <t>AT4.2</t>
  </si>
  <si>
    <t>AT4.3</t>
  </si>
  <si>
    <t>AT4.4</t>
  </si>
  <si>
    <t>AT4.5</t>
  </si>
  <si>
    <t>AT4.6</t>
  </si>
  <si>
    <t>AT4.7</t>
  </si>
  <si>
    <t>AT4.8</t>
  </si>
  <si>
    <t>house</t>
  </si>
  <si>
    <t>all private</t>
  </si>
  <si>
    <t>all social</t>
  </si>
  <si>
    <t>1919 to 1944</t>
  </si>
  <si>
    <t>1945 to 1964</t>
  </si>
  <si>
    <t>1965 to 1980</t>
  </si>
  <si>
    <t>non-London</t>
  </si>
  <si>
    <t>disrepair</t>
  </si>
  <si>
    <t>zero costs</t>
  </si>
  <si>
    <t>£1-20 per m2</t>
  </si>
  <si>
    <t>£20-35 per m2</t>
  </si>
  <si>
    <t>all five electrical safety features</t>
  </si>
  <si>
    <t>over £35 per m2</t>
  </si>
  <si>
    <t>sample sizes</t>
  </si>
  <si>
    <t>all private sector dwellings</t>
  </si>
  <si>
    <t>private</t>
  </si>
  <si>
    <t>social</t>
  </si>
  <si>
    <t>private
 rented</t>
  </si>
  <si>
    <t>local 
authority</t>
  </si>
  <si>
    <t>owner 
occupied</t>
  </si>
  <si>
    <t>housing 
association</t>
  </si>
  <si>
    <t>Base: all dwellings</t>
  </si>
  <si>
    <t>Note: underlying data are presented in Annex Table 4.1</t>
  </si>
  <si>
    <t>four to five storeys</t>
  </si>
  <si>
    <t>three storeys or less</t>
  </si>
  <si>
    <t>six or more storeys</t>
  </si>
  <si>
    <t>post 1980</t>
  </si>
  <si>
    <t>all social sector dwellings</t>
  </si>
  <si>
    <t>non-decent</t>
  </si>
  <si>
    <t>damp</t>
  </si>
  <si>
    <t>serious
 disrepair</t>
  </si>
  <si>
    <t>Category 1 
hazard</t>
  </si>
  <si>
    <t>Figure 4.2: Dwelling condition and safety, by dwelling type, 2017</t>
  </si>
  <si>
    <t>Underlying Data for Figure 4.2: Dwelling condition and safety by dwelling type, 2017</t>
  </si>
  <si>
    <t>high rise</t>
  </si>
  <si>
    <r>
      <t>mean cost (£/m</t>
    </r>
    <r>
      <rPr>
        <sz val="9"/>
        <color theme="1"/>
        <rFont val="Calibri"/>
        <family val="2"/>
      </rPr>
      <t>²</t>
    </r>
    <r>
      <rPr>
        <i/>
        <sz val="9"/>
        <color theme="1"/>
        <rFont val="Arial"/>
        <family val="2"/>
      </rPr>
      <t>)</t>
    </r>
  </si>
  <si>
    <t>sample size</t>
  </si>
  <si>
    <t xml:space="preserve">all
 dwellings </t>
  </si>
  <si>
    <t>non decent home</t>
  </si>
  <si>
    <t>damp present</t>
  </si>
  <si>
    <t>HHSRS - has Category 1 hazards</t>
  </si>
  <si>
    <r>
      <t xml:space="preserve">average basic standardised 
repair costs </t>
    </r>
    <r>
      <rPr>
        <sz val="10"/>
        <rFont val="Arial"/>
        <family val="2"/>
      </rPr>
      <t>(£/m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</si>
  <si>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>all 
dwellings</t>
  </si>
  <si>
    <t>fire</t>
  </si>
  <si>
    <t>Annex Table 4.1: Profile of high rise flats and other dwelling types, by tenure, 2017</t>
  </si>
  <si>
    <t>Profile of high rise flats and other dwelling types, by tenure, 2017</t>
  </si>
  <si>
    <t>Profile of high rise flats and other dwelling types, by dwelling age and location, 2017</t>
  </si>
  <si>
    <t>Annex Table 4.3: Stock condition by type of dwelling, 2017</t>
  </si>
  <si>
    <t>Stock condition by type of dwelling, 2017</t>
  </si>
  <si>
    <t>Annex Table 4.4: Stock condition in the private sector by dwelling type, 2017</t>
  </si>
  <si>
    <t>Stock condition in the private sector by dwelling type, 2017</t>
  </si>
  <si>
    <t>Annex Table 4.5: Stock condition in the social sector by dwelling type, 2017</t>
  </si>
  <si>
    <t>Stock condition in the social sector by dwelling type, 2017</t>
  </si>
  <si>
    <t>Annex Table 4.6: Stock condition in the London region, by dwelling type, 2017</t>
  </si>
  <si>
    <t>Stock condition in the London region, by dwelling type, 2017</t>
  </si>
  <si>
    <t>Annex Table 4.7: Stock condition outside the London region, by dwelling type, 2017</t>
  </si>
  <si>
    <t>Stock condition outside the London region, by dwelling type, 2017</t>
  </si>
  <si>
    <t>Note: underlying data are presented in Annex Table 4.3</t>
  </si>
  <si>
    <t>Dwelling condition and safety, by dwelling type, 2017</t>
  </si>
  <si>
    <r>
      <t>Figure 4.3: Average basic standardised repair costs (£/m</t>
    </r>
    <r>
      <rPr>
        <b/>
        <sz val="12"/>
        <color rgb="FF009999"/>
        <rFont val="Calibri"/>
        <family val="2"/>
      </rPr>
      <t>²</t>
    </r>
    <r>
      <rPr>
        <b/>
        <sz val="12"/>
        <color rgb="FF009999"/>
        <rFont val="Arial"/>
        <family val="2"/>
      </rPr>
      <t>), by dwelling type and tenure, 2017</t>
    </r>
  </si>
  <si>
    <t>Average basic standardised repair costs (£/m²), by dwelling type and tenure, 2017</t>
  </si>
  <si>
    <t xml:space="preserve">Underlying data for Figure 4.3: Average basic standardised repair costs, by dwelling type and by tenure, 2017 </t>
  </si>
  <si>
    <t>Note: underlying data are presented in Annex Tables 4.4 and 4.5</t>
  </si>
  <si>
    <t>sample 
size</t>
  </si>
  <si>
    <t>HHSRS hazard risk - significantly higher than average</t>
  </si>
  <si>
    <t>four or five storeys</t>
  </si>
  <si>
    <t>falls on
 stairs</t>
  </si>
  <si>
    <t>falls on 
the level</t>
  </si>
  <si>
    <t>falls between 
levels</t>
  </si>
  <si>
    <t>all dwellings 
in group</t>
  </si>
  <si>
    <t>Annex Table 4.8: HHSRS hazards by dwelling type, 2017</t>
  </si>
  <si>
    <t>HHSRS hazards by dwelling type, 2017</t>
  </si>
  <si>
    <t>three or less</t>
  </si>
  <si>
    <t xml:space="preserve">four to five </t>
  </si>
  <si>
    <t>three 
or less</t>
  </si>
  <si>
    <t xml:space="preserve">four to 
five </t>
  </si>
  <si>
    <t>three
or less</t>
  </si>
  <si>
    <t>all dwellings in London</t>
  </si>
  <si>
    <t>all dwellings outside London</t>
  </si>
  <si>
    <t>three storeys 
or less</t>
  </si>
  <si>
    <t>storey height of block of flats</t>
  </si>
  <si>
    <t>height of block of flats</t>
  </si>
  <si>
    <t>Annex Table 4.9: Dwelling type by dwelling age and tenure, 2017</t>
  </si>
  <si>
    <t>total</t>
  </si>
  <si>
    <t>private sector</t>
  </si>
  <si>
    <t>pre 1945</t>
  </si>
  <si>
    <t>social sector</t>
  </si>
  <si>
    <t>AT4.9</t>
  </si>
  <si>
    <t>Dwelling type by dwelling age and tenure, 2017</t>
  </si>
  <si>
    <t>dwelling type</t>
  </si>
  <si>
    <t>Annex Table 4.2: Profile of high rise flats and other dwelling types, by dwelling age 
and location, 2017</t>
  </si>
  <si>
    <t>all social dwellings</t>
  </si>
  <si>
    <t>all private dwellings</t>
  </si>
  <si>
    <t>Note: Among the 487,000 high rise flats, 56,000 (12%) were vacant at the time of the survey</t>
  </si>
  <si>
    <t>Figure 4.1: Number of storeys in block of flats, by tenure, 2017</t>
  </si>
  <si>
    <t>Underlying Data for Figure4.1: Number of storeys in block of flats, by tenure, 2017</t>
  </si>
  <si>
    <t>Number of storeys in block of flats, by tenure, 2017</t>
  </si>
  <si>
    <t xml:space="preserve">Source: English Housing Survey, three year dwelling sample </t>
  </si>
  <si>
    <t>high rise flats 10 or more storeys</t>
  </si>
  <si>
    <t>all high rise flats six or more storeys</t>
  </si>
  <si>
    <t>high rise flats six to nine storeys</t>
  </si>
  <si>
    <t>low rise flats three storeys 
or less</t>
  </si>
  <si>
    <t>low rise flats four to five
 storeys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</si>
</sst>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?,??0"/>
    <numFmt numFmtId="166" formatCode="0.0"/>
    <numFmt numFmtId="167" formatCode="###0"/>
    <numFmt numFmtId="168" formatCode="###0.0%"/>
    <numFmt numFmtId="169" formatCode="#,##0.0"/>
    <numFmt numFmtId="170" formatCode="###0.0"/>
    <numFmt numFmtId="171" formatCode="_-* #,##0_-;\-* #,##0_-;_-* &quot;-&quot;??_-;_-@_-"/>
  </numFmts>
  <fonts count="8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 Bold"/>
    </font>
    <font>
      <b/>
      <sz val="11"/>
      <color theme="1"/>
      <name val="Arial"/>
      <family val="2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</font>
    <font>
      <b/>
      <sz val="12"/>
      <color rgb="FF009999"/>
      <name val="Calibri"/>
      <family val="2"/>
    </font>
    <font>
      <sz val="10"/>
      <name val="Calibri"/>
      <family val="2"/>
    </font>
    <font>
      <b/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0">
    <xf numFmtId="0" fontId="0" fillId="0" borderId="0"/>
    <xf numFmtId="9" fontId="26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5" fillId="0" borderId="0"/>
    <xf numFmtId="164" fontId="25" fillId="0" borderId="0" applyFont="0" applyFill="0" applyBorder="0" applyAlignment="0" applyProtection="0"/>
    <xf numFmtId="0" fontId="37" fillId="0" borderId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/>
    <xf numFmtId="0" fontId="26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42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4" fillId="6" borderId="0" applyNumberFormat="0" applyBorder="0" applyAlignment="0" applyProtection="0"/>
    <xf numFmtId="0" fontId="45" fillId="23" borderId="3" applyNumberFormat="0" applyAlignment="0" applyProtection="0"/>
    <xf numFmtId="0" fontId="46" fillId="24" borderId="4" applyNumberFormat="0" applyAlignment="0" applyProtection="0"/>
    <xf numFmtId="0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3" applyNumberFormat="0" applyAlignment="0" applyProtection="0"/>
    <xf numFmtId="0" fontId="53" fillId="0" borderId="8" applyNumberFormat="0" applyFill="0" applyAlignment="0" applyProtection="0"/>
    <xf numFmtId="0" fontId="54" fillId="25" borderId="0" applyNumberFormat="0" applyBorder="0" applyAlignment="0" applyProtection="0"/>
    <xf numFmtId="0" fontId="31" fillId="0" borderId="0"/>
    <xf numFmtId="0" fontId="31" fillId="26" borderId="9" applyNumberFormat="0" applyFont="0" applyAlignment="0" applyProtection="0"/>
    <xf numFmtId="0" fontId="55" fillId="23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/>
    <xf numFmtId="0" fontId="33" fillId="0" borderId="0"/>
    <xf numFmtId="9" fontId="26" fillId="0" borderId="0" applyFont="0" applyFill="0" applyBorder="0" applyAlignment="0" applyProtection="0"/>
    <xf numFmtId="0" fontId="24" fillId="0" borderId="0"/>
    <xf numFmtId="0" fontId="23" fillId="0" borderId="0"/>
    <xf numFmtId="164" fontId="23" fillId="0" borderId="0" applyFont="0" applyFill="0" applyBorder="0" applyAlignment="0" applyProtection="0"/>
    <xf numFmtId="0" fontId="37" fillId="0" borderId="0"/>
    <xf numFmtId="9" fontId="3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6" fillId="0" borderId="0"/>
    <xf numFmtId="0" fontId="40" fillId="0" borderId="0"/>
    <xf numFmtId="0" fontId="22" fillId="0" borderId="0"/>
    <xf numFmtId="164" fontId="21" fillId="0" borderId="0" applyFont="0" applyFill="0" applyBorder="0" applyAlignment="0" applyProtection="0"/>
    <xf numFmtId="0" fontId="2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27" borderId="0" applyNumberFormat="0" applyBorder="0" applyAlignment="0" applyProtection="0"/>
    <xf numFmtId="0" fontId="31" fillId="10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1" fillId="25" borderId="0" applyNumberFormat="0" applyBorder="0" applyAlignment="0" applyProtection="0"/>
    <xf numFmtId="0" fontId="31" fillId="23" borderId="0" applyNumberFormat="0" applyBorder="0" applyAlignment="0" applyProtection="0"/>
    <xf numFmtId="0" fontId="31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29" borderId="0" applyNumberFormat="0" applyBorder="0" applyAlignment="0" applyProtection="0"/>
    <xf numFmtId="0" fontId="43" fillId="25" borderId="0" applyNumberFormat="0" applyBorder="0" applyAlignment="0" applyProtection="0"/>
    <xf numFmtId="0" fontId="43" fillId="2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9" borderId="0" applyNumberFormat="0" applyBorder="0" applyAlignment="0" applyProtection="0"/>
    <xf numFmtId="0" fontId="59" fillId="27" borderId="3" applyNumberFormat="0" applyAlignment="0" applyProtection="0"/>
    <xf numFmtId="164" fontId="26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6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10" borderId="3" applyNumberFormat="0" applyAlignment="0" applyProtection="0"/>
    <xf numFmtId="0" fontId="64" fillId="0" borderId="14" applyNumberFormat="0" applyFill="0" applyAlignment="0" applyProtection="0"/>
    <xf numFmtId="0" fontId="26" fillId="26" borderId="9" applyNumberFormat="0" applyFont="0" applyAlignment="0" applyProtection="0"/>
    <xf numFmtId="0" fontId="55" fillId="27" borderId="10" applyNumberFormat="0" applyAlignment="0" applyProtection="0"/>
    <xf numFmtId="0" fontId="65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3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7" fillId="0" borderId="0"/>
    <xf numFmtId="0" fontId="36" fillId="0" borderId="0" applyFill="0" applyBorder="0" applyAlignment="0" applyProtection="0">
      <alignment vertical="top"/>
      <protection locked="0"/>
    </xf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2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37" fillId="0" borderId="0"/>
    <xf numFmtId="0" fontId="1" fillId="0" borderId="0"/>
    <xf numFmtId="0" fontId="1" fillId="4" borderId="0" applyNumberFormat="0" applyBorder="0" applyAlignment="0" applyProtection="0"/>
    <xf numFmtId="0" fontId="1" fillId="0" borderId="0"/>
    <xf numFmtId="0" fontId="40" fillId="0" borderId="0"/>
    <xf numFmtId="0" fontId="1" fillId="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</cellStyleXfs>
  <cellXfs count="173">
    <xf numFmtId="0" fontId="0" fillId="0" borderId="0" xfId="0"/>
    <xf numFmtId="0" fontId="26" fillId="3" borderId="0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/>
    <xf numFmtId="0" fontId="0" fillId="3" borderId="0" xfId="0" applyFill="1" applyBorder="1"/>
    <xf numFmtId="165" fontId="29" fillId="3" borderId="0" xfId="0" applyNumberFormat="1" applyFont="1" applyFill="1" applyBorder="1" applyAlignment="1">
      <alignment horizontal="right"/>
    </xf>
    <xf numFmtId="0" fontId="29" fillId="3" borderId="0" xfId="0" applyFont="1" applyFill="1"/>
    <xf numFmtId="0" fontId="35" fillId="3" borderId="0" xfId="0" applyFont="1" applyFill="1"/>
    <xf numFmtId="0" fontId="39" fillId="3" borderId="0" xfId="0" applyFont="1" applyFill="1"/>
    <xf numFmtId="0" fontId="34" fillId="3" borderId="0" xfId="0" applyFont="1" applyFill="1"/>
    <xf numFmtId="0" fontId="41" fillId="3" borderId="0" xfId="8" applyFont="1" applyFill="1" applyAlignment="1">
      <alignment horizontal="left" vertical="center" indent="4"/>
    </xf>
    <xf numFmtId="0" fontId="0" fillId="3" borderId="0" xfId="0" applyFont="1" applyFill="1" applyBorder="1"/>
    <xf numFmtId="165" fontId="0" fillId="3" borderId="0" xfId="0" applyNumberFormat="1" applyFont="1" applyFill="1" applyBorder="1" applyAlignment="1">
      <alignment horizontal="right"/>
    </xf>
    <xf numFmtId="0" fontId="0" fillId="3" borderId="0" xfId="5" applyFont="1" applyFill="1" applyAlignment="1" applyProtection="1"/>
    <xf numFmtId="0" fontId="0" fillId="3" borderId="0" xfId="0" applyFont="1" applyFill="1"/>
    <xf numFmtId="0" fontId="28" fillId="3" borderId="2" xfId="0" applyFont="1" applyFill="1" applyBorder="1"/>
    <xf numFmtId="0" fontId="26" fillId="3" borderId="1" xfId="0" applyFont="1" applyFill="1" applyBorder="1"/>
    <xf numFmtId="0" fontId="0" fillId="3" borderId="16" xfId="0" applyFill="1" applyBorder="1"/>
    <xf numFmtId="0" fontId="29" fillId="3" borderId="16" xfId="0" applyFont="1" applyFill="1" applyBorder="1"/>
    <xf numFmtId="0" fontId="0" fillId="3" borderId="0" xfId="0" applyFill="1"/>
    <xf numFmtId="0" fontId="30" fillId="3" borderId="0" xfId="0" applyFont="1" applyFill="1"/>
    <xf numFmtId="165" fontId="29" fillId="3" borderId="16" xfId="0" applyNumberFormat="1" applyFont="1" applyFill="1" applyBorder="1"/>
    <xf numFmtId="0" fontId="29" fillId="2" borderId="1" xfId="0" applyFont="1" applyFill="1" applyBorder="1" applyAlignment="1">
      <alignment horizontal="right" wrapText="1"/>
    </xf>
    <xf numFmtId="0" fontId="0" fillId="3" borderId="0" xfId="0" applyFont="1" applyFill="1" applyAlignment="1">
      <alignment horizontal="left"/>
    </xf>
    <xf numFmtId="0" fontId="0" fillId="3" borderId="17" xfId="0" applyFill="1" applyBorder="1"/>
    <xf numFmtId="0" fontId="30" fillId="3" borderId="16" xfId="0" applyFont="1" applyFill="1" applyBorder="1"/>
    <xf numFmtId="0" fontId="27" fillId="3" borderId="0" xfId="77" applyFont="1" applyFill="1"/>
    <xf numFmtId="0" fontId="40" fillId="31" borderId="0" xfId="78" applyFill="1"/>
    <xf numFmtId="0" fontId="34" fillId="2" borderId="0" xfId="77" applyFont="1" applyFill="1"/>
    <xf numFmtId="0" fontId="35" fillId="31" borderId="0" xfId="78" applyFont="1" applyFill="1"/>
    <xf numFmtId="0" fontId="32" fillId="31" borderId="0" xfId="289" applyFont="1" applyFill="1" applyAlignment="1">
      <alignment horizontal="center" wrapText="1"/>
    </xf>
    <xf numFmtId="0" fontId="40" fillId="31" borderId="16" xfId="78" applyFill="1" applyBorder="1"/>
    <xf numFmtId="0" fontId="29" fillId="2" borderId="16" xfId="77" applyFont="1" applyFill="1" applyBorder="1" applyAlignment="1">
      <alignment horizontal="right" wrapText="1"/>
    </xf>
    <xf numFmtId="0" fontId="26" fillId="31" borderId="0" xfId="289" applyFill="1" applyAlignment="1">
      <alignment horizontal="center" vertical="center"/>
    </xf>
    <xf numFmtId="0" fontId="29" fillId="2" borderId="17" xfId="77" applyFont="1" applyFill="1" applyBorder="1" applyAlignment="1">
      <alignment horizontal="right" wrapText="1"/>
    </xf>
    <xf numFmtId="0" fontId="28" fillId="2" borderId="0" xfId="77" applyFont="1" applyFill="1" applyAlignment="1">
      <alignment horizontal="right"/>
    </xf>
    <xf numFmtId="166" fontId="32" fillId="31" borderId="0" xfId="74" applyNumberFormat="1" applyFont="1" applyFill="1" applyAlignment="1">
      <alignment horizontal="right" vertical="top"/>
    </xf>
    <xf numFmtId="0" fontId="26" fillId="2" borderId="0" xfId="77" applyFill="1"/>
    <xf numFmtId="166" fontId="26" fillId="2" borderId="0" xfId="77" applyNumberFormat="1" applyFill="1"/>
    <xf numFmtId="0" fontId="26" fillId="2" borderId="0" xfId="77" applyFill="1" applyAlignment="1">
      <alignment horizontal="left" wrapText="1"/>
    </xf>
    <xf numFmtId="166" fontId="26" fillId="2" borderId="16" xfId="77" applyNumberFormat="1" applyFill="1" applyBorder="1"/>
    <xf numFmtId="0" fontId="26" fillId="31" borderId="0" xfId="288" applyFill="1" applyAlignment="1">
      <alignment vertical="center"/>
    </xf>
    <xf numFmtId="0" fontId="29" fillId="2" borderId="0" xfId="77" applyFont="1" applyFill="1" applyAlignment="1">
      <alignment horizontal="right" wrapText="1"/>
    </xf>
    <xf numFmtId="0" fontId="26" fillId="31" borderId="0" xfId="290" applyFill="1" applyAlignment="1">
      <alignment horizontal="center" vertical="center"/>
    </xf>
    <xf numFmtId="0" fontId="67" fillId="31" borderId="0" xfId="78" applyFont="1" applyFill="1"/>
    <xf numFmtId="0" fontId="32" fillId="31" borderId="0" xfId="291" applyFont="1" applyFill="1" applyAlignment="1">
      <alignment wrapText="1"/>
    </xf>
    <xf numFmtId="0" fontId="32" fillId="31" borderId="0" xfId="291" applyFont="1" applyFill="1" applyAlignment="1">
      <alignment horizontal="center" wrapText="1"/>
    </xf>
    <xf numFmtId="0" fontId="32" fillId="31" borderId="0" xfId="291" applyFont="1" applyFill="1" applyAlignment="1">
      <alignment vertical="top" wrapText="1"/>
    </xf>
    <xf numFmtId="0" fontId="32" fillId="31" borderId="0" xfId="291" applyFont="1" applyFill="1" applyAlignment="1">
      <alignment horizontal="left" vertical="top" wrapText="1"/>
    </xf>
    <xf numFmtId="167" fontId="32" fillId="31" borderId="0" xfId="291" applyNumberFormat="1" applyFont="1" applyFill="1" applyAlignment="1">
      <alignment horizontal="right" vertical="top"/>
    </xf>
    <xf numFmtId="0" fontId="68" fillId="31" borderId="0" xfId="288" applyFont="1" applyFill="1" applyAlignment="1">
      <alignment vertical="center" wrapText="1"/>
    </xf>
    <xf numFmtId="0" fontId="69" fillId="2" borderId="0" xfId="77" applyFont="1" applyFill="1"/>
    <xf numFmtId="0" fontId="0" fillId="2" borderId="16" xfId="77" applyFont="1" applyFill="1" applyBorder="1" applyAlignment="1">
      <alignment horizontal="left" wrapText="1"/>
    </xf>
    <xf numFmtId="0" fontId="0" fillId="2" borderId="0" xfId="77" applyFont="1" applyFill="1" applyAlignment="1">
      <alignment horizontal="left" wrapText="1"/>
    </xf>
    <xf numFmtId="0" fontId="0" fillId="2" borderId="0" xfId="77" applyFont="1" applyFill="1"/>
    <xf numFmtId="0" fontId="29" fillId="3" borderId="0" xfId="0" applyFont="1" applyFill="1" applyAlignment="1">
      <alignment horizontal="left" indent="1"/>
    </xf>
    <xf numFmtId="166" fontId="29" fillId="2" borderId="0" xfId="77" applyNumberFormat="1" applyFont="1" applyFill="1"/>
    <xf numFmtId="3" fontId="29" fillId="2" borderId="0" xfId="77" applyNumberFormat="1" applyFont="1" applyFill="1"/>
    <xf numFmtId="0" fontId="34" fillId="2" borderId="0" xfId="77" applyFont="1" applyFill="1" applyAlignment="1">
      <alignment wrapText="1"/>
    </xf>
    <xf numFmtId="0" fontId="34" fillId="2" borderId="0" xfId="77" applyFont="1" applyFill="1" applyAlignment="1">
      <alignment horizontal="left" wrapText="1"/>
    </xf>
    <xf numFmtId="166" fontId="34" fillId="2" borderId="0" xfId="77" applyNumberFormat="1" applyFont="1" applyFill="1"/>
    <xf numFmtId="0" fontId="26" fillId="2" borderId="1" xfId="77" applyFill="1" applyBorder="1"/>
    <xf numFmtId="0" fontId="29" fillId="2" borderId="1" xfId="77" applyFont="1" applyFill="1" applyBorder="1" applyAlignment="1">
      <alignment horizontal="right" wrapText="1"/>
    </xf>
    <xf numFmtId="0" fontId="26" fillId="2" borderId="17" xfId="77" applyFill="1" applyBorder="1" applyAlignment="1">
      <alignment horizontal="left" wrapText="1"/>
    </xf>
    <xf numFmtId="166" fontId="26" fillId="2" borderId="17" xfId="77" applyNumberFormat="1" applyFill="1" applyBorder="1" applyAlignment="1">
      <alignment horizontal="right" wrapText="1"/>
    </xf>
    <xf numFmtId="166" fontId="26" fillId="2" borderId="0" xfId="77" applyNumberFormat="1" applyFill="1" applyAlignment="1">
      <alignment horizontal="right" wrapText="1"/>
    </xf>
    <xf numFmtId="169" fontId="26" fillId="2" borderId="0" xfId="77" applyNumberFormat="1" applyFill="1"/>
    <xf numFmtId="0" fontId="70" fillId="2" borderId="0" xfId="77" quotePrefix="1" applyFont="1" applyFill="1"/>
    <xf numFmtId="0" fontId="72" fillId="3" borderId="0" xfId="0" applyFont="1" applyFill="1"/>
    <xf numFmtId="0" fontId="73" fillId="3" borderId="0" xfId="0" applyFont="1" applyFill="1"/>
    <xf numFmtId="0" fontId="74" fillId="3" borderId="0" xfId="0" applyFont="1" applyFill="1"/>
    <xf numFmtId="0" fontId="75" fillId="3" borderId="0" xfId="292" applyFont="1" applyFill="1" applyAlignment="1">
      <alignment horizontal="center" vertical="center"/>
    </xf>
    <xf numFmtId="0" fontId="26" fillId="3" borderId="0" xfId="292" applyFill="1"/>
    <xf numFmtId="0" fontId="75" fillId="3" borderId="0" xfId="293" applyFont="1" applyFill="1" applyAlignment="1">
      <alignment horizontal="center" vertical="center"/>
    </xf>
    <xf numFmtId="0" fontId="26" fillId="3" borderId="0" xfId="293" applyFill="1"/>
    <xf numFmtId="0" fontId="77" fillId="3" borderId="0" xfId="292" applyFont="1" applyFill="1"/>
    <xf numFmtId="0" fontId="77" fillId="3" borderId="0" xfId="293" applyFont="1" applyFill="1" applyAlignment="1">
      <alignment horizontal="left"/>
    </xf>
    <xf numFmtId="0" fontId="77" fillId="3" borderId="0" xfId="293" applyFont="1" applyFill="1" applyAlignment="1">
      <alignment horizontal="center"/>
    </xf>
    <xf numFmtId="0" fontId="77" fillId="3" borderId="0" xfId="292" applyFont="1" applyFill="1" applyAlignment="1">
      <alignment horizontal="left"/>
    </xf>
    <xf numFmtId="0" fontId="77" fillId="3" borderId="0" xfId="292" applyFont="1" applyFill="1" applyAlignment="1">
      <alignment horizontal="center"/>
    </xf>
    <xf numFmtId="0" fontId="78" fillId="3" borderId="16" xfId="0" applyFont="1" applyFill="1" applyBorder="1" applyAlignment="1">
      <alignment horizontal="right"/>
    </xf>
    <xf numFmtId="0" fontId="77" fillId="3" borderId="0" xfId="293" applyFont="1" applyFill="1" applyAlignment="1">
      <alignment horizontal="left" vertical="top"/>
    </xf>
    <xf numFmtId="167" fontId="77" fillId="3" borderId="0" xfId="293" applyNumberFormat="1" applyFont="1" applyFill="1" applyAlignment="1">
      <alignment horizontal="right" vertical="center"/>
    </xf>
    <xf numFmtId="0" fontId="77" fillId="3" borderId="0" xfId="294" applyFont="1" applyFill="1" applyAlignment="1">
      <alignment horizontal="left" vertical="top" wrapText="1"/>
    </xf>
    <xf numFmtId="0" fontId="79" fillId="3" borderId="0" xfId="295" applyFont="1" applyFill="1" applyAlignment="1">
      <alignment horizontal="center" wrapText="1"/>
    </xf>
    <xf numFmtId="0" fontId="67" fillId="3" borderId="0" xfId="295" applyFont="1" applyFill="1" applyAlignment="1">
      <alignment horizontal="center" wrapText="1"/>
    </xf>
    <xf numFmtId="0" fontId="80" fillId="3" borderId="0" xfId="0" applyFont="1" applyFill="1" applyAlignment="1">
      <alignment horizontal="right"/>
    </xf>
    <xf numFmtId="0" fontId="77" fillId="3" borderId="0" xfId="292" applyFont="1" applyFill="1" applyAlignment="1">
      <alignment horizontal="left" vertical="top"/>
    </xf>
    <xf numFmtId="167" fontId="77" fillId="3" borderId="0" xfId="292" applyNumberFormat="1" applyFont="1" applyFill="1" applyAlignment="1">
      <alignment horizontal="right" vertical="center"/>
    </xf>
    <xf numFmtId="168" fontId="77" fillId="3" borderId="0" xfId="293" applyNumberFormat="1" applyFont="1" applyFill="1" applyAlignment="1">
      <alignment horizontal="right" vertical="center"/>
    </xf>
    <xf numFmtId="170" fontId="81" fillId="3" borderId="0" xfId="296" applyNumberFormat="1" applyFont="1" applyFill="1" applyAlignment="1">
      <alignment horizontal="right" vertical="center"/>
    </xf>
    <xf numFmtId="170" fontId="81" fillId="3" borderId="0" xfId="294" applyNumberFormat="1" applyFont="1" applyFill="1" applyAlignment="1">
      <alignment horizontal="right" vertical="center"/>
    </xf>
    <xf numFmtId="170" fontId="81" fillId="3" borderId="16" xfId="297" applyNumberFormat="1" applyFont="1" applyFill="1" applyBorder="1" applyAlignment="1">
      <alignment horizontal="right" vertical="center"/>
    </xf>
    <xf numFmtId="0" fontId="71" fillId="3" borderId="0" xfId="78" applyFont="1" applyFill="1"/>
    <xf numFmtId="170" fontId="81" fillId="3" borderId="0" xfId="297" applyNumberFormat="1" applyFont="1" applyFill="1" applyAlignment="1">
      <alignment horizontal="right" vertical="center"/>
    </xf>
    <xf numFmtId="0" fontId="41" fillId="3" borderId="0" xfId="0" applyFont="1" applyFill="1" applyAlignment="1">
      <alignment horizontal="left" vertical="center"/>
    </xf>
    <xf numFmtId="171" fontId="29" fillId="2" borderId="16" xfId="2" applyNumberFormat="1" applyFont="1" applyFill="1" applyBorder="1" applyAlignment="1">
      <alignment horizontal="right" wrapText="1"/>
    </xf>
    <xf numFmtId="3" fontId="0" fillId="3" borderId="0" xfId="0" applyNumberFormat="1" applyFill="1"/>
    <xf numFmtId="166" fontId="29" fillId="2" borderId="0" xfId="2" applyNumberFormat="1" applyFont="1" applyFill="1" applyAlignment="1">
      <alignment horizontal="right"/>
    </xf>
    <xf numFmtId="166" fontId="0" fillId="3" borderId="0" xfId="0" applyNumberFormat="1" applyFill="1"/>
    <xf numFmtId="166" fontId="29" fillId="3" borderId="0" xfId="0" applyNumberFormat="1" applyFont="1" applyFill="1"/>
    <xf numFmtId="2" fontId="29" fillId="3" borderId="0" xfId="0" applyNumberFormat="1" applyFont="1" applyFill="1"/>
    <xf numFmtId="0" fontId="0" fillId="31" borderId="0" xfId="0" applyFill="1"/>
    <xf numFmtId="0" fontId="29" fillId="3" borderId="0" xfId="0" applyFont="1" applyFill="1" applyAlignment="1">
      <alignment wrapText="1"/>
    </xf>
    <xf numFmtId="171" fontId="30" fillId="2" borderId="16" xfId="2" applyNumberFormat="1" applyFont="1" applyFill="1" applyBorder="1" applyAlignment="1">
      <alignment horizontal="right" wrapText="1"/>
    </xf>
    <xf numFmtId="0" fontId="29" fillId="3" borderId="0" xfId="0" applyFont="1" applyFill="1" applyAlignment="1">
      <alignment horizontal="left"/>
    </xf>
    <xf numFmtId="0" fontId="29" fillId="31" borderId="0" xfId="0" applyFont="1" applyFill="1" applyBorder="1" applyAlignment="1"/>
    <xf numFmtId="0" fontId="26" fillId="0" borderId="0" xfId="298"/>
    <xf numFmtId="171" fontId="0" fillId="3" borderId="0" xfId="0" applyNumberFormat="1" applyFill="1"/>
    <xf numFmtId="3" fontId="29" fillId="3" borderId="0" xfId="0" applyNumberFormat="1" applyFont="1" applyFill="1"/>
    <xf numFmtId="0" fontId="0" fillId="3" borderId="0" xfId="0" applyNumberFormat="1" applyFill="1"/>
    <xf numFmtId="0" fontId="0" fillId="3" borderId="0" xfId="0" applyNumberFormat="1" applyFill="1" applyBorder="1"/>
    <xf numFmtId="0" fontId="0" fillId="3" borderId="0" xfId="0" applyNumberFormat="1" applyFont="1" applyFill="1" applyBorder="1"/>
    <xf numFmtId="166" fontId="29" fillId="3" borderId="16" xfId="0" applyNumberFormat="1" applyFont="1" applyFill="1" applyBorder="1"/>
    <xf numFmtId="166" fontId="29" fillId="2" borderId="16" xfId="2" applyNumberFormat="1" applyFont="1" applyFill="1" applyBorder="1" applyAlignment="1">
      <alignment horizontal="right"/>
    </xf>
    <xf numFmtId="0" fontId="28" fillId="3" borderId="0" xfId="0" applyFont="1" applyFill="1" applyBorder="1"/>
    <xf numFmtId="0" fontId="28" fillId="3" borderId="1" xfId="0" applyFont="1" applyFill="1" applyBorder="1"/>
    <xf numFmtId="0" fontId="85" fillId="2" borderId="1" xfId="0" applyFont="1" applyFill="1" applyBorder="1" applyAlignment="1">
      <alignment horizontal="right" wrapText="1"/>
    </xf>
    <xf numFmtId="3" fontId="85" fillId="3" borderId="0" xfId="0" applyNumberFormat="1" applyFont="1" applyFill="1"/>
    <xf numFmtId="0" fontId="85" fillId="3" borderId="0" xfId="0" applyFont="1" applyFill="1"/>
    <xf numFmtId="171" fontId="85" fillId="3" borderId="16" xfId="0" applyNumberFormat="1" applyFont="1" applyFill="1" applyBorder="1"/>
    <xf numFmtId="0" fontId="86" fillId="3" borderId="0" xfId="0" applyFont="1" applyFill="1"/>
    <xf numFmtId="0" fontId="87" fillId="3" borderId="0" xfId="12" applyFont="1" applyFill="1" applyAlignment="1" applyProtection="1"/>
    <xf numFmtId="0" fontId="87" fillId="3" borderId="0" xfId="12" applyFont="1" applyFill="1"/>
    <xf numFmtId="0" fontId="29" fillId="3" borderId="0" xfId="0" applyNumberFormat="1" applyFont="1" applyFill="1"/>
    <xf numFmtId="9" fontId="0" fillId="3" borderId="0" xfId="299" applyFont="1" applyFill="1"/>
    <xf numFmtId="0" fontId="32" fillId="31" borderId="0" xfId="288" applyFont="1" applyFill="1" applyAlignment="1">
      <alignment horizontal="center" wrapText="1"/>
    </xf>
    <xf numFmtId="0" fontId="26" fillId="31" borderId="0" xfId="288" applyFill="1" applyAlignment="1">
      <alignment horizontal="center" vertical="center"/>
    </xf>
    <xf numFmtId="0" fontId="27" fillId="31" borderId="0" xfId="77" applyFont="1" applyFill="1"/>
    <xf numFmtId="0" fontId="34" fillId="31" borderId="0" xfId="77" applyFont="1" applyFill="1"/>
    <xf numFmtId="0" fontId="0" fillId="3" borderId="1" xfId="0" applyFill="1" applyBorder="1"/>
    <xf numFmtId="0" fontId="85" fillId="3" borderId="0" xfId="0" applyFont="1" applyFill="1" applyAlignment="1">
      <alignment horizontal="left"/>
    </xf>
    <xf numFmtId="0" fontId="0" fillId="3" borderId="0" xfId="0" applyFont="1" applyFill="1" applyAlignment="1">
      <alignment horizontal="left" indent="1"/>
    </xf>
    <xf numFmtId="0" fontId="26" fillId="3" borderId="17" xfId="0" applyFont="1" applyFill="1" applyBorder="1"/>
    <xf numFmtId="0" fontId="0" fillId="31" borderId="17" xfId="0" applyFill="1" applyBorder="1"/>
    <xf numFmtId="0" fontId="28" fillId="3" borderId="17" xfId="0" applyFont="1" applyFill="1" applyBorder="1" applyAlignment="1">
      <alignment horizontal="right"/>
    </xf>
    <xf numFmtId="0" fontId="29" fillId="3" borderId="0" xfId="0" applyFont="1" applyFill="1" applyBorder="1"/>
    <xf numFmtId="3" fontId="0" fillId="3" borderId="0" xfId="0" applyNumberFormat="1" applyFill="1" applyBorder="1"/>
    <xf numFmtId="3" fontId="29" fillId="3" borderId="0" xfId="0" applyNumberFormat="1" applyFont="1" applyFill="1" applyBorder="1"/>
    <xf numFmtId="0" fontId="0" fillId="31" borderId="0" xfId="0" applyFill="1" applyBorder="1"/>
    <xf numFmtId="0" fontId="0" fillId="31" borderId="16" xfId="0" applyFill="1" applyBorder="1"/>
    <xf numFmtId="0" fontId="0" fillId="3" borderId="17" xfId="0" applyFont="1" applyFill="1" applyBorder="1"/>
    <xf numFmtId="3" fontId="0" fillId="3" borderId="17" xfId="0" applyNumberFormat="1" applyFill="1" applyBorder="1"/>
    <xf numFmtId="3" fontId="29" fillId="3" borderId="17" xfId="0" applyNumberFormat="1" applyFont="1" applyFill="1" applyBorder="1"/>
    <xf numFmtId="0" fontId="26" fillId="3" borderId="16" xfId="0" applyFont="1" applyFill="1" applyBorder="1"/>
    <xf numFmtId="0" fontId="28" fillId="3" borderId="17" xfId="0" applyFont="1" applyFill="1" applyBorder="1"/>
    <xf numFmtId="169" fontId="0" fillId="3" borderId="0" xfId="0" applyNumberFormat="1" applyFill="1" applyBorder="1"/>
    <xf numFmtId="169" fontId="29" fillId="3" borderId="0" xfId="0" applyNumberFormat="1" applyFont="1" applyFill="1" applyBorder="1"/>
    <xf numFmtId="169" fontId="0" fillId="3" borderId="0" xfId="0" applyNumberFormat="1" applyFont="1" applyFill="1" applyBorder="1"/>
    <xf numFmtId="169" fontId="29" fillId="3" borderId="16" xfId="0" applyNumberFormat="1" applyFont="1" applyFill="1" applyBorder="1"/>
    <xf numFmtId="3" fontId="85" fillId="31" borderId="0" xfId="0" applyNumberFormat="1" applyFont="1" applyFill="1"/>
    <xf numFmtId="3" fontId="0" fillId="31" borderId="0" xfId="0" applyNumberFormat="1" applyFill="1"/>
    <xf numFmtId="169" fontId="29" fillId="31" borderId="0" xfId="0" applyNumberFormat="1" applyFont="1" applyFill="1" applyBorder="1"/>
    <xf numFmtId="0" fontId="29" fillId="31" borderId="0" xfId="0" applyFont="1" applyFill="1" applyBorder="1"/>
    <xf numFmtId="169" fontId="29" fillId="31" borderId="16" xfId="0" applyNumberFormat="1" applyFont="1" applyFill="1" applyBorder="1"/>
    <xf numFmtId="0" fontId="0" fillId="31" borderId="0" xfId="0" applyFill="1"/>
    <xf numFmtId="0" fontId="87" fillId="32" borderId="0" xfId="12" applyFont="1" applyFill="1" applyAlignment="1" applyProtection="1"/>
    <xf numFmtId="0" fontId="26" fillId="3" borderId="0" xfId="5" applyFont="1" applyFill="1" applyAlignment="1" applyProtection="1"/>
    <xf numFmtId="0" fontId="26" fillId="3" borderId="0" xfId="0" applyFont="1" applyFill="1"/>
    <xf numFmtId="0" fontId="87" fillId="33" borderId="0" xfId="12" applyFont="1" applyFill="1" applyAlignment="1" applyProtection="1"/>
    <xf numFmtId="0" fontId="30" fillId="3" borderId="0" xfId="0" applyFont="1" applyFill="1" applyBorder="1"/>
    <xf numFmtId="171" fontId="30" fillId="2" borderId="0" xfId="2" applyNumberFormat="1" applyFont="1" applyFill="1" applyBorder="1" applyAlignment="1">
      <alignment horizontal="right" wrapText="1"/>
    </xf>
    <xf numFmtId="0" fontId="29" fillId="3" borderId="1" xfId="0" applyFont="1" applyFill="1" applyBorder="1" applyAlignment="1">
      <alignment horizontal="center"/>
    </xf>
    <xf numFmtId="0" fontId="26" fillId="2" borderId="0" xfId="77" applyFill="1" applyAlignment="1">
      <alignment horizontal="left"/>
    </xf>
    <xf numFmtId="0" fontId="0" fillId="2" borderId="0" xfId="77" applyFont="1" applyFill="1" applyAlignment="1">
      <alignment horizontal="left"/>
    </xf>
    <xf numFmtId="0" fontId="26" fillId="2" borderId="16" xfId="77" applyFill="1" applyBorder="1" applyAlignment="1">
      <alignment horizontal="left"/>
    </xf>
    <xf numFmtId="0" fontId="66" fillId="31" borderId="1" xfId="78" applyFont="1" applyFill="1" applyBorder="1" applyAlignment="1">
      <alignment horizontal="center" vertical="center"/>
    </xf>
    <xf numFmtId="0" fontId="32" fillId="31" borderId="0" xfId="288" applyFont="1" applyFill="1" applyAlignment="1">
      <alignment horizontal="center" wrapText="1"/>
    </xf>
    <xf numFmtId="0" fontId="26" fillId="31" borderId="0" xfId="288" applyFill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76" fillId="3" borderId="0" xfId="0" applyFont="1" applyFill="1" applyAlignment="1">
      <alignment horizontal="left" wrapText="1"/>
    </xf>
    <xf numFmtId="0" fontId="29" fillId="3" borderId="1" xfId="0" applyFont="1" applyFill="1" applyBorder="1" applyAlignment="1">
      <alignment horizontal="center"/>
    </xf>
    <xf numFmtId="0" fontId="27" fillId="3" borderId="0" xfId="0" applyFont="1" applyFill="1" applyAlignment="1">
      <alignment horizontal="left" vertical="top" wrapText="1"/>
    </xf>
  </cellXfs>
  <cellStyles count="300">
    <cellStyle name="20% - Accent1 2" xfId="24" xr:uid="{00000000-0005-0000-0000-000000000000}"/>
    <cellStyle name="20% - Accent1 3" xfId="205" xr:uid="{00000000-0005-0000-0000-000001000000}"/>
    <cellStyle name="20% - Accent2 2" xfId="25" xr:uid="{00000000-0005-0000-0000-000002000000}"/>
    <cellStyle name="20% - Accent2 3" xfId="206" xr:uid="{00000000-0005-0000-0000-000003000000}"/>
    <cellStyle name="20% - Accent3 2" xfId="26" xr:uid="{00000000-0005-0000-0000-000004000000}"/>
    <cellStyle name="20% - Accent3 3" xfId="207" xr:uid="{00000000-0005-0000-0000-000005000000}"/>
    <cellStyle name="20% - Accent4 2" xfId="27" xr:uid="{00000000-0005-0000-0000-000006000000}"/>
    <cellStyle name="20% - Accent4 3" xfId="208" xr:uid="{00000000-0005-0000-0000-000007000000}"/>
    <cellStyle name="20% - Accent5 2" xfId="28" xr:uid="{00000000-0005-0000-0000-000008000000}"/>
    <cellStyle name="20% - Accent5 3" xfId="209" xr:uid="{00000000-0005-0000-0000-000009000000}"/>
    <cellStyle name="20% - Accent6 2" xfId="29" xr:uid="{00000000-0005-0000-0000-00000A000000}"/>
    <cellStyle name="40% - Accent1 2" xfId="30" xr:uid="{00000000-0005-0000-0000-00000B000000}"/>
    <cellStyle name="40% - Accent1 3" xfId="31" xr:uid="{00000000-0005-0000-0000-00000C000000}"/>
    <cellStyle name="40% - Accent1 3 2" xfId="284" xr:uid="{294F0C40-9D3D-459F-BECA-F871685C6AF6}"/>
    <cellStyle name="40% - Accent1 3 3" xfId="287" xr:uid="{DEEA9DB2-3368-4DEE-8FF4-67BB4EE58A08}"/>
    <cellStyle name="40% - Accent1 4" xfId="210" xr:uid="{00000000-0005-0000-0000-00000D000000}"/>
    <cellStyle name="40% - Accent2 2" xfId="32" xr:uid="{00000000-0005-0000-0000-00000E000000}"/>
    <cellStyle name="40% - Accent3 2" xfId="33" xr:uid="{00000000-0005-0000-0000-00000F000000}"/>
    <cellStyle name="40% - Accent3 3" xfId="211" xr:uid="{00000000-0005-0000-0000-000010000000}"/>
    <cellStyle name="40% - Accent4 2" xfId="34" xr:uid="{00000000-0005-0000-0000-000011000000}"/>
    <cellStyle name="40% - Accent4 3" xfId="212" xr:uid="{00000000-0005-0000-0000-000012000000}"/>
    <cellStyle name="40% - Accent5 2" xfId="35" xr:uid="{00000000-0005-0000-0000-000013000000}"/>
    <cellStyle name="40% - Accent6 2" xfId="36" xr:uid="{00000000-0005-0000-0000-000014000000}"/>
    <cellStyle name="40% - Accent6 3" xfId="213" xr:uid="{00000000-0005-0000-0000-000015000000}"/>
    <cellStyle name="60% - Accent1 2" xfId="37" xr:uid="{00000000-0005-0000-0000-000016000000}"/>
    <cellStyle name="60% - Accent1 3" xfId="214" xr:uid="{00000000-0005-0000-0000-000017000000}"/>
    <cellStyle name="60% - Accent2 2" xfId="38" xr:uid="{00000000-0005-0000-0000-000018000000}"/>
    <cellStyle name="60% - Accent2 3" xfId="215" xr:uid="{00000000-0005-0000-0000-000019000000}"/>
    <cellStyle name="60% - Accent3 2" xfId="39" xr:uid="{00000000-0005-0000-0000-00001A000000}"/>
    <cellStyle name="60% - Accent3 3" xfId="216" xr:uid="{00000000-0005-0000-0000-00001B000000}"/>
    <cellStyle name="60% - Accent4 2" xfId="40" xr:uid="{00000000-0005-0000-0000-00001C000000}"/>
    <cellStyle name="60% - Accent4 3" xfId="217" xr:uid="{00000000-0005-0000-0000-00001D000000}"/>
    <cellStyle name="60% - Accent5 2" xfId="41" xr:uid="{00000000-0005-0000-0000-00001E000000}"/>
    <cellStyle name="60% - Accent5 3" xfId="218" xr:uid="{00000000-0005-0000-0000-00001F000000}"/>
    <cellStyle name="60% - Accent6 2" xfId="42" xr:uid="{00000000-0005-0000-0000-000020000000}"/>
    <cellStyle name="60% - Accent6 3" xfId="219" xr:uid="{00000000-0005-0000-0000-000021000000}"/>
    <cellStyle name="Accent1 2" xfId="43" xr:uid="{00000000-0005-0000-0000-000022000000}"/>
    <cellStyle name="Accent1 3" xfId="220" xr:uid="{00000000-0005-0000-0000-000023000000}"/>
    <cellStyle name="Accent2 2" xfId="44" xr:uid="{00000000-0005-0000-0000-000024000000}"/>
    <cellStyle name="Accent2 3" xfId="221" xr:uid="{00000000-0005-0000-0000-000025000000}"/>
    <cellStyle name="Accent3 2" xfId="45" xr:uid="{00000000-0005-0000-0000-000026000000}"/>
    <cellStyle name="Accent4 2" xfId="46" xr:uid="{00000000-0005-0000-0000-000027000000}"/>
    <cellStyle name="Accent4 3" xfId="222" xr:uid="{00000000-0005-0000-0000-000028000000}"/>
    <cellStyle name="Accent5 2" xfId="47" xr:uid="{00000000-0005-0000-0000-000029000000}"/>
    <cellStyle name="Accent5 3" xfId="223" xr:uid="{00000000-0005-0000-0000-00002A000000}"/>
    <cellStyle name="Accent6 2" xfId="48" xr:uid="{00000000-0005-0000-0000-00002B000000}"/>
    <cellStyle name="Bad 2" xfId="49" xr:uid="{00000000-0005-0000-0000-00002C000000}"/>
    <cellStyle name="Calculation 2" xfId="50" xr:uid="{00000000-0005-0000-0000-00002D000000}"/>
    <cellStyle name="Calculation 3" xfId="224" xr:uid="{00000000-0005-0000-0000-00002E000000}"/>
    <cellStyle name="Check Cell 2" xfId="51" xr:uid="{00000000-0005-0000-0000-00002F000000}"/>
    <cellStyle name="Comma 10" xfId="244" xr:uid="{00000000-0005-0000-0000-000031000000}"/>
    <cellStyle name="Comma 2" xfId="3" xr:uid="{00000000-0005-0000-0000-000032000000}"/>
    <cellStyle name="Comma 2 2" xfId="11" xr:uid="{00000000-0005-0000-0000-000033000000}"/>
    <cellStyle name="Comma 2 2 2" xfId="82" xr:uid="{00000000-0005-0000-0000-000034000000}"/>
    <cellStyle name="Comma 2 2 3" xfId="263" xr:uid="{00000000-0005-0000-0000-000035000000}"/>
    <cellStyle name="Comma 2 3" xfId="83" xr:uid="{00000000-0005-0000-0000-000036000000}"/>
    <cellStyle name="Comma 3" xfId="4" xr:uid="{00000000-0005-0000-0000-000037000000}"/>
    <cellStyle name="Comma 3 2" xfId="80" xr:uid="{00000000-0005-0000-0000-000038000000}"/>
    <cellStyle name="Comma 3 2 2" xfId="246" xr:uid="{00000000-0005-0000-0000-000039000000}"/>
    <cellStyle name="Comma 3 2 2 2" xfId="278" xr:uid="{00000000-0005-0000-0000-00003A000000}"/>
    <cellStyle name="Comma 3 2 3" xfId="247" xr:uid="{00000000-0005-0000-0000-00003B000000}"/>
    <cellStyle name="Comma 3 2 3 2" xfId="279" xr:uid="{00000000-0005-0000-0000-00003C000000}"/>
    <cellStyle name="Comma 3 2 4" xfId="268" xr:uid="{00000000-0005-0000-0000-00003D000000}"/>
    <cellStyle name="Comma 4" xfId="7" xr:uid="{00000000-0005-0000-0000-00003E000000}"/>
    <cellStyle name="Comma 4 2" xfId="262" xr:uid="{00000000-0005-0000-0000-00003F000000}"/>
    <cellStyle name="Comma 5" xfId="72" xr:uid="{00000000-0005-0000-0000-000040000000}"/>
    <cellStyle name="Comma 5 2" xfId="241" xr:uid="{00000000-0005-0000-0000-000041000000}"/>
    <cellStyle name="Comma 5 2 2" xfId="245" xr:uid="{00000000-0005-0000-0000-000042000000}"/>
    <cellStyle name="Comma 5 2 2 2" xfId="277" xr:uid="{00000000-0005-0000-0000-000043000000}"/>
    <cellStyle name="Comma 5 2 3" xfId="274" xr:uid="{00000000-0005-0000-0000-000044000000}"/>
    <cellStyle name="Comma 5 3" xfId="266" xr:uid="{00000000-0005-0000-0000-000045000000}"/>
    <cellStyle name="Comma 6" xfId="84" xr:uid="{00000000-0005-0000-0000-000046000000}"/>
    <cellStyle name="Comma 6 2" xfId="270" xr:uid="{00000000-0005-0000-0000-000047000000}"/>
    <cellStyle name="Comma 7" xfId="85" xr:uid="{00000000-0005-0000-0000-000048000000}"/>
    <cellStyle name="Comma 7 2" xfId="271" xr:uid="{00000000-0005-0000-0000-000049000000}"/>
    <cellStyle name="Comma 8" xfId="225" xr:uid="{00000000-0005-0000-0000-00004A000000}"/>
    <cellStyle name="Comma 9" xfId="242" xr:uid="{00000000-0005-0000-0000-00004B000000}"/>
    <cellStyle name="Comma 9 2" xfId="275" xr:uid="{00000000-0005-0000-0000-00004C000000}"/>
    <cellStyle name="Explanatory Text 2" xfId="52" xr:uid="{00000000-0005-0000-0000-00004D000000}"/>
    <cellStyle name="Good 2" xfId="53" xr:uid="{00000000-0005-0000-0000-00004E000000}"/>
    <cellStyle name="Heading 1 2" xfId="54" xr:uid="{00000000-0005-0000-0000-00004F000000}"/>
    <cellStyle name="Heading 1 3" xfId="226" xr:uid="{00000000-0005-0000-0000-000050000000}"/>
    <cellStyle name="Heading 2 2" xfId="55" xr:uid="{00000000-0005-0000-0000-000051000000}"/>
    <cellStyle name="Heading 2 3" xfId="227" xr:uid="{00000000-0005-0000-0000-000052000000}"/>
    <cellStyle name="Heading 3 2" xfId="56" xr:uid="{00000000-0005-0000-0000-000053000000}"/>
    <cellStyle name="Heading 3 3" xfId="228" xr:uid="{00000000-0005-0000-0000-000054000000}"/>
    <cellStyle name="Heading 4 2" xfId="57" xr:uid="{00000000-0005-0000-0000-000055000000}"/>
    <cellStyle name="Heading 4 3" xfId="229" xr:uid="{00000000-0005-0000-0000-000056000000}"/>
    <cellStyle name="Hyperlink" xfId="12" builtinId="8"/>
    <cellStyle name="Hyperlink 2" xfId="5" xr:uid="{00000000-0005-0000-0000-000058000000}"/>
    <cellStyle name="Hyperlink 2 2" xfId="239" xr:uid="{00000000-0005-0000-0000-000059000000}"/>
    <cellStyle name="Hyperlink 3" xfId="236" xr:uid="{00000000-0005-0000-0000-00005A000000}"/>
    <cellStyle name="Input 2" xfId="58" xr:uid="{00000000-0005-0000-0000-00005B000000}"/>
    <cellStyle name="Input 3" xfId="230" xr:uid="{00000000-0005-0000-0000-00005C000000}"/>
    <cellStyle name="Linked Cell 2" xfId="59" xr:uid="{00000000-0005-0000-0000-00005D000000}"/>
    <cellStyle name="Linked Cell 3" xfId="231" xr:uid="{00000000-0005-0000-0000-00005E000000}"/>
    <cellStyle name="Neutral 2" xfId="60" xr:uid="{00000000-0005-0000-0000-00005F000000}"/>
    <cellStyle name="Normal" xfId="0" builtinId="0"/>
    <cellStyle name="Normal 10" xfId="251" xr:uid="{00000000-0005-0000-0000-000061000000}"/>
    <cellStyle name="Normal 11" xfId="252" xr:uid="{00000000-0005-0000-0000-000062000000}"/>
    <cellStyle name="Normal 12" xfId="253" xr:uid="{00000000-0005-0000-0000-000063000000}"/>
    <cellStyle name="Normal 13" xfId="254" xr:uid="{00000000-0005-0000-0000-000064000000}"/>
    <cellStyle name="Normal 14" xfId="255" xr:uid="{00000000-0005-0000-0000-000065000000}"/>
    <cellStyle name="Normal 15" xfId="256" xr:uid="{00000000-0005-0000-0000-000066000000}"/>
    <cellStyle name="Normal 16" xfId="257" xr:uid="{00000000-0005-0000-0000-000067000000}"/>
    <cellStyle name="Normal 17" xfId="258" xr:uid="{00000000-0005-0000-0000-000068000000}"/>
    <cellStyle name="Normal 18" xfId="259" xr:uid="{00000000-0005-0000-0000-000069000000}"/>
    <cellStyle name="Normal 19" xfId="260" xr:uid="{00000000-0005-0000-0000-00006A000000}"/>
    <cellStyle name="Normal 2" xfId="2" xr:uid="{00000000-0005-0000-0000-00006B000000}"/>
    <cellStyle name="Normal 2 2" xfId="8" xr:uid="{00000000-0005-0000-0000-00006C000000}"/>
    <cellStyle name="Normal 2 3" xfId="14" xr:uid="{00000000-0005-0000-0000-00006D000000}"/>
    <cellStyle name="Normal 2 4" xfId="286" xr:uid="{975A8D51-3A14-47AE-A2CD-6260E7835856}"/>
    <cellStyle name="Normal 20" xfId="281" xr:uid="{00000000-0005-0000-0000-00006E000000}"/>
    <cellStyle name="Normal 3" xfId="6" xr:uid="{00000000-0005-0000-0000-00006F000000}"/>
    <cellStyle name="Normal 3 2" xfId="67" xr:uid="{00000000-0005-0000-0000-000070000000}"/>
    <cellStyle name="Normal 3 2 2" xfId="78" xr:uid="{00000000-0005-0000-0000-000071000000}"/>
    <cellStyle name="Normal 3 2 3" xfId="282" xr:uid="{F5A8A45C-957D-492A-AEA8-E81F1593AE9B}"/>
    <cellStyle name="Normal 3 3" xfId="70" xr:uid="{00000000-0005-0000-0000-000072000000}"/>
    <cellStyle name="Normal 3 3 2" xfId="243" xr:uid="{00000000-0005-0000-0000-000073000000}"/>
    <cellStyle name="Normal 3 3 2 2" xfId="276" xr:uid="{00000000-0005-0000-0000-000074000000}"/>
    <cellStyle name="Normal 3 3 3" xfId="264" xr:uid="{00000000-0005-0000-0000-000075000000}"/>
    <cellStyle name="Normal 3 4" xfId="238" xr:uid="{00000000-0005-0000-0000-000076000000}"/>
    <cellStyle name="Normal 3 5" xfId="249" xr:uid="{00000000-0005-0000-0000-000077000000}"/>
    <cellStyle name="Normal 3 6" xfId="261" xr:uid="{00000000-0005-0000-0000-000078000000}"/>
    <cellStyle name="Normal 3_Xl0000052" xfId="68" xr:uid="{00000000-0005-0000-0000-000079000000}"/>
    <cellStyle name="Normal 4" xfId="13" xr:uid="{00000000-0005-0000-0000-00007A000000}"/>
    <cellStyle name="Normal 4 2" xfId="73" xr:uid="{00000000-0005-0000-0000-00007B000000}"/>
    <cellStyle name="Normal 4 2 2" xfId="283" xr:uid="{26F1EF54-EB61-49BD-B4C1-6B0CEF77C7A1}"/>
    <cellStyle name="Normal 4 3" xfId="285" xr:uid="{7DD15AA3-706A-4DC6-ABCA-AF014CA7BF28}"/>
    <cellStyle name="Normal 5" xfId="61" xr:uid="{00000000-0005-0000-0000-00007C000000}"/>
    <cellStyle name="Normal 6" xfId="71" xr:uid="{00000000-0005-0000-0000-00007D000000}"/>
    <cellStyle name="Normal 6 2" xfId="77" xr:uid="{00000000-0005-0000-0000-00007E000000}"/>
    <cellStyle name="Normal 6 3" xfId="240" xr:uid="{00000000-0005-0000-0000-00007F000000}"/>
    <cellStyle name="Normal 6 3 2" xfId="273" xr:uid="{00000000-0005-0000-0000-000080000000}"/>
    <cellStyle name="Normal 6 4" xfId="265" xr:uid="{00000000-0005-0000-0000-000081000000}"/>
    <cellStyle name="Normal 7" xfId="79" xr:uid="{00000000-0005-0000-0000-000082000000}"/>
    <cellStyle name="Normal 7 2" xfId="248" xr:uid="{00000000-0005-0000-0000-000083000000}"/>
    <cellStyle name="Normal 7 2 2" xfId="280" xr:uid="{00000000-0005-0000-0000-000084000000}"/>
    <cellStyle name="Normal 7 3" xfId="267" xr:uid="{00000000-0005-0000-0000-000085000000}"/>
    <cellStyle name="Normal 8" xfId="81" xr:uid="{00000000-0005-0000-0000-000086000000}"/>
    <cellStyle name="Normal 8 2" xfId="269" xr:uid="{00000000-0005-0000-0000-000087000000}"/>
    <cellStyle name="Normal 9" xfId="250" xr:uid="{00000000-0005-0000-0000-000088000000}"/>
    <cellStyle name="Normal_1. OHs overview" xfId="294" xr:uid="{27348D75-3B6F-458D-A656-EB9F17C9F449}"/>
    <cellStyle name="Normal_1. OHs overview_1" xfId="296" xr:uid="{15448477-4779-45C6-AFC0-AB0E2C1A3F0A}"/>
    <cellStyle name="Normal_AT2.c 4" xfId="289" xr:uid="{E757E39B-B484-47EC-8A88-691C5B301F23}"/>
    <cellStyle name="Normal_disrepair_1" xfId="298" xr:uid="{F54DF6F5-1273-4098-86B5-E652CE738696}"/>
    <cellStyle name="Normal_Figure 1.4" xfId="290" xr:uid="{7809AB2C-6760-4E3C-BC2E-50BD6D23D34C}"/>
    <cellStyle name="Normal_Figure 1.4_1" xfId="291" xr:uid="{3BE0EC42-EA58-455D-AD51-C8161D5A0180}"/>
    <cellStyle name="Normal_Figure 2.5" xfId="288" xr:uid="{5A99D67E-2DA8-46D6-B8EB-001399D4C9BF}"/>
    <cellStyle name="Normal_Sex" xfId="292" xr:uid="{99B0BD8E-A40C-4CCC-8E37-9356E7193ADB}"/>
    <cellStyle name="Normal_Sex_1" xfId="293" xr:uid="{21C23569-34F2-4716-9175-BC0867E49E29}"/>
    <cellStyle name="Normal_Sheet1" xfId="295" xr:uid="{D5606D8F-A4BA-4AAD-8533-FC10AF4AF27D}"/>
    <cellStyle name="Normal_Sheet3" xfId="297" xr:uid="{14299E72-6E51-44F8-8308-B345946CA3C9}"/>
    <cellStyle name="Note 2" xfId="62" xr:uid="{00000000-0005-0000-0000-000099000000}"/>
    <cellStyle name="Note 3" xfId="232" xr:uid="{00000000-0005-0000-0000-00009A000000}"/>
    <cellStyle name="Output 2" xfId="63" xr:uid="{00000000-0005-0000-0000-00009B000000}"/>
    <cellStyle name="Output 3" xfId="233" xr:uid="{00000000-0005-0000-0000-00009C000000}"/>
    <cellStyle name="Percent" xfId="299" builtinId="5"/>
    <cellStyle name="Percent 11" xfId="9" xr:uid="{00000000-0005-0000-0000-00009E000000}"/>
    <cellStyle name="Percent 12" xfId="15" xr:uid="{00000000-0005-0000-0000-00009F000000}"/>
    <cellStyle name="Percent 13" xfId="16" xr:uid="{00000000-0005-0000-0000-0000A0000000}"/>
    <cellStyle name="Percent 14" xfId="17" xr:uid="{00000000-0005-0000-0000-0000A1000000}"/>
    <cellStyle name="Percent 15" xfId="18" xr:uid="{00000000-0005-0000-0000-0000A2000000}"/>
    <cellStyle name="Percent 16" xfId="19" xr:uid="{00000000-0005-0000-0000-0000A3000000}"/>
    <cellStyle name="Percent 18" xfId="20" xr:uid="{00000000-0005-0000-0000-0000A4000000}"/>
    <cellStyle name="Percent 2" xfId="1" xr:uid="{00000000-0005-0000-0000-0000A5000000}"/>
    <cellStyle name="Percent 2 2" xfId="74" xr:uid="{00000000-0005-0000-0000-0000A6000000}"/>
    <cellStyle name="Percent 2 3" xfId="237" xr:uid="{00000000-0005-0000-0000-0000A7000000}"/>
    <cellStyle name="Percent 2 3 2" xfId="272" xr:uid="{00000000-0005-0000-0000-0000A8000000}"/>
    <cellStyle name="Percent 3" xfId="69" xr:uid="{00000000-0005-0000-0000-0000A9000000}"/>
    <cellStyle name="Percent 3 2" xfId="76" xr:uid="{00000000-0005-0000-0000-0000AA000000}"/>
    <cellStyle name="Percent 4" xfId="10" xr:uid="{00000000-0005-0000-0000-0000AB000000}"/>
    <cellStyle name="Percent 5" xfId="75" xr:uid="{00000000-0005-0000-0000-0000AC000000}"/>
    <cellStyle name="Percent 7" xfId="21" xr:uid="{00000000-0005-0000-0000-0000AD000000}"/>
    <cellStyle name="Percent 8" xfId="22" xr:uid="{00000000-0005-0000-0000-0000AE000000}"/>
    <cellStyle name="Percent 9" xfId="23" xr:uid="{00000000-0005-0000-0000-0000AF000000}"/>
    <cellStyle name="style1436018486897" xfId="86" xr:uid="{00000000-0005-0000-0000-0000B0000000}"/>
    <cellStyle name="style1436018486991" xfId="87" xr:uid="{00000000-0005-0000-0000-0000B1000000}"/>
    <cellStyle name="style1436018487288" xfId="88" xr:uid="{00000000-0005-0000-0000-0000B2000000}"/>
    <cellStyle name="style1436018487835" xfId="89" xr:uid="{00000000-0005-0000-0000-0000B3000000}"/>
    <cellStyle name="style1436018488256" xfId="90" xr:uid="{00000000-0005-0000-0000-0000B4000000}"/>
    <cellStyle name="style1436018488663" xfId="91" xr:uid="{00000000-0005-0000-0000-0000B5000000}"/>
    <cellStyle name="style1436022969960" xfId="92" xr:uid="{00000000-0005-0000-0000-0000B6000000}"/>
    <cellStyle name="style1436022970038" xfId="93" xr:uid="{00000000-0005-0000-0000-0000B7000000}"/>
    <cellStyle name="style1436022970100" xfId="94" xr:uid="{00000000-0005-0000-0000-0000B8000000}"/>
    <cellStyle name="style1436022970163" xfId="95" xr:uid="{00000000-0005-0000-0000-0000B9000000}"/>
    <cellStyle name="style1436022970241" xfId="96" xr:uid="{00000000-0005-0000-0000-0000BA000000}"/>
    <cellStyle name="style1436022970303" xfId="97" xr:uid="{00000000-0005-0000-0000-0000BB000000}"/>
    <cellStyle name="style1436022970366" xfId="98" xr:uid="{00000000-0005-0000-0000-0000BC000000}"/>
    <cellStyle name="style1436022970444" xfId="99" xr:uid="{00000000-0005-0000-0000-0000BD000000}"/>
    <cellStyle name="style1436022970506" xfId="100" xr:uid="{00000000-0005-0000-0000-0000BE000000}"/>
    <cellStyle name="style1436022970569" xfId="101" xr:uid="{00000000-0005-0000-0000-0000BF000000}"/>
    <cellStyle name="style1436022970631" xfId="102" xr:uid="{00000000-0005-0000-0000-0000C0000000}"/>
    <cellStyle name="style1436022970678" xfId="103" xr:uid="{00000000-0005-0000-0000-0000C1000000}"/>
    <cellStyle name="style1436022970756" xfId="104" xr:uid="{00000000-0005-0000-0000-0000C2000000}"/>
    <cellStyle name="style1436022970819" xfId="105" xr:uid="{00000000-0005-0000-0000-0000C3000000}"/>
    <cellStyle name="style1436022970881" xfId="106" xr:uid="{00000000-0005-0000-0000-0000C4000000}"/>
    <cellStyle name="style1436022970928" xfId="107" xr:uid="{00000000-0005-0000-0000-0000C5000000}"/>
    <cellStyle name="style1436022970991" xfId="108" xr:uid="{00000000-0005-0000-0000-0000C6000000}"/>
    <cellStyle name="style1436022971085" xfId="109" xr:uid="{00000000-0005-0000-0000-0000C7000000}"/>
    <cellStyle name="style1436022971131" xfId="110" xr:uid="{00000000-0005-0000-0000-0000C8000000}"/>
    <cellStyle name="style1436022971194" xfId="111" xr:uid="{00000000-0005-0000-0000-0000C9000000}"/>
    <cellStyle name="style1436022971256" xfId="112" xr:uid="{00000000-0005-0000-0000-0000CA000000}"/>
    <cellStyle name="style1436022971319" xfId="113" xr:uid="{00000000-0005-0000-0000-0000CB000000}"/>
    <cellStyle name="style1436022971397" xfId="114" xr:uid="{00000000-0005-0000-0000-0000CC000000}"/>
    <cellStyle name="style1436022971444" xfId="115" xr:uid="{00000000-0005-0000-0000-0000CD000000}"/>
    <cellStyle name="style1436022971506" xfId="116" xr:uid="{00000000-0005-0000-0000-0000CE000000}"/>
    <cellStyle name="style1436022971569" xfId="117" xr:uid="{00000000-0005-0000-0000-0000CF000000}"/>
    <cellStyle name="style1436022971741" xfId="118" xr:uid="{00000000-0005-0000-0000-0000D0000000}"/>
    <cellStyle name="style1436022971788" xfId="119" xr:uid="{00000000-0005-0000-0000-0000D1000000}"/>
    <cellStyle name="style1436022971850" xfId="120" xr:uid="{00000000-0005-0000-0000-0000D2000000}"/>
    <cellStyle name="style1436022971913" xfId="121" xr:uid="{00000000-0005-0000-0000-0000D3000000}"/>
    <cellStyle name="style1436022971960" xfId="122" xr:uid="{00000000-0005-0000-0000-0000D4000000}"/>
    <cellStyle name="style1436022972022" xfId="123" xr:uid="{00000000-0005-0000-0000-0000D5000000}"/>
    <cellStyle name="style1436022972085" xfId="124" xr:uid="{00000000-0005-0000-0000-0000D6000000}"/>
    <cellStyle name="style1436022972131" xfId="125" xr:uid="{00000000-0005-0000-0000-0000D7000000}"/>
    <cellStyle name="style1436022972194" xfId="126" xr:uid="{00000000-0005-0000-0000-0000D8000000}"/>
    <cellStyle name="style1436022972256" xfId="127" xr:uid="{00000000-0005-0000-0000-0000D9000000}"/>
    <cellStyle name="style1436022972319" xfId="128" xr:uid="{00000000-0005-0000-0000-0000DA000000}"/>
    <cellStyle name="style1436022972366" xfId="129" xr:uid="{00000000-0005-0000-0000-0000DB000000}"/>
    <cellStyle name="style1436022972413" xfId="130" xr:uid="{00000000-0005-0000-0000-0000DC000000}"/>
    <cellStyle name="style1436022972600" xfId="131" xr:uid="{00000000-0005-0000-0000-0000DD000000}"/>
    <cellStyle name="style1436022972663" xfId="132" xr:uid="{00000000-0005-0000-0000-0000DE000000}"/>
    <cellStyle name="style1436022972725" xfId="133" xr:uid="{00000000-0005-0000-0000-0000DF000000}"/>
    <cellStyle name="style1436022972772" xfId="134" xr:uid="{00000000-0005-0000-0000-0000E0000000}"/>
    <cellStyle name="style1436022972819" xfId="135" xr:uid="{00000000-0005-0000-0000-0000E1000000}"/>
    <cellStyle name="style1436023336147" xfId="136" xr:uid="{00000000-0005-0000-0000-0000E2000000}"/>
    <cellStyle name="style1436023336225" xfId="137" xr:uid="{00000000-0005-0000-0000-0000E3000000}"/>
    <cellStyle name="style1436023336288" xfId="138" xr:uid="{00000000-0005-0000-0000-0000E4000000}"/>
    <cellStyle name="style1436023336366" xfId="139" xr:uid="{00000000-0005-0000-0000-0000E5000000}"/>
    <cellStyle name="style1436023336428" xfId="140" xr:uid="{00000000-0005-0000-0000-0000E6000000}"/>
    <cellStyle name="style1436023336506" xfId="141" xr:uid="{00000000-0005-0000-0000-0000E7000000}"/>
    <cellStyle name="style1436023336569" xfId="142" xr:uid="{00000000-0005-0000-0000-0000E8000000}"/>
    <cellStyle name="style1436023336647" xfId="143" xr:uid="{00000000-0005-0000-0000-0000E9000000}"/>
    <cellStyle name="style1436023336710" xfId="144" xr:uid="{00000000-0005-0000-0000-0000EA000000}"/>
    <cellStyle name="style1436023336772" xfId="145" xr:uid="{00000000-0005-0000-0000-0000EB000000}"/>
    <cellStyle name="style1436023336835" xfId="146" xr:uid="{00000000-0005-0000-0000-0000EC000000}"/>
    <cellStyle name="style1436023336897" xfId="147" xr:uid="{00000000-0005-0000-0000-0000ED000000}"/>
    <cellStyle name="style1436023336960" xfId="148" xr:uid="{00000000-0005-0000-0000-0000EE000000}"/>
    <cellStyle name="style1436023337022" xfId="149" xr:uid="{00000000-0005-0000-0000-0000EF000000}"/>
    <cellStyle name="style1436023337100" xfId="150" xr:uid="{00000000-0005-0000-0000-0000F0000000}"/>
    <cellStyle name="style1436023337163" xfId="151" xr:uid="{00000000-0005-0000-0000-0000F1000000}"/>
    <cellStyle name="style1436023337241" xfId="152" xr:uid="{00000000-0005-0000-0000-0000F2000000}"/>
    <cellStyle name="style1436023337335" xfId="153" xr:uid="{00000000-0005-0000-0000-0000F3000000}"/>
    <cellStyle name="style1436023337381" xfId="154" xr:uid="{00000000-0005-0000-0000-0000F4000000}"/>
    <cellStyle name="style1436023337444" xfId="155" xr:uid="{00000000-0005-0000-0000-0000F5000000}"/>
    <cellStyle name="style1436023337506" xfId="156" xr:uid="{00000000-0005-0000-0000-0000F6000000}"/>
    <cellStyle name="style1436023337585" xfId="157" xr:uid="{00000000-0005-0000-0000-0000F7000000}"/>
    <cellStyle name="style1436023337663" xfId="158" xr:uid="{00000000-0005-0000-0000-0000F8000000}"/>
    <cellStyle name="style1436023337710" xfId="159" xr:uid="{00000000-0005-0000-0000-0000F9000000}"/>
    <cellStyle name="style1436023337772" xfId="160" xr:uid="{00000000-0005-0000-0000-0000FA000000}"/>
    <cellStyle name="style1436023337944" xfId="161" xr:uid="{00000000-0005-0000-0000-0000FB000000}"/>
    <cellStyle name="style1436023338006" xfId="162" xr:uid="{00000000-0005-0000-0000-0000FC000000}"/>
    <cellStyle name="style1436023338069" xfId="163" xr:uid="{00000000-0005-0000-0000-0000FD000000}"/>
    <cellStyle name="style1436023338116" xfId="164" xr:uid="{00000000-0005-0000-0000-0000FE000000}"/>
    <cellStyle name="style1436023338178" xfId="165" xr:uid="{00000000-0005-0000-0000-0000FF000000}"/>
    <cellStyle name="style1436023338225" xfId="166" xr:uid="{00000000-0005-0000-0000-000000010000}"/>
    <cellStyle name="style1436023338288" xfId="167" xr:uid="{00000000-0005-0000-0000-000001010000}"/>
    <cellStyle name="style1436023338335" xfId="168" xr:uid="{00000000-0005-0000-0000-000002010000}"/>
    <cellStyle name="style1436023338397" xfId="169" xr:uid="{00000000-0005-0000-0000-000003010000}"/>
    <cellStyle name="style1436023338444" xfId="170" xr:uid="{00000000-0005-0000-0000-000004010000}"/>
    <cellStyle name="style1436023338522" xfId="171" xr:uid="{00000000-0005-0000-0000-000005010000}"/>
    <cellStyle name="style1436023338585" xfId="172" xr:uid="{00000000-0005-0000-0000-000006010000}"/>
    <cellStyle name="style1436023338631" xfId="173" xr:uid="{00000000-0005-0000-0000-000007010000}"/>
    <cellStyle name="style1436023338678" xfId="174" xr:uid="{00000000-0005-0000-0000-000008010000}"/>
    <cellStyle name="style1436023338897" xfId="175" xr:uid="{00000000-0005-0000-0000-000009010000}"/>
    <cellStyle name="style1436023338960" xfId="176" xr:uid="{00000000-0005-0000-0000-00000A010000}"/>
    <cellStyle name="style1436023339022" xfId="177" xr:uid="{00000000-0005-0000-0000-00000B010000}"/>
    <cellStyle name="style1436023339085" xfId="178" xr:uid="{00000000-0005-0000-0000-00000C010000}"/>
    <cellStyle name="style1436023339131" xfId="179" xr:uid="{00000000-0005-0000-0000-00000D010000}"/>
    <cellStyle name="style1436038414350" xfId="180" xr:uid="{00000000-0005-0000-0000-00000E010000}"/>
    <cellStyle name="style1436038414491" xfId="181" xr:uid="{00000000-0005-0000-0000-00000F010000}"/>
    <cellStyle name="style1436038414585" xfId="182" xr:uid="{00000000-0005-0000-0000-000010010000}"/>
    <cellStyle name="style1436038414694" xfId="183" xr:uid="{00000000-0005-0000-0000-000011010000}"/>
    <cellStyle name="style1436038414788" xfId="184" xr:uid="{00000000-0005-0000-0000-000012010000}"/>
    <cellStyle name="style1436038414897" xfId="185" xr:uid="{00000000-0005-0000-0000-000013010000}"/>
    <cellStyle name="style1436038415022" xfId="186" xr:uid="{00000000-0005-0000-0000-000014010000}"/>
    <cellStyle name="style1436038415100" xfId="187" xr:uid="{00000000-0005-0000-0000-000015010000}"/>
    <cellStyle name="style1436038415194" xfId="188" xr:uid="{00000000-0005-0000-0000-000016010000}"/>
    <cellStyle name="style1436038415272" xfId="189" xr:uid="{00000000-0005-0000-0000-000017010000}"/>
    <cellStyle name="style1436038415350" xfId="190" xr:uid="{00000000-0005-0000-0000-000018010000}"/>
    <cellStyle name="style1436038415428" xfId="191" xr:uid="{00000000-0005-0000-0000-000019010000}"/>
    <cellStyle name="style1436038415506" xfId="192" xr:uid="{00000000-0005-0000-0000-00001A010000}"/>
    <cellStyle name="style1436040031959" xfId="193" xr:uid="{00000000-0005-0000-0000-00001B010000}"/>
    <cellStyle name="style1436040032052" xfId="194" xr:uid="{00000000-0005-0000-0000-00001C010000}"/>
    <cellStyle name="style1436040032115" xfId="195" xr:uid="{00000000-0005-0000-0000-00001D010000}"/>
    <cellStyle name="style1436040032193" xfId="196" xr:uid="{00000000-0005-0000-0000-00001E010000}"/>
    <cellStyle name="style1436040032256" xfId="197" xr:uid="{00000000-0005-0000-0000-00001F010000}"/>
    <cellStyle name="style1436040032334" xfId="198" xr:uid="{00000000-0005-0000-0000-000020010000}"/>
    <cellStyle name="style1436040032412" xfId="199" xr:uid="{00000000-0005-0000-0000-000021010000}"/>
    <cellStyle name="style1436040032490" xfId="200" xr:uid="{00000000-0005-0000-0000-000022010000}"/>
    <cellStyle name="style1436040032568" xfId="201" xr:uid="{00000000-0005-0000-0000-000023010000}"/>
    <cellStyle name="style1436040032646" xfId="202" xr:uid="{00000000-0005-0000-0000-000024010000}"/>
    <cellStyle name="style1436040032818" xfId="203" xr:uid="{00000000-0005-0000-0000-000025010000}"/>
    <cellStyle name="style1436040032896" xfId="204" xr:uid="{00000000-0005-0000-0000-000026010000}"/>
    <cellStyle name="Title 2" xfId="64" xr:uid="{00000000-0005-0000-0000-000027010000}"/>
    <cellStyle name="Title 3" xfId="234" xr:uid="{00000000-0005-0000-0000-000028010000}"/>
    <cellStyle name="Total 2" xfId="65" xr:uid="{00000000-0005-0000-0000-000029010000}"/>
    <cellStyle name="Total 3" xfId="235" xr:uid="{00000000-0005-0000-0000-00002A010000}"/>
    <cellStyle name="Warning Text 2" xfId="66" xr:uid="{00000000-0005-0000-0000-00002B010000}"/>
  </cellStyles>
  <dxfs count="0"/>
  <tableStyles count="0" defaultTableStyle="TableStyleMedium2" defaultPivotStyle="PivotStyleLight16"/>
  <colors>
    <mruColors>
      <color rgb="FFCC99FF"/>
      <color rgb="FFFFFF00"/>
      <color rgb="FF009999"/>
      <color rgb="FF333366"/>
      <color rgb="FF008000"/>
      <color rgb="FF800000"/>
      <color rgb="FFFF3B3B"/>
      <color rgb="FFFFAA00"/>
      <color rgb="FF99CC00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US" sz="1050">
                <a:latin typeface="Arial" pitchFamily="34" charset="0"/>
                <a:cs typeface="Arial" pitchFamily="34" charset="0"/>
              </a:rPr>
              <a:t>private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54763035593035"/>
          <c:y val="0.1533722939407533"/>
          <c:w val="0.87387815269436853"/>
          <c:h val="0.77277700244230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4.1'!$V$5:$V$6</c:f>
              <c:strCache>
                <c:ptCount val="2"/>
                <c:pt idx="0">
                  <c:v>owner 
occupied</c:v>
                </c:pt>
              </c:strCache>
            </c:strRef>
          </c:tx>
          <c:invertIfNegative val="0"/>
          <c:cat>
            <c:strRef>
              <c:f>'Fig 4.1'!$U$7:$U$9</c:f>
              <c:strCache>
                <c:ptCount val="3"/>
                <c:pt idx="0">
                  <c:v>three or less</c:v>
                </c:pt>
                <c:pt idx="1">
                  <c:v>four to five </c:v>
                </c:pt>
                <c:pt idx="2">
                  <c:v>high rise</c:v>
                </c:pt>
              </c:strCache>
            </c:strRef>
          </c:cat>
          <c:val>
            <c:numRef>
              <c:f>'Fig 4.1'!$V$7:$V$9</c:f>
              <c:numCache>
                <c:formatCode>0.0</c:formatCode>
                <c:ptCount val="3"/>
                <c:pt idx="0">
                  <c:v>6.0432046807237985</c:v>
                </c:pt>
                <c:pt idx="1">
                  <c:v>1.5746073468628299</c:v>
                </c:pt>
                <c:pt idx="2">
                  <c:v>0.89164431657515497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F-4A9B-AF46-90CCE091F1AB}"/>
            </c:ext>
          </c:extLst>
        </c:ser>
        <c:ser>
          <c:idx val="1"/>
          <c:order val="1"/>
          <c:tx>
            <c:strRef>
              <c:f>'Fig 4.1'!$W$5:$W$6</c:f>
              <c:strCache>
                <c:ptCount val="2"/>
                <c:pt idx="0">
                  <c:v>private
 rented</c:v>
                </c:pt>
              </c:strCache>
            </c:strRef>
          </c:tx>
          <c:invertIfNegative val="0"/>
          <c:cat>
            <c:strRef>
              <c:f>'Fig 4.1'!$U$7:$U$9</c:f>
              <c:strCache>
                <c:ptCount val="3"/>
                <c:pt idx="0">
                  <c:v>three or less</c:v>
                </c:pt>
                <c:pt idx="1">
                  <c:v>four to five </c:v>
                </c:pt>
                <c:pt idx="2">
                  <c:v>high rise</c:v>
                </c:pt>
              </c:strCache>
            </c:strRef>
          </c:cat>
          <c:val>
            <c:numRef>
              <c:f>'Fig 4.1'!$W$7:$W$9</c:f>
              <c:numCache>
                <c:formatCode>0.0</c:formatCode>
                <c:ptCount val="3"/>
                <c:pt idx="0">
                  <c:v>26.224146613115806</c:v>
                </c:pt>
                <c:pt idx="1">
                  <c:v>7.5984444697955373</c:v>
                </c:pt>
                <c:pt idx="2">
                  <c:v>3.5256470425142634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F-4A9B-AF46-90CCE091F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437376"/>
        <c:axId val="116438912"/>
      </c:barChart>
      <c:catAx>
        <c:axId val="116437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38912"/>
        <c:crosses val="autoZero"/>
        <c:auto val="1"/>
        <c:lblAlgn val="ctr"/>
        <c:lblOffset val="100"/>
        <c:noMultiLvlLbl val="0"/>
      </c:catAx>
      <c:valAx>
        <c:axId val="116438912"/>
        <c:scaling>
          <c:orientation val="minMax"/>
          <c:max val="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3737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60823754789272033"/>
          <c:y val="0.14104072172656135"/>
          <c:w val="0.33350977011494254"/>
          <c:h val="0.14107311967302996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social	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67537615804113"/>
          <c:y val="8.2204076656051853E-2"/>
          <c:w val="0.87267432744215223"/>
          <c:h val="0.80702369681842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4.1'!$X$5</c:f>
              <c:strCache>
                <c:ptCount val="1"/>
                <c:pt idx="0">
                  <c:v>local 
authority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4.1'!$U$7:$U$9</c:f>
              <c:strCache>
                <c:ptCount val="3"/>
                <c:pt idx="0">
                  <c:v>three or less</c:v>
                </c:pt>
                <c:pt idx="1">
                  <c:v>four to five </c:v>
                </c:pt>
                <c:pt idx="2">
                  <c:v>high rise</c:v>
                </c:pt>
              </c:strCache>
            </c:strRef>
          </c:cat>
          <c:val>
            <c:numRef>
              <c:f>'Fig 4.1'!$X$7:$X$9</c:f>
              <c:numCache>
                <c:formatCode>0.0</c:formatCode>
                <c:ptCount val="3"/>
                <c:pt idx="0">
                  <c:v>29.889061638617203</c:v>
                </c:pt>
                <c:pt idx="1">
                  <c:v>9.6468678960115462</c:v>
                </c:pt>
                <c:pt idx="2">
                  <c:v>6.4745634628130402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1-4932-9F52-824540FFEB63}"/>
            </c:ext>
          </c:extLst>
        </c:ser>
        <c:ser>
          <c:idx val="1"/>
          <c:order val="1"/>
          <c:tx>
            <c:strRef>
              <c:f>'Fig 4.1'!$Y$5</c:f>
              <c:strCache>
                <c:ptCount val="1"/>
                <c:pt idx="0">
                  <c:v>housing 
association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4.1'!$U$7:$U$9</c:f>
              <c:strCache>
                <c:ptCount val="3"/>
                <c:pt idx="0">
                  <c:v>three or less</c:v>
                </c:pt>
                <c:pt idx="1">
                  <c:v>four to five </c:v>
                </c:pt>
                <c:pt idx="2">
                  <c:v>high rise</c:v>
                </c:pt>
              </c:strCache>
            </c:strRef>
          </c:cat>
          <c:val>
            <c:numRef>
              <c:f>'Fig 4.1'!$Y$7:$Y$9</c:f>
              <c:numCache>
                <c:formatCode>0.0</c:formatCode>
                <c:ptCount val="3"/>
                <c:pt idx="0">
                  <c:v>33.962462015815134</c:v>
                </c:pt>
                <c:pt idx="1">
                  <c:v>7.0100228874223642</c:v>
                </c:pt>
                <c:pt idx="2">
                  <c:v>3.2183167931003944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1-4932-9F52-824540FFE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  <c:max val="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1053237547892725"/>
          <c:y val="0.13024715265226497"/>
          <c:w val="0.35540632183908044"/>
          <c:h val="0.1305229222250911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non-decent</a:t>
            </a:r>
          </a:p>
        </c:rich>
      </c:tx>
      <c:layout>
        <c:manualLayout>
          <c:xMode val="edge"/>
          <c:yMode val="edge"/>
          <c:x val="0.69406076388888893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4.2'!$V$4:$V$5</c:f>
              <c:strCache>
                <c:ptCount val="2"/>
                <c:pt idx="0">
                  <c:v>non-decent</c:v>
                </c:pt>
              </c:strCache>
            </c:strRef>
          </c:tx>
          <c:invertIfNegative val="0"/>
          <c:cat>
            <c:strRef>
              <c:f>'Fig 4.2'!$U$6:$U$9</c:f>
              <c:strCache>
                <c:ptCount val="4"/>
                <c:pt idx="0">
                  <c:v>house</c:v>
                </c:pt>
                <c:pt idx="1">
                  <c:v>three 
or less</c:v>
                </c:pt>
                <c:pt idx="2">
                  <c:v>four to 
five </c:v>
                </c:pt>
                <c:pt idx="3">
                  <c:v>high rise</c:v>
                </c:pt>
              </c:strCache>
            </c:strRef>
          </c:cat>
          <c:val>
            <c:numRef>
              <c:f>'Fig 4.2'!$V$6:$V$9</c:f>
              <c:numCache>
                <c:formatCode>0.0</c:formatCode>
                <c:ptCount val="4"/>
                <c:pt idx="0">
                  <c:v>18.823000670604912</c:v>
                </c:pt>
                <c:pt idx="1">
                  <c:v>21.439489492546162</c:v>
                </c:pt>
                <c:pt idx="2">
                  <c:v>17.257939232199778</c:v>
                </c:pt>
                <c:pt idx="3">
                  <c:v>14.907557507233291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2-403B-8DC3-6E46EBC2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854720"/>
        <c:axId val="115860608"/>
      </c:barChart>
      <c:catAx>
        <c:axId val="11585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5860608"/>
        <c:crosses val="autoZero"/>
        <c:auto val="1"/>
        <c:lblAlgn val="ctr"/>
        <c:lblOffset val="100"/>
        <c:noMultiLvlLbl val="0"/>
      </c:catAx>
      <c:valAx>
        <c:axId val="115860608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1585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288020833333342"/>
          <c:y val="3.5277777777777776E-2"/>
        </c:manualLayout>
      </c:layout>
      <c:overlay val="0"/>
      <c:txPr>
        <a:bodyPr/>
        <a:lstStyle/>
        <a:p>
          <a:pPr>
            <a:defRPr sz="1100">
              <a:solidFill>
                <a:srgbClr val="C0C0C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53923611111114"/>
          <c:y val="0.16361180555555555"/>
          <c:w val="0.7519052083333333"/>
          <c:h val="0.70923124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4.2'!$X$4:$X$5</c:f>
              <c:strCache>
                <c:ptCount val="2"/>
                <c:pt idx="0">
                  <c:v>serious
 disrepair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4.2'!$U$6:$U$9</c:f>
              <c:strCache>
                <c:ptCount val="4"/>
                <c:pt idx="0">
                  <c:v>house</c:v>
                </c:pt>
                <c:pt idx="1">
                  <c:v>three 
or less</c:v>
                </c:pt>
                <c:pt idx="2">
                  <c:v>four to 
five </c:v>
                </c:pt>
                <c:pt idx="3">
                  <c:v>high rise</c:v>
                </c:pt>
              </c:strCache>
            </c:strRef>
          </c:cat>
          <c:val>
            <c:numRef>
              <c:f>'Fig 4.2'!$X$6:$X$9</c:f>
              <c:numCache>
                <c:formatCode>0.0</c:formatCode>
                <c:ptCount val="4"/>
                <c:pt idx="0">
                  <c:v>12.933544596072027</c:v>
                </c:pt>
                <c:pt idx="1">
                  <c:v>11.867446060647419</c:v>
                </c:pt>
                <c:pt idx="2">
                  <c:v>7.2073262576158506</c:v>
                </c:pt>
                <c:pt idx="3">
                  <c:v>5.2229495413785321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2-48F6-8245-9728226B6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26208"/>
        <c:axId val="106527744"/>
      </c:barChart>
      <c:catAx>
        <c:axId val="10652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6527744"/>
        <c:crosses val="autoZero"/>
        <c:auto val="1"/>
        <c:lblAlgn val="ctr"/>
        <c:lblOffset val="100"/>
        <c:noMultiLvlLbl val="0"/>
      </c:catAx>
      <c:valAx>
        <c:axId val="106527744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3803819444444445E-2"/>
              <c:y val="0.359433333333333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526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4.2'!$W$4:$W$5</c:f>
              <c:strCache>
                <c:ptCount val="2"/>
                <c:pt idx="0">
                  <c:v>damp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4.2'!$U$6:$U$9</c:f>
              <c:strCache>
                <c:ptCount val="4"/>
                <c:pt idx="0">
                  <c:v>house</c:v>
                </c:pt>
                <c:pt idx="1">
                  <c:v>three 
or less</c:v>
                </c:pt>
                <c:pt idx="2">
                  <c:v>four to 
five </c:v>
                </c:pt>
                <c:pt idx="3">
                  <c:v>high rise</c:v>
                </c:pt>
              </c:strCache>
            </c:strRef>
          </c:cat>
          <c:val>
            <c:numRef>
              <c:f>'Fig 4.2'!$W$6:$W$9</c:f>
              <c:numCache>
                <c:formatCode>0.0</c:formatCode>
                <c:ptCount val="4"/>
                <c:pt idx="0">
                  <c:v>3.9567380576635682</c:v>
                </c:pt>
                <c:pt idx="1">
                  <c:v>4.497505065707248</c:v>
                </c:pt>
                <c:pt idx="2">
                  <c:v>3.6498067768312685</c:v>
                </c:pt>
                <c:pt idx="3">
                  <c:v>3.0227976935546756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1-411C-A3EB-BF49F1681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52704"/>
        <c:axId val="114455680"/>
      </c:barChart>
      <c:catAx>
        <c:axId val="10655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4455680"/>
        <c:crosses val="autoZero"/>
        <c:auto val="1"/>
        <c:lblAlgn val="ctr"/>
        <c:lblOffset val="100"/>
        <c:noMultiLvlLbl val="0"/>
      </c:catAx>
      <c:valAx>
        <c:axId val="114455680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06552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96510416666668"/>
          <c:y val="3.0238095238095238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7519052083333333"/>
          <c:h val="0.7243503968253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4.2'!$Y$4</c:f>
              <c:strCache>
                <c:ptCount val="1"/>
                <c:pt idx="0">
                  <c:v>Category 1 
hazard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4.2'!$U$6:$U$9</c:f>
              <c:strCache>
                <c:ptCount val="4"/>
                <c:pt idx="0">
                  <c:v>house</c:v>
                </c:pt>
                <c:pt idx="1">
                  <c:v>three 
or less</c:v>
                </c:pt>
                <c:pt idx="2">
                  <c:v>four to 
five </c:v>
                </c:pt>
                <c:pt idx="3">
                  <c:v>high rise</c:v>
                </c:pt>
              </c:strCache>
            </c:strRef>
          </c:cat>
          <c:val>
            <c:numRef>
              <c:f>'Fig 4.2'!$Y$6:$Y$9</c:f>
              <c:numCache>
                <c:formatCode>0.0</c:formatCode>
                <c:ptCount val="4"/>
                <c:pt idx="0">
                  <c:v>12.664356852269732</c:v>
                </c:pt>
                <c:pt idx="1">
                  <c:v>8.1392804989696543</c:v>
                </c:pt>
                <c:pt idx="2">
                  <c:v>6.6101984445454338</c:v>
                </c:pt>
                <c:pt idx="3">
                  <c:v>8.0768678308333168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0-4922-86C3-469C82F95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919104"/>
        <c:axId val="113920640"/>
      </c:barChart>
      <c:catAx>
        <c:axId val="1139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3920640"/>
        <c:crosses val="autoZero"/>
        <c:auto val="1"/>
        <c:lblAlgn val="ctr"/>
        <c:lblOffset val="100"/>
        <c:noMultiLvlLbl val="0"/>
      </c:catAx>
      <c:valAx>
        <c:axId val="113920640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391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4.3'!$O$9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4.3'!$N$11:$N$14</c:f>
              <c:strCache>
                <c:ptCount val="4"/>
                <c:pt idx="0">
                  <c:v>house</c:v>
                </c:pt>
                <c:pt idx="1">
                  <c:v>three
or less</c:v>
                </c:pt>
                <c:pt idx="2">
                  <c:v>four to 
five </c:v>
                </c:pt>
                <c:pt idx="3">
                  <c:v>high rise</c:v>
                </c:pt>
              </c:strCache>
            </c:strRef>
          </c:cat>
          <c:val>
            <c:numRef>
              <c:f>'Fig 4.3'!$O$11:$O$14</c:f>
              <c:numCache>
                <c:formatCode>###0.0</c:formatCode>
                <c:ptCount val="4"/>
                <c:pt idx="0">
                  <c:v>15.706087413673972</c:v>
                </c:pt>
                <c:pt idx="1">
                  <c:v>19.776896387318672</c:v>
                </c:pt>
                <c:pt idx="2">
                  <c:v>7.0815097923960586</c:v>
                </c:pt>
                <c:pt idx="3">
                  <c:v>4.7211844551860169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F-4564-9755-B07ADC8458DA}"/>
            </c:ext>
          </c:extLst>
        </c:ser>
        <c:ser>
          <c:idx val="2"/>
          <c:order val="1"/>
          <c:tx>
            <c:strRef>
              <c:f>'Fig 4.3'!$P$9</c:f>
              <c:strCache>
                <c:ptCount val="1"/>
                <c:pt idx="0">
                  <c:v>social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4.3'!$N$11:$N$14</c:f>
              <c:strCache>
                <c:ptCount val="4"/>
                <c:pt idx="0">
                  <c:v>house</c:v>
                </c:pt>
                <c:pt idx="1">
                  <c:v>three
or less</c:v>
                </c:pt>
                <c:pt idx="2">
                  <c:v>four to 
five </c:v>
                </c:pt>
                <c:pt idx="3">
                  <c:v>high rise</c:v>
                </c:pt>
              </c:strCache>
            </c:strRef>
          </c:cat>
          <c:val>
            <c:numRef>
              <c:f>'Fig 4.3'!$P$11:$P$14</c:f>
              <c:numCache>
                <c:formatCode>###0.0</c:formatCode>
                <c:ptCount val="4"/>
                <c:pt idx="0">
                  <c:v>14.132810825464851</c:v>
                </c:pt>
                <c:pt idx="1">
                  <c:v>10.947036133671116</c:v>
                </c:pt>
                <c:pt idx="2">
                  <c:v>11.635316593378874</c:v>
                </c:pt>
                <c:pt idx="3">
                  <c:v>10.875171853066343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F-4564-9755-B07ADC84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mean (£/m</a:t>
                </a:r>
                <a:r>
                  <a:rPr lang="en-GB" b="1">
                    <a:latin typeface="Calibri" panose="020F0502020204030204" pitchFamily="34" charset="0"/>
                    <a:cs typeface="Arial" pitchFamily="34" charset="0"/>
                  </a:rPr>
                  <a:t>²)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51466673846126232"/>
          <c:y val="7.6227996310998816E-2"/>
          <c:w val="0.4245261541469198"/>
          <c:h val="0.2215212160979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662940</xdr:colOff>
      <xdr:row>3</xdr:row>
      <xdr:rowOff>32385</xdr:rowOff>
    </xdr:from>
    <xdr:to>
      <xdr:col>8</xdr:col>
      <xdr:colOff>602280</xdr:colOff>
      <xdr:row>16</xdr:row>
      <xdr:rowOff>16785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FD7F8F-BD70-48A7-915C-18E8F3E04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135255</xdr:rowOff>
    </xdr:from>
    <xdr:to>
      <xdr:col>8</xdr:col>
      <xdr:colOff>639961</xdr:colOff>
      <xdr:row>31</xdr:row>
      <xdr:rowOff>119655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58CB24-0C25-4283-B57A-4612EEAF7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161925</xdr:rowOff>
    </xdr:from>
    <xdr:to>
      <xdr:col>11</xdr:col>
      <xdr:colOff>289560</xdr:colOff>
      <xdr:row>34</xdr:row>
      <xdr:rowOff>7620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D047889-2FE0-446E-8582-7AC079585DB2}"/>
            </a:ext>
          </a:extLst>
        </xdr:cNvPr>
        <xdr:cNvGrpSpPr/>
      </xdr:nvGrpSpPr>
      <xdr:grpSpPr>
        <a:xfrm>
          <a:off x="649432" y="578644"/>
          <a:ext cx="6783878" cy="6258834"/>
          <a:chOff x="609600" y="581025"/>
          <a:chExt cx="5689875" cy="502507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EA9B8D7-EFF4-4029-92C7-2124B4411097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3CCABE3C-B43B-493E-BE39-210446E22C57}"/>
              </a:ext>
            </a:extLst>
          </xdr:cNvPr>
          <xdr:cNvGraphicFramePr>
            <a:graphicFrameLocks/>
          </xdr:cNvGraphicFramePr>
        </xdr:nvGraphicFramePr>
        <xdr:xfrm>
          <a:off x="628650" y="3043237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BC70A737-57FF-4A42-A3E2-FCA0702E3478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77A4DE69-B18F-4C42-9C1B-5F6AEFC5A149}"/>
              </a:ext>
            </a:extLst>
          </xdr:cNvPr>
          <xdr:cNvGraphicFramePr>
            <a:graphicFrameLocks/>
          </xdr:cNvGraphicFramePr>
        </xdr:nvGraphicFramePr>
        <xdr:xfrm>
          <a:off x="3419475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596264</xdr:colOff>
      <xdr:row>3</xdr:row>
      <xdr:rowOff>80006</xdr:rowOff>
    </xdr:from>
    <xdr:to>
      <xdr:col>8</xdr:col>
      <xdr:colOff>374649</xdr:colOff>
      <xdr:row>22</xdr:row>
      <xdr:rowOff>120650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EA6572C-D483-482E-AFC7-26B93E22F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D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22"/>
  <sheetViews>
    <sheetView tabSelected="1" zoomScaleNormal="100" zoomScaleSheetLayoutView="90" workbookViewId="0"/>
  </sheetViews>
  <sheetFormatPr defaultColWidth="9.08984375" defaultRowHeight="12.5" x14ac:dyDescent="0.25"/>
  <cols>
    <col min="1" max="16384" width="9.08984375" style="14"/>
  </cols>
  <sheetData>
    <row r="1" spans="1:3" ht="15.5" x14ac:dyDescent="0.35">
      <c r="A1" s="121"/>
      <c r="B1" s="7"/>
    </row>
    <row r="2" spans="1:3" ht="15.5" x14ac:dyDescent="0.35">
      <c r="B2" s="7" t="s">
        <v>11</v>
      </c>
    </row>
    <row r="3" spans="1:3" ht="15.5" x14ac:dyDescent="0.35">
      <c r="B3" s="7"/>
    </row>
    <row r="4" spans="1:3" ht="15.5" x14ac:dyDescent="0.35">
      <c r="B4" s="7" t="s">
        <v>15</v>
      </c>
    </row>
    <row r="6" spans="1:3" ht="14" x14ac:dyDescent="0.3">
      <c r="B6" s="9" t="s">
        <v>8</v>
      </c>
    </row>
    <row r="7" spans="1:3" x14ac:dyDescent="0.25">
      <c r="B7" s="156" t="s">
        <v>16</v>
      </c>
      <c r="C7" s="122" t="s">
        <v>123</v>
      </c>
    </row>
    <row r="8" spans="1:3" x14ac:dyDescent="0.25">
      <c r="B8" s="156" t="s">
        <v>17</v>
      </c>
      <c r="C8" s="122" t="s">
        <v>85</v>
      </c>
    </row>
    <row r="9" spans="1:3" x14ac:dyDescent="0.25">
      <c r="B9" s="156" t="s">
        <v>18</v>
      </c>
      <c r="C9" s="122" t="s">
        <v>87</v>
      </c>
    </row>
    <row r="10" spans="1:3" x14ac:dyDescent="0.25">
      <c r="B10" s="157"/>
      <c r="C10" s="123"/>
    </row>
    <row r="11" spans="1:3" x14ac:dyDescent="0.25">
      <c r="B11" s="158"/>
    </row>
    <row r="12" spans="1:3" ht="14" x14ac:dyDescent="0.3">
      <c r="B12" s="9" t="s">
        <v>9</v>
      </c>
    </row>
    <row r="13" spans="1:3" x14ac:dyDescent="0.25">
      <c r="B13" s="159" t="s">
        <v>19</v>
      </c>
      <c r="C13" s="123" t="s">
        <v>72</v>
      </c>
    </row>
    <row r="14" spans="1:3" x14ac:dyDescent="0.25">
      <c r="B14" s="159" t="s">
        <v>20</v>
      </c>
      <c r="C14" s="123" t="s">
        <v>73</v>
      </c>
    </row>
    <row r="15" spans="1:3" x14ac:dyDescent="0.25">
      <c r="B15" s="159" t="s">
        <v>21</v>
      </c>
      <c r="C15" s="123" t="s">
        <v>75</v>
      </c>
    </row>
    <row r="16" spans="1:3" x14ac:dyDescent="0.25">
      <c r="B16" s="159" t="s">
        <v>22</v>
      </c>
      <c r="C16" s="123" t="s">
        <v>77</v>
      </c>
    </row>
    <row r="17" spans="2:3" x14ac:dyDescent="0.25">
      <c r="B17" s="159" t="s">
        <v>23</v>
      </c>
      <c r="C17" s="123" t="s">
        <v>79</v>
      </c>
    </row>
    <row r="18" spans="2:3" x14ac:dyDescent="0.25">
      <c r="B18" s="159" t="s">
        <v>24</v>
      </c>
      <c r="C18" s="123" t="s">
        <v>81</v>
      </c>
    </row>
    <row r="19" spans="2:3" x14ac:dyDescent="0.25">
      <c r="B19" s="159" t="s">
        <v>25</v>
      </c>
      <c r="C19" s="123" t="s">
        <v>83</v>
      </c>
    </row>
    <row r="20" spans="2:3" x14ac:dyDescent="0.25">
      <c r="B20" s="159" t="s">
        <v>26</v>
      </c>
      <c r="C20" s="123" t="s">
        <v>98</v>
      </c>
    </row>
    <row r="21" spans="2:3" x14ac:dyDescent="0.25">
      <c r="B21" s="159" t="s">
        <v>114</v>
      </c>
      <c r="C21" s="123" t="s">
        <v>115</v>
      </c>
    </row>
    <row r="22" spans="2:3" x14ac:dyDescent="0.25">
      <c r="B22" s="13"/>
    </row>
  </sheetData>
  <hyperlinks>
    <hyperlink ref="C7" location="'Fig 4.1'!A1" display="Proportion of flats, by storey level and by tenure, 2017" xr:uid="{3C1053CB-65CC-48A4-8A0A-D1DFFDC324A8}"/>
    <hyperlink ref="C8" location="'Fig 4.2'!A1" display="Dwelling condition and safety, by dwelling type, 2017" xr:uid="{D2935D47-EFC8-49C8-9A1E-A0AD363C8BF0}"/>
    <hyperlink ref="C9" location="'Fig 4.3'!A1" display="Average basic standardised repair costs (£/m²), by dwelling type and tenure, 2017" xr:uid="{A6F5EB09-1517-41E4-87BC-6D8F8BA3EA2C}"/>
    <hyperlink ref="C13" location="AT4.1!A1" display="Profile of high rise flats and other dwelling types, by tenure, 2017" xr:uid="{92D65C09-7627-4806-A012-78CB824443BB}"/>
    <hyperlink ref="C14" location="AT4.2!A1" display="Profile of high rise flats and other dwelling types, by dwelling age and location, 2017" xr:uid="{15A959AA-D54C-4E83-92C3-9E9C302FCE02}"/>
    <hyperlink ref="C15" location="AT4.3!A1" display="Stock condition by type of dwelling, 2017" xr:uid="{1E67E3F4-B735-4020-A358-A43CBA3FEF57}"/>
    <hyperlink ref="C16" location="AT4.4!A1" display="Stock condition in the private sector by dwelling type, 2017" xr:uid="{3D95D121-D311-4DDE-8B9A-D0ACDA5A9865}"/>
    <hyperlink ref="C17" location="AT4.5!A1" display="Stock condition in the social sector by dwelling type, 2017" xr:uid="{BF474CCC-0822-4F91-9B00-3A529A89C4DC}"/>
    <hyperlink ref="C18" location="AT4.6!A1" display="Stock condition in the London region, by dwelling type, 2017" xr:uid="{95AA2235-14C8-4438-B947-8348A9CD5837}"/>
    <hyperlink ref="C19" location="AT4.7!A1" display="Stock condition outside the London region, by dwelling type, 2017" xr:uid="{AD735CF7-63F5-459B-943F-A1FD3DB057EA}"/>
    <hyperlink ref="C20" location="AT4.8!A1" display="HHSRS hazards by dwelling type, 2017" xr:uid="{D798F38D-88F8-4471-AF97-B0FB80FCC206}"/>
    <hyperlink ref="B7" location="'Fig 4.1'!A1" display="Fig 4.1" xr:uid="{C3AD3B74-F2C9-4458-B489-6ADF4C776F00}"/>
    <hyperlink ref="B8" location="'Fig 4.2'!A1" display="Fig 4.2" xr:uid="{58CAC642-267A-4DB6-A72D-976090850342}"/>
    <hyperlink ref="B9" location="'Fig 4.3'!A1" display="Fig 4.3" xr:uid="{B07B8AFA-B3EE-46F0-B65A-DF11DA55201E}"/>
    <hyperlink ref="B13" location="AT4.1!A1" display="AT4.1" xr:uid="{C8F799D9-8FCB-40CF-A0E9-1392489761C3}"/>
    <hyperlink ref="B14" location="AT4.2!A1" display="AT4.2" xr:uid="{5B74CAC6-AA35-4A39-9FF9-4FA9E7174E04}"/>
    <hyperlink ref="B15" location="AT4.3!A1" display="AT4.3" xr:uid="{8F1E65EB-278E-4638-ACBF-A058DD5C5AF1}"/>
    <hyperlink ref="B16" location="AT4.4!A1" display="AT4.4" xr:uid="{D48846C4-2D59-4CA1-BF57-A77312BB200B}"/>
    <hyperlink ref="B17" location="AT4.5!A1" display="AT4.5" xr:uid="{79167AC8-D0F8-44D5-AEF3-2F84EB6F168F}"/>
    <hyperlink ref="B18" location="AT4.6!A1" display="AT4.6" xr:uid="{BEC96E62-04E2-4793-AD67-A9B33908BDDD}"/>
    <hyperlink ref="B19" location="AT4.7!A1" display="AT4.7" xr:uid="{B1348A39-FF85-4AD2-9A0A-219FDE877739}"/>
    <hyperlink ref="B20" location="AT4.8!A1" display="AT4.8" xr:uid="{0844EDAE-3665-4882-AF75-B285ACD8BAD2}"/>
    <hyperlink ref="B21" location="AT4.9!A1" display="AT4.9" xr:uid="{8B43045D-C5AF-4B5F-8EA0-954230B31BC4}"/>
    <hyperlink ref="C21" location="AT4.9!A1" display="Dwelling type by dwelling age and tenure, 2017" xr:uid="{57B933A3-E16D-474B-88CB-24C87E46C331}"/>
  </hyperlinks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187E-8807-4540-A81D-4CC881EFC9EF}">
  <sheetPr>
    <tabColor rgb="FFCC99FF"/>
    <pageSetUpPr fitToPage="1"/>
  </sheetPr>
  <dimension ref="B1:G39"/>
  <sheetViews>
    <sheetView zoomScale="62" zoomScaleNormal="100" workbookViewId="0"/>
  </sheetViews>
  <sheetFormatPr defaultColWidth="9.08984375" defaultRowHeight="12.5" x14ac:dyDescent="0.25"/>
  <cols>
    <col min="1" max="1" width="9.08984375" style="19"/>
    <col min="2" max="2" width="32.81640625" style="19" customWidth="1"/>
    <col min="3" max="3" width="14.08984375" style="19" customWidth="1"/>
    <col min="4" max="4" width="13.6328125" style="19" customWidth="1"/>
    <col min="5" max="5" width="11.81640625" style="19" customWidth="1"/>
    <col min="6" max="6" width="14.6328125" style="19" customWidth="1"/>
    <col min="7" max="7" width="12.6328125" style="19" customWidth="1"/>
    <col min="8" max="16384" width="9.08984375" style="19"/>
  </cols>
  <sheetData>
    <row r="1" spans="2:7" ht="14.25" customHeight="1" x14ac:dyDescent="0.35">
      <c r="B1" s="8"/>
    </row>
    <row r="2" spans="2:7" ht="18.75" customHeight="1" x14ac:dyDescent="0.35">
      <c r="B2" s="3" t="s">
        <v>80</v>
      </c>
    </row>
    <row r="3" spans="2:7" ht="14.25" customHeight="1" x14ac:dyDescent="0.25">
      <c r="B3" s="4"/>
    </row>
    <row r="4" spans="2:7" ht="14.25" customHeight="1" x14ac:dyDescent="0.3">
      <c r="B4" s="15" t="s">
        <v>104</v>
      </c>
    </row>
    <row r="5" spans="2:7" ht="14.25" customHeight="1" x14ac:dyDescent="0.3">
      <c r="B5" s="116"/>
      <c r="C5" s="130"/>
      <c r="D5" s="171" t="s">
        <v>107</v>
      </c>
      <c r="E5" s="171"/>
      <c r="F5" s="171"/>
      <c r="G5" s="130"/>
    </row>
    <row r="6" spans="2:7" ht="28.5" customHeight="1" x14ac:dyDescent="0.3">
      <c r="B6" s="16"/>
      <c r="C6" s="22" t="s">
        <v>27</v>
      </c>
      <c r="D6" s="22" t="s">
        <v>51</v>
      </c>
      <c r="E6" s="22" t="s">
        <v>50</v>
      </c>
      <c r="F6" s="22" t="s">
        <v>52</v>
      </c>
      <c r="G6" s="22" t="s">
        <v>0</v>
      </c>
    </row>
    <row r="7" spans="2:7" ht="13" x14ac:dyDescent="0.3">
      <c r="B7" s="1"/>
      <c r="G7" s="2" t="s">
        <v>5</v>
      </c>
    </row>
    <row r="8" spans="2:7" ht="13" x14ac:dyDescent="0.3">
      <c r="B8" s="6" t="s">
        <v>65</v>
      </c>
      <c r="C8" s="97">
        <v>2751.98</v>
      </c>
      <c r="D8" s="97">
        <v>1782.23</v>
      </c>
      <c r="E8" s="97">
        <v>708.11</v>
      </c>
      <c r="F8" s="97">
        <v>364.74</v>
      </c>
      <c r="G8" s="109">
        <v>5607.06</v>
      </c>
    </row>
    <row r="9" spans="2:7" ht="13" x14ac:dyDescent="0.3">
      <c r="B9" s="6"/>
      <c r="C9" s="12"/>
      <c r="G9" s="6"/>
    </row>
    <row r="10" spans="2:7" ht="13" x14ac:dyDescent="0.3">
      <c r="B10" s="6" t="s">
        <v>67</v>
      </c>
      <c r="C10" s="97">
        <v>125.71599999999999</v>
      </c>
      <c r="D10" s="97">
        <v>76.665999999999997</v>
      </c>
      <c r="E10" s="97">
        <v>29.719000000000001</v>
      </c>
      <c r="F10" s="97">
        <v>29.878</v>
      </c>
      <c r="G10" s="109">
        <v>261.97899999999998</v>
      </c>
    </row>
    <row r="11" spans="2:7" ht="13" x14ac:dyDescent="0.3">
      <c r="B11" s="6"/>
      <c r="C11" s="5"/>
      <c r="G11" s="6"/>
    </row>
    <row r="12" spans="2:7" ht="13" x14ac:dyDescent="0.3">
      <c r="B12" s="6" t="s">
        <v>34</v>
      </c>
      <c r="C12" s="5"/>
      <c r="G12" s="6"/>
    </row>
    <row r="13" spans="2:7" ht="13" x14ac:dyDescent="0.3">
      <c r="B13" s="14" t="s">
        <v>35</v>
      </c>
      <c r="C13" s="97">
        <v>635.29899999999998</v>
      </c>
      <c r="D13" s="97">
        <v>257.32499999999999</v>
      </c>
      <c r="E13" s="97">
        <v>253.78100000000001</v>
      </c>
      <c r="F13" s="97">
        <v>145.309</v>
      </c>
      <c r="G13" s="109">
        <v>1291.7139999999999</v>
      </c>
    </row>
    <row r="14" spans="2:7" ht="13" x14ac:dyDescent="0.3">
      <c r="B14" s="14" t="s">
        <v>36</v>
      </c>
      <c r="C14" s="97">
        <v>696.91800000000001</v>
      </c>
      <c r="D14" s="97">
        <v>360.22300000000001</v>
      </c>
      <c r="E14" s="97">
        <v>236.47800000000001</v>
      </c>
      <c r="F14" s="97">
        <v>116.44</v>
      </c>
      <c r="G14" s="109">
        <v>1410.059</v>
      </c>
    </row>
    <row r="15" spans="2:7" ht="13" x14ac:dyDescent="0.3">
      <c r="B15" s="14" t="s">
        <v>37</v>
      </c>
      <c r="C15" s="97">
        <v>175.44900000000001</v>
      </c>
      <c r="D15" s="97">
        <v>91.882999999999996</v>
      </c>
      <c r="E15" s="97">
        <v>44.131999999999998</v>
      </c>
      <c r="F15" s="97">
        <v>15.111000000000001</v>
      </c>
      <c r="G15" s="109">
        <v>326.57499999999999</v>
      </c>
    </row>
    <row r="16" spans="2:7" ht="13" x14ac:dyDescent="0.3">
      <c r="B16" s="23" t="s">
        <v>39</v>
      </c>
      <c r="C16" s="97">
        <v>228.55500000000001</v>
      </c>
      <c r="D16" s="97">
        <v>117.937</v>
      </c>
      <c r="E16" s="97">
        <v>50.369</v>
      </c>
      <c r="F16" s="97">
        <v>19.097000000000001</v>
      </c>
      <c r="G16" s="109">
        <v>415.95800000000003</v>
      </c>
    </row>
    <row r="17" spans="2:7" ht="13" x14ac:dyDescent="0.3">
      <c r="B17" s="105"/>
      <c r="C17" s="5"/>
      <c r="G17" s="6"/>
    </row>
    <row r="18" spans="2:7" ht="26" x14ac:dyDescent="0.3">
      <c r="B18" s="103" t="s">
        <v>68</v>
      </c>
      <c r="C18" s="97">
        <v>15.895891923128712</v>
      </c>
      <c r="D18" s="97">
        <v>15.496845410733979</v>
      </c>
      <c r="E18" s="97">
        <v>9.9066990989644417</v>
      </c>
      <c r="F18" s="97">
        <v>7.6769941819621863</v>
      </c>
      <c r="G18" s="109">
        <v>14.076994580817134</v>
      </c>
    </row>
    <row r="19" spans="2:7" ht="13" x14ac:dyDescent="0.3">
      <c r="B19" s="6"/>
      <c r="C19" s="5"/>
      <c r="G19" s="6"/>
    </row>
    <row r="20" spans="2:7" ht="13" x14ac:dyDescent="0.3">
      <c r="B20" s="103" t="s">
        <v>38</v>
      </c>
      <c r="C20" s="97">
        <v>1132.3209999999999</v>
      </c>
      <c r="D20" s="97">
        <v>508.15600000000001</v>
      </c>
      <c r="E20" s="97">
        <v>392.65499999999997</v>
      </c>
      <c r="F20" s="97">
        <v>211.12299999999999</v>
      </c>
      <c r="G20" s="109">
        <v>2244.2550000000001</v>
      </c>
    </row>
    <row r="21" spans="2:7" x14ac:dyDescent="0.25">
      <c r="B21" s="1"/>
      <c r="C21" s="11"/>
      <c r="D21" s="4"/>
      <c r="E21" s="4"/>
      <c r="F21" s="4"/>
      <c r="G21" s="4"/>
    </row>
    <row r="22" spans="2:7" ht="13" x14ac:dyDescent="0.3">
      <c r="B22" s="18" t="s">
        <v>0</v>
      </c>
      <c r="C22" s="96">
        <v>1736.221</v>
      </c>
      <c r="D22" s="96">
        <v>827.36800000000005</v>
      </c>
      <c r="E22" s="96">
        <v>584.76</v>
      </c>
      <c r="F22" s="96">
        <v>295.95699999999999</v>
      </c>
      <c r="G22" s="96">
        <v>3444.306</v>
      </c>
    </row>
    <row r="23" spans="2:7" ht="13" x14ac:dyDescent="0.3">
      <c r="B23" s="1"/>
      <c r="D23" s="4"/>
      <c r="E23" s="10"/>
      <c r="F23" s="4"/>
      <c r="G23" s="2" t="s">
        <v>6</v>
      </c>
    </row>
    <row r="24" spans="2:7" ht="13" x14ac:dyDescent="0.3">
      <c r="B24" s="6" t="s">
        <v>65</v>
      </c>
      <c r="C24" s="99">
        <v>15.850401532984568</v>
      </c>
      <c r="D24" s="99">
        <v>21.540958799470129</v>
      </c>
      <c r="E24" s="99">
        <v>12.109412408509474</v>
      </c>
      <c r="F24" s="99">
        <v>12.324087620836812</v>
      </c>
      <c r="G24" s="100">
        <v>16.279215609762897</v>
      </c>
    </row>
    <row r="25" spans="2:7" ht="13" x14ac:dyDescent="0.3">
      <c r="B25" s="14"/>
      <c r="G25" s="6"/>
    </row>
    <row r="26" spans="2:7" ht="13" x14ac:dyDescent="0.3">
      <c r="B26" s="6" t="s">
        <v>67</v>
      </c>
      <c r="C26" s="99">
        <v>7.240783287381042</v>
      </c>
      <c r="D26" s="99">
        <v>9.2662515349880579</v>
      </c>
      <c r="E26" s="99">
        <v>5.0822559682604833</v>
      </c>
      <c r="F26" s="99">
        <v>10.095385478295833</v>
      </c>
      <c r="G26" s="100">
        <v>7.6061476535476231</v>
      </c>
    </row>
    <row r="27" spans="2:7" ht="13" x14ac:dyDescent="0.3">
      <c r="B27" s="14"/>
      <c r="G27" s="6"/>
    </row>
    <row r="28" spans="2:7" ht="13" x14ac:dyDescent="0.3">
      <c r="B28" s="6" t="s">
        <v>34</v>
      </c>
      <c r="G28" s="6"/>
    </row>
    <row r="29" spans="2:7" ht="13" x14ac:dyDescent="0.3">
      <c r="B29" s="14" t="s">
        <v>35</v>
      </c>
      <c r="C29" s="99">
        <v>36.590906341992181</v>
      </c>
      <c r="D29" s="99">
        <v>31.101637965210159</v>
      </c>
      <c r="E29" s="99">
        <v>43.399172310007522</v>
      </c>
      <c r="F29" s="99">
        <v>49.098010859685701</v>
      </c>
      <c r="G29" s="100">
        <v>37.50288156743332</v>
      </c>
    </row>
    <row r="30" spans="2:7" ht="13" x14ac:dyDescent="0.3">
      <c r="B30" s="14" t="s">
        <v>36</v>
      </c>
      <c r="C30" s="99">
        <v>40.139936102604452</v>
      </c>
      <c r="D30" s="99">
        <v>43.538425464847563</v>
      </c>
      <c r="E30" s="99">
        <v>40.440180586907445</v>
      </c>
      <c r="F30" s="99">
        <v>39.343553286457158</v>
      </c>
      <c r="G30" s="100">
        <v>40.938842251530502</v>
      </c>
    </row>
    <row r="31" spans="2:7" ht="13" x14ac:dyDescent="0.3">
      <c r="B31" s="14" t="s">
        <v>37</v>
      </c>
      <c r="C31" s="99">
        <v>10.105222779818929</v>
      </c>
      <c r="D31" s="99">
        <v>11.105457305576238</v>
      </c>
      <c r="E31" s="99">
        <v>7.5470278404815652</v>
      </c>
      <c r="F31" s="99">
        <v>5.1058092898630543</v>
      </c>
      <c r="G31" s="100">
        <v>9.4815907761970042</v>
      </c>
    </row>
    <row r="32" spans="2:7" ht="13" x14ac:dyDescent="0.3">
      <c r="B32" s="14" t="s">
        <v>39</v>
      </c>
      <c r="C32" s="99">
        <v>13.163934775584444</v>
      </c>
      <c r="D32" s="99">
        <v>14.254479264366038</v>
      </c>
      <c r="E32" s="99">
        <v>8.6136192626034607</v>
      </c>
      <c r="F32" s="99">
        <v>6.4526265639940936</v>
      </c>
      <c r="G32" s="100">
        <v>12.076685404839175</v>
      </c>
    </row>
    <row r="33" spans="2:7" ht="13" x14ac:dyDescent="0.3">
      <c r="B33" s="14"/>
      <c r="C33" s="99"/>
      <c r="D33" s="99"/>
      <c r="E33" s="99"/>
      <c r="F33" s="99"/>
      <c r="G33" s="100"/>
    </row>
    <row r="34" spans="2:7" ht="13" x14ac:dyDescent="0.3">
      <c r="B34" s="103" t="s">
        <v>38</v>
      </c>
      <c r="C34" s="99">
        <v>65.217561589221646</v>
      </c>
      <c r="D34" s="99">
        <v>61.418377312151307</v>
      </c>
      <c r="E34" s="99">
        <v>67.148060742868864</v>
      </c>
      <c r="F34" s="99">
        <v>71.335700794372158</v>
      </c>
      <c r="G34" s="100">
        <v>65.158409270256485</v>
      </c>
    </row>
    <row r="35" spans="2:7" x14ac:dyDescent="0.25">
      <c r="B35" s="11"/>
      <c r="C35" s="11"/>
      <c r="D35" s="11"/>
      <c r="E35" s="11"/>
      <c r="F35" s="11"/>
    </row>
    <row r="36" spans="2:7" ht="13" x14ac:dyDescent="0.3">
      <c r="B36" s="18" t="s">
        <v>0</v>
      </c>
      <c r="C36" s="113">
        <v>100</v>
      </c>
      <c r="D36" s="113">
        <v>100</v>
      </c>
      <c r="E36" s="113">
        <v>100</v>
      </c>
      <c r="F36" s="113">
        <v>100</v>
      </c>
      <c r="G36" s="113">
        <v>100</v>
      </c>
    </row>
    <row r="37" spans="2:7" x14ac:dyDescent="0.25">
      <c r="B37" s="24"/>
      <c r="C37" s="24"/>
      <c r="D37" s="24"/>
      <c r="E37" s="24"/>
      <c r="F37" s="24"/>
      <c r="G37" s="24"/>
    </row>
    <row r="38" spans="2:7" ht="13" x14ac:dyDescent="0.3">
      <c r="B38" s="25" t="s">
        <v>40</v>
      </c>
      <c r="C38" s="104">
        <v>934</v>
      </c>
      <c r="D38" s="104">
        <v>622</v>
      </c>
      <c r="E38" s="104">
        <v>437</v>
      </c>
      <c r="F38" s="104">
        <v>236</v>
      </c>
      <c r="G38" s="104">
        <v>2229</v>
      </c>
    </row>
    <row r="39" spans="2:7" x14ac:dyDescent="0.25">
      <c r="B39" s="51" t="s">
        <v>124</v>
      </c>
    </row>
  </sheetData>
  <mergeCells count="1">
    <mergeCell ref="D5:F5"/>
  </mergeCells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FFBB1-02D9-4497-8E6E-B9F0AAD4B2E1}">
  <sheetPr>
    <tabColor rgb="FFCC99FF"/>
    <pageSetUpPr fitToPage="1"/>
  </sheetPr>
  <dimension ref="B1:H39"/>
  <sheetViews>
    <sheetView zoomScale="57" zoomScaleNormal="57" workbookViewId="0"/>
  </sheetViews>
  <sheetFormatPr defaultColWidth="8.81640625" defaultRowHeight="12.5" x14ac:dyDescent="0.25"/>
  <cols>
    <col min="1" max="1" width="8.81640625" style="102"/>
    <col min="2" max="2" width="31.36328125" style="102" customWidth="1"/>
    <col min="3" max="3" width="16.08984375" style="102" customWidth="1"/>
    <col min="4" max="4" width="14.6328125" style="102" customWidth="1"/>
    <col min="5" max="5" width="13.453125" style="102" customWidth="1"/>
    <col min="6" max="6" width="12.81640625" style="102" customWidth="1"/>
    <col min="7" max="7" width="14" style="102" customWidth="1"/>
    <col min="8" max="16384" width="8.81640625" style="102"/>
  </cols>
  <sheetData>
    <row r="1" spans="2:8" ht="15.5" x14ac:dyDescent="0.35">
      <c r="B1" s="8"/>
    </row>
    <row r="2" spans="2:8" ht="15.5" x14ac:dyDescent="0.35">
      <c r="B2" s="3" t="s">
        <v>82</v>
      </c>
    </row>
    <row r="4" spans="2:8" ht="13" x14ac:dyDescent="0.3">
      <c r="B4" s="15" t="s">
        <v>105</v>
      </c>
      <c r="C4" s="19"/>
      <c r="D4" s="19"/>
      <c r="E4" s="19"/>
      <c r="F4" s="19"/>
      <c r="G4" s="19"/>
    </row>
    <row r="5" spans="2:8" s="19" customFormat="1" ht="14.25" customHeight="1" x14ac:dyDescent="0.3">
      <c r="B5" s="116"/>
      <c r="C5" s="130"/>
      <c r="D5" s="171" t="s">
        <v>107</v>
      </c>
      <c r="E5" s="171"/>
      <c r="F5" s="171"/>
      <c r="G5" s="130"/>
    </row>
    <row r="6" spans="2:8" ht="26" x14ac:dyDescent="0.3">
      <c r="B6" s="16"/>
      <c r="C6" s="22" t="s">
        <v>27</v>
      </c>
      <c r="D6" s="22" t="s">
        <v>51</v>
      </c>
      <c r="E6" s="22" t="s">
        <v>50</v>
      </c>
      <c r="F6" s="22" t="s">
        <v>52</v>
      </c>
      <c r="G6" s="22" t="s">
        <v>69</v>
      </c>
    </row>
    <row r="7" spans="2:8" ht="13" x14ac:dyDescent="0.3">
      <c r="B7" s="1"/>
      <c r="C7" s="19"/>
      <c r="D7" s="19"/>
      <c r="E7" s="19"/>
      <c r="F7" s="19"/>
      <c r="G7" s="2" t="s">
        <v>5</v>
      </c>
    </row>
    <row r="8" spans="2:8" ht="13" x14ac:dyDescent="0.3">
      <c r="B8" s="6" t="s">
        <v>65</v>
      </c>
      <c r="C8" s="97">
        <v>3287.28</v>
      </c>
      <c r="D8" s="97">
        <v>569.51499999999999</v>
      </c>
      <c r="E8" s="97">
        <v>89.823999999999998</v>
      </c>
      <c r="F8" s="97">
        <v>36.174999999999997</v>
      </c>
      <c r="G8" s="109">
        <v>3982.7939999999999</v>
      </c>
    </row>
    <row r="9" spans="2:8" ht="13" x14ac:dyDescent="0.3">
      <c r="B9" s="6"/>
      <c r="C9" s="12"/>
      <c r="D9" s="97"/>
      <c r="E9" s="97"/>
      <c r="F9" s="97"/>
      <c r="G9" s="109"/>
    </row>
    <row r="10" spans="2:8" ht="13" x14ac:dyDescent="0.3">
      <c r="B10" s="6" t="s">
        <v>67</v>
      </c>
      <c r="C10" s="97">
        <v>2271.165</v>
      </c>
      <c r="D10" s="97">
        <v>207.20500000000001</v>
      </c>
      <c r="E10" s="97">
        <v>31.808</v>
      </c>
      <c r="F10" s="97">
        <v>9.4830000000000005</v>
      </c>
      <c r="G10" s="109">
        <v>2519.6610000000001</v>
      </c>
    </row>
    <row r="11" spans="2:8" ht="13" x14ac:dyDescent="0.3">
      <c r="B11" s="6"/>
      <c r="C11" s="5"/>
      <c r="D11" s="97"/>
      <c r="E11" s="97"/>
      <c r="F11" s="97"/>
      <c r="G11" s="109"/>
    </row>
    <row r="12" spans="2:8" ht="13" x14ac:dyDescent="0.3">
      <c r="B12" s="6" t="s">
        <v>34</v>
      </c>
      <c r="C12" s="5"/>
      <c r="D12" s="97"/>
      <c r="E12" s="97"/>
      <c r="F12" s="97"/>
      <c r="G12" s="109"/>
    </row>
    <row r="13" spans="2:8" ht="13" x14ac:dyDescent="0.3">
      <c r="B13" s="14" t="s">
        <v>35</v>
      </c>
      <c r="C13" s="97">
        <v>7278.7719999999999</v>
      </c>
      <c r="D13" s="97">
        <v>1050.393</v>
      </c>
      <c r="E13" s="97">
        <v>165.148</v>
      </c>
      <c r="F13" s="97">
        <v>89.900999999999996</v>
      </c>
      <c r="G13" s="109">
        <v>8584.2139999999999</v>
      </c>
      <c r="H13" s="107"/>
    </row>
    <row r="14" spans="2:8" ht="13" x14ac:dyDescent="0.3">
      <c r="B14" s="14" t="s">
        <v>36</v>
      </c>
      <c r="C14" s="97">
        <v>6265.5060000000003</v>
      </c>
      <c r="D14" s="97">
        <v>1094.239</v>
      </c>
      <c r="E14" s="97">
        <v>147.03899999999999</v>
      </c>
      <c r="F14" s="97">
        <v>79.03</v>
      </c>
      <c r="G14" s="109">
        <v>7585.8140000000003</v>
      </c>
    </row>
    <row r="15" spans="2:8" ht="13" x14ac:dyDescent="0.3">
      <c r="B15" s="14" t="s">
        <v>37</v>
      </c>
      <c r="C15" s="97">
        <v>1426.424</v>
      </c>
      <c r="D15" s="97">
        <v>219.70699999999999</v>
      </c>
      <c r="E15" s="97">
        <v>17.126000000000001</v>
      </c>
      <c r="F15" s="97">
        <v>16.085999999999999</v>
      </c>
      <c r="G15" s="109">
        <v>1679.3430000000001</v>
      </c>
    </row>
    <row r="16" spans="2:8" ht="13" x14ac:dyDescent="0.3">
      <c r="B16" s="23" t="s">
        <v>39</v>
      </c>
      <c r="C16" s="97">
        <v>2219.2730000000001</v>
      </c>
      <c r="D16" s="97">
        <v>295.95999999999998</v>
      </c>
      <c r="E16" s="97">
        <v>16.716000000000001</v>
      </c>
      <c r="F16" s="97">
        <v>6.3559999999999999</v>
      </c>
      <c r="G16" s="109">
        <v>2538.3049999999998</v>
      </c>
    </row>
    <row r="17" spans="2:7" ht="13" x14ac:dyDescent="0.3">
      <c r="B17" s="105"/>
      <c r="C17" s="5"/>
      <c r="D17" s="19"/>
      <c r="E17" s="19"/>
      <c r="F17" s="19"/>
      <c r="G17" s="6"/>
    </row>
    <row r="18" spans="2:7" ht="26" x14ac:dyDescent="0.3">
      <c r="B18" s="103" t="s">
        <v>68</v>
      </c>
      <c r="C18" s="97">
        <v>15.481967423706053</v>
      </c>
      <c r="D18" s="97">
        <v>16.743877148303493</v>
      </c>
      <c r="E18" s="97">
        <v>6.6175858375951169</v>
      </c>
      <c r="F18" s="97">
        <v>6.0475484015188972</v>
      </c>
      <c r="G18" s="109">
        <v>15.407620107761108</v>
      </c>
    </row>
    <row r="19" spans="2:7" ht="13" x14ac:dyDescent="0.3">
      <c r="B19" s="6"/>
      <c r="C19" s="5"/>
      <c r="D19" s="19"/>
      <c r="E19" s="19"/>
      <c r="F19" s="19"/>
      <c r="G19" s="6"/>
    </row>
    <row r="20" spans="2:7" ht="13" x14ac:dyDescent="0.3">
      <c r="B20" s="103" t="s">
        <v>38</v>
      </c>
      <c r="C20" s="97">
        <v>10441.308000000001</v>
      </c>
      <c r="D20" s="97">
        <v>1732.0029999999999</v>
      </c>
      <c r="E20" s="97">
        <v>252.08</v>
      </c>
      <c r="F20" s="97">
        <v>129.42599999999999</v>
      </c>
      <c r="G20" s="109">
        <v>12554.816999999999</v>
      </c>
    </row>
    <row r="21" spans="2:7" x14ac:dyDescent="0.25">
      <c r="B21" s="1"/>
      <c r="C21" s="11"/>
      <c r="D21" s="4"/>
      <c r="E21" s="4"/>
      <c r="F21" s="4"/>
      <c r="G21" s="4"/>
    </row>
    <row r="22" spans="2:7" ht="13" x14ac:dyDescent="0.3">
      <c r="B22" s="18" t="s">
        <v>0</v>
      </c>
      <c r="C22" s="96">
        <v>17189.974999999999</v>
      </c>
      <c r="D22" s="96">
        <v>2660.299</v>
      </c>
      <c r="E22" s="96">
        <v>346.029</v>
      </c>
      <c r="F22" s="96">
        <v>191.37299999999999</v>
      </c>
      <c r="G22" s="96">
        <v>20387.675999999999</v>
      </c>
    </row>
    <row r="23" spans="2:7" ht="13" x14ac:dyDescent="0.3">
      <c r="B23" s="1"/>
      <c r="C23" s="19"/>
      <c r="D23" s="4"/>
      <c r="E23" s="10"/>
      <c r="F23" s="4"/>
      <c r="G23" s="2" t="s">
        <v>6</v>
      </c>
    </row>
    <row r="24" spans="2:7" ht="13" x14ac:dyDescent="0.3">
      <c r="B24" s="6" t="s">
        <v>65</v>
      </c>
      <c r="C24" s="99">
        <v>19.123238980859483</v>
      </c>
      <c r="D24" s="99">
        <v>21.407931965542218</v>
      </c>
      <c r="E24" s="99">
        <v>25.958517927688142</v>
      </c>
      <c r="F24" s="99">
        <v>18.90287553625642</v>
      </c>
      <c r="G24" s="100">
        <v>19.53530162044953</v>
      </c>
    </row>
    <row r="25" spans="2:7" ht="13" x14ac:dyDescent="0.3">
      <c r="B25" s="14"/>
      <c r="C25" s="19"/>
      <c r="D25" s="19"/>
      <c r="E25" s="19"/>
      <c r="F25" s="19"/>
      <c r="G25" s="6"/>
    </row>
    <row r="26" spans="2:7" ht="13" x14ac:dyDescent="0.3">
      <c r="B26" s="6" t="s">
        <v>67</v>
      </c>
      <c r="C26" s="99">
        <v>13.212148359727108</v>
      </c>
      <c r="D26" s="99">
        <v>7.7887861477224929</v>
      </c>
      <c r="E26" s="99">
        <v>9.1922931315005396</v>
      </c>
      <c r="F26" s="99">
        <v>4.9552444702230716</v>
      </c>
      <c r="G26" s="100">
        <v>12.358745548045789</v>
      </c>
    </row>
    <row r="27" spans="2:7" ht="13" x14ac:dyDescent="0.3">
      <c r="B27" s="14"/>
      <c r="C27" s="19"/>
      <c r="D27" s="19"/>
      <c r="E27" s="19"/>
      <c r="F27" s="19"/>
      <c r="G27" s="6"/>
    </row>
    <row r="28" spans="2:7" ht="13" x14ac:dyDescent="0.3">
      <c r="B28" s="6" t="s">
        <v>34</v>
      </c>
      <c r="C28" s="19"/>
      <c r="D28" s="19"/>
      <c r="E28" s="19"/>
      <c r="F28" s="19"/>
      <c r="G28" s="6"/>
    </row>
    <row r="29" spans="2:7" ht="13" x14ac:dyDescent="0.3">
      <c r="B29" s="14" t="s">
        <v>35</v>
      </c>
      <c r="C29" s="99">
        <v>42.343121499594965</v>
      </c>
      <c r="D29" s="99">
        <v>39.484020405225131</v>
      </c>
      <c r="E29" s="99">
        <v>47.726635628805681</v>
      </c>
      <c r="F29" s="99">
        <v>46.976846263579503</v>
      </c>
      <c r="G29" s="100">
        <v>42.104916715372561</v>
      </c>
    </row>
    <row r="30" spans="2:7" ht="13" x14ac:dyDescent="0.3">
      <c r="B30" s="14" t="s">
        <v>36</v>
      </c>
      <c r="C30" s="99">
        <v>36.448604491862262</v>
      </c>
      <c r="D30" s="99">
        <v>41.132181006721424</v>
      </c>
      <c r="E30" s="99">
        <v>42.493259235497604</v>
      </c>
      <c r="F30" s="99">
        <v>41.296316617286664</v>
      </c>
      <c r="G30" s="100">
        <v>37.207840658248642</v>
      </c>
    </row>
    <row r="31" spans="2:7" ht="13" x14ac:dyDescent="0.3">
      <c r="B31" s="14" t="s">
        <v>37</v>
      </c>
      <c r="C31" s="99">
        <v>8.2979992699233129</v>
      </c>
      <c r="D31" s="99">
        <v>8.25873332283326</v>
      </c>
      <c r="E31" s="99">
        <v>4.9492961572584955</v>
      </c>
      <c r="F31" s="99">
        <v>8.4055744540765929</v>
      </c>
      <c r="G31" s="100">
        <v>8.2370496764810266</v>
      </c>
    </row>
    <row r="32" spans="2:7" ht="13" x14ac:dyDescent="0.3">
      <c r="B32" s="14" t="s">
        <v>39</v>
      </c>
      <c r="C32" s="99">
        <v>12.910274738619457</v>
      </c>
      <c r="D32" s="99">
        <v>11.125065265220188</v>
      </c>
      <c r="E32" s="99">
        <v>4.8308089784382231</v>
      </c>
      <c r="F32" s="99">
        <v>3.3212626650572443</v>
      </c>
      <c r="G32" s="100">
        <v>12.450192949897772</v>
      </c>
    </row>
    <row r="33" spans="2:7" ht="13" x14ac:dyDescent="0.3">
      <c r="B33" s="14"/>
      <c r="C33" s="99"/>
      <c r="D33" s="99"/>
      <c r="E33" s="99"/>
      <c r="F33" s="99"/>
      <c r="G33" s="100"/>
    </row>
    <row r="34" spans="2:7" ht="13" x14ac:dyDescent="0.3">
      <c r="B34" s="103" t="s">
        <v>38</v>
      </c>
      <c r="C34" s="99">
        <v>60.740681705470777</v>
      </c>
      <c r="D34" s="99">
        <v>65.105576478433434</v>
      </c>
      <c r="E34" s="99">
        <v>72.849385456132282</v>
      </c>
      <c r="F34" s="99">
        <v>67.630229969744946</v>
      </c>
      <c r="G34" s="100">
        <v>61.580422408125379</v>
      </c>
    </row>
    <row r="35" spans="2:7" x14ac:dyDescent="0.25">
      <c r="B35" s="11"/>
      <c r="C35" s="11"/>
      <c r="D35" s="11"/>
      <c r="E35" s="11"/>
      <c r="F35" s="11"/>
      <c r="G35" s="19"/>
    </row>
    <row r="36" spans="2:7" ht="13" x14ac:dyDescent="0.3">
      <c r="B36" s="18" t="s">
        <v>0</v>
      </c>
      <c r="C36" s="113">
        <v>100</v>
      </c>
      <c r="D36" s="113">
        <v>100</v>
      </c>
      <c r="E36" s="113">
        <v>100</v>
      </c>
      <c r="F36" s="113">
        <v>100</v>
      </c>
      <c r="G36" s="113">
        <v>100</v>
      </c>
    </row>
    <row r="37" spans="2:7" x14ac:dyDescent="0.25">
      <c r="B37" s="24"/>
      <c r="C37" s="24"/>
      <c r="D37" s="24"/>
      <c r="E37" s="24"/>
      <c r="F37" s="24"/>
      <c r="G37" s="24"/>
    </row>
    <row r="38" spans="2:7" ht="13" x14ac:dyDescent="0.3">
      <c r="B38" s="25" t="s">
        <v>40</v>
      </c>
      <c r="C38" s="104">
        <v>12976</v>
      </c>
      <c r="D38" s="104">
        <v>2799</v>
      </c>
      <c r="E38" s="104">
        <v>343</v>
      </c>
      <c r="F38" s="104">
        <v>221</v>
      </c>
      <c r="G38" s="104">
        <v>16339</v>
      </c>
    </row>
    <row r="39" spans="2:7" x14ac:dyDescent="0.25">
      <c r="B39" s="51" t="s">
        <v>124</v>
      </c>
    </row>
  </sheetData>
  <mergeCells count="1">
    <mergeCell ref="D5:F5"/>
  </mergeCells>
  <pageMargins left="0.7" right="0.7" top="0.75" bottom="0.75" header="0.3" footer="0.3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3F7C-AC39-4392-812F-184820D1540C}">
  <sheetPr>
    <tabColor rgb="FFCC99FF"/>
    <pageSetUpPr fitToPage="1"/>
  </sheetPr>
  <dimension ref="B1:H25"/>
  <sheetViews>
    <sheetView zoomScaleNormal="100" workbookViewId="0"/>
  </sheetViews>
  <sheetFormatPr defaultColWidth="8.81640625" defaultRowHeight="12.5" x14ac:dyDescent="0.25"/>
  <cols>
    <col min="1" max="1" width="8.81640625" style="102"/>
    <col min="2" max="2" width="21" style="102" customWidth="1"/>
    <col min="3" max="8" width="12.6328125" style="102" customWidth="1"/>
    <col min="9" max="16384" width="8.81640625" style="102"/>
  </cols>
  <sheetData>
    <row r="1" spans="2:8" ht="15.5" x14ac:dyDescent="0.35">
      <c r="B1" s="8"/>
    </row>
    <row r="2" spans="2:8" s="19" customFormat="1" ht="18.75" customHeight="1" x14ac:dyDescent="0.35">
      <c r="B2" s="3" t="s">
        <v>97</v>
      </c>
    </row>
    <row r="3" spans="2:8" s="19" customFormat="1" ht="14.25" customHeight="1" x14ac:dyDescent="0.25">
      <c r="B3" s="4"/>
    </row>
    <row r="4" spans="2:8" s="19" customFormat="1" ht="14.25" customHeight="1" x14ac:dyDescent="0.3">
      <c r="B4" s="115" t="s">
        <v>0</v>
      </c>
    </row>
    <row r="5" spans="2:8" s="19" customFormat="1" ht="14.25" customHeight="1" x14ac:dyDescent="0.3">
      <c r="B5" s="116"/>
      <c r="C5" s="171" t="s">
        <v>91</v>
      </c>
      <c r="D5" s="171"/>
      <c r="E5" s="171"/>
      <c r="F5" s="171"/>
      <c r="G5" s="171"/>
      <c r="H5" s="171"/>
    </row>
    <row r="6" spans="2:8" s="19" customFormat="1" ht="28.5" customHeight="1" x14ac:dyDescent="0.3">
      <c r="B6" s="16"/>
      <c r="C6" s="22" t="s">
        <v>93</v>
      </c>
      <c r="D6" s="22" t="s">
        <v>94</v>
      </c>
      <c r="E6" s="22" t="s">
        <v>95</v>
      </c>
      <c r="F6" s="22" t="s">
        <v>70</v>
      </c>
      <c r="G6" s="22" t="s">
        <v>96</v>
      </c>
      <c r="H6" s="117" t="s">
        <v>90</v>
      </c>
    </row>
    <row r="7" spans="2:8" s="19" customFormat="1" ht="14.25" customHeight="1" x14ac:dyDescent="0.3">
      <c r="B7" s="1"/>
      <c r="G7" s="2" t="s">
        <v>5</v>
      </c>
    </row>
    <row r="8" spans="2:8" s="19" customFormat="1" ht="14.25" customHeight="1" x14ac:dyDescent="0.3">
      <c r="B8" s="6" t="s">
        <v>116</v>
      </c>
      <c r="C8" s="12"/>
    </row>
    <row r="9" spans="2:8" s="19" customFormat="1" ht="14.25" customHeight="1" x14ac:dyDescent="0.3">
      <c r="B9" s="14" t="s">
        <v>27</v>
      </c>
      <c r="C9" s="97">
        <v>2452.5920000000001</v>
      </c>
      <c r="D9" s="97">
        <v>1232.9939999999999</v>
      </c>
      <c r="E9" s="97">
        <v>1463.4549999999999</v>
      </c>
      <c r="F9" s="97">
        <v>917.577</v>
      </c>
      <c r="G9" s="109">
        <v>18926.196</v>
      </c>
      <c r="H9" s="118">
        <v>13910</v>
      </c>
    </row>
    <row r="10" spans="2:8" s="19" customFormat="1" ht="14.25" customHeight="1" x14ac:dyDescent="0.3">
      <c r="B10" s="131" t="s">
        <v>108</v>
      </c>
      <c r="C10" s="97"/>
      <c r="D10" s="97"/>
      <c r="E10" s="97"/>
      <c r="F10" s="97"/>
      <c r="G10" s="109"/>
      <c r="H10" s="118"/>
    </row>
    <row r="11" spans="2:8" s="19" customFormat="1" ht="14.25" customHeight="1" x14ac:dyDescent="0.3">
      <c r="B11" s="132" t="s">
        <v>51</v>
      </c>
      <c r="C11" s="97">
        <v>220.65</v>
      </c>
      <c r="D11" s="97">
        <v>156.40299999999999</v>
      </c>
      <c r="E11" s="97">
        <v>179.41300000000001</v>
      </c>
      <c r="F11" s="97">
        <v>129.07499999999999</v>
      </c>
      <c r="G11" s="109">
        <v>3487.6669999999999</v>
      </c>
      <c r="H11" s="118">
        <v>3421</v>
      </c>
    </row>
    <row r="12" spans="2:8" s="19" customFormat="1" ht="14.25" customHeight="1" x14ac:dyDescent="0.3">
      <c r="B12" s="132" t="s">
        <v>92</v>
      </c>
      <c r="C12" s="97">
        <v>36.838999999999999</v>
      </c>
      <c r="D12" s="97">
        <v>15.2</v>
      </c>
      <c r="E12" s="97">
        <v>46.8</v>
      </c>
      <c r="F12" s="97">
        <v>22.202999999999999</v>
      </c>
      <c r="G12" s="109">
        <v>930.78899999999999</v>
      </c>
      <c r="H12" s="118">
        <v>780</v>
      </c>
    </row>
    <row r="13" spans="2:8" s="19" customFormat="1" ht="14.25" customHeight="1" x14ac:dyDescent="0.3">
      <c r="B13" s="132" t="s">
        <v>52</v>
      </c>
      <c r="C13" s="97">
        <v>15.5</v>
      </c>
      <c r="D13" s="97">
        <v>3.4369999999999998</v>
      </c>
      <c r="E13" s="97">
        <v>35.837000000000003</v>
      </c>
      <c r="F13" s="97">
        <v>10.096</v>
      </c>
      <c r="G13" s="109">
        <v>487.33</v>
      </c>
      <c r="H13" s="119">
        <v>457</v>
      </c>
    </row>
    <row r="14" spans="2:8" s="19" customFormat="1" ht="14.25" customHeight="1" x14ac:dyDescent="0.25">
      <c r="B14" s="14"/>
      <c r="C14" s="12"/>
    </row>
    <row r="15" spans="2:8" s="19" customFormat="1" ht="14.25" customHeight="1" x14ac:dyDescent="0.3">
      <c r="B15" s="18" t="s">
        <v>0</v>
      </c>
      <c r="C15" s="96">
        <v>2725.5810000000001</v>
      </c>
      <c r="D15" s="96">
        <v>1408.0340000000001</v>
      </c>
      <c r="E15" s="96">
        <v>1725.5050000000001</v>
      </c>
      <c r="F15" s="96">
        <v>1078.951</v>
      </c>
      <c r="G15" s="96">
        <v>23831.982</v>
      </c>
      <c r="H15" s="120">
        <v>18568</v>
      </c>
    </row>
    <row r="16" spans="2:8" s="19" customFormat="1" ht="14.25" customHeight="1" x14ac:dyDescent="0.3">
      <c r="B16" s="1"/>
      <c r="D16" s="4"/>
      <c r="E16" s="10"/>
      <c r="F16" s="2" t="s">
        <v>6</v>
      </c>
    </row>
    <row r="17" spans="2:8" s="19" customFormat="1" ht="13" x14ac:dyDescent="0.3">
      <c r="B17" s="6" t="s">
        <v>116</v>
      </c>
    </row>
    <row r="18" spans="2:8" s="19" customFormat="1" ht="13" x14ac:dyDescent="0.3">
      <c r="B18" s="14" t="s">
        <v>27</v>
      </c>
      <c r="C18" s="99">
        <v>12.958716056834666</v>
      </c>
      <c r="D18" s="99">
        <v>6.5147481300521237</v>
      </c>
      <c r="E18" s="99">
        <v>7.7324307536495978</v>
      </c>
      <c r="F18" s="99">
        <v>4.8481850235514834</v>
      </c>
      <c r="G18" s="100"/>
    </row>
    <row r="19" spans="2:8" s="19" customFormat="1" ht="13" x14ac:dyDescent="0.3">
      <c r="B19" s="131" t="s">
        <v>108</v>
      </c>
      <c r="C19" s="99"/>
      <c r="D19" s="99"/>
      <c r="E19" s="99"/>
      <c r="F19" s="99"/>
      <c r="G19" s="100"/>
    </row>
    <row r="20" spans="2:8" s="19" customFormat="1" ht="13" x14ac:dyDescent="0.3">
      <c r="B20" s="132" t="s">
        <v>51</v>
      </c>
      <c r="C20" s="99">
        <v>6.3265787702782408</v>
      </c>
      <c r="D20" s="99">
        <v>4.4844590954354304</v>
      </c>
      <c r="E20" s="99">
        <v>5.1442124491816443</v>
      </c>
      <c r="F20" s="99">
        <v>3.7008980501865576</v>
      </c>
      <c r="G20" s="100"/>
    </row>
    <row r="21" spans="2:8" s="19" customFormat="1" ht="13" x14ac:dyDescent="0.3">
      <c r="B21" s="132" t="s">
        <v>92</v>
      </c>
      <c r="C21" s="99">
        <v>3.9578250280138678</v>
      </c>
      <c r="D21" s="99">
        <v>1.6330231663674581</v>
      </c>
      <c r="E21" s="99">
        <v>5.0279923806577003</v>
      </c>
      <c r="F21" s="99">
        <v>2.3853956159774126</v>
      </c>
      <c r="G21" s="100"/>
    </row>
    <row r="22" spans="2:8" s="19" customFormat="1" ht="13" x14ac:dyDescent="0.3">
      <c r="B22" s="132" t="s">
        <v>52</v>
      </c>
      <c r="C22" s="99">
        <v>3.1805963105082795</v>
      </c>
      <c r="D22" s="99">
        <v>0.70527158188496497</v>
      </c>
      <c r="E22" s="99">
        <v>7.3537438696571114</v>
      </c>
      <c r="F22" s="99">
        <v>2.0716967968317159</v>
      </c>
      <c r="G22" s="100"/>
    </row>
    <row r="23" spans="2:8" s="19" customFormat="1" x14ac:dyDescent="0.25">
      <c r="B23" s="11"/>
      <c r="C23" s="11"/>
      <c r="D23" s="11"/>
      <c r="E23" s="11"/>
    </row>
    <row r="24" spans="2:8" s="19" customFormat="1" ht="13" x14ac:dyDescent="0.3">
      <c r="B24" s="18" t="s">
        <v>0</v>
      </c>
      <c r="C24" s="114">
        <v>11.436652646011565</v>
      </c>
      <c r="D24" s="114">
        <v>5.9081699541397779</v>
      </c>
      <c r="E24" s="114">
        <v>7.2402916383538729</v>
      </c>
      <c r="F24" s="114">
        <v>4.5273238289622739</v>
      </c>
      <c r="G24" s="113"/>
      <c r="H24" s="17"/>
    </row>
    <row r="25" spans="2:8" x14ac:dyDescent="0.25">
      <c r="B25" s="51" t="s">
        <v>124</v>
      </c>
    </row>
  </sheetData>
  <mergeCells count="1">
    <mergeCell ref="C5:H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52A1A-8457-49CB-9EAE-627B7A089FCE}">
  <sheetPr>
    <tabColor rgb="FFCC99FF"/>
    <pageSetUpPr fitToPage="1"/>
  </sheetPr>
  <dimension ref="B2:H43"/>
  <sheetViews>
    <sheetView zoomScaleNormal="100" workbookViewId="0"/>
  </sheetViews>
  <sheetFormatPr defaultColWidth="8.81640625" defaultRowHeight="12.5" x14ac:dyDescent="0.25"/>
  <cols>
    <col min="1" max="1" width="8.81640625" style="102"/>
    <col min="2" max="2" width="28.453125" style="102" customWidth="1"/>
    <col min="3" max="6" width="8.81640625" style="102" customWidth="1"/>
    <col min="7" max="16384" width="8.81640625" style="102"/>
  </cols>
  <sheetData>
    <row r="2" spans="2:8" ht="15.5" x14ac:dyDescent="0.35">
      <c r="B2" s="3" t="s">
        <v>109</v>
      </c>
    </row>
    <row r="4" spans="2:8" ht="13" x14ac:dyDescent="0.3">
      <c r="B4" s="15" t="s">
        <v>0</v>
      </c>
      <c r="C4" s="19"/>
      <c r="D4" s="19"/>
      <c r="E4" s="19"/>
      <c r="F4" s="19"/>
    </row>
    <row r="5" spans="2:8" s="19" customFormat="1" ht="14.25" customHeight="1" x14ac:dyDescent="0.3">
      <c r="B5" s="145"/>
      <c r="C5" s="171" t="s">
        <v>7</v>
      </c>
      <c r="D5" s="171"/>
      <c r="E5" s="171"/>
      <c r="F5" s="171"/>
      <c r="G5" s="171"/>
      <c r="H5" s="102"/>
    </row>
    <row r="6" spans="2:8" ht="28.5" customHeight="1" x14ac:dyDescent="0.3">
      <c r="B6" s="144"/>
      <c r="C6" s="22" t="s">
        <v>112</v>
      </c>
      <c r="D6" s="22" t="s">
        <v>31</v>
      </c>
      <c r="E6" s="22" t="s">
        <v>32</v>
      </c>
      <c r="F6" s="22" t="s">
        <v>53</v>
      </c>
      <c r="G6" s="22" t="s">
        <v>110</v>
      </c>
      <c r="H6" s="117" t="s">
        <v>63</v>
      </c>
    </row>
    <row r="7" spans="2:8" ht="14.25" customHeight="1" x14ac:dyDescent="0.3">
      <c r="B7" s="133"/>
      <c r="C7" s="24"/>
      <c r="D7" s="24"/>
      <c r="E7" s="24"/>
      <c r="F7" s="134"/>
      <c r="G7" s="135" t="s">
        <v>5</v>
      </c>
    </row>
    <row r="8" spans="2:8" ht="14.25" customHeight="1" x14ac:dyDescent="0.3">
      <c r="B8" s="136" t="s">
        <v>111</v>
      </c>
      <c r="C8" s="137"/>
      <c r="D8" s="137"/>
      <c r="E8" s="137"/>
      <c r="F8" s="138"/>
      <c r="G8" s="139"/>
    </row>
    <row r="9" spans="2:8" ht="14.25" customHeight="1" x14ac:dyDescent="0.3">
      <c r="B9" s="11" t="s">
        <v>27</v>
      </c>
      <c r="C9" s="137">
        <v>6965.8890000000001</v>
      </c>
      <c r="D9" s="137">
        <v>2921.2730000000001</v>
      </c>
      <c r="E9" s="137">
        <v>3044.5059999999999</v>
      </c>
      <c r="F9" s="137">
        <v>3755.2049999999999</v>
      </c>
      <c r="G9" s="137">
        <v>16686.873</v>
      </c>
      <c r="H9" s="150">
        <v>9685</v>
      </c>
    </row>
    <row r="10" spans="2:8" s="155" customFormat="1" ht="14.25" customHeight="1" x14ac:dyDescent="0.3">
      <c r="B10" s="131" t="s">
        <v>108</v>
      </c>
      <c r="C10" s="137"/>
      <c r="D10" s="137"/>
      <c r="E10" s="137"/>
      <c r="F10" s="137"/>
      <c r="G10" s="137"/>
      <c r="H10" s="150"/>
    </row>
    <row r="11" spans="2:8" ht="14.25" customHeight="1" x14ac:dyDescent="0.3">
      <c r="B11" s="11" t="s">
        <v>51</v>
      </c>
      <c r="C11" s="137">
        <v>836.09100000000001</v>
      </c>
      <c r="D11" s="137">
        <v>258.79300000000001</v>
      </c>
      <c r="E11" s="137">
        <v>369.214</v>
      </c>
      <c r="F11" s="137">
        <v>708.72199999999998</v>
      </c>
      <c r="G11" s="137">
        <v>2172.8200000000002</v>
      </c>
      <c r="H11" s="150">
        <v>1391</v>
      </c>
    </row>
    <row r="12" spans="2:8" ht="14.25" customHeight="1" x14ac:dyDescent="0.3">
      <c r="B12" s="11" t="s">
        <v>50</v>
      </c>
      <c r="C12" s="137">
        <v>228.56800000000001</v>
      </c>
      <c r="D12" s="137">
        <v>53.723999999999997</v>
      </c>
      <c r="E12" s="137">
        <v>97.113</v>
      </c>
      <c r="F12" s="137">
        <v>223.85</v>
      </c>
      <c r="G12" s="137">
        <v>603.255</v>
      </c>
      <c r="H12" s="150">
        <v>354</v>
      </c>
    </row>
    <row r="13" spans="2:8" ht="14.25" customHeight="1" x14ac:dyDescent="0.3">
      <c r="B13" s="11" t="s">
        <v>52</v>
      </c>
      <c r="C13" s="137">
        <v>44.822000000000003</v>
      </c>
      <c r="D13" s="137">
        <v>43.704000000000001</v>
      </c>
      <c r="E13" s="137">
        <v>43.337000000000003</v>
      </c>
      <c r="F13" s="137">
        <v>172.07</v>
      </c>
      <c r="G13" s="137">
        <v>303.93299999999999</v>
      </c>
      <c r="H13" s="150">
        <v>164</v>
      </c>
    </row>
    <row r="14" spans="2:8" ht="14.25" customHeight="1" x14ac:dyDescent="0.3">
      <c r="B14" s="11"/>
      <c r="C14" s="137"/>
      <c r="D14" s="137"/>
      <c r="E14" s="137"/>
      <c r="F14" s="137"/>
      <c r="G14" s="137"/>
      <c r="H14" s="150"/>
    </row>
    <row r="15" spans="2:8" ht="14.25" customHeight="1" x14ac:dyDescent="0.3">
      <c r="B15" s="136" t="s">
        <v>119</v>
      </c>
      <c r="C15" s="138">
        <v>8075.37</v>
      </c>
      <c r="D15" s="138">
        <v>3277.4940000000001</v>
      </c>
      <c r="E15" s="138">
        <v>3554.17</v>
      </c>
      <c r="F15" s="138">
        <v>4859.8469999999998</v>
      </c>
      <c r="G15" s="138">
        <v>19766.881000000001</v>
      </c>
      <c r="H15" s="150">
        <v>11594</v>
      </c>
    </row>
    <row r="16" spans="2:8" ht="14.25" customHeight="1" x14ac:dyDescent="0.3">
      <c r="B16" s="11"/>
      <c r="C16" s="137"/>
      <c r="D16" s="137"/>
      <c r="E16" s="137"/>
      <c r="F16" s="137"/>
      <c r="G16" s="137"/>
      <c r="H16" s="150"/>
    </row>
    <row r="17" spans="2:8" ht="14.25" customHeight="1" x14ac:dyDescent="0.3">
      <c r="B17" s="136" t="s">
        <v>113</v>
      </c>
      <c r="C17" s="137"/>
      <c r="D17" s="137"/>
      <c r="E17" s="137"/>
      <c r="F17" s="137"/>
      <c r="G17" s="137"/>
      <c r="H17" s="151"/>
    </row>
    <row r="18" spans="2:8" ht="14.25" customHeight="1" x14ac:dyDescent="0.3">
      <c r="B18" s="11" t="s">
        <v>27</v>
      </c>
      <c r="C18" s="137">
        <v>447.25</v>
      </c>
      <c r="D18" s="137">
        <v>810.11599999999999</v>
      </c>
      <c r="E18" s="137">
        <v>460.89499999999998</v>
      </c>
      <c r="F18" s="137">
        <v>521.06200000000001</v>
      </c>
      <c r="G18" s="137">
        <v>2239.3229999999999</v>
      </c>
      <c r="H18" s="150">
        <v>4225</v>
      </c>
    </row>
    <row r="19" spans="2:8" s="155" customFormat="1" ht="14.25" customHeight="1" x14ac:dyDescent="0.3">
      <c r="B19" s="131" t="s">
        <v>108</v>
      </c>
      <c r="C19" s="137"/>
      <c r="D19" s="137"/>
      <c r="E19" s="137"/>
      <c r="F19" s="137"/>
      <c r="G19" s="137"/>
      <c r="H19" s="150"/>
    </row>
    <row r="20" spans="2:8" ht="14.25" customHeight="1" x14ac:dyDescent="0.3">
      <c r="B20" s="11" t="s">
        <v>51</v>
      </c>
      <c r="C20" s="137">
        <v>171.65299999999999</v>
      </c>
      <c r="D20" s="137">
        <v>302.79700000000003</v>
      </c>
      <c r="E20" s="137">
        <v>462.47699999999998</v>
      </c>
      <c r="F20" s="137">
        <v>377.92</v>
      </c>
      <c r="G20" s="137">
        <v>1314.847</v>
      </c>
      <c r="H20" s="150">
        <v>2030</v>
      </c>
    </row>
    <row r="21" spans="2:8" ht="14.25" customHeight="1" x14ac:dyDescent="0.3">
      <c r="B21" s="11" t="s">
        <v>50</v>
      </c>
      <c r="C21" s="137">
        <v>76.254999999999995</v>
      </c>
      <c r="D21" s="137">
        <v>78.179000000000002</v>
      </c>
      <c r="E21" s="137">
        <v>80.465999999999994</v>
      </c>
      <c r="F21" s="137">
        <v>92.634</v>
      </c>
      <c r="G21" s="137">
        <v>327.53399999999999</v>
      </c>
      <c r="H21" s="150">
        <v>426</v>
      </c>
    </row>
    <row r="22" spans="2:8" ht="14.25" customHeight="1" x14ac:dyDescent="0.3">
      <c r="B22" s="11" t="s">
        <v>52</v>
      </c>
      <c r="C22" s="137">
        <v>13.237</v>
      </c>
      <c r="D22" s="137">
        <v>62.753999999999998</v>
      </c>
      <c r="E22" s="137">
        <v>80.832999999999998</v>
      </c>
      <c r="F22" s="137">
        <v>26.573</v>
      </c>
      <c r="G22" s="137">
        <v>183.39699999999999</v>
      </c>
      <c r="H22" s="150">
        <v>293</v>
      </c>
    </row>
    <row r="23" spans="2:8" ht="14.25" customHeight="1" x14ac:dyDescent="0.3">
      <c r="B23" s="11"/>
      <c r="C23" s="137"/>
      <c r="D23" s="137"/>
      <c r="E23" s="137"/>
      <c r="F23" s="137"/>
      <c r="G23" s="137"/>
      <c r="H23" s="150"/>
    </row>
    <row r="24" spans="2:8" ht="14.25" customHeight="1" x14ac:dyDescent="0.3">
      <c r="B24" s="18" t="s">
        <v>118</v>
      </c>
      <c r="C24" s="138">
        <v>708.39499999999998</v>
      </c>
      <c r="D24" s="138">
        <v>1253.846</v>
      </c>
      <c r="E24" s="138">
        <v>1084.671</v>
      </c>
      <c r="F24" s="138">
        <v>1018.189</v>
      </c>
      <c r="G24" s="138">
        <v>4065.1010000000001</v>
      </c>
      <c r="H24" s="150">
        <v>6974</v>
      </c>
    </row>
    <row r="25" spans="2:8" ht="14.25" customHeight="1" x14ac:dyDescent="0.3">
      <c r="B25" s="141"/>
      <c r="C25" s="142"/>
      <c r="D25" s="142"/>
      <c r="E25" s="142"/>
      <c r="F25" s="143"/>
      <c r="G25" s="135" t="s">
        <v>6</v>
      </c>
      <c r="H25" s="134"/>
    </row>
    <row r="26" spans="2:8" ht="14.25" customHeight="1" x14ac:dyDescent="0.3">
      <c r="B26" s="136" t="s">
        <v>111</v>
      </c>
      <c r="C26" s="137"/>
      <c r="D26" s="137"/>
      <c r="E26" s="137"/>
      <c r="F26" s="138"/>
      <c r="G26" s="139"/>
      <c r="H26" s="139"/>
    </row>
    <row r="27" spans="2:8" ht="14.25" customHeight="1" x14ac:dyDescent="0.3">
      <c r="B27" s="11" t="s">
        <v>27</v>
      </c>
      <c r="C27" s="146">
        <v>41.744723532084173</v>
      </c>
      <c r="D27" s="146">
        <v>17.506413574310777</v>
      </c>
      <c r="E27" s="146">
        <v>18.244916228462937</v>
      </c>
      <c r="F27" s="148">
        <v>22.503946665142117</v>
      </c>
      <c r="G27" s="152">
        <v>100</v>
      </c>
      <c r="H27" s="139"/>
    </row>
    <row r="28" spans="2:8" s="155" customFormat="1" ht="14.25" customHeight="1" x14ac:dyDescent="0.3">
      <c r="B28" s="131" t="s">
        <v>108</v>
      </c>
      <c r="C28" s="146"/>
      <c r="D28" s="146"/>
      <c r="E28" s="146"/>
      <c r="F28" s="148"/>
      <c r="G28" s="152"/>
      <c r="H28" s="139"/>
    </row>
    <row r="29" spans="2:8" ht="14.25" customHeight="1" x14ac:dyDescent="0.3">
      <c r="B29" s="11" t="s">
        <v>51</v>
      </c>
      <c r="C29" s="146">
        <v>38.479533509448551</v>
      </c>
      <c r="D29" s="146">
        <v>11.91046658259773</v>
      </c>
      <c r="E29" s="146">
        <v>16.992387772572048</v>
      </c>
      <c r="F29" s="148">
        <v>32.61761213538167</v>
      </c>
      <c r="G29" s="152">
        <v>100</v>
      </c>
      <c r="H29" s="139"/>
    </row>
    <row r="30" spans="2:8" ht="14.25" customHeight="1" x14ac:dyDescent="0.3">
      <c r="B30" s="11" t="s">
        <v>50</v>
      </c>
      <c r="C30" s="146">
        <v>37.889118200429337</v>
      </c>
      <c r="D30" s="146">
        <v>8.9056866499241618</v>
      </c>
      <c r="E30" s="146">
        <v>16.098167441629162</v>
      </c>
      <c r="F30" s="148">
        <v>37.107027708017334</v>
      </c>
      <c r="G30" s="152">
        <v>100</v>
      </c>
      <c r="H30" s="139"/>
    </row>
    <row r="31" spans="2:8" ht="14.25" customHeight="1" x14ac:dyDescent="0.3">
      <c r="B31" s="11" t="s">
        <v>52</v>
      </c>
      <c r="C31" s="146">
        <v>14.747329181102414</v>
      </c>
      <c r="D31" s="146">
        <v>14.379484952275668</v>
      </c>
      <c r="E31" s="146">
        <v>14.258734655335223</v>
      </c>
      <c r="F31" s="148">
        <v>56.614451211286699</v>
      </c>
      <c r="G31" s="152">
        <v>100</v>
      </c>
      <c r="H31" s="139"/>
    </row>
    <row r="32" spans="2:8" ht="14.25" customHeight="1" x14ac:dyDescent="0.3">
      <c r="B32" s="11"/>
      <c r="C32" s="146"/>
      <c r="D32" s="146"/>
      <c r="E32" s="146"/>
      <c r="F32" s="148"/>
      <c r="G32" s="152"/>
      <c r="H32" s="139"/>
    </row>
    <row r="33" spans="2:8" ht="14.25" customHeight="1" x14ac:dyDescent="0.3">
      <c r="B33" s="136" t="s">
        <v>119</v>
      </c>
      <c r="C33" s="147">
        <v>40.853030885348076</v>
      </c>
      <c r="D33" s="147">
        <v>16.580734208902253</v>
      </c>
      <c r="E33" s="147">
        <v>17.980428981183223</v>
      </c>
      <c r="F33" s="147">
        <v>24.585805924566451</v>
      </c>
      <c r="G33" s="152">
        <v>100</v>
      </c>
      <c r="H33" s="139"/>
    </row>
    <row r="34" spans="2:8" ht="14.25" customHeight="1" x14ac:dyDescent="0.3">
      <c r="B34" s="11"/>
      <c r="C34" s="146"/>
      <c r="D34" s="146"/>
      <c r="E34" s="146"/>
      <c r="F34" s="148"/>
      <c r="G34" s="152"/>
      <c r="H34" s="139"/>
    </row>
    <row r="35" spans="2:8" ht="14.25" customHeight="1" x14ac:dyDescent="0.3">
      <c r="B35" s="136" t="s">
        <v>113</v>
      </c>
      <c r="C35" s="137"/>
      <c r="D35" s="137"/>
      <c r="E35" s="137"/>
      <c r="F35" s="138"/>
      <c r="G35" s="153"/>
      <c r="H35" s="139"/>
    </row>
    <row r="36" spans="2:8" ht="14.25" customHeight="1" x14ac:dyDescent="0.3">
      <c r="B36" s="11" t="s">
        <v>27</v>
      </c>
      <c r="C36" s="146">
        <v>19.972554204998563</v>
      </c>
      <c r="D36" s="146">
        <v>36.17682665698517</v>
      </c>
      <c r="E36" s="146">
        <v>20.581890151621717</v>
      </c>
      <c r="F36" s="148">
        <v>23.268728986394549</v>
      </c>
      <c r="G36" s="152">
        <v>100</v>
      </c>
      <c r="H36" s="139"/>
    </row>
    <row r="37" spans="2:8" s="155" customFormat="1" ht="14.25" customHeight="1" x14ac:dyDescent="0.3">
      <c r="B37" s="131" t="s">
        <v>108</v>
      </c>
      <c r="C37" s="146"/>
      <c r="D37" s="146"/>
      <c r="E37" s="146"/>
      <c r="F37" s="148"/>
      <c r="G37" s="152"/>
      <c r="H37" s="139"/>
    </row>
    <row r="38" spans="2:8" ht="14.25" customHeight="1" x14ac:dyDescent="0.3">
      <c r="B38" s="11" t="s">
        <v>51</v>
      </c>
      <c r="C38" s="146">
        <v>13.054979020372711</v>
      </c>
      <c r="D38" s="146">
        <v>23.029067260297207</v>
      </c>
      <c r="E38" s="146">
        <v>35.173446035926617</v>
      </c>
      <c r="F38" s="148">
        <v>28.742507683403467</v>
      </c>
      <c r="G38" s="152">
        <v>100</v>
      </c>
      <c r="H38" s="139"/>
    </row>
    <row r="39" spans="2:8" ht="14.25" customHeight="1" x14ac:dyDescent="0.3">
      <c r="B39" s="11" t="s">
        <v>50</v>
      </c>
      <c r="C39" s="146">
        <v>23.281552449516692</v>
      </c>
      <c r="D39" s="146">
        <v>23.868972381493219</v>
      </c>
      <c r="E39" s="146">
        <v>24.567220502298998</v>
      </c>
      <c r="F39" s="148">
        <v>28.282254666691092</v>
      </c>
      <c r="G39" s="152">
        <v>100</v>
      </c>
      <c r="H39" s="139"/>
    </row>
    <row r="40" spans="2:8" ht="14.25" customHeight="1" x14ac:dyDescent="0.3">
      <c r="B40" s="11" t="s">
        <v>52</v>
      </c>
      <c r="C40" s="146">
        <v>7.2176753163901264</v>
      </c>
      <c r="D40" s="146">
        <v>34.21757171600408</v>
      </c>
      <c r="E40" s="146">
        <v>44.075421081042762</v>
      </c>
      <c r="F40" s="148">
        <v>14.489331886563031</v>
      </c>
      <c r="G40" s="152">
        <v>100</v>
      </c>
      <c r="H40" s="139"/>
    </row>
    <row r="41" spans="2:8" ht="14.25" customHeight="1" x14ac:dyDescent="0.3">
      <c r="B41" s="11"/>
      <c r="C41" s="146"/>
      <c r="D41" s="146"/>
      <c r="E41" s="146"/>
      <c r="F41" s="148"/>
      <c r="G41" s="152"/>
      <c r="H41" s="139"/>
    </row>
    <row r="42" spans="2:8" ht="14.25" customHeight="1" x14ac:dyDescent="0.3">
      <c r="B42" s="18" t="s">
        <v>118</v>
      </c>
      <c r="C42" s="149">
        <v>17.426258289769432</v>
      </c>
      <c r="D42" s="149">
        <v>30.844153687694352</v>
      </c>
      <c r="E42" s="149">
        <v>26.68251047144954</v>
      </c>
      <c r="F42" s="149">
        <v>25.047077551086677</v>
      </c>
      <c r="G42" s="154">
        <v>100</v>
      </c>
      <c r="H42" s="140"/>
    </row>
    <row r="43" spans="2:8" ht="14.25" customHeight="1" x14ac:dyDescent="0.25">
      <c r="B43" s="51" t="s">
        <v>124</v>
      </c>
      <c r="G43" s="139"/>
    </row>
  </sheetData>
  <mergeCells count="1">
    <mergeCell ref="C5:G5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6A87-91FF-40A6-8FD1-D147D81DCCFE}">
  <sheetPr>
    <tabColor rgb="FFFFFF00"/>
    <pageSetUpPr fitToPage="1"/>
  </sheetPr>
  <dimension ref="B2:AL36"/>
  <sheetViews>
    <sheetView zoomScale="64" zoomScaleNormal="64" workbookViewId="0"/>
  </sheetViews>
  <sheetFormatPr defaultColWidth="10.36328125" defaultRowHeight="14.25" customHeight="1" x14ac:dyDescent="0.3"/>
  <cols>
    <col min="1" max="1" width="6.36328125" style="27" customWidth="1"/>
    <col min="2" max="20" width="10.36328125" style="27"/>
    <col min="21" max="21" width="22.08984375" style="27" customWidth="1"/>
    <col min="22" max="27" width="14.08984375" style="27" bestFit="1" customWidth="1"/>
    <col min="28" max="28" width="15.453125" style="27" bestFit="1" customWidth="1"/>
    <col min="29" max="29" width="10.36328125" style="27"/>
    <col min="30" max="30" width="12.54296875" style="27" customWidth="1"/>
    <col min="31" max="31" width="11.453125" style="27" customWidth="1"/>
    <col min="32" max="32" width="12" style="27" customWidth="1"/>
    <col min="33" max="16384" width="10.36328125" style="27"/>
  </cols>
  <sheetData>
    <row r="2" spans="2:38" ht="14.25" customHeight="1" x14ac:dyDescent="0.35">
      <c r="B2" s="128" t="s">
        <v>121</v>
      </c>
      <c r="U2" s="129" t="s">
        <v>122</v>
      </c>
      <c r="AD2" s="29"/>
    </row>
    <row r="3" spans="2:38" ht="14.25" customHeight="1" x14ac:dyDescent="0.35">
      <c r="B3" s="26"/>
      <c r="AD3" s="29"/>
    </row>
    <row r="4" spans="2:38" ht="14.25" customHeight="1" x14ac:dyDescent="0.35">
      <c r="B4" s="29"/>
      <c r="V4" s="166" t="s">
        <v>42</v>
      </c>
      <c r="W4" s="166"/>
      <c r="X4" s="166" t="s">
        <v>43</v>
      </c>
      <c r="Y4" s="166"/>
      <c r="AC4" s="127"/>
      <c r="AD4" s="167"/>
      <c r="AE4" s="168"/>
      <c r="AF4" s="127"/>
      <c r="AG4" s="30"/>
    </row>
    <row r="5" spans="2:38" ht="25.25" customHeight="1" x14ac:dyDescent="0.3">
      <c r="U5" s="31"/>
      <c r="V5" s="32" t="s">
        <v>46</v>
      </c>
      <c r="W5" s="32" t="s">
        <v>44</v>
      </c>
      <c r="X5" s="32" t="s">
        <v>45</v>
      </c>
      <c r="Y5" s="32" t="s">
        <v>47</v>
      </c>
      <c r="AE5" s="126"/>
      <c r="AF5" s="126"/>
      <c r="AG5" s="33"/>
    </row>
    <row r="6" spans="2:38" ht="14.25" customHeight="1" x14ac:dyDescent="0.3">
      <c r="V6" s="34"/>
      <c r="W6" s="34"/>
      <c r="X6" s="34"/>
      <c r="Y6" s="35" t="s">
        <v>6</v>
      </c>
      <c r="AE6" s="36"/>
      <c r="AF6" s="36"/>
      <c r="AG6" s="36"/>
    </row>
    <row r="7" spans="2:38" ht="14.25" customHeight="1" x14ac:dyDescent="0.3">
      <c r="U7" s="54" t="s">
        <v>99</v>
      </c>
      <c r="V7" s="38">
        <v>6.0432046807237985</v>
      </c>
      <c r="W7" s="38">
        <v>26.224146613115806</v>
      </c>
      <c r="X7" s="38">
        <v>29.889061638617203</v>
      </c>
      <c r="Y7" s="38">
        <v>33.962462015815134</v>
      </c>
      <c r="AE7" s="36"/>
      <c r="AF7" s="36"/>
      <c r="AG7" s="36"/>
    </row>
    <row r="8" spans="2:38" ht="14.25" customHeight="1" x14ac:dyDescent="0.3">
      <c r="U8" s="53" t="s">
        <v>100</v>
      </c>
      <c r="V8" s="38">
        <v>1.5746073468628299</v>
      </c>
      <c r="W8" s="38">
        <v>7.5984444697955373</v>
      </c>
      <c r="X8" s="38">
        <v>9.6468678960115462</v>
      </c>
      <c r="Y8" s="38">
        <v>7.0100228874223642</v>
      </c>
    </row>
    <row r="9" spans="2:38" ht="14.25" customHeight="1" x14ac:dyDescent="0.3">
      <c r="U9" s="52" t="s">
        <v>61</v>
      </c>
      <c r="V9" s="40">
        <v>0.89164431657515497</v>
      </c>
      <c r="W9" s="40">
        <v>3.5256470425142634</v>
      </c>
      <c r="X9" s="40">
        <v>6.4745634628130402</v>
      </c>
      <c r="Y9" s="40">
        <v>3.2183167931003944</v>
      </c>
    </row>
    <row r="11" spans="2:38" ht="14.25" customHeight="1" x14ac:dyDescent="0.3">
      <c r="U11" s="39"/>
      <c r="V11" s="38"/>
      <c r="W11" s="38"/>
      <c r="X11" s="38"/>
      <c r="Y11" s="38"/>
      <c r="AC11" s="41"/>
      <c r="AD11" s="41"/>
      <c r="AE11" s="41"/>
      <c r="AF11" s="41"/>
    </row>
    <row r="12" spans="2:38" ht="14.25" customHeight="1" x14ac:dyDescent="0.3">
      <c r="U12" s="39"/>
      <c r="V12" s="38"/>
      <c r="W12" s="38"/>
      <c r="X12" s="38"/>
      <c r="Y12" s="38"/>
      <c r="AC12" s="41"/>
      <c r="AD12" s="41"/>
      <c r="AE12" s="41"/>
      <c r="AF12" s="41"/>
      <c r="AG12" s="41"/>
      <c r="AL12" s="43"/>
    </row>
    <row r="13" spans="2:38" ht="14.25" customHeight="1" x14ac:dyDescent="0.3">
      <c r="B13" s="44"/>
      <c r="U13" s="39"/>
      <c r="V13" s="38"/>
      <c r="W13" s="38"/>
      <c r="X13" s="38"/>
      <c r="Y13" s="38"/>
      <c r="AC13" s="45"/>
      <c r="AD13" s="45"/>
      <c r="AE13" s="45"/>
      <c r="AF13" s="45"/>
      <c r="AG13" s="45"/>
    </row>
    <row r="14" spans="2:38" ht="14.25" customHeight="1" x14ac:dyDescent="0.3">
      <c r="B14" s="44"/>
      <c r="U14" s="39"/>
      <c r="V14" s="38"/>
      <c r="W14" s="38"/>
      <c r="X14" s="38"/>
      <c r="Y14" s="38"/>
      <c r="AC14" s="45"/>
      <c r="AD14" s="45"/>
      <c r="AE14" s="46"/>
      <c r="AF14" s="46"/>
      <c r="AG14" s="45"/>
    </row>
    <row r="15" spans="2:38" ht="14.25" customHeight="1" x14ac:dyDescent="0.3">
      <c r="B15" s="44"/>
      <c r="R15" s="99"/>
      <c r="S15" s="99"/>
      <c r="T15" s="99"/>
      <c r="U15" s="39"/>
      <c r="V15" s="38"/>
      <c r="W15" s="38"/>
      <c r="X15" s="38"/>
      <c r="Y15" s="38"/>
      <c r="AC15" s="47"/>
      <c r="AD15" s="48"/>
      <c r="AE15" s="49"/>
      <c r="AF15" s="49"/>
      <c r="AG15" s="49"/>
    </row>
    <row r="16" spans="2:38" ht="14.25" customHeight="1" x14ac:dyDescent="0.3">
      <c r="C16" s="41"/>
      <c r="D16" s="41"/>
      <c r="E16" s="41"/>
      <c r="F16" s="127"/>
      <c r="G16" s="127"/>
      <c r="I16" s="50"/>
      <c r="J16" s="50"/>
      <c r="K16" s="50"/>
      <c r="L16" s="50"/>
      <c r="M16" s="50"/>
      <c r="N16" s="50"/>
      <c r="O16" s="50"/>
      <c r="P16" s="50"/>
      <c r="Q16" s="50"/>
      <c r="R16" s="99"/>
      <c r="S16" s="99"/>
      <c r="T16" s="99"/>
      <c r="U16" s="39"/>
      <c r="V16" s="38"/>
      <c r="W16" s="38"/>
      <c r="X16" s="38"/>
      <c r="Y16" s="38"/>
      <c r="AC16" s="47"/>
      <c r="AD16" s="48"/>
      <c r="AE16" s="49"/>
      <c r="AF16" s="49"/>
      <c r="AG16" s="49"/>
    </row>
    <row r="17" spans="2:25" ht="14.25" customHeight="1" x14ac:dyDescent="0.3">
      <c r="R17" s="99"/>
      <c r="S17" s="99"/>
      <c r="T17" s="99"/>
      <c r="U17" s="39"/>
      <c r="V17" s="38"/>
      <c r="W17" s="38"/>
      <c r="X17" s="38"/>
      <c r="Y17" s="38"/>
    </row>
    <row r="18" spans="2:25" ht="14.25" customHeight="1" x14ac:dyDescent="0.3">
      <c r="R18" s="99"/>
      <c r="S18" s="99"/>
      <c r="T18" s="99"/>
      <c r="U18" s="39"/>
      <c r="V18" s="38"/>
      <c r="W18" s="38"/>
      <c r="X18" s="38"/>
      <c r="Y18" s="38"/>
    </row>
    <row r="19" spans="2:25" ht="14.25" customHeight="1" x14ac:dyDescent="0.3">
      <c r="R19" s="99"/>
      <c r="S19" s="99"/>
      <c r="T19" s="99"/>
      <c r="U19" s="39"/>
      <c r="V19" s="38"/>
      <c r="W19" s="38"/>
      <c r="X19" s="38"/>
      <c r="Y19" s="38"/>
    </row>
    <row r="20" spans="2:25" ht="14.25" customHeight="1" x14ac:dyDescent="0.3">
      <c r="R20" s="99"/>
      <c r="S20" s="99"/>
      <c r="T20" s="99"/>
      <c r="U20" s="39"/>
      <c r="V20" s="38"/>
      <c r="W20" s="38"/>
      <c r="X20" s="38"/>
      <c r="Y20" s="38"/>
    </row>
    <row r="21" spans="2:25" ht="14.25" customHeight="1" x14ac:dyDescent="0.3">
      <c r="B21" s="44"/>
      <c r="U21" s="39"/>
      <c r="V21" s="38"/>
      <c r="W21" s="38"/>
      <c r="X21" s="38"/>
      <c r="Y21" s="38"/>
    </row>
    <row r="22" spans="2:25" ht="14.25" customHeight="1" x14ac:dyDescent="0.3">
      <c r="B22" s="44"/>
      <c r="U22" s="39"/>
      <c r="V22" s="38"/>
      <c r="W22" s="38"/>
      <c r="X22" s="38"/>
      <c r="Y22" s="38"/>
    </row>
    <row r="23" spans="2:25" ht="14.25" customHeight="1" x14ac:dyDescent="0.3">
      <c r="B23" s="44"/>
    </row>
    <row r="31" spans="2:25" ht="14.25" customHeight="1" x14ac:dyDescent="0.3">
      <c r="B31" s="51"/>
    </row>
    <row r="32" spans="2:25" ht="14.25" customHeight="1" x14ac:dyDescent="0.3">
      <c r="B32" s="51"/>
    </row>
    <row r="33" spans="2:2" ht="14.25" customHeight="1" x14ac:dyDescent="0.3">
      <c r="B33" s="51" t="s">
        <v>48</v>
      </c>
    </row>
    <row r="34" spans="2:2" ht="14.25" customHeight="1" x14ac:dyDescent="0.3">
      <c r="B34" s="51" t="s">
        <v>49</v>
      </c>
    </row>
    <row r="35" spans="2:2" ht="14.25" customHeight="1" x14ac:dyDescent="0.3">
      <c r="B35" s="51" t="s">
        <v>124</v>
      </c>
    </row>
    <row r="36" spans="2:2" ht="14.25" customHeight="1" x14ac:dyDescent="0.3">
      <c r="B36" s="51"/>
    </row>
  </sheetData>
  <mergeCells count="3">
    <mergeCell ref="V4:W4"/>
    <mergeCell ref="X4:Y4"/>
    <mergeCell ref="AD4:AE4"/>
  </mergeCells>
  <pageMargins left="0.7" right="0.7" top="0.75" bottom="0.75" header="0.3" footer="0.3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55124-3ABE-4F54-B950-BCE08D3B0BD9}">
  <sheetPr>
    <tabColor rgb="FFFFFF00"/>
    <pageSetUpPr fitToPage="1"/>
  </sheetPr>
  <dimension ref="B1:Z65"/>
  <sheetViews>
    <sheetView zoomScale="88" zoomScaleNormal="31" workbookViewId="0"/>
  </sheetViews>
  <sheetFormatPr defaultColWidth="9.08984375" defaultRowHeight="12.75" customHeight="1" x14ac:dyDescent="0.25"/>
  <cols>
    <col min="1" max="8" width="9.08984375" style="37"/>
    <col min="9" max="9" width="9.08984375" style="37" customWidth="1"/>
    <col min="10" max="20" width="9.08984375" style="37"/>
    <col min="21" max="21" width="31.36328125" style="37" customWidth="1"/>
    <col min="22" max="25" width="10.6328125" style="37" customWidth="1"/>
    <col min="26" max="26" width="12.81640625" style="37" customWidth="1"/>
    <col min="27" max="16384" width="9.08984375" style="37"/>
  </cols>
  <sheetData>
    <row r="1" spans="2:26" ht="14.25" customHeight="1" x14ac:dyDescent="0.3">
      <c r="D1" s="56"/>
      <c r="E1" s="56"/>
      <c r="F1" s="56"/>
    </row>
    <row r="2" spans="2:26" ht="18.75" customHeight="1" x14ac:dyDescent="0.35">
      <c r="B2" s="26" t="s">
        <v>59</v>
      </c>
      <c r="C2" s="51"/>
      <c r="I2" s="38"/>
      <c r="J2" s="38"/>
      <c r="K2" s="38"/>
      <c r="L2" s="57"/>
      <c r="M2" s="38"/>
      <c r="U2" s="28" t="s">
        <v>60</v>
      </c>
      <c r="V2" s="58"/>
      <c r="W2" s="58"/>
      <c r="X2" s="58"/>
      <c r="Y2" s="58"/>
      <c r="Z2" s="58"/>
    </row>
    <row r="3" spans="2:26" ht="15" customHeight="1" x14ac:dyDescent="0.3">
      <c r="H3" s="38"/>
      <c r="I3" s="38"/>
      <c r="J3" s="38"/>
      <c r="K3" s="38"/>
      <c r="L3" s="57"/>
      <c r="M3" s="38"/>
      <c r="U3" s="59"/>
      <c r="V3" s="59"/>
      <c r="W3" s="59"/>
      <c r="X3" s="59"/>
      <c r="Y3" s="59"/>
      <c r="Z3" s="59"/>
    </row>
    <row r="4" spans="2:26" ht="32" customHeight="1" x14ac:dyDescent="0.3">
      <c r="B4" s="60"/>
      <c r="C4" s="60"/>
      <c r="U4" s="61"/>
      <c r="V4" s="62" t="s">
        <v>55</v>
      </c>
      <c r="W4" s="62" t="s">
        <v>56</v>
      </c>
      <c r="X4" s="62" t="s">
        <v>57</v>
      </c>
      <c r="Y4" s="62" t="s">
        <v>58</v>
      </c>
    </row>
    <row r="5" spans="2:26" ht="15" customHeight="1" x14ac:dyDescent="0.3">
      <c r="W5" s="42"/>
      <c r="X5" s="42"/>
      <c r="Y5" s="35" t="s">
        <v>6</v>
      </c>
    </row>
    <row r="6" spans="2:26" ht="15" customHeight="1" x14ac:dyDescent="0.25">
      <c r="U6" s="39" t="s">
        <v>27</v>
      </c>
      <c r="V6" s="38">
        <v>18.823000670604912</v>
      </c>
      <c r="W6" s="38">
        <v>3.9567380576635682</v>
      </c>
      <c r="X6" s="38">
        <v>12.933544596072027</v>
      </c>
      <c r="Y6" s="38">
        <v>12.664356852269732</v>
      </c>
    </row>
    <row r="7" spans="2:26" ht="31.25" customHeight="1" x14ac:dyDescent="0.25">
      <c r="U7" s="53" t="s">
        <v>101</v>
      </c>
      <c r="V7" s="38">
        <v>21.439489492546162</v>
      </c>
      <c r="W7" s="38">
        <v>4.497505065707248</v>
      </c>
      <c r="X7" s="38">
        <v>11.867446060647419</v>
      </c>
      <c r="Y7" s="38">
        <v>8.1392804989696543</v>
      </c>
    </row>
    <row r="8" spans="2:26" ht="30.75" customHeight="1" x14ac:dyDescent="0.25">
      <c r="U8" s="53" t="s">
        <v>102</v>
      </c>
      <c r="V8" s="38">
        <v>17.257939232199778</v>
      </c>
      <c r="W8" s="38">
        <v>3.6498067768312685</v>
      </c>
      <c r="X8" s="38">
        <v>7.2073262576158506</v>
      </c>
      <c r="Y8" s="38">
        <v>6.6101984445454338</v>
      </c>
    </row>
    <row r="9" spans="2:26" ht="30.75" customHeight="1" x14ac:dyDescent="0.25">
      <c r="U9" s="53" t="s">
        <v>61</v>
      </c>
      <c r="V9" s="38">
        <v>14.907557507233291</v>
      </c>
      <c r="W9" s="38">
        <v>3.0227976935546756</v>
      </c>
      <c r="X9" s="38">
        <v>5.2229495413785321</v>
      </c>
      <c r="Y9" s="38">
        <v>8.0768678308333168</v>
      </c>
    </row>
    <row r="10" spans="2:26" ht="15" customHeight="1" x14ac:dyDescent="0.25">
      <c r="U10" s="39" t="s">
        <v>0</v>
      </c>
      <c r="V10" s="38">
        <v>19.064717319776424</v>
      </c>
      <c r="W10" s="38">
        <v>4.0047907051960676</v>
      </c>
      <c r="X10" s="38">
        <v>12.396211947457832</v>
      </c>
      <c r="Y10" s="38">
        <v>11.67187857056958</v>
      </c>
    </row>
    <row r="11" spans="2:26" ht="15" customHeight="1" x14ac:dyDescent="0.25">
      <c r="U11" s="63"/>
      <c r="V11" s="64"/>
      <c r="W11" s="64"/>
      <c r="X11" s="64"/>
      <c r="Y11" s="64"/>
      <c r="Z11" s="65"/>
    </row>
    <row r="13" spans="2:26" ht="14.25" customHeight="1" x14ac:dyDescent="0.25">
      <c r="Z13" s="66"/>
    </row>
    <row r="14" spans="2:26" ht="14.25" customHeight="1" x14ac:dyDescent="0.25"/>
    <row r="15" spans="2:26" ht="14.25" customHeight="1" x14ac:dyDescent="0.25"/>
    <row r="16" spans="2:26" ht="14.25" customHeight="1" x14ac:dyDescent="0.25"/>
    <row r="17" spans="2:9" ht="14.25" customHeight="1" x14ac:dyDescent="0.25"/>
    <row r="18" spans="2:9" ht="14.25" customHeight="1" x14ac:dyDescent="0.25"/>
    <row r="19" spans="2:9" ht="14.25" customHeight="1" x14ac:dyDescent="0.25"/>
    <row r="20" spans="2:9" ht="14.25" customHeight="1" x14ac:dyDescent="0.25"/>
    <row r="21" spans="2:9" ht="14.25" customHeight="1" x14ac:dyDescent="0.25"/>
    <row r="22" spans="2:9" ht="14.25" customHeight="1" x14ac:dyDescent="0.25">
      <c r="C22" s="51"/>
    </row>
    <row r="23" spans="2:9" ht="12.75" customHeight="1" x14ac:dyDescent="0.25">
      <c r="B23" s="51"/>
      <c r="C23" s="51"/>
    </row>
    <row r="24" spans="2:9" ht="12.75" customHeight="1" x14ac:dyDescent="0.25">
      <c r="B24" s="51"/>
    </row>
    <row r="25" spans="2:9" ht="12.75" customHeight="1" x14ac:dyDescent="0.25">
      <c r="B25" s="51"/>
      <c r="I25" s="67"/>
    </row>
    <row r="36" spans="2:2" ht="12.75" customHeight="1" x14ac:dyDescent="0.25">
      <c r="B36" s="51" t="s">
        <v>48</v>
      </c>
    </row>
    <row r="37" spans="2:2" ht="12.75" customHeight="1" x14ac:dyDescent="0.25">
      <c r="B37" s="51" t="s">
        <v>84</v>
      </c>
    </row>
    <row r="38" spans="2:2" ht="12.75" customHeight="1" x14ac:dyDescent="0.25">
      <c r="B38" s="51" t="s">
        <v>124</v>
      </c>
    </row>
    <row r="39" spans="2:2" ht="12.75" customHeight="1" x14ac:dyDescent="0.25">
      <c r="B39" s="51"/>
    </row>
    <row r="40" spans="2:2" ht="12.75" customHeight="1" x14ac:dyDescent="0.25">
      <c r="B40" s="51"/>
    </row>
    <row r="41" spans="2:2" ht="12.75" customHeight="1" x14ac:dyDescent="0.25">
      <c r="B41" s="51"/>
    </row>
    <row r="42" spans="2:2" ht="12.75" customHeight="1" x14ac:dyDescent="0.25">
      <c r="B42" s="51"/>
    </row>
    <row r="43" spans="2:2" ht="12.75" customHeight="1" x14ac:dyDescent="0.25">
      <c r="B43" s="51"/>
    </row>
    <row r="44" spans="2:2" ht="12.75" customHeight="1" x14ac:dyDescent="0.25">
      <c r="B44" s="51"/>
    </row>
    <row r="51" spans="2:2" ht="12.75" customHeight="1" x14ac:dyDescent="0.25">
      <c r="B51" s="51"/>
    </row>
    <row r="52" spans="2:2" ht="12.75" customHeight="1" x14ac:dyDescent="0.25">
      <c r="B52" s="51"/>
    </row>
    <row r="53" spans="2:2" ht="12.75" customHeight="1" x14ac:dyDescent="0.25">
      <c r="B53" s="51"/>
    </row>
    <row r="63" spans="2:2" ht="12.75" customHeight="1" x14ac:dyDescent="0.25">
      <c r="B63" s="51"/>
    </row>
    <row r="64" spans="2:2" ht="12.75" customHeight="1" x14ac:dyDescent="0.25">
      <c r="B64" s="51"/>
    </row>
    <row r="65" spans="2:2" ht="12.75" customHeight="1" x14ac:dyDescent="0.25">
      <c r="B65" s="51"/>
    </row>
  </sheetData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AB259-F80D-4FD0-9732-EC568E031058}">
  <sheetPr>
    <tabColor rgb="FFFFFF00"/>
    <pageSetUpPr fitToPage="1"/>
  </sheetPr>
  <dimension ref="A1:Q27"/>
  <sheetViews>
    <sheetView zoomScaleNormal="100" workbookViewId="0">
      <selection activeCell="N11" sqref="N11:N15"/>
    </sheetView>
  </sheetViews>
  <sheetFormatPr defaultColWidth="9" defaultRowHeight="14.25" customHeight="1" x14ac:dyDescent="0.25"/>
  <cols>
    <col min="1" max="13" width="9" style="19"/>
    <col min="14" max="14" width="30" style="19" customWidth="1"/>
    <col min="15" max="16" width="9" style="19"/>
    <col min="17" max="17" width="12.36328125" style="19" customWidth="1"/>
    <col min="18" max="16384" width="9" style="19"/>
  </cols>
  <sheetData>
    <row r="1" spans="1:17" ht="18" x14ac:dyDescent="0.4">
      <c r="A1" s="68"/>
    </row>
    <row r="2" spans="1:17" ht="18" x14ac:dyDescent="0.4">
      <c r="A2" s="68"/>
      <c r="B2" s="169" t="s">
        <v>86</v>
      </c>
      <c r="C2" s="169"/>
      <c r="D2" s="169"/>
      <c r="E2" s="169"/>
      <c r="F2" s="169"/>
      <c r="G2" s="169"/>
      <c r="H2" s="169"/>
      <c r="I2" s="169"/>
    </row>
    <row r="3" spans="1:17" ht="12.5" x14ac:dyDescent="0.25">
      <c r="B3" s="169"/>
      <c r="C3" s="169"/>
      <c r="D3" s="169"/>
      <c r="E3" s="169"/>
      <c r="F3" s="169"/>
      <c r="G3" s="169"/>
      <c r="H3" s="169"/>
      <c r="I3" s="169"/>
    </row>
    <row r="4" spans="1:17" s="69" customFormat="1" ht="15.5" x14ac:dyDescent="0.35"/>
    <row r="5" spans="1:17" ht="12.5" x14ac:dyDescent="0.25">
      <c r="A5" s="70"/>
    </row>
    <row r="6" spans="1:17" ht="14.25" customHeight="1" x14ac:dyDescent="0.25">
      <c r="A6" s="71"/>
      <c r="B6" s="71"/>
      <c r="C6" s="71"/>
      <c r="D6" s="71"/>
      <c r="E6" s="71"/>
      <c r="F6" s="72"/>
      <c r="J6" s="73"/>
      <c r="K6" s="73"/>
      <c r="L6" s="73"/>
      <c r="M6" s="74"/>
      <c r="N6" s="170" t="s">
        <v>88</v>
      </c>
      <c r="O6" s="170"/>
      <c r="P6" s="170"/>
      <c r="Q6" s="170"/>
    </row>
    <row r="7" spans="1:17" ht="14.25" customHeight="1" x14ac:dyDescent="0.25">
      <c r="A7" s="75"/>
      <c r="B7" s="72"/>
      <c r="C7" s="72"/>
      <c r="D7" s="72"/>
      <c r="E7" s="72"/>
      <c r="F7" s="72"/>
      <c r="J7" s="76"/>
      <c r="K7" s="76"/>
      <c r="L7" s="77"/>
      <c r="M7" s="74"/>
      <c r="N7" s="170"/>
      <c r="O7" s="170"/>
      <c r="P7" s="170"/>
      <c r="Q7" s="170"/>
    </row>
    <row r="8" spans="1:17" ht="13" x14ac:dyDescent="0.3">
      <c r="A8" s="78"/>
      <c r="B8" s="78"/>
      <c r="C8" s="79"/>
      <c r="D8" s="79"/>
      <c r="E8" s="79"/>
      <c r="F8" s="72"/>
      <c r="J8" s="76"/>
      <c r="K8" s="76"/>
      <c r="L8" s="77"/>
      <c r="M8" s="74"/>
      <c r="N8" s="17"/>
      <c r="O8" s="17"/>
      <c r="P8" s="80"/>
    </row>
    <row r="9" spans="1:17" ht="13" x14ac:dyDescent="0.3">
      <c r="A9" s="78"/>
      <c r="B9" s="78"/>
      <c r="C9" s="79"/>
      <c r="D9" s="79"/>
      <c r="E9" s="79"/>
      <c r="F9" s="72"/>
      <c r="J9" s="81"/>
      <c r="K9" s="81"/>
      <c r="L9" s="82"/>
      <c r="M9" s="74"/>
      <c r="N9" s="83"/>
      <c r="O9" s="84" t="s">
        <v>42</v>
      </c>
      <c r="P9" s="84" t="s">
        <v>43</v>
      </c>
    </row>
    <row r="10" spans="1:17" ht="13" x14ac:dyDescent="0.3">
      <c r="A10" s="78"/>
      <c r="B10" s="78"/>
      <c r="C10" s="79"/>
      <c r="D10" s="79"/>
      <c r="E10" s="79"/>
      <c r="F10" s="72"/>
      <c r="J10" s="81"/>
      <c r="K10" s="81"/>
      <c r="L10" s="82"/>
      <c r="M10" s="74"/>
      <c r="N10" s="83"/>
      <c r="O10" s="85"/>
      <c r="P10" s="86" t="s">
        <v>62</v>
      </c>
    </row>
    <row r="11" spans="1:17" ht="12.5" x14ac:dyDescent="0.25">
      <c r="A11" s="87"/>
      <c r="B11" s="87"/>
      <c r="C11" s="88"/>
      <c r="D11" s="88"/>
      <c r="E11" s="88"/>
      <c r="F11" s="72"/>
      <c r="J11" s="81"/>
      <c r="K11" s="81"/>
      <c r="L11" s="89"/>
      <c r="M11" s="74"/>
      <c r="N11" s="163" t="s">
        <v>27</v>
      </c>
      <c r="O11" s="90">
        <v>15.706087413673972</v>
      </c>
      <c r="P11" s="91">
        <v>14.132810825464851</v>
      </c>
    </row>
    <row r="12" spans="1:17" ht="12.5" x14ac:dyDescent="0.25">
      <c r="A12" s="87"/>
      <c r="B12" s="87"/>
      <c r="C12" s="88"/>
      <c r="D12" s="88"/>
      <c r="E12" s="88"/>
      <c r="F12" s="72"/>
      <c r="J12" s="81"/>
      <c r="K12" s="81"/>
      <c r="L12" s="89"/>
      <c r="M12" s="74"/>
      <c r="N12" s="164" t="s">
        <v>103</v>
      </c>
      <c r="O12" s="90">
        <v>19.776896387318672</v>
      </c>
      <c r="P12" s="91">
        <v>10.947036133671116</v>
      </c>
    </row>
    <row r="13" spans="1:17" ht="12.5" x14ac:dyDescent="0.25">
      <c r="A13" s="87"/>
      <c r="B13" s="87"/>
      <c r="C13" s="88"/>
      <c r="D13" s="88"/>
      <c r="E13" s="88"/>
      <c r="F13" s="72"/>
      <c r="J13" s="81"/>
      <c r="K13" s="81"/>
      <c r="L13" s="89"/>
      <c r="M13" s="74"/>
      <c r="N13" s="164" t="s">
        <v>102</v>
      </c>
      <c r="O13" s="90">
        <v>7.0815097923960586</v>
      </c>
      <c r="P13" s="91">
        <v>11.635316593378874</v>
      </c>
    </row>
    <row r="14" spans="1:17" ht="12.5" x14ac:dyDescent="0.25">
      <c r="A14" s="87"/>
      <c r="B14" s="87"/>
      <c r="C14" s="88"/>
      <c r="D14" s="88"/>
      <c r="E14" s="88"/>
      <c r="F14" s="72"/>
      <c r="J14" s="81"/>
      <c r="K14" s="81"/>
      <c r="L14" s="89"/>
      <c r="M14" s="74"/>
      <c r="N14" s="164" t="s">
        <v>61</v>
      </c>
      <c r="O14" s="90">
        <v>4.7211844551860169</v>
      </c>
      <c r="P14" s="91">
        <v>10.875171853066343</v>
      </c>
    </row>
    <row r="15" spans="1:17" ht="12.5" x14ac:dyDescent="0.25">
      <c r="A15" s="87"/>
      <c r="B15" s="87"/>
      <c r="C15" s="88"/>
      <c r="D15" s="88"/>
      <c r="E15" s="88"/>
      <c r="F15" s="72"/>
      <c r="J15" s="81"/>
      <c r="K15" s="81"/>
      <c r="L15" s="82"/>
      <c r="M15" s="74"/>
      <c r="N15" s="165" t="s">
        <v>0</v>
      </c>
      <c r="O15" s="92">
        <v>15.721448515423345</v>
      </c>
      <c r="P15" s="92">
        <v>12.754182893068103</v>
      </c>
    </row>
    <row r="16" spans="1:17" ht="12.5" x14ac:dyDescent="0.25">
      <c r="J16" s="81"/>
      <c r="K16" s="81"/>
      <c r="L16" s="89"/>
      <c r="M16" s="74"/>
    </row>
    <row r="17" spans="1:15" ht="12.5" x14ac:dyDescent="0.25">
      <c r="J17" s="81"/>
      <c r="K17" s="81"/>
      <c r="L17" s="89"/>
      <c r="M17" s="74"/>
    </row>
    <row r="18" spans="1:15" ht="12.5" x14ac:dyDescent="0.25">
      <c r="J18" s="81"/>
      <c r="K18" s="81"/>
      <c r="L18" s="82"/>
      <c r="M18" s="93"/>
      <c r="N18" s="94"/>
      <c r="O18" s="94"/>
    </row>
    <row r="19" spans="1:15" ht="12.5" x14ac:dyDescent="0.25">
      <c r="J19" s="81"/>
      <c r="K19" s="81"/>
      <c r="L19" s="89"/>
      <c r="M19" s="93"/>
      <c r="N19" s="94"/>
      <c r="O19" s="94"/>
    </row>
    <row r="20" spans="1:15" ht="12.5" x14ac:dyDescent="0.25">
      <c r="J20" s="81"/>
      <c r="K20" s="81"/>
      <c r="L20" s="89"/>
      <c r="M20" s="93"/>
      <c r="N20" s="94"/>
      <c r="O20" s="94"/>
    </row>
    <row r="21" spans="1:15" ht="12.5" x14ac:dyDescent="0.25">
      <c r="M21" s="93"/>
      <c r="N21" s="94"/>
      <c r="O21" s="94"/>
    </row>
    <row r="22" spans="1:15" ht="12.5" x14ac:dyDescent="0.25">
      <c r="M22" s="93"/>
      <c r="N22" s="94"/>
      <c r="O22" s="94"/>
    </row>
    <row r="23" spans="1:15" ht="15.5" x14ac:dyDescent="0.35">
      <c r="A23" s="69"/>
      <c r="M23" s="93"/>
      <c r="N23" s="94"/>
      <c r="O23" s="94"/>
    </row>
    <row r="24" spans="1:15" ht="14.25" customHeight="1" x14ac:dyDescent="0.25">
      <c r="B24" s="95" t="s">
        <v>48</v>
      </c>
    </row>
    <row r="25" spans="1:15" ht="12.5" x14ac:dyDescent="0.25">
      <c r="A25" s="81"/>
      <c r="B25" s="95" t="s">
        <v>89</v>
      </c>
      <c r="C25" s="82"/>
      <c r="D25" s="82"/>
      <c r="E25" s="82"/>
      <c r="F25" s="74"/>
      <c r="J25" s="81"/>
      <c r="K25" s="81"/>
      <c r="L25" s="89"/>
      <c r="M25" s="74"/>
    </row>
    <row r="26" spans="1:15" ht="12.5" x14ac:dyDescent="0.25">
      <c r="B26" s="51" t="s">
        <v>124</v>
      </c>
      <c r="J26" s="81"/>
      <c r="K26" s="81"/>
      <c r="L26" s="89"/>
      <c r="M26" s="74"/>
    </row>
    <row r="27" spans="1:15" ht="12.5" x14ac:dyDescent="0.25">
      <c r="J27" s="81"/>
      <c r="K27" s="81"/>
      <c r="L27" s="89"/>
      <c r="M27" s="74"/>
    </row>
  </sheetData>
  <mergeCells count="2">
    <mergeCell ref="B2:I3"/>
    <mergeCell ref="N6:Q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5B0C-4F0A-40DF-BE42-41B04C02C882}">
  <sheetPr>
    <tabColor rgb="FFCC99FF"/>
    <pageSetUpPr fitToPage="1"/>
  </sheetPr>
  <dimension ref="B1:L31"/>
  <sheetViews>
    <sheetView zoomScale="79" zoomScaleNormal="115" zoomScaleSheetLayoutView="100" workbookViewId="0"/>
  </sheetViews>
  <sheetFormatPr defaultColWidth="9.08984375" defaultRowHeight="12.5" x14ac:dyDescent="0.25"/>
  <cols>
    <col min="1" max="1" width="9.08984375" style="19"/>
    <col min="2" max="2" width="32.81640625" style="19" customWidth="1"/>
    <col min="3" max="7" width="14.1796875" style="19" customWidth="1"/>
    <col min="8" max="8" width="7.08984375" style="19" customWidth="1"/>
    <col min="9" max="9" width="13" style="19" customWidth="1"/>
    <col min="10" max="10" width="15.08984375" style="19" customWidth="1"/>
    <col min="11" max="16384" width="9.08984375" style="19"/>
  </cols>
  <sheetData>
    <row r="1" spans="2:12" ht="14.25" customHeight="1" x14ac:dyDescent="0.35">
      <c r="B1" s="8"/>
    </row>
    <row r="2" spans="2:12" ht="18.75" customHeight="1" x14ac:dyDescent="0.35">
      <c r="B2" s="3" t="s">
        <v>71</v>
      </c>
    </row>
    <row r="3" spans="2:12" ht="14.25" customHeight="1" x14ac:dyDescent="0.25">
      <c r="B3" s="4"/>
    </row>
    <row r="4" spans="2:12" ht="14.25" customHeight="1" x14ac:dyDescent="0.3">
      <c r="B4" s="115" t="s">
        <v>0</v>
      </c>
    </row>
    <row r="5" spans="2:12" ht="14.25" customHeight="1" x14ac:dyDescent="0.3">
      <c r="B5" s="116"/>
      <c r="C5" s="130"/>
      <c r="D5" s="171" t="s">
        <v>107</v>
      </c>
      <c r="E5" s="171"/>
      <c r="F5" s="171"/>
      <c r="G5" s="171"/>
      <c r="H5" s="171"/>
      <c r="I5" s="171"/>
      <c r="J5" s="162"/>
      <c r="K5" s="130"/>
    </row>
    <row r="6" spans="2:12" ht="42.75" customHeight="1" x14ac:dyDescent="0.3">
      <c r="B6" s="16"/>
      <c r="C6" s="22" t="s">
        <v>27</v>
      </c>
      <c r="D6" s="22" t="s">
        <v>128</v>
      </c>
      <c r="E6" s="22" t="s">
        <v>129</v>
      </c>
      <c r="F6" s="22" t="s">
        <v>127</v>
      </c>
      <c r="G6" s="22" t="s">
        <v>125</v>
      </c>
      <c r="H6" s="22"/>
      <c r="I6" s="22" t="s">
        <v>126</v>
      </c>
      <c r="J6" s="22"/>
      <c r="K6" s="22" t="s">
        <v>0</v>
      </c>
    </row>
    <row r="7" spans="2:12" ht="14.25" customHeight="1" x14ac:dyDescent="0.3">
      <c r="B7" s="1"/>
      <c r="K7" s="2" t="s">
        <v>5</v>
      </c>
    </row>
    <row r="8" spans="2:12" ht="14.25" customHeight="1" x14ac:dyDescent="0.3">
      <c r="B8" s="6" t="s">
        <v>10</v>
      </c>
      <c r="C8" s="12"/>
      <c r="K8" s="6"/>
    </row>
    <row r="9" spans="2:12" ht="14.25" customHeight="1" x14ac:dyDescent="0.3">
      <c r="B9" s="14" t="s">
        <v>1</v>
      </c>
      <c r="C9" s="97">
        <v>13649.842000000001</v>
      </c>
      <c r="D9" s="97">
        <v>901.61</v>
      </c>
      <c r="E9" s="97">
        <v>234.922</v>
      </c>
      <c r="F9" s="97">
        <v>92.978999999999999</v>
      </c>
      <c r="G9" s="97">
        <v>40.048999999999999</v>
      </c>
      <c r="H9" s="97"/>
      <c r="I9" s="109">
        <v>133.02799999999999</v>
      </c>
      <c r="J9" s="97"/>
      <c r="K9" s="109">
        <v>14919.402</v>
      </c>
      <c r="L9" s="97"/>
    </row>
    <row r="10" spans="2:12" ht="14.25" customHeight="1" x14ac:dyDescent="0.3">
      <c r="B10" s="14" t="s">
        <v>2</v>
      </c>
      <c r="C10" s="97">
        <v>3037.0309999999999</v>
      </c>
      <c r="D10" s="97">
        <v>1271.21</v>
      </c>
      <c r="E10" s="97">
        <v>368.33300000000003</v>
      </c>
      <c r="F10" s="97">
        <v>114.791</v>
      </c>
      <c r="G10" s="97">
        <v>56.113999999999997</v>
      </c>
      <c r="H10" s="97"/>
      <c r="I10" s="109">
        <v>170.905</v>
      </c>
      <c r="J10" s="97"/>
      <c r="K10" s="109">
        <v>4847.4790000000003</v>
      </c>
      <c r="L10" s="125"/>
    </row>
    <row r="11" spans="2:12" ht="14.25" customHeight="1" x14ac:dyDescent="0.3">
      <c r="B11" s="55" t="s">
        <v>28</v>
      </c>
      <c r="C11" s="97">
        <v>16686.873</v>
      </c>
      <c r="D11" s="97">
        <v>2172.8200000000002</v>
      </c>
      <c r="E11" s="97">
        <v>603.255</v>
      </c>
      <c r="F11" s="97">
        <v>207.76999999999998</v>
      </c>
      <c r="G11" s="97">
        <v>96.162999999999997</v>
      </c>
      <c r="H11" s="97"/>
      <c r="I11" s="109">
        <v>303.93299999999999</v>
      </c>
      <c r="J11" s="97"/>
      <c r="K11" s="109">
        <v>19766.881000000001</v>
      </c>
      <c r="L11" s="97"/>
    </row>
    <row r="12" spans="2:12" ht="14.25" customHeight="1" x14ac:dyDescent="0.3">
      <c r="B12" s="14" t="s">
        <v>3</v>
      </c>
      <c r="C12" s="97">
        <v>871.61199999999997</v>
      </c>
      <c r="D12" s="97">
        <v>482.53199999999998</v>
      </c>
      <c r="E12" s="97">
        <v>155.74</v>
      </c>
      <c r="F12" s="97">
        <v>34.493000000000002</v>
      </c>
      <c r="G12" s="97">
        <v>70.033000000000001</v>
      </c>
      <c r="H12" s="97"/>
      <c r="I12" s="109">
        <v>104.526</v>
      </c>
      <c r="J12" s="97"/>
      <c r="K12" s="109">
        <f>SUM(C12:I12)</f>
        <v>1718.9359999999999</v>
      </c>
    </row>
    <row r="13" spans="2:12" ht="14.25" customHeight="1" x14ac:dyDescent="0.3">
      <c r="B13" s="14" t="s">
        <v>4</v>
      </c>
      <c r="C13" s="97">
        <v>1367.711</v>
      </c>
      <c r="D13" s="97">
        <v>832.31500000000005</v>
      </c>
      <c r="E13" s="97">
        <v>171.79400000000001</v>
      </c>
      <c r="F13" s="97">
        <v>41.871000000000002</v>
      </c>
      <c r="G13" s="97">
        <v>37</v>
      </c>
      <c r="H13" s="97"/>
      <c r="I13" s="109">
        <v>78.870999999999995</v>
      </c>
      <c r="J13" s="97"/>
      <c r="K13" s="109">
        <f>SUM(C13:I13)</f>
        <v>2529.5619999999999</v>
      </c>
    </row>
    <row r="14" spans="2:12" ht="14.25" customHeight="1" x14ac:dyDescent="0.3">
      <c r="B14" s="55" t="s">
        <v>29</v>
      </c>
      <c r="C14" s="12">
        <v>2239.3229999999999</v>
      </c>
      <c r="D14" s="12">
        <v>1314.847</v>
      </c>
      <c r="E14" s="12">
        <v>327.53399999999999</v>
      </c>
      <c r="F14" s="97">
        <v>76.364000000000004</v>
      </c>
      <c r="G14" s="97">
        <v>107.033</v>
      </c>
      <c r="H14" s="97"/>
      <c r="I14" s="5">
        <v>183.39699999999999</v>
      </c>
      <c r="J14" s="12"/>
      <c r="K14" s="5">
        <v>4065.1009999999997</v>
      </c>
    </row>
    <row r="15" spans="2:12" ht="14.25" customHeight="1" x14ac:dyDescent="0.3">
      <c r="B15" s="14"/>
      <c r="C15" s="12"/>
      <c r="I15" s="6"/>
      <c r="K15" s="6"/>
    </row>
    <row r="16" spans="2:12" ht="14.25" customHeight="1" x14ac:dyDescent="0.3">
      <c r="B16" s="18" t="s">
        <v>0</v>
      </c>
      <c r="C16" s="96">
        <v>18926.196</v>
      </c>
      <c r="D16" s="96">
        <v>3487.6669999999999</v>
      </c>
      <c r="E16" s="96">
        <v>930.78899999999999</v>
      </c>
      <c r="F16" s="96">
        <v>284.13400000000001</v>
      </c>
      <c r="G16" s="96">
        <v>203.196</v>
      </c>
      <c r="H16" s="96"/>
      <c r="I16" s="96">
        <v>487.33</v>
      </c>
      <c r="J16" s="96"/>
      <c r="K16" s="96">
        <v>23831.982</v>
      </c>
      <c r="L16" s="108"/>
    </row>
    <row r="17" spans="2:11" ht="14.25" customHeight="1" x14ac:dyDescent="0.3">
      <c r="B17" s="1"/>
      <c r="D17" s="4"/>
      <c r="E17" s="10"/>
      <c r="I17" s="136"/>
      <c r="J17" s="4"/>
      <c r="K17" s="2" t="s">
        <v>6</v>
      </c>
    </row>
    <row r="18" spans="2:11" ht="13" x14ac:dyDescent="0.3">
      <c r="B18" s="6" t="s">
        <v>10</v>
      </c>
      <c r="I18" s="6"/>
      <c r="K18" s="6"/>
    </row>
    <row r="19" spans="2:11" ht="13" x14ac:dyDescent="0.3">
      <c r="B19" s="14" t="s">
        <v>1</v>
      </c>
      <c r="C19" s="99">
        <v>91.490543655838223</v>
      </c>
      <c r="D19" s="99">
        <v>6.0432046807237985</v>
      </c>
      <c r="E19" s="99">
        <v>1.5746073468628299</v>
      </c>
      <c r="F19" s="99">
        <v>0.62320862458160187</v>
      </c>
      <c r="G19" s="99">
        <v>0.2684356919935531</v>
      </c>
      <c r="H19" s="99"/>
      <c r="I19" s="100">
        <v>0.89164431657515497</v>
      </c>
      <c r="J19" s="99"/>
      <c r="K19" s="100">
        <v>100.00000000000001</v>
      </c>
    </row>
    <row r="20" spans="2:11" ht="13" x14ac:dyDescent="0.3">
      <c r="B20" s="14" t="s">
        <v>2</v>
      </c>
      <c r="C20" s="99">
        <v>62.651761874574397</v>
      </c>
      <c r="D20" s="99">
        <v>26.224146613115806</v>
      </c>
      <c r="E20" s="99">
        <v>7.5984444697955373</v>
      </c>
      <c r="F20" s="99">
        <v>2.3680556429434763</v>
      </c>
      <c r="G20" s="99">
        <v>1.1575913995707872</v>
      </c>
      <c r="H20" s="99"/>
      <c r="I20" s="100">
        <v>3.5256470425142634</v>
      </c>
      <c r="J20" s="99"/>
      <c r="K20" s="100">
        <v>100</v>
      </c>
    </row>
    <row r="21" spans="2:11" ht="13" x14ac:dyDescent="0.3">
      <c r="B21" s="55" t="s">
        <v>28</v>
      </c>
      <c r="C21" s="99">
        <v>84.418340961328198</v>
      </c>
      <c r="D21" s="99">
        <v>10.99222482292477</v>
      </c>
      <c r="E21" s="99">
        <v>3.0518471781157586</v>
      </c>
      <c r="F21" s="99">
        <v>1.0511015875493963</v>
      </c>
      <c r="G21" s="99">
        <v>0.48648545008188188</v>
      </c>
      <c r="H21" s="99"/>
      <c r="I21" s="100">
        <v>1.5375870376312784</v>
      </c>
      <c r="J21" s="99"/>
      <c r="K21" s="100">
        <v>100.00000000000001</v>
      </c>
    </row>
    <row r="22" spans="2:11" ht="13" x14ac:dyDescent="0.3">
      <c r="B22" s="14" t="s">
        <v>3</v>
      </c>
      <c r="C22" s="99">
        <v>53.989507002558213</v>
      </c>
      <c r="D22" s="99">
        <v>29.889061638617203</v>
      </c>
      <c r="E22" s="99">
        <v>9.6468678960115462</v>
      </c>
      <c r="F22" s="99">
        <v>2.136570016290781</v>
      </c>
      <c r="G22" s="99">
        <v>4.3379934465222592</v>
      </c>
      <c r="H22" s="99"/>
      <c r="I22" s="100">
        <v>6.4745634628130402</v>
      </c>
      <c r="J22" s="99"/>
      <c r="K22" s="100">
        <v>100</v>
      </c>
    </row>
    <row r="23" spans="2:11" ht="13" x14ac:dyDescent="0.3">
      <c r="B23" s="14" t="s">
        <v>4</v>
      </c>
      <c r="C23" s="99">
        <v>55.809198303662114</v>
      </c>
      <c r="D23" s="99">
        <v>33.962462015815134</v>
      </c>
      <c r="E23" s="99">
        <v>7.0100228874223642</v>
      </c>
      <c r="F23" s="99">
        <v>1.7085385305613803</v>
      </c>
      <c r="G23" s="99">
        <v>1.5097782625390144</v>
      </c>
      <c r="H23" s="99"/>
      <c r="I23" s="100">
        <v>3.2183167931003944</v>
      </c>
      <c r="J23" s="99"/>
      <c r="K23" s="100">
        <v>100.00000000000001</v>
      </c>
    </row>
    <row r="24" spans="2:11" ht="13" x14ac:dyDescent="0.3">
      <c r="B24" s="55" t="s">
        <v>29</v>
      </c>
      <c r="C24" s="99">
        <v>55.086527985405532</v>
      </c>
      <c r="D24" s="99">
        <v>32.344756009752281</v>
      </c>
      <c r="E24" s="99">
        <v>8.0572167825596459</v>
      </c>
      <c r="F24" s="99">
        <v>1.8785265113954119</v>
      </c>
      <c r="G24" s="99">
        <v>2.6329727108871341</v>
      </c>
      <c r="H24" s="99"/>
      <c r="I24" s="100">
        <v>4.5114992222825459</v>
      </c>
      <c r="J24" s="99"/>
      <c r="K24" s="100">
        <v>100.00000000000001</v>
      </c>
    </row>
    <row r="25" spans="2:11" ht="13" x14ac:dyDescent="0.3">
      <c r="B25" s="14"/>
      <c r="C25" s="99"/>
      <c r="D25" s="99"/>
      <c r="E25" s="99"/>
      <c r="I25" s="100"/>
      <c r="J25" s="99"/>
      <c r="K25" s="6"/>
    </row>
    <row r="26" spans="2:11" ht="13" x14ac:dyDescent="0.3">
      <c r="B26" s="11"/>
      <c r="C26" s="11"/>
      <c r="D26" s="11"/>
      <c r="E26" s="11"/>
      <c r="I26" s="136"/>
      <c r="J26" s="11"/>
      <c r="K26" s="6"/>
    </row>
    <row r="27" spans="2:11" ht="13" x14ac:dyDescent="0.3">
      <c r="B27" s="18" t="s">
        <v>0</v>
      </c>
      <c r="C27" s="98">
        <v>79.415115368918961</v>
      </c>
      <c r="D27" s="98">
        <v>14.63439759227747</v>
      </c>
      <c r="E27" s="98">
        <v>3.9056298380890015</v>
      </c>
      <c r="F27" s="98">
        <v>1.192238228444449</v>
      </c>
      <c r="G27" s="98">
        <v>0.85261897227012007</v>
      </c>
      <c r="H27" s="98"/>
      <c r="I27" s="98">
        <v>2.0448572007145693</v>
      </c>
      <c r="J27" s="98"/>
      <c r="K27" s="100">
        <v>100</v>
      </c>
    </row>
    <row r="28" spans="2:11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2:11" ht="13" x14ac:dyDescent="0.3">
      <c r="B29" s="25" t="s">
        <v>63</v>
      </c>
      <c r="C29" s="104">
        <v>13910</v>
      </c>
      <c r="D29" s="104">
        <v>3421</v>
      </c>
      <c r="E29" s="104">
        <v>780</v>
      </c>
      <c r="F29" s="17">
        <v>235</v>
      </c>
      <c r="G29" s="25">
        <v>222</v>
      </c>
      <c r="H29" s="25"/>
      <c r="I29" s="104">
        <v>457</v>
      </c>
      <c r="J29" s="104"/>
      <c r="K29" s="104">
        <v>18568</v>
      </c>
    </row>
    <row r="30" spans="2:11" ht="13" x14ac:dyDescent="0.3">
      <c r="B30" s="95" t="s">
        <v>120</v>
      </c>
      <c r="C30" s="161"/>
      <c r="D30" s="161"/>
      <c r="E30" s="161"/>
      <c r="F30" s="4"/>
      <c r="G30" s="160"/>
      <c r="H30" s="160"/>
      <c r="I30" s="161"/>
      <c r="J30" s="161"/>
      <c r="K30" s="161"/>
    </row>
    <row r="31" spans="2:11" x14ac:dyDescent="0.25">
      <c r="B31" s="51" t="s">
        <v>124</v>
      </c>
    </row>
  </sheetData>
  <mergeCells count="1">
    <mergeCell ref="D5:I5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99FF"/>
    <pageSetUpPr fitToPage="1"/>
  </sheetPr>
  <dimension ref="B1:H35"/>
  <sheetViews>
    <sheetView zoomScale="64" zoomScaleNormal="61" zoomScaleSheetLayoutView="100" workbookViewId="0"/>
  </sheetViews>
  <sheetFormatPr defaultColWidth="9.08984375" defaultRowHeight="12.5" x14ac:dyDescent="0.25"/>
  <cols>
    <col min="1" max="1" width="9.08984375" style="19"/>
    <col min="2" max="2" width="32.81640625" style="19" customWidth="1"/>
    <col min="3" max="3" width="14.08984375" style="19" customWidth="1"/>
    <col min="4" max="4" width="13.36328125" style="19" customWidth="1"/>
    <col min="5" max="5" width="11.36328125" style="19" customWidth="1"/>
    <col min="6" max="6" width="13.54296875" style="19" customWidth="1"/>
    <col min="7" max="7" width="10.54296875" style="19" bestFit="1" customWidth="1"/>
    <col min="8" max="16384" width="9.08984375" style="19"/>
  </cols>
  <sheetData>
    <row r="1" spans="2:8" ht="14.25" customHeight="1" x14ac:dyDescent="0.35">
      <c r="B1" s="8"/>
    </row>
    <row r="2" spans="2:8" ht="21" customHeight="1" x14ac:dyDescent="0.25">
      <c r="B2" s="172" t="s">
        <v>117</v>
      </c>
      <c r="C2" s="172"/>
      <c r="D2" s="172"/>
      <c r="E2" s="172"/>
      <c r="F2" s="172"/>
      <c r="G2" s="172"/>
    </row>
    <row r="3" spans="2:8" ht="14.25" customHeight="1" x14ac:dyDescent="0.25">
      <c r="B3" s="172"/>
      <c r="C3" s="172"/>
      <c r="D3" s="172"/>
      <c r="E3" s="172"/>
      <c r="F3" s="172"/>
      <c r="G3" s="172"/>
    </row>
    <row r="4" spans="2:8" ht="14.25" customHeight="1" x14ac:dyDescent="0.3">
      <c r="B4" s="115" t="s">
        <v>0</v>
      </c>
    </row>
    <row r="5" spans="2:8" ht="14.25" customHeight="1" x14ac:dyDescent="0.3">
      <c r="B5" s="116"/>
      <c r="C5" s="130"/>
      <c r="D5" s="171" t="s">
        <v>107</v>
      </c>
      <c r="E5" s="171"/>
      <c r="F5" s="171"/>
      <c r="G5" s="130"/>
    </row>
    <row r="6" spans="2:8" ht="28.5" customHeight="1" x14ac:dyDescent="0.3">
      <c r="B6" s="16"/>
      <c r="C6" s="22" t="s">
        <v>27</v>
      </c>
      <c r="D6" s="22" t="s">
        <v>51</v>
      </c>
      <c r="E6" s="22" t="s">
        <v>50</v>
      </c>
      <c r="F6" s="22" t="s">
        <v>52</v>
      </c>
      <c r="G6" s="22" t="s">
        <v>0</v>
      </c>
    </row>
    <row r="7" spans="2:8" ht="14.25" customHeight="1" x14ac:dyDescent="0.3">
      <c r="B7" s="1"/>
      <c r="G7" s="2" t="s">
        <v>5</v>
      </c>
    </row>
    <row r="8" spans="2:8" ht="14.25" customHeight="1" x14ac:dyDescent="0.3">
      <c r="B8" s="6" t="s">
        <v>7</v>
      </c>
      <c r="C8" s="12"/>
      <c r="H8" s="20"/>
    </row>
    <row r="9" spans="2:8" ht="14.25" customHeight="1" x14ac:dyDescent="0.3">
      <c r="B9" s="14" t="s">
        <v>14</v>
      </c>
      <c r="C9" s="97">
        <v>4026.21</v>
      </c>
      <c r="D9" s="97">
        <v>715.57100000000003</v>
      </c>
      <c r="E9" s="97">
        <v>227.09299999999999</v>
      </c>
      <c r="F9" s="97">
        <v>29.946000000000002</v>
      </c>
      <c r="G9" s="97">
        <v>4998.82</v>
      </c>
      <c r="H9" s="20"/>
    </row>
    <row r="10" spans="2:8" ht="14.25" customHeight="1" x14ac:dyDescent="0.3">
      <c r="B10" s="14" t="s">
        <v>30</v>
      </c>
      <c r="C10" s="97">
        <v>3386.9290000000001</v>
      </c>
      <c r="D10" s="97">
        <v>292.173</v>
      </c>
      <c r="E10" s="97">
        <v>77.73</v>
      </c>
      <c r="F10" s="97">
        <v>28.113</v>
      </c>
      <c r="G10" s="97">
        <v>3784.9450000000002</v>
      </c>
      <c r="H10" s="20"/>
    </row>
    <row r="11" spans="2:8" ht="14.25" customHeight="1" x14ac:dyDescent="0.3">
      <c r="B11" s="14" t="s">
        <v>31</v>
      </c>
      <c r="C11" s="97">
        <v>3731.3890000000001</v>
      </c>
      <c r="D11" s="97">
        <v>561.59</v>
      </c>
      <c r="E11" s="97">
        <v>131.90299999999999</v>
      </c>
      <c r="F11" s="97">
        <v>106.458</v>
      </c>
      <c r="G11" s="97">
        <v>4531.34</v>
      </c>
      <c r="H11" s="20"/>
    </row>
    <row r="12" spans="2:8" ht="14.25" customHeight="1" x14ac:dyDescent="0.3">
      <c r="B12" s="14" t="s">
        <v>32</v>
      </c>
      <c r="C12" s="97">
        <v>3505.4009999999998</v>
      </c>
      <c r="D12" s="97">
        <v>831.69100000000003</v>
      </c>
      <c r="E12" s="97">
        <v>177.57900000000001</v>
      </c>
      <c r="F12" s="97">
        <v>124.17</v>
      </c>
      <c r="G12" s="97">
        <v>4638.8410000000003</v>
      </c>
      <c r="H12" s="20"/>
    </row>
    <row r="13" spans="2:8" ht="14.25" customHeight="1" x14ac:dyDescent="0.3">
      <c r="B13" s="14" t="s">
        <v>53</v>
      </c>
      <c r="C13" s="97">
        <v>4276.2669999999998</v>
      </c>
      <c r="D13" s="97">
        <v>1086.6420000000001</v>
      </c>
      <c r="E13" s="97">
        <v>316.48399999999998</v>
      </c>
      <c r="F13" s="97">
        <v>198.643</v>
      </c>
      <c r="G13" s="97">
        <v>5878.0360000000001</v>
      </c>
      <c r="H13" s="20"/>
    </row>
    <row r="14" spans="2:8" ht="14.25" customHeight="1" x14ac:dyDescent="0.3">
      <c r="B14" s="14"/>
      <c r="C14" s="12"/>
      <c r="H14" s="20"/>
    </row>
    <row r="15" spans="2:8" ht="14.25" customHeight="1" x14ac:dyDescent="0.3">
      <c r="B15" s="6" t="s">
        <v>12</v>
      </c>
      <c r="C15" s="12"/>
      <c r="H15" s="20"/>
    </row>
    <row r="16" spans="2:8" ht="14.25" customHeight="1" x14ac:dyDescent="0.3">
      <c r="B16" s="14" t="s">
        <v>13</v>
      </c>
      <c r="C16" s="97">
        <v>1736.221</v>
      </c>
      <c r="D16" s="97">
        <v>827.36800000000005</v>
      </c>
      <c r="E16" s="97">
        <v>584.76</v>
      </c>
      <c r="F16" s="97">
        <v>295.95699999999999</v>
      </c>
      <c r="G16" s="97">
        <v>3444.306</v>
      </c>
      <c r="H16" s="20"/>
    </row>
    <row r="17" spans="2:8" ht="14.25" customHeight="1" x14ac:dyDescent="0.3">
      <c r="B17" s="14" t="s">
        <v>33</v>
      </c>
      <c r="C17" s="97">
        <v>17189.974999999999</v>
      </c>
      <c r="D17" s="97">
        <v>2660.299</v>
      </c>
      <c r="E17" s="97">
        <v>346.029</v>
      </c>
      <c r="F17" s="97">
        <v>191.37299999999999</v>
      </c>
      <c r="G17" s="97">
        <v>20387.675999999999</v>
      </c>
      <c r="H17" s="20"/>
    </row>
    <row r="18" spans="2:8" ht="14.25" customHeight="1" x14ac:dyDescent="0.3">
      <c r="B18" s="14"/>
      <c r="C18" s="12"/>
      <c r="H18" s="20"/>
    </row>
    <row r="19" spans="2:8" ht="14.25" customHeight="1" x14ac:dyDescent="0.3">
      <c r="B19" s="18" t="s">
        <v>0</v>
      </c>
      <c r="C19" s="96">
        <v>18926.196</v>
      </c>
      <c r="D19" s="96">
        <v>3487.6669999999999</v>
      </c>
      <c r="E19" s="96">
        <v>930.78899999999999</v>
      </c>
      <c r="F19" s="96">
        <v>487.33</v>
      </c>
      <c r="G19" s="96">
        <v>23831.982</v>
      </c>
      <c r="H19" s="20"/>
    </row>
    <row r="20" spans="2:8" ht="14.25" customHeight="1" x14ac:dyDescent="0.3">
      <c r="B20" s="1"/>
      <c r="D20" s="4"/>
      <c r="E20" s="10"/>
      <c r="F20" s="4"/>
      <c r="G20" s="2" t="s">
        <v>6</v>
      </c>
      <c r="H20" s="20"/>
    </row>
    <row r="21" spans="2:8" ht="13" x14ac:dyDescent="0.3">
      <c r="B21" s="6" t="s">
        <v>7</v>
      </c>
      <c r="C21" s="99"/>
      <c r="D21" s="99"/>
      <c r="E21" s="99"/>
      <c r="F21" s="99"/>
    </row>
    <row r="22" spans="2:8" ht="13" x14ac:dyDescent="0.3">
      <c r="B22" s="14" t="s">
        <v>14</v>
      </c>
      <c r="C22" s="99">
        <v>80.543208197134518</v>
      </c>
      <c r="D22" s="99">
        <v>14.314798292397004</v>
      </c>
      <c r="E22" s="99">
        <v>4.5429321319831484</v>
      </c>
      <c r="F22" s="99">
        <v>0.59906137848532259</v>
      </c>
      <c r="G22" s="101">
        <v>99.999999999999986</v>
      </c>
    </row>
    <row r="23" spans="2:8" ht="13" x14ac:dyDescent="0.3">
      <c r="B23" s="14" t="s">
        <v>30</v>
      </c>
      <c r="C23" s="99">
        <v>89.484232928087465</v>
      </c>
      <c r="D23" s="99">
        <v>7.7193459878545134</v>
      </c>
      <c r="E23" s="99">
        <v>2.053662602759089</v>
      </c>
      <c r="F23" s="99">
        <v>0.74275848129893562</v>
      </c>
      <c r="G23" s="101">
        <v>100</v>
      </c>
    </row>
    <row r="24" spans="2:8" ht="13" x14ac:dyDescent="0.3">
      <c r="B24" s="14" t="s">
        <v>31</v>
      </c>
      <c r="C24" s="99">
        <v>82.346259605326452</v>
      </c>
      <c r="D24" s="99">
        <v>12.393464184987222</v>
      </c>
      <c r="E24" s="99">
        <v>2.9109049420259789</v>
      </c>
      <c r="F24" s="99">
        <v>2.3493712676603389</v>
      </c>
      <c r="G24" s="101">
        <v>100</v>
      </c>
    </row>
    <row r="25" spans="2:8" ht="13" x14ac:dyDescent="0.3">
      <c r="B25" s="14" t="s">
        <v>32</v>
      </c>
      <c r="C25" s="99">
        <v>75.566310636643948</v>
      </c>
      <c r="D25" s="99">
        <v>17.928853349360324</v>
      </c>
      <c r="E25" s="99">
        <v>3.8280898181248286</v>
      </c>
      <c r="F25" s="99">
        <v>2.6767461958709085</v>
      </c>
      <c r="G25" s="101">
        <v>100</v>
      </c>
    </row>
    <row r="26" spans="2:8" ht="13" x14ac:dyDescent="0.3">
      <c r="B26" s="14" t="s">
        <v>53</v>
      </c>
      <c r="C26" s="99">
        <v>72.749928717687339</v>
      </c>
      <c r="D26" s="99">
        <v>18.486480858572492</v>
      </c>
      <c r="E26" s="99">
        <v>5.384179341535166</v>
      </c>
      <c r="F26" s="99">
        <v>3.3794110822050083</v>
      </c>
      <c r="G26" s="101">
        <v>100.00000000000001</v>
      </c>
    </row>
    <row r="27" spans="2:8" x14ac:dyDescent="0.25">
      <c r="B27" s="14"/>
      <c r="C27" s="99"/>
      <c r="D27" s="99"/>
      <c r="E27" s="99"/>
      <c r="F27" s="99"/>
    </row>
    <row r="28" spans="2:8" ht="13" x14ac:dyDescent="0.3">
      <c r="B28" s="6" t="s">
        <v>12</v>
      </c>
      <c r="C28" s="99"/>
      <c r="D28" s="99"/>
      <c r="E28" s="99"/>
      <c r="F28" s="99"/>
    </row>
    <row r="29" spans="2:8" ht="13" x14ac:dyDescent="0.3">
      <c r="B29" s="14" t="s">
        <v>13</v>
      </c>
      <c r="C29" s="99">
        <v>50.408442223193873</v>
      </c>
      <c r="D29" s="99">
        <v>24.021326792683347</v>
      </c>
      <c r="E29" s="99">
        <v>16.977585615215375</v>
      </c>
      <c r="F29" s="99">
        <v>8.5926453689074087</v>
      </c>
      <c r="G29" s="100">
        <v>100</v>
      </c>
    </row>
    <row r="30" spans="2:8" ht="13" x14ac:dyDescent="0.3">
      <c r="B30" s="14" t="s">
        <v>33</v>
      </c>
      <c r="C30" s="99">
        <v>84.315519826781625</v>
      </c>
      <c r="D30" s="99">
        <v>13.048564240475471</v>
      </c>
      <c r="E30" s="99">
        <v>1.6972459244496529</v>
      </c>
      <c r="F30" s="99">
        <v>0.93867000829324543</v>
      </c>
      <c r="G30" s="100">
        <v>99.999999999999986</v>
      </c>
    </row>
    <row r="31" spans="2:8" x14ac:dyDescent="0.25">
      <c r="B31" s="11"/>
      <c r="C31" s="11"/>
      <c r="D31" s="11"/>
      <c r="E31" s="11"/>
      <c r="F31" s="11"/>
    </row>
    <row r="32" spans="2:8" ht="13" x14ac:dyDescent="0.3">
      <c r="B32" s="18" t="s">
        <v>0</v>
      </c>
      <c r="C32" s="98">
        <v>79.415115368918961</v>
      </c>
      <c r="D32" s="98">
        <v>14.63439759227747</v>
      </c>
      <c r="E32" s="98">
        <v>3.9056298380890015</v>
      </c>
      <c r="F32" s="98">
        <v>2.0448572007145693</v>
      </c>
      <c r="G32" s="100">
        <v>100</v>
      </c>
    </row>
    <row r="33" spans="2:7" x14ac:dyDescent="0.25">
      <c r="B33" s="24"/>
      <c r="C33" s="24"/>
      <c r="D33" s="24"/>
      <c r="E33" s="24"/>
      <c r="F33" s="24"/>
      <c r="G33" s="24"/>
    </row>
    <row r="34" spans="2:7" ht="13" x14ac:dyDescent="0.3">
      <c r="B34" s="25" t="s">
        <v>63</v>
      </c>
      <c r="C34" s="104">
        <v>13910</v>
      </c>
      <c r="D34" s="104">
        <v>3421</v>
      </c>
      <c r="E34" s="104">
        <v>780</v>
      </c>
      <c r="F34" s="104">
        <v>457</v>
      </c>
      <c r="G34" s="104">
        <v>18568</v>
      </c>
    </row>
    <row r="35" spans="2:7" x14ac:dyDescent="0.25">
      <c r="B35" s="51" t="s">
        <v>124</v>
      </c>
    </row>
  </sheetData>
  <mergeCells count="2">
    <mergeCell ref="D5:F5"/>
    <mergeCell ref="B2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7DE27-F212-417C-AFA9-62635131317D}">
  <sheetPr>
    <tabColor rgb="FFCC99FF"/>
    <pageSetUpPr fitToPage="1"/>
  </sheetPr>
  <dimension ref="B1:K43"/>
  <sheetViews>
    <sheetView zoomScale="84" zoomScaleNormal="100" workbookViewId="0"/>
  </sheetViews>
  <sheetFormatPr defaultColWidth="9.08984375" defaultRowHeight="12.5" x14ac:dyDescent="0.25"/>
  <cols>
    <col min="1" max="1" width="9.08984375" style="19"/>
    <col min="2" max="2" width="34.54296875" style="19" customWidth="1"/>
    <col min="3" max="3" width="14.08984375" style="19" customWidth="1"/>
    <col min="4" max="4" width="14" style="19" customWidth="1"/>
    <col min="5" max="5" width="12.6328125" style="19" customWidth="1"/>
    <col min="6" max="6" width="13.54296875" style="19" customWidth="1"/>
    <col min="7" max="7" width="12.6328125" style="19" customWidth="1"/>
    <col min="8" max="16384" width="9.08984375" style="19"/>
  </cols>
  <sheetData>
    <row r="1" spans="2:7" ht="14.25" customHeight="1" x14ac:dyDescent="0.35">
      <c r="B1" s="8"/>
    </row>
    <row r="2" spans="2:7" ht="18.75" customHeight="1" x14ac:dyDescent="0.35">
      <c r="B2" s="3" t="s">
        <v>74</v>
      </c>
    </row>
    <row r="3" spans="2:7" ht="14.25" customHeight="1" x14ac:dyDescent="0.25">
      <c r="B3" s="4"/>
    </row>
    <row r="4" spans="2:7" ht="14.25" customHeight="1" x14ac:dyDescent="0.3">
      <c r="B4" s="115" t="s">
        <v>0</v>
      </c>
    </row>
    <row r="5" spans="2:7" ht="14.25" customHeight="1" x14ac:dyDescent="0.3">
      <c r="B5" s="116"/>
      <c r="C5" s="130"/>
      <c r="D5" s="171" t="s">
        <v>107</v>
      </c>
      <c r="E5" s="171"/>
      <c r="F5" s="171"/>
      <c r="G5" s="130"/>
    </row>
    <row r="6" spans="2:7" ht="28.5" customHeight="1" x14ac:dyDescent="0.3">
      <c r="B6" s="16"/>
      <c r="C6" s="22" t="s">
        <v>27</v>
      </c>
      <c r="D6" s="22" t="s">
        <v>51</v>
      </c>
      <c r="E6" s="22" t="s">
        <v>50</v>
      </c>
      <c r="F6" s="22" t="s">
        <v>52</v>
      </c>
      <c r="G6" s="22" t="s">
        <v>64</v>
      </c>
    </row>
    <row r="7" spans="2:7" ht="14.25" customHeight="1" x14ac:dyDescent="0.3">
      <c r="B7" s="1"/>
      <c r="G7" s="2" t="s">
        <v>5</v>
      </c>
    </row>
    <row r="8" spans="2:7" ht="14.25" customHeight="1" x14ac:dyDescent="0.3">
      <c r="B8" s="6" t="s">
        <v>65</v>
      </c>
      <c r="C8" s="97">
        <v>3562.4780000000001</v>
      </c>
      <c r="D8" s="97">
        <v>747.73800000000006</v>
      </c>
      <c r="E8" s="97">
        <v>160.63499999999999</v>
      </c>
      <c r="F8" s="97">
        <v>72.649000000000001</v>
      </c>
      <c r="G8" s="109">
        <v>4543.5</v>
      </c>
    </row>
    <row r="9" spans="2:7" ht="14.25" customHeight="1" x14ac:dyDescent="0.3">
      <c r="B9" s="6"/>
      <c r="C9" s="12"/>
      <c r="G9" s="6"/>
    </row>
    <row r="10" spans="2:7" ht="14.25" customHeight="1" x14ac:dyDescent="0.3">
      <c r="B10" s="6" t="s">
        <v>66</v>
      </c>
      <c r="C10" s="97">
        <v>748.86</v>
      </c>
      <c r="D10" s="97">
        <v>156.858</v>
      </c>
      <c r="E10" s="97">
        <v>33.972000000000001</v>
      </c>
      <c r="F10" s="97">
        <v>14.731</v>
      </c>
      <c r="G10" s="109">
        <v>954.42100000000005</v>
      </c>
    </row>
    <row r="11" spans="2:7" ht="14.25" customHeight="1" x14ac:dyDescent="0.3">
      <c r="B11" s="6"/>
      <c r="C11" s="12"/>
      <c r="G11" s="6"/>
    </row>
    <row r="12" spans="2:7" ht="14.25" customHeight="1" x14ac:dyDescent="0.3">
      <c r="B12" s="6" t="s">
        <v>67</v>
      </c>
      <c r="C12" s="97">
        <v>2396.8809999999999</v>
      </c>
      <c r="D12" s="97">
        <v>283.87099999999998</v>
      </c>
      <c r="E12" s="97">
        <v>61.527000000000001</v>
      </c>
      <c r="F12" s="97">
        <v>39.360999999999997</v>
      </c>
      <c r="G12" s="109">
        <v>2781.64</v>
      </c>
    </row>
    <row r="13" spans="2:7" ht="14.25" customHeight="1" x14ac:dyDescent="0.3">
      <c r="B13" s="6"/>
      <c r="C13" s="5"/>
      <c r="G13" s="6"/>
    </row>
    <row r="14" spans="2:7" ht="14.25" customHeight="1" x14ac:dyDescent="0.3">
      <c r="B14" s="6" t="s">
        <v>34</v>
      </c>
      <c r="C14" s="5"/>
      <c r="G14" s="6"/>
    </row>
    <row r="15" spans="2:7" ht="14.25" customHeight="1" x14ac:dyDescent="0.3">
      <c r="B15" s="14" t="s">
        <v>35</v>
      </c>
      <c r="C15" s="97">
        <v>7914.0709999999999</v>
      </c>
      <c r="D15" s="97">
        <v>1307.7180000000001</v>
      </c>
      <c r="E15" s="97">
        <v>418.92899999999997</v>
      </c>
      <c r="F15" s="97">
        <v>235.21</v>
      </c>
      <c r="G15" s="109">
        <v>9875.9279999999999</v>
      </c>
    </row>
    <row r="16" spans="2:7" ht="14.25" customHeight="1" x14ac:dyDescent="0.3">
      <c r="B16" s="14" t="s">
        <v>36</v>
      </c>
      <c r="C16" s="97">
        <v>6962.424</v>
      </c>
      <c r="D16" s="97">
        <v>1454.462</v>
      </c>
      <c r="E16" s="97">
        <v>383.517</v>
      </c>
      <c r="F16" s="97">
        <v>195.47</v>
      </c>
      <c r="G16" s="109">
        <v>8995.8729999999996</v>
      </c>
    </row>
    <row r="17" spans="2:11" ht="14.25" customHeight="1" x14ac:dyDescent="0.3">
      <c r="B17" s="14" t="s">
        <v>37</v>
      </c>
      <c r="C17" s="97">
        <v>1601.873</v>
      </c>
      <c r="D17" s="97">
        <v>311.58999999999997</v>
      </c>
      <c r="E17" s="97">
        <v>61.258000000000003</v>
      </c>
      <c r="F17" s="97">
        <v>31.196999999999999</v>
      </c>
      <c r="G17" s="109">
        <v>2005.9179999999999</v>
      </c>
    </row>
    <row r="18" spans="2:11" ht="14.25" customHeight="1" x14ac:dyDescent="0.3">
      <c r="B18" s="23" t="s">
        <v>39</v>
      </c>
      <c r="C18" s="97">
        <v>2447.828</v>
      </c>
      <c r="D18" s="97">
        <v>413.89699999999999</v>
      </c>
      <c r="E18" s="97">
        <v>67.084999999999994</v>
      </c>
      <c r="F18" s="97">
        <v>25.452999999999999</v>
      </c>
      <c r="G18" s="109">
        <v>2954.2629999999999</v>
      </c>
    </row>
    <row r="19" spans="2:11" ht="14.25" customHeight="1" x14ac:dyDescent="0.3">
      <c r="B19" s="105"/>
      <c r="C19" s="5"/>
      <c r="G19" s="6"/>
    </row>
    <row r="20" spans="2:11" ht="28.5" customHeight="1" x14ac:dyDescent="0.3">
      <c r="B20" s="103" t="s">
        <v>68</v>
      </c>
      <c r="C20" s="97">
        <v>15.519939365258042</v>
      </c>
      <c r="D20" s="97">
        <v>16.448047828976478</v>
      </c>
      <c r="E20" s="97">
        <v>8.6839423058369167</v>
      </c>
      <c r="F20" s="97">
        <v>7.0371158093178288</v>
      </c>
      <c r="G20" s="109">
        <v>15.215312078734952</v>
      </c>
    </row>
    <row r="21" spans="2:11" ht="14.25" customHeight="1" x14ac:dyDescent="0.3">
      <c r="B21" s="6"/>
      <c r="C21" s="5"/>
      <c r="G21" s="6"/>
    </row>
    <row r="22" spans="2:11" ht="14.25" customHeight="1" x14ac:dyDescent="0.3">
      <c r="B22" s="103" t="s">
        <v>38</v>
      </c>
      <c r="C22" s="97">
        <v>11573.629000000001</v>
      </c>
      <c r="D22" s="97">
        <v>2240.1590000000001</v>
      </c>
      <c r="E22" s="97">
        <v>644.73500000000001</v>
      </c>
      <c r="F22" s="97">
        <v>340.54899999999998</v>
      </c>
      <c r="G22" s="109">
        <v>14799.072</v>
      </c>
    </row>
    <row r="23" spans="2:11" ht="14.25" customHeight="1" x14ac:dyDescent="0.25">
      <c r="B23" s="1"/>
      <c r="C23" s="11"/>
      <c r="D23" s="4"/>
      <c r="E23" s="4"/>
      <c r="F23" s="4"/>
      <c r="G23" s="4"/>
      <c r="H23" s="4"/>
      <c r="I23" s="4"/>
      <c r="J23" s="4"/>
      <c r="K23" s="4"/>
    </row>
    <row r="24" spans="2:11" ht="14.25" customHeight="1" x14ac:dyDescent="0.3">
      <c r="B24" s="18" t="s">
        <v>0</v>
      </c>
      <c r="C24" s="21">
        <v>18926.196</v>
      </c>
      <c r="D24" s="21">
        <v>3487.6669999999999</v>
      </c>
      <c r="E24" s="21">
        <v>930.78899999999999</v>
      </c>
      <c r="F24" s="21">
        <v>487.33</v>
      </c>
      <c r="G24" s="21">
        <v>23831.982</v>
      </c>
      <c r="H24" s="4"/>
      <c r="I24" s="4"/>
      <c r="J24" s="4"/>
      <c r="K24" s="4"/>
    </row>
    <row r="25" spans="2:11" ht="14.25" customHeight="1" x14ac:dyDescent="0.3">
      <c r="B25" s="1"/>
      <c r="D25" s="4"/>
      <c r="E25" s="10"/>
      <c r="F25" s="4"/>
      <c r="G25" s="2" t="s">
        <v>6</v>
      </c>
      <c r="H25" s="4"/>
      <c r="I25" s="4"/>
      <c r="J25" s="4"/>
      <c r="K25" s="4"/>
    </row>
    <row r="26" spans="2:11" ht="13" x14ac:dyDescent="0.3">
      <c r="B26" s="6" t="s">
        <v>65</v>
      </c>
      <c r="C26" s="99">
        <v>18.823000670604912</v>
      </c>
      <c r="D26" s="99">
        <v>21.439489492546162</v>
      </c>
      <c r="E26" s="99">
        <v>17.257939232199778</v>
      </c>
      <c r="F26" s="99">
        <v>14.907557507233291</v>
      </c>
      <c r="G26" s="100">
        <v>19.064717319776424</v>
      </c>
    </row>
    <row r="27" spans="2:11" ht="13" x14ac:dyDescent="0.3">
      <c r="B27" s="14"/>
      <c r="G27" s="6"/>
    </row>
    <row r="28" spans="2:11" ht="13" x14ac:dyDescent="0.3">
      <c r="B28" s="6" t="s">
        <v>66</v>
      </c>
      <c r="C28" s="99">
        <v>3.9567380576635682</v>
      </c>
      <c r="D28" s="99">
        <v>4.497505065707248</v>
      </c>
      <c r="E28" s="99">
        <v>3.6498067768312685</v>
      </c>
      <c r="F28" s="99">
        <v>3.0227976935546756</v>
      </c>
      <c r="G28" s="100">
        <v>4.0047907051960676</v>
      </c>
    </row>
    <row r="29" spans="2:11" ht="13" x14ac:dyDescent="0.3">
      <c r="B29" s="14"/>
      <c r="G29" s="6"/>
    </row>
    <row r="30" spans="2:11" ht="13" x14ac:dyDescent="0.3">
      <c r="B30" s="6" t="s">
        <v>67</v>
      </c>
      <c r="C30" s="99">
        <v>12.664356852269732</v>
      </c>
      <c r="D30" s="99">
        <v>8.1392804989696543</v>
      </c>
      <c r="E30" s="99">
        <v>6.6101984445454338</v>
      </c>
      <c r="F30" s="99">
        <v>8.0768678308333168</v>
      </c>
      <c r="G30" s="100">
        <v>11.67187857056958</v>
      </c>
    </row>
    <row r="31" spans="2:11" ht="13" x14ac:dyDescent="0.3">
      <c r="B31" s="14"/>
      <c r="G31" s="6"/>
    </row>
    <row r="32" spans="2:11" ht="13" x14ac:dyDescent="0.3">
      <c r="B32" s="6" t="s">
        <v>34</v>
      </c>
      <c r="G32" s="6"/>
    </row>
    <row r="33" spans="2:7" ht="13" x14ac:dyDescent="0.3">
      <c r="B33" s="14" t="s">
        <v>35</v>
      </c>
      <c r="C33" s="99">
        <v>41.815434015372134</v>
      </c>
      <c r="D33" s="99">
        <v>37.4954948393869</v>
      </c>
      <c r="E33" s="99">
        <v>45.007944872575848</v>
      </c>
      <c r="F33" s="99">
        <v>48.265036012558227</v>
      </c>
      <c r="G33" s="100">
        <v>41.439809748093971</v>
      </c>
    </row>
    <row r="34" spans="2:7" ht="13" x14ac:dyDescent="0.3">
      <c r="B34" s="14" t="s">
        <v>36</v>
      </c>
      <c r="C34" s="99">
        <v>36.787233948121425</v>
      </c>
      <c r="D34" s="99">
        <v>41.703006623052033</v>
      </c>
      <c r="E34" s="99">
        <v>41.203430637878185</v>
      </c>
      <c r="F34" s="99">
        <v>40.110397471938931</v>
      </c>
      <c r="G34" s="100">
        <v>37.747061910335447</v>
      </c>
    </row>
    <row r="35" spans="2:7" ht="13" x14ac:dyDescent="0.3">
      <c r="B35" s="14" t="s">
        <v>37</v>
      </c>
      <c r="C35" s="99">
        <v>8.4637874404344124</v>
      </c>
      <c r="D35" s="99">
        <v>8.9340524769136511</v>
      </c>
      <c r="E35" s="99">
        <v>6.5812982319301145</v>
      </c>
      <c r="F35" s="99">
        <v>6.4016169741243107</v>
      </c>
      <c r="G35" s="100">
        <v>8.4169163941127518</v>
      </c>
    </row>
    <row r="36" spans="2:7" ht="13" x14ac:dyDescent="0.3">
      <c r="B36" s="14" t="s">
        <v>39</v>
      </c>
      <c r="C36" s="99">
        <v>12.933544596072027</v>
      </c>
      <c r="D36" s="99">
        <v>11.867446060647419</v>
      </c>
      <c r="E36" s="99">
        <v>7.2073262576158506</v>
      </c>
      <c r="F36" s="99">
        <v>5.2229495413785321</v>
      </c>
      <c r="G36" s="100">
        <v>12.396211947457832</v>
      </c>
    </row>
    <row r="37" spans="2:7" ht="13" x14ac:dyDescent="0.3">
      <c r="B37" s="14"/>
      <c r="C37" s="99"/>
      <c r="D37" s="99"/>
      <c r="E37" s="99"/>
      <c r="F37" s="99"/>
      <c r="G37" s="100"/>
    </row>
    <row r="38" spans="2:7" ht="13" x14ac:dyDescent="0.3">
      <c r="B38" s="103" t="s">
        <v>38</v>
      </c>
      <c r="C38" s="99">
        <v>61.151374528721988</v>
      </c>
      <c r="D38" s="99">
        <v>64.230874105813427</v>
      </c>
      <c r="E38" s="99">
        <v>69.26757836631073</v>
      </c>
      <c r="F38" s="99">
        <v>69.880573738534466</v>
      </c>
      <c r="G38" s="100">
        <v>62.09752927809361</v>
      </c>
    </row>
    <row r="39" spans="2:7" ht="13" x14ac:dyDescent="0.3">
      <c r="B39" s="11"/>
      <c r="C39" s="11"/>
      <c r="D39" s="11"/>
      <c r="E39" s="11"/>
      <c r="F39" s="11"/>
      <c r="G39" s="6"/>
    </row>
    <row r="40" spans="2:7" ht="13" x14ac:dyDescent="0.3">
      <c r="B40" s="18" t="s">
        <v>0</v>
      </c>
      <c r="C40" s="113">
        <v>100</v>
      </c>
      <c r="D40" s="113">
        <v>100</v>
      </c>
      <c r="E40" s="113">
        <v>100</v>
      </c>
      <c r="F40" s="113">
        <v>100</v>
      </c>
      <c r="G40" s="113">
        <v>100</v>
      </c>
    </row>
    <row r="41" spans="2:7" x14ac:dyDescent="0.25">
      <c r="B41" s="24"/>
      <c r="C41" s="24"/>
      <c r="D41" s="24"/>
      <c r="E41" s="24"/>
      <c r="F41" s="24"/>
      <c r="G41" s="24"/>
    </row>
    <row r="42" spans="2:7" ht="13" x14ac:dyDescent="0.3">
      <c r="B42" s="25" t="s">
        <v>40</v>
      </c>
      <c r="C42" s="104">
        <v>13910</v>
      </c>
      <c r="D42" s="104">
        <v>3421</v>
      </c>
      <c r="E42" s="104">
        <v>780</v>
      </c>
      <c r="F42" s="104">
        <v>457</v>
      </c>
      <c r="G42" s="104">
        <v>18568</v>
      </c>
    </row>
    <row r="43" spans="2:7" x14ac:dyDescent="0.25">
      <c r="B43" s="51" t="s">
        <v>124</v>
      </c>
    </row>
  </sheetData>
  <mergeCells count="1">
    <mergeCell ref="D5:F5"/>
  </mergeCells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E825D-168F-4A77-95C9-0D26F8775529}">
  <sheetPr>
    <tabColor rgb="FFCC99FF"/>
    <pageSetUpPr fitToPage="1"/>
  </sheetPr>
  <dimension ref="B1:K40"/>
  <sheetViews>
    <sheetView zoomScale="59" zoomScaleNormal="100" workbookViewId="0"/>
  </sheetViews>
  <sheetFormatPr defaultColWidth="9.08984375" defaultRowHeight="12.5" x14ac:dyDescent="0.25"/>
  <cols>
    <col min="1" max="1" width="9.08984375" style="19"/>
    <col min="2" max="2" width="32.81640625" style="19" customWidth="1"/>
    <col min="3" max="3" width="14.08984375" style="19" customWidth="1"/>
    <col min="4" max="4" width="15.36328125" style="19" customWidth="1"/>
    <col min="5" max="5" width="13.36328125" style="19" customWidth="1"/>
    <col min="6" max="6" width="15.36328125" style="19" customWidth="1"/>
    <col min="7" max="7" width="9.54296875" style="19" bestFit="1" customWidth="1"/>
    <col min="8" max="16384" width="9.08984375" style="19"/>
  </cols>
  <sheetData>
    <row r="1" spans="2:7" ht="14.25" customHeight="1" x14ac:dyDescent="0.35">
      <c r="B1" s="8"/>
    </row>
    <row r="2" spans="2:7" ht="18.75" customHeight="1" x14ac:dyDescent="0.35">
      <c r="B2" s="3" t="s">
        <v>76</v>
      </c>
    </row>
    <row r="3" spans="2:7" ht="14.25" customHeight="1" x14ac:dyDescent="0.25">
      <c r="B3" s="4"/>
    </row>
    <row r="4" spans="2:7" ht="14.25" customHeight="1" x14ac:dyDescent="0.3">
      <c r="B4" s="15" t="s">
        <v>41</v>
      </c>
    </row>
    <row r="5" spans="2:7" ht="14.25" customHeight="1" x14ac:dyDescent="0.3">
      <c r="B5" s="116"/>
      <c r="C5" s="130"/>
      <c r="D5" s="171" t="s">
        <v>107</v>
      </c>
      <c r="E5" s="171"/>
      <c r="F5" s="171"/>
      <c r="G5" s="130"/>
    </row>
    <row r="6" spans="2:7" ht="28.5" customHeight="1" x14ac:dyDescent="0.3">
      <c r="B6" s="16"/>
      <c r="C6" s="22" t="s">
        <v>27</v>
      </c>
      <c r="D6" s="22" t="s">
        <v>106</v>
      </c>
      <c r="E6" s="22" t="s">
        <v>50</v>
      </c>
      <c r="F6" s="22" t="s">
        <v>52</v>
      </c>
      <c r="G6" s="22" t="s">
        <v>0</v>
      </c>
    </row>
    <row r="7" spans="2:7" ht="14.25" customHeight="1" x14ac:dyDescent="0.3">
      <c r="B7" s="1"/>
      <c r="G7" s="2" t="s">
        <v>5</v>
      </c>
    </row>
    <row r="8" spans="2:7" ht="14.25" customHeight="1" x14ac:dyDescent="0.3">
      <c r="B8" s="6" t="s">
        <v>65</v>
      </c>
      <c r="C8" s="97">
        <v>3294.451</v>
      </c>
      <c r="D8" s="97">
        <v>571.45600000000002</v>
      </c>
      <c r="E8" s="97">
        <v>120.688</v>
      </c>
      <c r="F8" s="97">
        <v>44.731000000000002</v>
      </c>
      <c r="G8" s="109">
        <v>4031.326</v>
      </c>
    </row>
    <row r="9" spans="2:7" ht="14.25" customHeight="1" x14ac:dyDescent="0.3">
      <c r="B9" s="6"/>
      <c r="C9" s="97"/>
      <c r="D9" s="97"/>
      <c r="E9" s="97"/>
      <c r="F9" s="97"/>
      <c r="G9" s="109"/>
    </row>
    <row r="10" spans="2:7" ht="14.25" customHeight="1" x14ac:dyDescent="0.3">
      <c r="B10" s="6" t="s">
        <v>67</v>
      </c>
      <c r="C10" s="97">
        <v>2245.0100000000002</v>
      </c>
      <c r="D10" s="97">
        <v>228.239</v>
      </c>
      <c r="E10" s="97">
        <v>47.484999999999999</v>
      </c>
      <c r="F10" s="97">
        <v>21.42</v>
      </c>
      <c r="G10" s="109">
        <v>2542.154</v>
      </c>
    </row>
    <row r="11" spans="2:7" ht="14.25" customHeight="1" x14ac:dyDescent="0.3">
      <c r="B11" s="6"/>
      <c r="C11" s="97"/>
      <c r="D11" s="97"/>
      <c r="E11" s="97"/>
      <c r="F11" s="97"/>
      <c r="G11" s="109"/>
    </row>
    <row r="12" spans="2:7" ht="14.25" customHeight="1" x14ac:dyDescent="0.3">
      <c r="B12" s="6" t="s">
        <v>34</v>
      </c>
      <c r="C12" s="97"/>
      <c r="D12" s="97"/>
      <c r="E12" s="97"/>
      <c r="F12" s="97"/>
      <c r="G12" s="109"/>
    </row>
    <row r="13" spans="2:7" ht="14.25" customHeight="1" x14ac:dyDescent="0.3">
      <c r="B13" s="14" t="s">
        <v>35</v>
      </c>
      <c r="C13" s="97">
        <v>7044.6890000000003</v>
      </c>
      <c r="D13" s="97">
        <v>834.16399999999999</v>
      </c>
      <c r="E13" s="97">
        <v>295.36200000000002</v>
      </c>
      <c r="F13" s="97">
        <v>172.834</v>
      </c>
      <c r="G13" s="109">
        <v>8347.0490000000009</v>
      </c>
    </row>
    <row r="14" spans="2:7" ht="14.25" customHeight="1" x14ac:dyDescent="0.3">
      <c r="B14" s="14" t="s">
        <v>36</v>
      </c>
      <c r="C14" s="97">
        <v>6084.183</v>
      </c>
      <c r="D14" s="97">
        <v>837.96699999999998</v>
      </c>
      <c r="E14" s="97">
        <v>240.33099999999999</v>
      </c>
      <c r="F14" s="97">
        <v>109.276</v>
      </c>
      <c r="G14" s="109">
        <v>7271.7569999999996</v>
      </c>
    </row>
    <row r="15" spans="2:7" ht="14.25" customHeight="1" x14ac:dyDescent="0.3">
      <c r="B15" s="14" t="s">
        <v>37</v>
      </c>
      <c r="C15" s="97">
        <v>1366.5619999999999</v>
      </c>
      <c r="D15" s="97">
        <v>185.78800000000001</v>
      </c>
      <c r="E15" s="97">
        <v>35.124000000000002</v>
      </c>
      <c r="F15" s="97">
        <v>13.114000000000001</v>
      </c>
      <c r="G15" s="109">
        <v>1600.588</v>
      </c>
    </row>
    <row r="16" spans="2:7" ht="14.25" customHeight="1" x14ac:dyDescent="0.3">
      <c r="B16" s="23" t="s">
        <v>39</v>
      </c>
      <c r="C16" s="97">
        <v>2191.4389999999999</v>
      </c>
      <c r="D16" s="97">
        <v>314.90100000000001</v>
      </c>
      <c r="E16" s="97">
        <v>32.438000000000002</v>
      </c>
      <c r="F16" s="97">
        <v>8.7089999999999996</v>
      </c>
      <c r="G16" s="109">
        <v>2547.4870000000001</v>
      </c>
    </row>
    <row r="17" spans="2:11" ht="14.25" customHeight="1" x14ac:dyDescent="0.3">
      <c r="B17" s="105"/>
      <c r="C17" s="97"/>
      <c r="D17" s="97"/>
      <c r="E17" s="97"/>
      <c r="F17" s="97"/>
      <c r="G17" s="109"/>
    </row>
    <row r="18" spans="2:11" ht="28.5" customHeight="1" x14ac:dyDescent="0.3">
      <c r="B18" s="103" t="s">
        <v>68</v>
      </c>
      <c r="C18" s="97">
        <v>15.706087413673972</v>
      </c>
      <c r="D18" s="97">
        <v>19.776896387318672</v>
      </c>
      <c r="E18" s="97">
        <v>7.0815097923960586</v>
      </c>
      <c r="F18" s="97">
        <v>4.7211844551860169</v>
      </c>
      <c r="G18" s="109">
        <v>15.721448515423345</v>
      </c>
    </row>
    <row r="19" spans="2:11" ht="14.25" customHeight="1" x14ac:dyDescent="0.3">
      <c r="B19" s="6"/>
      <c r="C19" s="5"/>
      <c r="G19" s="6"/>
    </row>
    <row r="20" spans="2:11" ht="14.25" customHeight="1" x14ac:dyDescent="0.3">
      <c r="B20" s="103" t="s">
        <v>38</v>
      </c>
      <c r="C20" s="97">
        <v>9887.7459999999992</v>
      </c>
      <c r="D20" s="97">
        <v>1296.2660000000001</v>
      </c>
      <c r="E20" s="97">
        <v>402.24400000000003</v>
      </c>
      <c r="F20" s="97">
        <v>210.81899999999999</v>
      </c>
      <c r="G20" s="109">
        <v>11797.075000000001</v>
      </c>
    </row>
    <row r="21" spans="2:11" ht="14.25" customHeight="1" x14ac:dyDescent="0.25">
      <c r="B21" s="1"/>
      <c r="C21" s="11"/>
      <c r="D21" s="4"/>
      <c r="E21" s="4"/>
      <c r="F21" s="4"/>
      <c r="G21" s="4"/>
    </row>
    <row r="22" spans="2:11" ht="14.25" customHeight="1" x14ac:dyDescent="0.3">
      <c r="B22" s="18" t="s">
        <v>0</v>
      </c>
      <c r="C22" s="96">
        <v>16686.873</v>
      </c>
      <c r="D22" s="96">
        <v>2172.8200000000002</v>
      </c>
      <c r="E22" s="96">
        <v>603.255</v>
      </c>
      <c r="F22" s="96">
        <v>303.93299999999999</v>
      </c>
      <c r="G22" s="96">
        <v>19766.881000000001</v>
      </c>
    </row>
    <row r="23" spans="2:11" ht="14.25" customHeight="1" x14ac:dyDescent="0.3">
      <c r="B23" s="1"/>
      <c r="D23" s="4"/>
      <c r="E23" s="10"/>
      <c r="F23" s="4"/>
      <c r="G23" s="2" t="s">
        <v>6</v>
      </c>
      <c r="H23" s="4"/>
      <c r="I23" s="4"/>
      <c r="J23" s="4"/>
      <c r="K23" s="4"/>
    </row>
    <row r="24" spans="2:11" ht="14.25" customHeight="1" x14ac:dyDescent="0.3">
      <c r="B24" s="6" t="s">
        <v>65</v>
      </c>
      <c r="C24" s="99">
        <v>19.74277026019195</v>
      </c>
      <c r="D24" s="99">
        <v>26.300199740429488</v>
      </c>
      <c r="E24" s="99">
        <v>20.006133393009591</v>
      </c>
      <c r="F24" s="99">
        <v>14.717388371779306</v>
      </c>
      <c r="G24" s="100">
        <v>20.394345471093793</v>
      </c>
      <c r="H24" s="111"/>
      <c r="I24" s="4"/>
      <c r="J24" s="4"/>
      <c r="K24" s="4"/>
    </row>
    <row r="25" spans="2:11" ht="14.25" customHeight="1" x14ac:dyDescent="0.3">
      <c r="B25" s="14"/>
      <c r="D25" s="110"/>
      <c r="E25" s="110"/>
      <c r="F25" s="110"/>
      <c r="G25" s="124"/>
      <c r="H25" s="111"/>
      <c r="I25" s="4"/>
      <c r="J25" s="4"/>
      <c r="K25" s="4"/>
    </row>
    <row r="26" spans="2:11" ht="13" x14ac:dyDescent="0.3">
      <c r="B26" s="6" t="s">
        <v>67</v>
      </c>
      <c r="C26" s="99">
        <v>13.453748943855448</v>
      </c>
      <c r="D26" s="99">
        <v>10.504275549746414</v>
      </c>
      <c r="E26" s="99">
        <v>7.8714639746044384</v>
      </c>
      <c r="F26" s="99">
        <v>7.0476058868237406</v>
      </c>
      <c r="G26" s="100">
        <v>12.860673365717131</v>
      </c>
      <c r="H26" s="110"/>
    </row>
    <row r="27" spans="2:11" ht="13" x14ac:dyDescent="0.3">
      <c r="B27" s="14"/>
      <c r="C27" s="110"/>
      <c r="D27" s="110"/>
      <c r="E27" s="110"/>
      <c r="F27" s="110"/>
      <c r="G27" s="124"/>
      <c r="H27" s="110"/>
    </row>
    <row r="28" spans="2:11" ht="13" x14ac:dyDescent="0.3">
      <c r="B28" s="6" t="s">
        <v>34</v>
      </c>
      <c r="C28" s="110"/>
      <c r="D28" s="110"/>
      <c r="E28" s="110"/>
      <c r="F28" s="110"/>
      <c r="G28" s="124"/>
      <c r="H28" s="110"/>
    </row>
    <row r="29" spans="2:11" ht="13" x14ac:dyDescent="0.3">
      <c r="B29" s="14" t="s">
        <v>35</v>
      </c>
      <c r="C29" s="99">
        <v>42.216951012930942</v>
      </c>
      <c r="D29" s="99">
        <v>38.390846917830288</v>
      </c>
      <c r="E29" s="99">
        <v>48.961384489146383</v>
      </c>
      <c r="F29" s="99">
        <v>56.865822401647733</v>
      </c>
      <c r="G29" s="100">
        <v>42.227445999194309</v>
      </c>
      <c r="H29" s="110"/>
    </row>
    <row r="30" spans="2:11" ht="13" x14ac:dyDescent="0.3">
      <c r="B30" s="14" t="s">
        <v>36</v>
      </c>
      <c r="C30" s="99">
        <v>36.460893541887685</v>
      </c>
      <c r="D30" s="99">
        <v>38.565872920904631</v>
      </c>
      <c r="E30" s="99">
        <v>39.839039875342927</v>
      </c>
      <c r="F30" s="99">
        <v>35.953976698811907</v>
      </c>
      <c r="G30" s="100">
        <v>36.78757918358491</v>
      </c>
      <c r="H30" s="110"/>
    </row>
    <row r="31" spans="2:11" ht="13" x14ac:dyDescent="0.3">
      <c r="B31" s="14" t="s">
        <v>37</v>
      </c>
      <c r="C31" s="99">
        <v>8.1894432827528565</v>
      </c>
      <c r="D31" s="99">
        <v>8.5505472151397726</v>
      </c>
      <c r="E31" s="99">
        <v>5.822413407265584</v>
      </c>
      <c r="F31" s="99">
        <v>4.3147667413541795</v>
      </c>
      <c r="G31" s="100">
        <v>8.0973219801343461</v>
      </c>
      <c r="H31" s="110"/>
    </row>
    <row r="32" spans="2:11" ht="13" x14ac:dyDescent="0.3">
      <c r="B32" s="14" t="s">
        <v>39</v>
      </c>
      <c r="C32" s="99">
        <v>13.132712162428515</v>
      </c>
      <c r="D32" s="99">
        <v>14.492732946125312</v>
      </c>
      <c r="E32" s="99">
        <v>5.3771622282451039</v>
      </c>
      <c r="F32" s="99">
        <v>2.8654341581861793</v>
      </c>
      <c r="G32" s="100">
        <v>12.887652837086438</v>
      </c>
      <c r="H32" s="110"/>
    </row>
    <row r="33" spans="2:8" ht="13" x14ac:dyDescent="0.3">
      <c r="B33" s="14"/>
      <c r="C33" s="110"/>
      <c r="D33" s="110"/>
      <c r="E33" s="110"/>
      <c r="F33" s="110"/>
      <c r="G33" s="124"/>
      <c r="H33" s="110"/>
    </row>
    <row r="34" spans="2:8" ht="13" x14ac:dyDescent="0.3">
      <c r="B34" s="103" t="s">
        <v>38</v>
      </c>
      <c r="C34" s="99">
        <v>59.2546368633596</v>
      </c>
      <c r="D34" s="99">
        <v>59.658232159129611</v>
      </c>
      <c r="E34" s="99">
        <v>66.678933452685854</v>
      </c>
      <c r="F34" s="99">
        <v>69.363642644925022</v>
      </c>
      <c r="G34" s="100">
        <v>59.681013914132429</v>
      </c>
      <c r="H34" s="110"/>
    </row>
    <row r="35" spans="2:8" x14ac:dyDescent="0.25">
      <c r="B35" s="11"/>
      <c r="C35" s="112"/>
      <c r="D35" s="112"/>
      <c r="E35" s="112"/>
      <c r="F35" s="112"/>
      <c r="G35" s="110"/>
      <c r="H35" s="110"/>
    </row>
    <row r="36" spans="2:8" ht="13" x14ac:dyDescent="0.3">
      <c r="B36" s="18" t="s">
        <v>0</v>
      </c>
      <c r="C36" s="113">
        <v>100</v>
      </c>
      <c r="D36" s="113">
        <v>100</v>
      </c>
      <c r="E36" s="113">
        <v>100</v>
      </c>
      <c r="F36" s="113">
        <v>100</v>
      </c>
      <c r="G36" s="113">
        <v>100</v>
      </c>
      <c r="H36" s="110"/>
    </row>
    <row r="37" spans="2:8" x14ac:dyDescent="0.25">
      <c r="B37" s="24"/>
      <c r="C37" s="24"/>
      <c r="D37" s="24"/>
      <c r="E37" s="24"/>
      <c r="F37" s="24"/>
      <c r="G37" s="24"/>
    </row>
    <row r="38" spans="2:8" ht="13" x14ac:dyDescent="0.3">
      <c r="B38" s="25" t="s">
        <v>40</v>
      </c>
      <c r="C38" s="104">
        <v>9685</v>
      </c>
      <c r="D38" s="104">
        <v>1391</v>
      </c>
      <c r="E38" s="104">
        <v>354</v>
      </c>
      <c r="F38" s="104">
        <v>164</v>
      </c>
      <c r="G38" s="104">
        <v>11594</v>
      </c>
    </row>
    <row r="39" spans="2:8" ht="13" x14ac:dyDescent="0.3">
      <c r="B39" s="51" t="s">
        <v>124</v>
      </c>
      <c r="C39" s="106"/>
      <c r="D39" s="106"/>
      <c r="E39" s="106"/>
      <c r="F39" s="106"/>
      <c r="G39" s="106"/>
    </row>
    <row r="40" spans="2:8" ht="13" x14ac:dyDescent="0.3">
      <c r="B40" s="106"/>
      <c r="C40" s="106"/>
      <c r="D40" s="106"/>
      <c r="E40" s="106"/>
      <c r="F40" s="106"/>
      <c r="G40" s="106"/>
    </row>
  </sheetData>
  <mergeCells count="1">
    <mergeCell ref="D5:F5"/>
  </mergeCells>
  <pageMargins left="0.7" right="0.7" top="0.75" bottom="0.75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912E-0F1B-44BC-951B-CFD8DC22D757}">
  <sheetPr>
    <tabColor rgb="FFCC99FF"/>
    <pageSetUpPr fitToPage="1"/>
  </sheetPr>
  <dimension ref="B1:G39"/>
  <sheetViews>
    <sheetView zoomScale="74" zoomScaleNormal="100" workbookViewId="0"/>
  </sheetViews>
  <sheetFormatPr defaultColWidth="9.08984375" defaultRowHeight="12.5" x14ac:dyDescent="0.25"/>
  <cols>
    <col min="1" max="1" width="9.08984375" style="19"/>
    <col min="2" max="2" width="32.81640625" style="19" customWidth="1"/>
    <col min="3" max="3" width="14.08984375" style="19" customWidth="1"/>
    <col min="4" max="4" width="13.453125" style="19" customWidth="1"/>
    <col min="5" max="5" width="13.81640625" style="19" customWidth="1"/>
    <col min="6" max="6" width="16.453125" style="19" customWidth="1"/>
    <col min="7" max="16384" width="9.08984375" style="19"/>
  </cols>
  <sheetData>
    <row r="1" spans="2:7" ht="14.25" customHeight="1" x14ac:dyDescent="0.35">
      <c r="B1" s="8"/>
    </row>
    <row r="2" spans="2:7" ht="18.75" customHeight="1" x14ac:dyDescent="0.35">
      <c r="B2" s="3" t="s">
        <v>78</v>
      </c>
    </row>
    <row r="3" spans="2:7" ht="14.25" customHeight="1" x14ac:dyDescent="0.25">
      <c r="B3" s="4"/>
    </row>
    <row r="4" spans="2:7" ht="14.25" customHeight="1" x14ac:dyDescent="0.3">
      <c r="B4" s="15" t="s">
        <v>54</v>
      </c>
    </row>
    <row r="5" spans="2:7" ht="14.25" customHeight="1" x14ac:dyDescent="0.3">
      <c r="B5" s="116"/>
      <c r="C5" s="130"/>
      <c r="D5" s="171" t="s">
        <v>107</v>
      </c>
      <c r="E5" s="171"/>
      <c r="F5" s="171"/>
      <c r="G5" s="130"/>
    </row>
    <row r="6" spans="2:7" ht="28.5" customHeight="1" x14ac:dyDescent="0.3">
      <c r="B6" s="16"/>
      <c r="C6" s="22" t="s">
        <v>27</v>
      </c>
      <c r="D6" s="22" t="s">
        <v>51</v>
      </c>
      <c r="E6" s="22" t="s">
        <v>50</v>
      </c>
      <c r="F6" s="22" t="s">
        <v>52</v>
      </c>
      <c r="G6" s="22" t="s">
        <v>0</v>
      </c>
    </row>
    <row r="7" spans="2:7" ht="13" x14ac:dyDescent="0.3">
      <c r="B7" s="1"/>
      <c r="G7" s="2" t="s">
        <v>5</v>
      </c>
    </row>
    <row r="8" spans="2:7" ht="13" x14ac:dyDescent="0.3">
      <c r="B8" s="6" t="s">
        <v>65</v>
      </c>
      <c r="C8" s="97">
        <v>268.02699999999999</v>
      </c>
      <c r="D8" s="97">
        <v>176.28200000000001</v>
      </c>
      <c r="E8" s="97">
        <v>39.947000000000003</v>
      </c>
      <c r="F8" s="97">
        <v>27.917999999999999</v>
      </c>
      <c r="G8" s="109">
        <v>512.17399999999998</v>
      </c>
    </row>
    <row r="9" spans="2:7" ht="13" x14ac:dyDescent="0.3">
      <c r="B9" s="6"/>
      <c r="C9" s="12"/>
      <c r="G9" s="6"/>
    </row>
    <row r="10" spans="2:7" ht="13" x14ac:dyDescent="0.3">
      <c r="B10" s="6" t="s">
        <v>67</v>
      </c>
      <c r="C10" s="97">
        <v>151.87100000000001</v>
      </c>
      <c r="D10" s="97">
        <v>55.631999999999998</v>
      </c>
      <c r="E10" s="97">
        <v>14.042</v>
      </c>
      <c r="F10" s="97">
        <v>17.940999999999999</v>
      </c>
      <c r="G10" s="109">
        <v>239.48599999999999</v>
      </c>
    </row>
    <row r="11" spans="2:7" ht="13" x14ac:dyDescent="0.3">
      <c r="B11" s="6"/>
      <c r="C11" s="5"/>
      <c r="G11" s="6"/>
    </row>
    <row r="12" spans="2:7" ht="13" x14ac:dyDescent="0.3">
      <c r="B12" s="6" t="s">
        <v>34</v>
      </c>
      <c r="C12" s="5"/>
      <c r="G12" s="6"/>
    </row>
    <row r="13" spans="2:7" ht="13" x14ac:dyDescent="0.3">
      <c r="B13" s="14" t="s">
        <v>35</v>
      </c>
      <c r="C13" s="97">
        <v>869.38199999999995</v>
      </c>
      <c r="D13" s="97">
        <v>473.55399999999997</v>
      </c>
      <c r="E13" s="97">
        <v>123.56699999999999</v>
      </c>
      <c r="F13" s="97">
        <v>62.375999999999998</v>
      </c>
      <c r="G13" s="109">
        <v>1528.8789999999999</v>
      </c>
    </row>
    <row r="14" spans="2:7" ht="13" x14ac:dyDescent="0.3">
      <c r="B14" s="14" t="s">
        <v>36</v>
      </c>
      <c r="C14" s="97">
        <v>878.24099999999999</v>
      </c>
      <c r="D14" s="97">
        <v>616.495</v>
      </c>
      <c r="E14" s="97">
        <v>143.18600000000001</v>
      </c>
      <c r="F14" s="97">
        <v>86.194000000000003</v>
      </c>
      <c r="G14" s="109">
        <v>1724.116</v>
      </c>
    </row>
    <row r="15" spans="2:7" ht="13" x14ac:dyDescent="0.3">
      <c r="B15" s="14" t="s">
        <v>37</v>
      </c>
      <c r="C15" s="97">
        <v>235.31100000000001</v>
      </c>
      <c r="D15" s="97">
        <v>125.80200000000001</v>
      </c>
      <c r="E15" s="97">
        <v>26.134</v>
      </c>
      <c r="F15" s="97">
        <v>18.082999999999998</v>
      </c>
      <c r="G15" s="109">
        <v>405.33</v>
      </c>
    </row>
    <row r="16" spans="2:7" ht="13" x14ac:dyDescent="0.3">
      <c r="B16" s="23" t="s">
        <v>39</v>
      </c>
      <c r="C16" s="97">
        <v>256.38900000000001</v>
      </c>
      <c r="D16" s="97">
        <v>98.995999999999995</v>
      </c>
      <c r="E16" s="97">
        <v>34.646999999999998</v>
      </c>
      <c r="F16" s="97">
        <v>16.744</v>
      </c>
      <c r="G16" s="109">
        <v>406.77600000000001</v>
      </c>
    </row>
    <row r="17" spans="2:7" ht="13" x14ac:dyDescent="0.3">
      <c r="B17" s="105"/>
      <c r="C17" s="5"/>
      <c r="G17" s="6"/>
    </row>
    <row r="18" spans="2:7" ht="26" x14ac:dyDescent="0.3">
      <c r="B18" s="103" t="s">
        <v>68</v>
      </c>
      <c r="C18" s="97">
        <v>14.132810825464851</v>
      </c>
      <c r="D18" s="97">
        <v>10.947036133671116</v>
      </c>
      <c r="E18" s="97">
        <v>11.635316593378874</v>
      </c>
      <c r="F18" s="97">
        <v>10.875171853066343</v>
      </c>
      <c r="G18" s="109">
        <v>12.754182893068103</v>
      </c>
    </row>
    <row r="19" spans="2:7" ht="13" x14ac:dyDescent="0.3">
      <c r="B19" s="6"/>
      <c r="C19" s="5"/>
      <c r="G19" s="6"/>
    </row>
    <row r="20" spans="2:7" ht="13" x14ac:dyDescent="0.3">
      <c r="B20" s="103" t="s">
        <v>38</v>
      </c>
      <c r="C20" s="97">
        <v>1685.883</v>
      </c>
      <c r="D20" s="97">
        <v>943.89300000000003</v>
      </c>
      <c r="E20" s="97">
        <v>242.49100000000001</v>
      </c>
      <c r="F20" s="97">
        <v>129.72999999999999</v>
      </c>
      <c r="G20" s="109">
        <v>3001.9969999999998</v>
      </c>
    </row>
    <row r="21" spans="2:7" x14ac:dyDescent="0.25">
      <c r="B21" s="1"/>
      <c r="C21" s="11"/>
      <c r="D21" s="4"/>
      <c r="E21" s="4"/>
      <c r="F21" s="4"/>
      <c r="G21" s="4"/>
    </row>
    <row r="22" spans="2:7" ht="13" x14ac:dyDescent="0.3">
      <c r="B22" s="18" t="s">
        <v>0</v>
      </c>
      <c r="C22" s="96">
        <v>2239.3229999999999</v>
      </c>
      <c r="D22" s="96">
        <v>1314.847</v>
      </c>
      <c r="E22" s="96">
        <v>327.53399999999999</v>
      </c>
      <c r="F22" s="96">
        <v>183.39699999999999</v>
      </c>
      <c r="G22" s="96">
        <v>4065.1010000000001</v>
      </c>
    </row>
    <row r="23" spans="2:7" ht="13" x14ac:dyDescent="0.3">
      <c r="B23" s="1"/>
      <c r="D23" s="4"/>
      <c r="E23" s="10"/>
      <c r="F23" s="4"/>
      <c r="G23" s="2" t="s">
        <v>6</v>
      </c>
    </row>
    <row r="24" spans="2:7" ht="13" x14ac:dyDescent="0.3">
      <c r="B24" s="6" t="s">
        <v>65</v>
      </c>
      <c r="C24" s="99">
        <v>11.969108520744886</v>
      </c>
      <c r="D24" s="99">
        <v>13.407035191166731</v>
      </c>
      <c r="E24" s="99">
        <v>12.196291072071908</v>
      </c>
      <c r="F24" s="99">
        <v>15.222713566743185</v>
      </c>
      <c r="G24" s="100">
        <v>12.599293350890914</v>
      </c>
    </row>
    <row r="25" spans="2:7" ht="13" x14ac:dyDescent="0.3">
      <c r="B25" s="14"/>
      <c r="G25" s="6"/>
    </row>
    <row r="26" spans="2:7" ht="13" x14ac:dyDescent="0.3">
      <c r="B26" s="6" t="s">
        <v>67</v>
      </c>
      <c r="C26" s="99">
        <v>6.7820050970762145</v>
      </c>
      <c r="D26" s="99">
        <v>4.2310626255374197</v>
      </c>
      <c r="E26" s="99">
        <v>4.2871885056207901</v>
      </c>
      <c r="F26" s="99">
        <v>9.7826027688566342</v>
      </c>
      <c r="G26" s="100">
        <v>5.8912681382332197</v>
      </c>
    </row>
    <row r="27" spans="2:7" ht="13" x14ac:dyDescent="0.3">
      <c r="B27" s="14"/>
      <c r="G27" s="6"/>
    </row>
    <row r="28" spans="2:7" ht="13" x14ac:dyDescent="0.3">
      <c r="B28" s="6" t="s">
        <v>34</v>
      </c>
      <c r="G28" s="6"/>
    </row>
    <row r="29" spans="2:7" ht="13" x14ac:dyDescent="0.3">
      <c r="B29" s="14" t="s">
        <v>35</v>
      </c>
      <c r="C29" s="99">
        <v>38.823430117048765</v>
      </c>
      <c r="D29" s="99">
        <v>36.015901469904868</v>
      </c>
      <c r="E29" s="99">
        <v>37.726465038744067</v>
      </c>
      <c r="F29" s="99">
        <v>34.011461474288019</v>
      </c>
      <c r="G29" s="100">
        <v>37.609865043943557</v>
      </c>
    </row>
    <row r="30" spans="2:7" ht="13" x14ac:dyDescent="0.3">
      <c r="B30" s="14" t="s">
        <v>36</v>
      </c>
      <c r="C30" s="99">
        <v>39.219040754728098</v>
      </c>
      <c r="D30" s="99">
        <v>46.887204366743809</v>
      </c>
      <c r="E30" s="99">
        <v>43.716377536377905</v>
      </c>
      <c r="F30" s="99">
        <v>46.998587763158611</v>
      </c>
      <c r="G30" s="100">
        <v>42.41262394218495</v>
      </c>
    </row>
    <row r="31" spans="2:7" ht="13" x14ac:dyDescent="0.3">
      <c r="B31" s="14" t="s">
        <v>37</v>
      </c>
      <c r="C31" s="99">
        <v>10.508131252168624</v>
      </c>
      <c r="D31" s="99">
        <v>9.5678052275283747</v>
      </c>
      <c r="E31" s="99">
        <v>7.9790189720761813</v>
      </c>
      <c r="F31" s="99">
        <v>9.8600304257975857</v>
      </c>
      <c r="G31" s="100">
        <v>9.9709699709798105</v>
      </c>
    </row>
    <row r="32" spans="2:7" ht="13" x14ac:dyDescent="0.3">
      <c r="B32" s="14" t="s">
        <v>39</v>
      </c>
      <c r="C32" s="99">
        <v>11.449397876054505</v>
      </c>
      <c r="D32" s="99">
        <v>7.5290889358229514</v>
      </c>
      <c r="E32" s="99">
        <v>10.578138452801847</v>
      </c>
      <c r="F32" s="99">
        <v>9.1299203367557809</v>
      </c>
      <c r="G32" s="100">
        <v>10.006541042891676</v>
      </c>
    </row>
    <row r="33" spans="2:7" ht="13" x14ac:dyDescent="0.3">
      <c r="B33" s="14"/>
      <c r="C33" s="99"/>
      <c r="D33" s="99"/>
      <c r="E33" s="99"/>
      <c r="F33" s="99"/>
      <c r="G33" s="100"/>
    </row>
    <row r="34" spans="2:7" ht="13" x14ac:dyDescent="0.3">
      <c r="B34" s="103" t="s">
        <v>38</v>
      </c>
      <c r="C34" s="99">
        <v>75.285387592589373</v>
      </c>
      <c r="D34" s="99">
        <v>71.787287798504323</v>
      </c>
      <c r="E34" s="99">
        <v>74.035367320644568</v>
      </c>
      <c r="F34" s="99">
        <v>70.737253063027211</v>
      </c>
      <c r="G34" s="100">
        <v>73.848029852148812</v>
      </c>
    </row>
    <row r="35" spans="2:7" x14ac:dyDescent="0.25">
      <c r="B35" s="11"/>
      <c r="C35" s="11"/>
      <c r="D35" s="11"/>
      <c r="E35" s="11"/>
      <c r="F35" s="11"/>
    </row>
    <row r="36" spans="2:7" ht="13" x14ac:dyDescent="0.3">
      <c r="B36" s="18" t="s">
        <v>0</v>
      </c>
      <c r="C36" s="113">
        <v>100</v>
      </c>
      <c r="D36" s="113">
        <v>100</v>
      </c>
      <c r="E36" s="113">
        <v>100</v>
      </c>
      <c r="F36" s="113">
        <v>100</v>
      </c>
      <c r="G36" s="113">
        <v>100</v>
      </c>
    </row>
    <row r="37" spans="2:7" x14ac:dyDescent="0.25">
      <c r="B37" s="24"/>
      <c r="C37" s="24"/>
      <c r="D37" s="24"/>
      <c r="E37" s="24"/>
      <c r="F37" s="24"/>
      <c r="G37" s="24"/>
    </row>
    <row r="38" spans="2:7" ht="13" x14ac:dyDescent="0.3">
      <c r="B38" s="25" t="s">
        <v>40</v>
      </c>
      <c r="C38" s="104">
        <v>4225</v>
      </c>
      <c r="D38" s="104">
        <v>2030</v>
      </c>
      <c r="E38" s="104">
        <v>426</v>
      </c>
      <c r="F38" s="104">
        <v>293</v>
      </c>
      <c r="G38" s="104">
        <v>6974</v>
      </c>
    </row>
    <row r="39" spans="2:7" x14ac:dyDescent="0.25">
      <c r="B39" s="51" t="s">
        <v>124</v>
      </c>
    </row>
  </sheetData>
  <mergeCells count="1">
    <mergeCell ref="D5:F5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63fd57c9-5291-4ee5-b3d3-37b4b570c278">
      <UserInfo>
        <DisplayName/>
        <AccountId xsi:nil="true"/>
        <AccountType/>
      </UserInfo>
    </SharedWithUsers>
  </documentManagement>
</p:properties>
</file>

<file path=customXml/item3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E23648-DC62-4CA7-A5D7-49DA6A1546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00AB4-8CFB-4683-85CF-6EA605282887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2006/documentManagement/types"/>
    <ds:schemaRef ds:uri="63fd57c9-5291-4ee5-b3d3-37b4b570c2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5B781F-30E5-4AB9-B912-8932414B3E9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31504984-B5A0-416E-8B42-9EDE92E92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 of contents</vt:lpstr>
      <vt:lpstr>Fig 4.1</vt:lpstr>
      <vt:lpstr>Fig 4.2</vt:lpstr>
      <vt:lpstr>Fig 4.3</vt:lpstr>
      <vt:lpstr>AT4.1</vt:lpstr>
      <vt:lpstr>AT4.2</vt:lpstr>
      <vt:lpstr>AT4.3</vt:lpstr>
      <vt:lpstr>AT4.4</vt:lpstr>
      <vt:lpstr>AT4.5</vt:lpstr>
      <vt:lpstr>AT4.6</vt:lpstr>
      <vt:lpstr>AT4.7</vt:lpstr>
      <vt:lpstr>AT4.8</vt:lpstr>
      <vt:lpstr>AT4.9</vt:lpstr>
      <vt:lpstr>AT4.1!Print_Area</vt:lpstr>
      <vt:lpstr>AT4.2!Print_Area</vt:lpstr>
      <vt:lpstr>AT4.3!Print_Area</vt:lpstr>
      <vt:lpstr>AT4.4!Print_Area</vt:lpstr>
      <vt:lpstr>AT4.5!Print_Area</vt:lpstr>
      <vt:lpstr>AT4.6!Print_Area</vt:lpstr>
      <vt:lpstr>AT4.7!Print_Area</vt:lpstr>
      <vt:lpstr>AT4.8!Print_Area</vt:lpstr>
      <vt:lpstr>AT4.9!Print_Area</vt:lpstr>
      <vt:lpstr>'Fig 4.1'!Print_Area</vt:lpstr>
      <vt:lpstr>'Fig 4.2'!Print_Area</vt:lpstr>
      <vt:lpstr>'Fig 4.3'!Print_Area</vt:lpstr>
      <vt:lpstr>'List of contents'!Print_Area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 Murphy</dc:creator>
  <cp:lastModifiedBy>Mark David</cp:lastModifiedBy>
  <cp:lastPrinted>2019-07-12T11:49:27Z</cp:lastPrinted>
  <dcterms:created xsi:type="dcterms:W3CDTF">2015-02-18T12:39:44Z</dcterms:created>
  <dcterms:modified xsi:type="dcterms:W3CDTF">2019-07-16T09:23:59Z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b443539b-4022-4ad2-addd-5d5e92e4bea5</vt:lpwstr>
  </property>
  <property fmtid="{D5CDD505-2E9C-101B-9397-08002B2CF9AE}" pid="3" name="bjSaver">
    <vt:lpwstr>5GDN/XZOwijo6FZIlV9cRah0Y6Ygd+nI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  <property fmtid="{D5CDD505-2E9C-101B-9397-08002B2CF9AE}" pid="6" name="Order">
    <vt:r8>57169600</vt:r8>
  </property>
  <property fmtid="{D5CDD505-2E9C-101B-9397-08002B2CF9AE}" pid="7" name="URL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