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Q:\LGF3\LGF3Data\National Statistics Releases\Revenue_Statistics\2019-20 RA Budget\Tables\Lockdown\"/>
    </mc:Choice>
  </mc:AlternateContent>
  <xr:revisionPtr revIDLastSave="0" documentId="13_ncr:1_{25CD7895-062B-46F2-813F-5298BE445887}" xr6:coauthVersionLast="43" xr6:coauthVersionMax="43" xr10:uidLastSave="{00000000-0000-0000-0000-000000000000}"/>
  <bookViews>
    <workbookView xWindow="-120" yWindow="-120" windowWidth="22530" windowHeight="13170" xr2:uid="{8AECA23F-94B4-4E35-9F3C-9AD47F2FDD51}"/>
  </bookViews>
  <sheets>
    <sheet name="Table 1" sheetId="1" r:id="rId1"/>
  </sheets>
  <externalReferences>
    <externalReference r:id="rId2"/>
    <externalReference r:id="rId3"/>
    <externalReference r:id="rId4"/>
    <externalReference r:id="rId5"/>
    <externalReference r:id="rId6"/>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if1" hidden="1">26</definedName>
    <definedName name="__dif2" hidden="1">{#N/A,#N/A,FALSE,"Running Costs Consolidated"}</definedName>
    <definedName name="_dif1" hidden="1">26</definedName>
    <definedName name="_dif2" hidden="1">{#N/A,#N/A,FALSE,"Running Costs Consolidated"}</definedName>
    <definedName name="_Order1" hidden="1">255</definedName>
    <definedName name="_Order2" hidden="1">255</definedName>
    <definedName name="_Order2_1" hidden="1">0</definedName>
    <definedName name="AandS">INDIRECT(#REF!)</definedName>
    <definedName name="asdas" hidden="1">{#N/A,#N/A,FALSE,"TMCOMP96";#N/A,#N/A,FALSE,"MAT96";#N/A,#N/A,FALSE,"FANDA96";#N/A,#N/A,FALSE,"INTRAN96";#N/A,#N/A,FALSE,"NAA9697";#N/A,#N/A,FALSE,"ECWEBB";#N/A,#N/A,FALSE,"MFT96";#N/A,#N/A,FALSE,"CTrecon"}</definedName>
    <definedName name="B">INDIRECT(#REF!)</definedName>
    <definedName name="CHART_AssumptionsCore">"Heart 39,Chart 16"</definedName>
    <definedName name="CHART_NETadditionreserves">"Heart 49,Chart 22"</definedName>
    <definedName name="cheshire">"Picture 1"</definedName>
    <definedName name="class_BR">'[1]Access (Col 1)'!$GK$24:$GK$469</definedName>
    <definedName name="class_code">'[1]Access (Col 1)'!$A$24:$A$469</definedName>
    <definedName name="class_CT">'[1]Access (Col 1)'!$GM$24:$GM$469</definedName>
    <definedName name="class_LSSG">'[1]Access (Col 1)'!$GB$24:$GB$469</definedName>
    <definedName name="class_PG">'[1]Access (Col 1)'!$GJ$24:$GJ$469</definedName>
    <definedName name="class_rev_exp">'[1]Access (Col 1)'!$GA$24:$GA$469</definedName>
    <definedName name="CLASS_RS">'[2]RS LA Data'!$D$458:$CT$464</definedName>
    <definedName name="class_RSG">'[1]Access (Col 1)'!$GI$24:$GI$469</definedName>
    <definedName name="Data_col2">#REF!</definedName>
    <definedName name="Data_col3">#REF!</definedName>
    <definedName name="date_fy">'[1]Process Sheet'!$C$3</definedName>
    <definedName name="date_fy_prev">'[1]Process Sheet'!$C$4</definedName>
    <definedName name="date_year_end">'[1]Process Sheet'!$C$5</definedName>
    <definedName name="dghhjfh" hidden="1">{#N/A,#N/A,FALSE,"Running Costs Consolidated"}</definedName>
    <definedName name="dgsgf" hidden="1">{#N/A,#N/A,FALSE,"TMCOMP96";#N/A,#N/A,FALSE,"MAT96";#N/A,#N/A,FALSE,"FANDA96";#N/A,#N/A,FALSE,"INTRAN96";#N/A,#N/A,FALSE,"NAA9697";#N/A,#N/A,FALSE,"ECWEBB";#N/A,#N/A,FALSE,"MFT96";#N/A,#N/A,FALSE,"CTrecon"}</definedName>
    <definedName name="dif" hidden="1">{#N/A,#N/A,FALSE,"Running Costs Consolidated"}</definedName>
    <definedName name="diff20" hidden="1">{#N/A,#N/A,FALSE,"Running Costs Consolidated"}</definedName>
    <definedName name="diff3" hidden="1">{#N/A,#N/A,FALSE,"Running Costs Consolidated"}</definedName>
    <definedName name="diff30" hidden="1">{#N/A,#N/A,FALSE,"Running Costs Consolidated"}</definedName>
    <definedName name="diff4" hidden="1">{#N/A,#N/A,FALSE,"Running Costs Consolidated"}</definedName>
    <definedName name="diff50" hidden="1">{#N/A,#N/A,FALSE,"Running Costs Consolidated"}</definedName>
    <definedName name="diff543" hidden="1">{#N/A,#N/A,FALSE,"Running Costs Consolidated"}</definedName>
    <definedName name="diff65" hidden="1">{#N/A,#N/A,FALSE,"Running Costs Consolidated"}</definedName>
    <definedName name="fdfd" hidden="1">"6BHTDRAPSAUJIHBW0OG3PW6JF"</definedName>
    <definedName name="fdjg" hidden="1">{#N/A,#N/A,FALSE,"Running Costs Consolidated"}</definedName>
    <definedName name="fgfd" hidden="1">{#N/A,#N/A,FALSE,"TMCOMP96";#N/A,#N/A,FALSE,"MAT96";#N/A,#N/A,FALSE,"FANDA96";#N/A,#N/A,FALSE,"INTRAN96";#N/A,#N/A,FALSE,"NAA9697";#N/A,#N/A,FALSE,"ECWEBB";#N/A,#N/A,FALSE,"MFT96";#N/A,#N/A,FALSE,"CTrecon"}</definedName>
    <definedName name="fsdf" hidden="1">9</definedName>
    <definedName name="fy_end">[3]Process!$D$8</definedName>
    <definedName name="fy_start">[3]Process!$C$8</definedName>
    <definedName name="ghghg"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_list">'[4]LA drop-down'!$AD$236:$AD$689</definedName>
    <definedName name="Option2" hidden="1">{#N/A,#N/A,FALSE,"TMCOMP96";#N/A,#N/A,FALSE,"MAT96";#N/A,#N/A,FALSE,"FANDA96";#N/A,#N/A,FALSE,"INTRAN96";#N/A,#N/A,FALSE,"NAA9697";#N/A,#N/A,FALSE,"ECWEBB";#N/A,#N/A,FALSE,"MFT96";#N/A,#N/A,FALSE,"CTrecon"}</definedName>
    <definedName name="pop_england">'[1]Table 2'!$K$13</definedName>
    <definedName name="_xlnm.Print_Area" localSheetId="0">'Table 1'!$B$1:$H$67</definedName>
    <definedName name="RA_data">'[1]Pivot Data (Update)'!$C$4:$J$347</definedName>
    <definedName name="RA_data_1516">[1]RA1516_Col_1!$A$2:$IE$3</definedName>
    <definedName name="rg_1415">'[5]14-15_RG'!$E$8:$V$8</definedName>
    <definedName name="RG_data">'[2]Pivot Data (Update)'!$C$95:$D$114</definedName>
    <definedName name="RO_data">'[2]Pivot Data (Update)'!$C$5:$J$93</definedName>
    <definedName name="rs_col1_1415">'[5]14-15_RS_Col1'!$E$8:$CQ$8</definedName>
    <definedName name="rs_col1_class_1415">'[5]14-15_RS_Col1'!$E$10:$CQ$16</definedName>
    <definedName name="rs_col2_1415">'[5]14-15_RS_Col2'!$E$8:$CQ$8</definedName>
    <definedName name="rs_col2_class_1415">'[5]14-15_RS_Col2'!$E$10:$CQ$16</definedName>
    <definedName name="rsx_1415">'[5]14-15_RSX'!$E$8:$CX$8</definedName>
    <definedName name="RSX_data">'[2]Pivot Data (Update)'!$C$214:$J$227</definedName>
    <definedName name="RSXdata">#REF!</definedName>
    <definedName name="SAPBEXrevision" hidden="1">29</definedName>
    <definedName name="SAPBEXsysID" hidden="1">"BWP"</definedName>
    <definedName name="SAPBEXwbID" hidden="1">"E21RGEGU7OCTOH4UWI364YB0C"</definedName>
    <definedName name="sd" hidden="1">{#N/A,#N/A,FALSE,"Running Costs Consolidated"}</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G_data">'[1]Pivot Data (Update)'!$C$271:$J$347</definedName>
    <definedName name="sgiite" hidden="1">26</definedName>
    <definedName name="ssdsdsdsd" hidden="1">"BWQ"</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ewe" hidden="1">{#N/A,#N/A,FALSE,"Running Costs Consolidated"}</definedName>
    <definedName name="wrn.Cap._.Prog._.landscape." hidden="1">{#N/A,#N/A,FALSE,"main summary";#N/A,#N/A,FALSE,"dept summary";#N/A,#N/A,FALSE,"psd";#N/A,#N/A,FALSE,"doi";#N/A,#N/A,FALSE,"other"}</definedName>
    <definedName name="wrn.Consolidated." hidden="1">{#N/A,#N/A,FALSE,"Running Costs Consolidated"}</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1" l="1"/>
  <c r="G55" i="1"/>
  <c r="F57" i="1"/>
  <c r="G57" i="1"/>
  <c r="F58" i="1"/>
  <c r="G58" i="1"/>
  <c r="F60" i="1"/>
  <c r="G60" i="1"/>
  <c r="G51" i="1"/>
  <c r="F51" i="1"/>
</calcChain>
</file>

<file path=xl/sharedStrings.xml><?xml version="1.0" encoding="utf-8"?>
<sst xmlns="http://schemas.openxmlformats.org/spreadsheetml/2006/main" count="106" uniqueCount="48">
  <si>
    <t>%</t>
  </si>
  <si>
    <t>2018-19</t>
  </si>
  <si>
    <t>2019-20</t>
  </si>
  <si>
    <t>Change</t>
  </si>
  <si>
    <t>Education services</t>
  </si>
  <si>
    <t>ǁ</t>
  </si>
  <si>
    <t>Highways and transport services</t>
  </si>
  <si>
    <t>Social care services</t>
  </si>
  <si>
    <t>of which:</t>
  </si>
  <si>
    <t>Children's Social Care services</t>
  </si>
  <si>
    <t>Adult Social Care services</t>
  </si>
  <si>
    <t>Public Health services</t>
  </si>
  <si>
    <t>Housing services (excluding Housing Revenue Account)</t>
  </si>
  <si>
    <t>Cultural, environmental and planning services</t>
  </si>
  <si>
    <t>Cultural services</t>
  </si>
  <si>
    <t>Environmental services</t>
  </si>
  <si>
    <t>Planning and development services</t>
  </si>
  <si>
    <t>Police services</t>
  </si>
  <si>
    <t>Fire and rescue services</t>
  </si>
  <si>
    <t>Central services</t>
  </si>
  <si>
    <t>Other Services</t>
  </si>
  <si>
    <t>Total Service Expenditure</t>
  </si>
  <si>
    <r>
      <t>Housing Benefits</t>
    </r>
    <r>
      <rPr>
        <vertAlign val="superscript"/>
        <sz val="12"/>
        <rFont val="Arial"/>
        <family val="2"/>
      </rPr>
      <t xml:space="preserve"> (a)</t>
    </r>
  </si>
  <si>
    <t>Mandatory Housing Benefits</t>
  </si>
  <si>
    <t>Rent Allowances</t>
  </si>
  <si>
    <t>Rent Rebates to Non-HRA Tenants</t>
  </si>
  <si>
    <t>Rent Rebates to HRA Tenants</t>
  </si>
  <si>
    <t>Subsidy limitation transfers from HRA</t>
  </si>
  <si>
    <t>Contribution to the HRA with benefit to the wider community</t>
  </si>
  <si>
    <t>Parish Precepts</t>
  </si>
  <si>
    <r>
      <t xml:space="preserve">Levies </t>
    </r>
    <r>
      <rPr>
        <vertAlign val="superscript"/>
        <sz val="12"/>
        <rFont val="Arial"/>
        <family val="2"/>
      </rPr>
      <t>(b)</t>
    </r>
  </si>
  <si>
    <r>
      <t>Trading Account Adjustments and Other Adjustments</t>
    </r>
    <r>
      <rPr>
        <vertAlign val="superscript"/>
        <sz val="12"/>
        <rFont val="Arial"/>
        <family val="2"/>
      </rPr>
      <t xml:space="preserve"> (c)</t>
    </r>
  </si>
  <si>
    <t>Non Current Expenditure and External Receipts</t>
  </si>
  <si>
    <r>
      <t>Capital expenditure charged to Revenue Account (CERA)</t>
    </r>
    <r>
      <rPr>
        <i/>
        <vertAlign val="superscript"/>
        <sz val="12"/>
        <rFont val="Arial"/>
        <family val="2"/>
      </rPr>
      <t xml:space="preserve"> </t>
    </r>
  </si>
  <si>
    <t>Housing Benefits Subsidies</t>
  </si>
  <si>
    <t>Community Infrastructure Levy (CIL)</t>
  </si>
  <si>
    <r>
      <t xml:space="preserve">Capital financing and debt servicing </t>
    </r>
    <r>
      <rPr>
        <i/>
        <vertAlign val="superscript"/>
        <sz val="12"/>
        <rFont val="Arial"/>
        <family val="2"/>
      </rPr>
      <t>(d)</t>
    </r>
  </si>
  <si>
    <t>Revenue Expenditure</t>
  </si>
  <si>
    <t>(a) Includes all Mandatory and Non-Mandatory Housing Benefits</t>
  </si>
  <si>
    <t xml:space="preserve">(b) Includes 'Integrated Transport Authority levy', 'Waste Disposal Authority levy', 'London Pensions Fund Authority levy' and 'Other levies' </t>
  </si>
  <si>
    <t>(c) Includes 'External Trading Accounts', 'Internal Trading Accounts', 'Capital items accounted for in External Trading Accounts', 'Capital items accounted for in Internal Trading Accounts', 'Adjustments to net current expenditure' and 'Appropriations to/from Accumulated Absences Account'</t>
  </si>
  <si>
    <t>(d) Includes provision for repayment of principal, leasing payments, external interest payments and HRA item 8 interest payments and receipts</t>
  </si>
  <si>
    <t>Table 1: Estimated net current expenditure by service, England, 2018-19 and 2019-20</t>
  </si>
  <si>
    <t>Net Current Expenditure</t>
  </si>
  <si>
    <t>£ million</t>
  </si>
  <si>
    <t>£</t>
  </si>
  <si>
    <t>-</t>
  </si>
  <si>
    <t>Non-Mandatory Housing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</si>
</sst>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00_);_(* \(#,##0.00\);_(* &quot;-&quot;??_);_(@_)"/>
    <numFmt numFmtId="167" formatCode="_-* #,##0.000_-;\-* #,##0.000_-;_-*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Arial"/>
      <family val="2"/>
    </font>
    <font>
      <b/>
      <sz val="12"/>
      <color rgb="FFFFFFFF"/>
      <name val="Arial"/>
      <family val="2"/>
    </font>
    <font>
      <sz val="10"/>
      <name val="Arial"/>
      <family val="2"/>
    </font>
    <font>
      <b/>
      <sz val="12"/>
      <name val="Arial"/>
      <family val="2"/>
    </font>
    <font>
      <b/>
      <sz val="12"/>
      <color theme="1"/>
      <name val="Arial"/>
      <family val="2"/>
    </font>
    <font>
      <b/>
      <i/>
      <sz val="12"/>
      <name val="Arial"/>
      <family val="2"/>
    </font>
    <font>
      <sz val="12"/>
      <color rgb="FFFF0000"/>
      <name val="Arial"/>
      <family val="2"/>
    </font>
    <font>
      <sz val="12"/>
      <name val="Arial"/>
      <family val="2"/>
    </font>
    <font>
      <i/>
      <sz val="12"/>
      <name val="Arial"/>
      <family val="2"/>
    </font>
    <font>
      <b/>
      <sz val="12"/>
      <color rgb="FFFF0000"/>
      <name val="Arial"/>
      <family val="2"/>
    </font>
    <font>
      <i/>
      <sz val="10"/>
      <color rgb="FFFF0000"/>
      <name val="Arial"/>
      <family val="2"/>
    </font>
    <font>
      <i/>
      <sz val="10"/>
      <name val="Arial"/>
      <family val="2"/>
    </font>
    <font>
      <b/>
      <sz val="14"/>
      <name val="Arial"/>
      <family val="2"/>
    </font>
    <font>
      <b/>
      <i/>
      <sz val="14"/>
      <name val="Arial"/>
      <family val="2"/>
    </font>
    <font>
      <u/>
      <sz val="12"/>
      <name val="Arial"/>
      <family val="2"/>
    </font>
    <font>
      <vertAlign val="superscript"/>
      <sz val="12"/>
      <name val="Arial"/>
      <family val="2"/>
    </font>
    <font>
      <i/>
      <vertAlign val="superscript"/>
      <sz val="12"/>
      <name val="Arial"/>
      <family val="2"/>
    </font>
    <font>
      <sz val="11"/>
      <name val="Arial"/>
      <family val="2"/>
    </font>
    <font>
      <b/>
      <sz val="11"/>
      <name val="Arial"/>
      <family val="2"/>
    </font>
    <font>
      <b/>
      <sz val="10"/>
      <name val="Arial"/>
      <family val="2"/>
    </font>
    <font>
      <sz val="8"/>
      <color indexed="10"/>
      <name val="Arial"/>
      <family val="2"/>
    </font>
    <font>
      <i/>
      <sz val="10"/>
      <color indexed="10"/>
      <name val="Arial"/>
      <family val="2"/>
    </font>
    <font>
      <b/>
      <sz val="12"/>
      <color theme="5"/>
      <name val="Arial"/>
      <family val="2"/>
    </font>
    <font>
      <i/>
      <sz val="12"/>
      <color theme="5"/>
      <name val="Arial"/>
      <family val="2"/>
    </font>
    <font>
      <sz val="12"/>
      <color indexed="8"/>
      <name val="Arial"/>
      <family val="2"/>
    </font>
  </fonts>
  <fills count="7">
    <fill>
      <patternFill patternType="none"/>
    </fill>
    <fill>
      <patternFill patternType="gray125"/>
    </fill>
    <fill>
      <patternFill patternType="solid">
        <fgColor rgb="FF333333"/>
        <bgColor indexed="64"/>
      </patternFill>
    </fill>
    <fill>
      <patternFill patternType="solid">
        <fgColor theme="0"/>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3"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cellStyleXfs>
  <cellXfs count="131">
    <xf numFmtId="0" fontId="0" fillId="0" borderId="0" xfId="0"/>
    <xf numFmtId="0" fontId="3" fillId="0" borderId="0" xfId="2"/>
    <xf numFmtId="0" fontId="6" fillId="5" borderId="1" xfId="3" quotePrefix="1" applyFont="1" applyFill="1" applyBorder="1" applyAlignment="1">
      <alignment horizontal="left"/>
    </xf>
    <xf numFmtId="0" fontId="6" fillId="5" borderId="2" xfId="3" quotePrefix="1" applyFont="1" applyFill="1" applyBorder="1" applyAlignment="1">
      <alignment horizontal="right"/>
    </xf>
    <xf numFmtId="0" fontId="6" fillId="5" borderId="1" xfId="3" quotePrefix="1" applyFont="1" applyFill="1" applyBorder="1" applyAlignment="1">
      <alignment horizontal="left" vertical="center"/>
    </xf>
    <xf numFmtId="0" fontId="6" fillId="5" borderId="2" xfId="3" quotePrefix="1" applyFont="1" applyFill="1" applyBorder="1" applyAlignment="1">
      <alignment horizontal="right" vertical="center"/>
    </xf>
    <xf numFmtId="0" fontId="6" fillId="5" borderId="2" xfId="3" quotePrefix="1" applyFont="1" applyFill="1" applyBorder="1" applyAlignment="1">
      <alignment horizontal="left"/>
    </xf>
    <xf numFmtId="0" fontId="7" fillId="5" borderId="1" xfId="3" applyFont="1" applyFill="1" applyBorder="1" applyAlignment="1">
      <alignment vertical="center"/>
    </xf>
    <xf numFmtId="0" fontId="6" fillId="5" borderId="2" xfId="3" applyFont="1" applyFill="1" applyBorder="1" applyAlignment="1">
      <alignment horizontal="right" vertical="center"/>
    </xf>
    <xf numFmtId="0" fontId="3" fillId="5" borderId="1" xfId="3" applyFont="1" applyFill="1" applyBorder="1" applyAlignment="1">
      <alignment vertical="center"/>
    </xf>
    <xf numFmtId="0" fontId="10" fillId="5" borderId="1" xfId="3" quotePrefix="1" applyFont="1" applyFill="1" applyBorder="1" applyAlignment="1">
      <alignment horizontal="left" vertical="center" indent="1"/>
    </xf>
    <xf numFmtId="1" fontId="10" fillId="5" borderId="2" xfId="4" applyNumberFormat="1" applyFont="1" applyFill="1" applyBorder="1" applyAlignment="1">
      <alignment horizontal="right" vertical="center"/>
    </xf>
    <xf numFmtId="0" fontId="10" fillId="5" borderId="1" xfId="3" applyFont="1" applyFill="1" applyBorder="1" applyAlignment="1">
      <alignment horizontal="left" vertical="center" indent="1"/>
    </xf>
    <xf numFmtId="0" fontId="11" fillId="5" borderId="1" xfId="3" applyFont="1" applyFill="1" applyBorder="1" applyAlignment="1">
      <alignment horizontal="left" vertical="center" indent="2"/>
    </xf>
    <xf numFmtId="3" fontId="3" fillId="0" borderId="0" xfId="2" applyNumberFormat="1"/>
    <xf numFmtId="1" fontId="11" fillId="5" borderId="2" xfId="4" applyNumberFormat="1" applyFont="1" applyFill="1" applyBorder="1" applyAlignment="1">
      <alignment horizontal="right" vertical="center"/>
    </xf>
    <xf numFmtId="0" fontId="11" fillId="5" borderId="1" xfId="3" applyFont="1" applyFill="1" applyBorder="1" applyAlignment="1">
      <alignment horizontal="left" vertical="center" indent="1"/>
    </xf>
    <xf numFmtId="1" fontId="6" fillId="5" borderId="2" xfId="4" applyNumberFormat="1" applyFont="1" applyFill="1" applyBorder="1" applyAlignment="1">
      <alignment horizontal="right" vertical="center"/>
    </xf>
    <xf numFmtId="0" fontId="7" fillId="0" borderId="0" xfId="2" applyFont="1"/>
    <xf numFmtId="0" fontId="10" fillId="5" borderId="1" xfId="3" applyFont="1" applyFill="1" applyBorder="1" applyAlignment="1">
      <alignment horizontal="left" vertical="center"/>
    </xf>
    <xf numFmtId="0" fontId="15" fillId="3" borderId="1" xfId="3" applyFont="1" applyFill="1" applyBorder="1" applyAlignment="1">
      <alignment vertical="center"/>
    </xf>
    <xf numFmtId="1" fontId="10" fillId="3" borderId="2" xfId="4" applyNumberFormat="1" applyFont="1" applyFill="1" applyBorder="1" applyAlignment="1">
      <alignment horizontal="right" vertical="center"/>
    </xf>
    <xf numFmtId="0" fontId="11" fillId="5" borderId="1" xfId="3" quotePrefix="1" applyFont="1" applyFill="1" applyBorder="1" applyAlignment="1">
      <alignment horizontal="left" vertical="center"/>
    </xf>
    <xf numFmtId="0" fontId="17" fillId="5" borderId="1" xfId="3" applyFont="1" applyFill="1" applyBorder="1" applyAlignment="1">
      <alignment vertical="center"/>
    </xf>
    <xf numFmtId="0" fontId="11" fillId="3" borderId="1" xfId="3" applyFont="1" applyFill="1" applyBorder="1" applyAlignment="1">
      <alignment horizontal="left" vertical="center" indent="2"/>
    </xf>
    <xf numFmtId="0" fontId="10" fillId="3" borderId="1" xfId="3" applyFont="1" applyFill="1" applyBorder="1" applyAlignment="1">
      <alignment horizontal="left" vertical="center" indent="3"/>
    </xf>
    <xf numFmtId="0" fontId="11" fillId="3" borderId="1" xfId="3" applyFont="1" applyFill="1" applyBorder="1" applyAlignment="1">
      <alignment horizontal="left" vertical="center" indent="5"/>
    </xf>
    <xf numFmtId="1" fontId="11" fillId="3" borderId="2" xfId="4" applyNumberFormat="1" applyFont="1" applyFill="1" applyBorder="1" applyAlignment="1">
      <alignment horizontal="right" vertical="center"/>
    </xf>
    <xf numFmtId="0" fontId="11" fillId="4" borderId="1" xfId="3" applyFont="1" applyFill="1" applyBorder="1" applyAlignment="1">
      <alignment horizontal="left" vertical="center" indent="4"/>
    </xf>
    <xf numFmtId="1" fontId="11" fillId="4" borderId="2" xfId="4" applyNumberFormat="1" applyFont="1" applyFill="1" applyBorder="1" applyAlignment="1">
      <alignment horizontal="right" vertical="center"/>
    </xf>
    <xf numFmtId="0" fontId="11" fillId="3" borderId="1" xfId="3" applyFont="1" applyFill="1" applyBorder="1" applyAlignment="1">
      <alignment horizontal="left" vertical="center" indent="1"/>
    </xf>
    <xf numFmtId="0" fontId="10" fillId="5" borderId="1" xfId="3" applyFont="1" applyFill="1" applyBorder="1" applyAlignment="1">
      <alignment horizontal="left" vertical="center" wrapText="1" indent="1"/>
    </xf>
    <xf numFmtId="1" fontId="6" fillId="3" borderId="2" xfId="4" applyNumberFormat="1" applyFont="1" applyFill="1" applyBorder="1" applyAlignment="1">
      <alignment horizontal="right" vertical="center"/>
    </xf>
    <xf numFmtId="0" fontId="10" fillId="3" borderId="1" xfId="3" applyFont="1" applyFill="1" applyBorder="1" applyAlignment="1">
      <alignment horizontal="left" vertical="center" indent="1"/>
    </xf>
    <xf numFmtId="0" fontId="15" fillId="5" borderId="1" xfId="3" applyFont="1" applyFill="1" applyBorder="1" applyAlignment="1">
      <alignment vertical="center"/>
    </xf>
    <xf numFmtId="1" fontId="15" fillId="5" borderId="2" xfId="4" applyNumberFormat="1" applyFont="1" applyFill="1" applyBorder="1" applyAlignment="1">
      <alignment horizontal="right" vertical="center"/>
    </xf>
    <xf numFmtId="0" fontId="11" fillId="5" borderId="1" xfId="3" quotePrefix="1" applyFont="1" applyFill="1" applyBorder="1" applyAlignment="1">
      <alignment horizontal="left" vertical="center" indent="3"/>
    </xf>
    <xf numFmtId="0" fontId="11" fillId="5" borderId="1" xfId="3" applyFont="1" applyFill="1" applyBorder="1" applyAlignment="1">
      <alignment horizontal="left" vertical="center" indent="4"/>
    </xf>
    <xf numFmtId="0" fontId="11" fillId="5" borderId="1" xfId="3" quotePrefix="1" applyFont="1" applyFill="1" applyBorder="1" applyAlignment="1">
      <alignment horizontal="left" vertical="center" indent="4"/>
    </xf>
    <xf numFmtId="0" fontId="11" fillId="3" borderId="1" xfId="3" quotePrefix="1" applyFont="1" applyFill="1" applyBorder="1" applyAlignment="1">
      <alignment horizontal="left" vertical="center" indent="4"/>
    </xf>
    <xf numFmtId="0" fontId="6" fillId="5" borderId="5" xfId="3" applyFont="1" applyFill="1" applyBorder="1" applyAlignment="1">
      <alignment vertical="center"/>
    </xf>
    <xf numFmtId="3" fontId="6" fillId="5" borderId="6" xfId="3" applyNumberFormat="1" applyFont="1" applyFill="1" applyBorder="1" applyAlignment="1">
      <alignment vertical="center"/>
    </xf>
    <xf numFmtId="1" fontId="6" fillId="5" borderId="6" xfId="4" applyNumberFormat="1" applyFont="1" applyFill="1" applyBorder="1" applyAlignment="1">
      <alignment horizontal="right" vertical="center"/>
    </xf>
    <xf numFmtId="1" fontId="6" fillId="5" borderId="7" xfId="4" applyNumberFormat="1" applyFont="1" applyFill="1" applyBorder="1" applyAlignment="1">
      <alignment horizontal="right" vertical="center"/>
    </xf>
    <xf numFmtId="0" fontId="20" fillId="5" borderId="1" xfId="3" applyFont="1" applyFill="1" applyBorder="1" applyAlignment="1">
      <alignment vertical="top"/>
    </xf>
    <xf numFmtId="1" fontId="21" fillId="5" borderId="2" xfId="4" applyNumberFormat="1" applyFont="1" applyFill="1" applyBorder="1" applyAlignment="1">
      <alignment horizontal="right" vertical="top"/>
    </xf>
    <xf numFmtId="0" fontId="5" fillId="5" borderId="5" xfId="3" applyFill="1" applyBorder="1"/>
    <xf numFmtId="3" fontId="22" fillId="5" borderId="6" xfId="3" applyNumberFormat="1" applyFont="1" applyFill="1" applyBorder="1"/>
    <xf numFmtId="1" fontId="22" fillId="5" borderId="6" xfId="4" applyNumberFormat="1" applyFont="1" applyFill="1" applyBorder="1" applyAlignment="1">
      <alignment horizontal="right"/>
    </xf>
    <xf numFmtId="1" fontId="22" fillId="5" borderId="7" xfId="4" applyNumberFormat="1" applyFont="1" applyFill="1" applyBorder="1" applyAlignment="1">
      <alignment horizontal="right"/>
    </xf>
    <xf numFmtId="3" fontId="14" fillId="0" borderId="0" xfId="3" applyNumberFormat="1" applyFont="1"/>
    <xf numFmtId="9" fontId="14" fillId="0" borderId="0" xfId="4" applyFont="1" applyAlignment="1">
      <alignment horizontal="right"/>
    </xf>
    <xf numFmtId="0" fontId="23" fillId="0" borderId="0" xfId="3" applyFont="1" applyAlignment="1">
      <alignment horizontal="left"/>
    </xf>
    <xf numFmtId="167" fontId="24" fillId="0" borderId="0" xfId="5" applyNumberFormat="1" applyFont="1"/>
    <xf numFmtId="0" fontId="0" fillId="0" borderId="0" xfId="3" applyFont="1"/>
    <xf numFmtId="3" fontId="0" fillId="0" borderId="0" xfId="3" applyNumberFormat="1" applyFont="1"/>
    <xf numFmtId="0" fontId="25" fillId="3" borderId="0" xfId="3" applyFont="1" applyFill="1"/>
    <xf numFmtId="0" fontId="26" fillId="0" borderId="0" xfId="3" applyFont="1"/>
    <xf numFmtId="0" fontId="26" fillId="0" borderId="0" xfId="2" applyFont="1"/>
    <xf numFmtId="3" fontId="26" fillId="0" borderId="0" xfId="3" applyNumberFormat="1" applyFont="1"/>
    <xf numFmtId="165" fontId="26" fillId="0" borderId="0" xfId="3" applyNumberFormat="1" applyFont="1"/>
    <xf numFmtId="3" fontId="26" fillId="0" borderId="0" xfId="2" applyNumberFormat="1" applyFont="1"/>
    <xf numFmtId="0" fontId="6" fillId="5" borderId="0" xfId="3" quotePrefix="1" applyFont="1" applyFill="1" applyBorder="1" applyAlignment="1">
      <alignment horizontal="right"/>
    </xf>
    <xf numFmtId="0" fontId="6" fillId="5" borderId="0" xfId="3" quotePrefix="1" applyFont="1" applyFill="1" applyBorder="1" applyAlignment="1">
      <alignment horizontal="right" vertical="center"/>
    </xf>
    <xf numFmtId="0" fontId="6" fillId="5" borderId="0" xfId="3" quotePrefix="1" applyFont="1" applyFill="1" applyBorder="1" applyAlignment="1">
      <alignment horizontal="left"/>
    </xf>
    <xf numFmtId="0" fontId="6" fillId="5" borderId="0" xfId="3" applyFont="1" applyFill="1" applyBorder="1" applyAlignment="1">
      <alignment horizontal="right" vertical="center"/>
    </xf>
    <xf numFmtId="1" fontId="21" fillId="5" borderId="0" xfId="4" applyNumberFormat="1" applyFont="1" applyFill="1" applyBorder="1" applyAlignment="1">
      <alignment horizontal="right" vertical="top"/>
    </xf>
    <xf numFmtId="0" fontId="2" fillId="3" borderId="0" xfId="3" applyFont="1" applyFill="1" applyBorder="1"/>
    <xf numFmtId="0" fontId="0" fillId="3" borderId="0" xfId="3" applyFont="1" applyFill="1" applyBorder="1"/>
    <xf numFmtId="0" fontId="3" fillId="3" borderId="0" xfId="2" applyFill="1" applyBorder="1"/>
    <xf numFmtId="0" fontId="2" fillId="3" borderId="0" xfId="3" applyFont="1" applyFill="1" applyBorder="1" applyAlignment="1">
      <alignment vertical="center"/>
    </xf>
    <xf numFmtId="0" fontId="0" fillId="3" borderId="0" xfId="3" applyFont="1" applyFill="1" applyBorder="1" applyAlignment="1">
      <alignment vertical="center"/>
    </xf>
    <xf numFmtId="0" fontId="9" fillId="3" borderId="0" xfId="2" applyFont="1" applyFill="1" applyBorder="1"/>
    <xf numFmtId="9" fontId="3" fillId="3" borderId="0" xfId="1" applyFont="1" applyFill="1" applyBorder="1"/>
    <xf numFmtId="0" fontId="12" fillId="3" borderId="0" xfId="2" applyFont="1" applyFill="1" applyBorder="1"/>
    <xf numFmtId="165" fontId="3" fillId="3" borderId="0" xfId="2" applyNumberFormat="1" applyFill="1" applyBorder="1"/>
    <xf numFmtId="165" fontId="7" fillId="3" borderId="0" xfId="2" applyNumberFormat="1" applyFont="1" applyFill="1" applyBorder="1" applyAlignment="1">
      <alignment horizontal="right"/>
    </xf>
    <xf numFmtId="3" fontId="3" fillId="3" borderId="0" xfId="2" applyNumberFormat="1" applyFill="1" applyBorder="1"/>
    <xf numFmtId="0" fontId="13" fillId="3" borderId="0" xfId="3" applyFont="1" applyFill="1" applyBorder="1" applyAlignment="1">
      <alignment vertical="center"/>
    </xf>
    <xf numFmtId="0" fontId="14" fillId="3" borderId="0" xfId="3" applyFont="1" applyFill="1" applyBorder="1" applyAlignment="1">
      <alignment vertical="center"/>
    </xf>
    <xf numFmtId="0" fontId="7" fillId="3" borderId="0" xfId="2" applyFont="1" applyFill="1" applyBorder="1"/>
    <xf numFmtId="3" fontId="2" fillId="3" borderId="0" xfId="3" applyNumberFormat="1" applyFont="1" applyFill="1" applyBorder="1" applyAlignment="1">
      <alignment vertical="center"/>
    </xf>
    <xf numFmtId="3" fontId="12" fillId="3" borderId="0" xfId="2" applyNumberFormat="1" applyFont="1" applyFill="1" applyBorder="1"/>
    <xf numFmtId="3" fontId="9" fillId="3" borderId="0" xfId="2" applyNumberFormat="1" applyFont="1" applyFill="1" applyBorder="1"/>
    <xf numFmtId="0" fontId="12" fillId="3" borderId="0" xfId="3" applyFont="1" applyFill="1" applyBorder="1" applyAlignment="1">
      <alignment vertical="center"/>
    </xf>
    <xf numFmtId="3" fontId="0" fillId="3" borderId="0" xfId="3" applyNumberFormat="1" applyFont="1" applyFill="1" applyBorder="1" applyAlignment="1">
      <alignment vertical="center"/>
    </xf>
    <xf numFmtId="165" fontId="0" fillId="3" borderId="0" xfId="3" applyNumberFormat="1" applyFont="1" applyFill="1" applyBorder="1" applyAlignment="1">
      <alignment vertical="center"/>
    </xf>
    <xf numFmtId="3" fontId="2" fillId="3" borderId="0" xfId="3" applyNumberFormat="1" applyFont="1" applyFill="1" applyBorder="1"/>
    <xf numFmtId="3" fontId="0" fillId="3" borderId="0" xfId="3" applyNumberFormat="1" applyFont="1" applyFill="1" applyBorder="1"/>
    <xf numFmtId="10" fontId="3" fillId="3" borderId="0" xfId="2" applyNumberFormat="1" applyFill="1" applyBorder="1"/>
    <xf numFmtId="0" fontId="5" fillId="3" borderId="0" xfId="6" applyFill="1" applyBorder="1"/>
    <xf numFmtId="0" fontId="12" fillId="3" borderId="0" xfId="6" applyFont="1" applyFill="1" applyBorder="1"/>
    <xf numFmtId="0" fontId="3" fillId="5" borderId="0" xfId="3" applyFont="1" applyFill="1" applyBorder="1"/>
    <xf numFmtId="0" fontId="8" fillId="5" borderId="0" xfId="3" applyFont="1" applyFill="1" applyBorder="1" applyAlignment="1">
      <alignment horizontal="right" vertical="center"/>
    </xf>
    <xf numFmtId="3" fontId="10" fillId="5" borderId="0" xfId="3" applyNumberFormat="1" applyFont="1" applyFill="1" applyBorder="1" applyAlignment="1">
      <alignment vertical="center"/>
    </xf>
    <xf numFmtId="164" fontId="11" fillId="5" borderId="0" xfId="4" applyNumberFormat="1" applyFont="1" applyFill="1" applyBorder="1" applyAlignment="1">
      <alignment horizontal="right" vertical="center"/>
    </xf>
    <xf numFmtId="3" fontId="3" fillId="0" borderId="0" xfId="2" applyNumberFormat="1" applyBorder="1" applyAlignment="1">
      <alignment vertical="center"/>
    </xf>
    <xf numFmtId="3" fontId="15" fillId="3" borderId="0" xfId="3" applyNumberFormat="1" applyFont="1" applyFill="1" applyBorder="1" applyAlignment="1">
      <alignment vertical="center"/>
    </xf>
    <xf numFmtId="3" fontId="15" fillId="6" borderId="0" xfId="0" applyNumberFormat="1" applyFont="1" applyFill="1" applyBorder="1" applyAlignment="1">
      <alignment vertical="center"/>
    </xf>
    <xf numFmtId="3" fontId="15" fillId="5" borderId="0" xfId="3" applyNumberFormat="1" applyFont="1" applyFill="1" applyBorder="1" applyAlignment="1">
      <alignment vertical="center"/>
    </xf>
    <xf numFmtId="164" fontId="16" fillId="5" borderId="0" xfId="4" applyNumberFormat="1" applyFont="1" applyFill="1" applyBorder="1" applyAlignment="1">
      <alignment horizontal="right" vertical="center"/>
    </xf>
    <xf numFmtId="3" fontId="6" fillId="5" borderId="0" xfId="3" applyNumberFormat="1" applyFont="1" applyFill="1" applyBorder="1" applyAlignment="1">
      <alignment vertical="center"/>
    </xf>
    <xf numFmtId="3" fontId="10" fillId="3" borderId="0" xfId="3" applyNumberFormat="1" applyFont="1" applyFill="1" applyBorder="1" applyAlignment="1">
      <alignment vertical="center"/>
    </xf>
    <xf numFmtId="3" fontId="11" fillId="3" borderId="0" xfId="3" applyNumberFormat="1" applyFont="1" applyFill="1" applyBorder="1" applyAlignment="1">
      <alignment vertical="center"/>
    </xf>
    <xf numFmtId="3" fontId="11" fillId="4" borderId="0" xfId="3" applyNumberFormat="1" applyFont="1" applyFill="1" applyBorder="1" applyAlignment="1">
      <alignment vertical="center"/>
    </xf>
    <xf numFmtId="3" fontId="10" fillId="6" borderId="0" xfId="0" applyNumberFormat="1" applyFont="1" applyFill="1" applyBorder="1" applyAlignment="1">
      <alignment vertical="center"/>
    </xf>
    <xf numFmtId="3" fontId="6" fillId="6" borderId="0" xfId="0" applyNumberFormat="1" applyFont="1" applyFill="1" applyBorder="1" applyAlignment="1">
      <alignment vertical="center"/>
    </xf>
    <xf numFmtId="3" fontId="11" fillId="5" borderId="0" xfId="3" applyNumberFormat="1" applyFont="1" applyFill="1" applyBorder="1" applyAlignment="1">
      <alignment horizontal="right" vertical="center"/>
    </xf>
    <xf numFmtId="3" fontId="11" fillId="6" borderId="0" xfId="0" applyNumberFormat="1" applyFont="1" applyFill="1" applyBorder="1" applyAlignment="1">
      <alignment horizontal="right" vertical="center"/>
    </xf>
    <xf numFmtId="3" fontId="11" fillId="5" borderId="0" xfId="3" applyNumberFormat="1" applyFont="1" applyFill="1" applyBorder="1" applyAlignment="1">
      <alignment vertical="center"/>
    </xf>
    <xf numFmtId="3" fontId="11" fillId="6" borderId="0" xfId="0" applyNumberFormat="1" applyFont="1" applyFill="1" applyBorder="1" applyAlignment="1">
      <alignment vertical="center"/>
    </xf>
    <xf numFmtId="3" fontId="11" fillId="3" borderId="0" xfId="3" applyNumberFormat="1" applyFont="1" applyFill="1" applyBorder="1" applyAlignment="1">
      <alignment horizontal="right" vertical="center"/>
    </xf>
    <xf numFmtId="164" fontId="11" fillId="3" borderId="0" xfId="4" applyNumberFormat="1" applyFont="1" applyFill="1" applyBorder="1" applyAlignment="1">
      <alignment horizontal="right" vertical="center"/>
    </xf>
    <xf numFmtId="3" fontId="21" fillId="5" borderId="0" xfId="3" applyNumberFormat="1" applyFont="1" applyFill="1" applyBorder="1" applyAlignment="1">
      <alignment vertical="top"/>
    </xf>
    <xf numFmtId="0" fontId="10" fillId="3" borderId="1" xfId="3" applyFont="1" applyFill="1" applyBorder="1" applyAlignment="1">
      <alignment horizontal="left" vertical="center" wrapText="1" indent="1"/>
    </xf>
    <xf numFmtId="0" fontId="6" fillId="5" borderId="0" xfId="3" quotePrefix="1" applyFont="1" applyFill="1" applyBorder="1" applyAlignment="1">
      <alignment horizontal="right" vertical="center" wrapText="1"/>
    </xf>
    <xf numFmtId="0" fontId="6" fillId="6" borderId="0" xfId="0" applyNumberFormat="1" applyFont="1" applyFill="1" applyBorder="1" applyAlignment="1" applyProtection="1">
      <alignment horizontal="right" vertical="center"/>
    </xf>
    <xf numFmtId="0" fontId="6" fillId="6" borderId="0" xfId="0" quotePrefix="1" applyNumberFormat="1" applyFont="1" applyFill="1" applyBorder="1" applyAlignment="1" applyProtection="1">
      <alignment horizontal="right" vertical="center"/>
    </xf>
    <xf numFmtId="0" fontId="27" fillId="6" borderId="0" xfId="0" applyNumberFormat="1" applyFont="1" applyFill="1" applyBorder="1" applyAlignment="1" applyProtection="1"/>
    <xf numFmtId="1" fontId="11" fillId="5" borderId="0" xfId="4" applyNumberFormat="1" applyFont="1" applyFill="1" applyBorder="1" applyAlignment="1">
      <alignment horizontal="right" vertical="center"/>
    </xf>
    <xf numFmtId="0" fontId="11" fillId="5" borderId="0" xfId="4" applyNumberFormat="1" applyFont="1" applyFill="1" applyBorder="1" applyAlignment="1">
      <alignment horizontal="right" vertical="center"/>
    </xf>
    <xf numFmtId="0" fontId="4" fillId="2" borderId="9" xfId="2" applyFont="1" applyFill="1" applyBorder="1" applyAlignment="1">
      <alignment vertical="center" wrapText="1"/>
    </xf>
    <xf numFmtId="0" fontId="4" fillId="2" borderId="10" xfId="2" applyFont="1" applyFill="1" applyBorder="1" applyAlignment="1">
      <alignment vertical="center" wrapText="1"/>
    </xf>
    <xf numFmtId="0" fontId="3" fillId="0" borderId="10" xfId="2" applyBorder="1" applyAlignment="1">
      <alignment vertical="center" wrapText="1"/>
    </xf>
    <xf numFmtId="0" fontId="3" fillId="0" borderId="11" xfId="2" applyBorder="1" applyAlignment="1">
      <alignment vertical="center" wrapText="1"/>
    </xf>
    <xf numFmtId="0" fontId="20" fillId="5" borderId="3" xfId="3" applyFont="1" applyFill="1" applyBorder="1" applyAlignment="1">
      <alignment vertical="top" wrapText="1"/>
    </xf>
    <xf numFmtId="0" fontId="20" fillId="5" borderId="4" xfId="3" applyFont="1" applyFill="1" applyBorder="1" applyAlignment="1">
      <alignment vertical="top" wrapText="1"/>
    </xf>
    <xf numFmtId="0" fontId="20" fillId="5" borderId="8" xfId="3" applyFont="1" applyFill="1" applyBorder="1" applyAlignment="1">
      <alignment vertical="top" wrapText="1"/>
    </xf>
    <xf numFmtId="0" fontId="20" fillId="5" borderId="1" xfId="3" applyFont="1" applyFill="1" applyBorder="1" applyAlignment="1">
      <alignment vertical="top" wrapText="1"/>
    </xf>
    <xf numFmtId="0" fontId="20" fillId="5" borderId="0" xfId="3" applyFont="1" applyFill="1" applyBorder="1" applyAlignment="1">
      <alignment vertical="top" wrapText="1"/>
    </xf>
    <xf numFmtId="0" fontId="20" fillId="5" borderId="2" xfId="3" applyFont="1" applyFill="1" applyBorder="1" applyAlignment="1">
      <alignment vertical="top" wrapText="1"/>
    </xf>
  </cellXfs>
  <cellStyles count="7">
    <cellStyle name="%" xfId="3" xr:uid="{0DDE4C5F-93B8-4FCD-AE71-1D776288292A}"/>
    <cellStyle name="Comma 2" xfId="5" xr:uid="{0E78B9BA-DAED-42EE-8442-DFD68302307E}"/>
    <cellStyle name="Normal" xfId="0" builtinId="0"/>
    <cellStyle name="Normal 2" xfId="6" xr:uid="{09F66C8C-51CE-4D66-826C-5D9EB90D1B74}"/>
    <cellStyle name="Normal 7" xfId="2" xr:uid="{64B0D853-2BF4-498F-95D7-8CA70428FF51}"/>
    <cellStyle name="Percent" xfId="1" builtinId="5"/>
    <cellStyle name="Percent 2" xfId="4" xr:uid="{9A7C3085-D089-4CBC-AE49-306CBB441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3Data/National%20Statistics%20Releases/Revenue_Statistics/2019-20%20RA%20Budget/Tables/LIVE/RA%202019-20%20Report%20Tables%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LGF3Data/National%20Statistics%20Releases/Revenue_Statistics/2017-18%20RO%20(B)%20Final%20Outturn/Tables/RO%202017-18%20Report%20Tables%20FINAL%20(5)%20Revi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nharriso\AppData\Local\Microsoft\Windows\INetCache\IE\DQM4P0Z6\LGFS28-Chapter_3_-Revenue_tab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GF3Data/National%20Statistics%20Releases/Revenue_Statistics/2015-16%20(B)%20RO%20Final%20Outturn/Cross-check/RS%202015-16%20data%20by%20L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F3Data/National%20Statistics%20Releases/Revenue_Statistics/2014-15%20(B)%20RO%20Final%20Outturn/RO%20Final%20Outturn%202014-15%20Report%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G QA"/>
      <sheetName val="Table 1 (QA)"/>
      <sheetName val="Table 1 - 2"/>
      <sheetName val="Process Sheet"/>
      <sheetName val="Numbers for Publication"/>
      <sheetName val="Table 1"/>
      <sheetName val="Table 2"/>
      <sheetName val="Table 3"/>
      <sheetName val="Table 4"/>
      <sheetName val="Table 5"/>
      <sheetName val="Table 6 "/>
      <sheetName val="Chart A (Service Exp)"/>
      <sheetName val="Table 2 (Labels)"/>
      <sheetName val="Chart B"/>
      <sheetName val="Sheet1"/>
      <sheetName val="Education spend"/>
      <sheetName val="Sheet2"/>
      <sheetName val="Chart B TSE"/>
      <sheetName val="Access (Col 1)"/>
      <sheetName val="Annex"/>
      <sheetName val="Chart A"/>
      <sheetName val="Annex 2 Reserves"/>
      <sheetName val="Annex Chart B"/>
      <sheetName val="RA1516_Col_1"/>
      <sheetName val="RA1516_Col_2"/>
      <sheetName val="SG1516_Col_1"/>
      <sheetName val="Pivot Data (Update)"/>
      <sheetName val="row_desc"/>
      <sheetName val="col_desc"/>
    </sheetNames>
    <sheetDataSet>
      <sheetData sheetId="0"/>
      <sheetData sheetId="1"/>
      <sheetData sheetId="2"/>
      <sheetData sheetId="3">
        <row r="3">
          <cell r="C3" t="str">
            <v>2019-20</v>
          </cell>
        </row>
        <row r="4">
          <cell r="C4" t="str">
            <v>2018-19</v>
          </cell>
        </row>
        <row r="5">
          <cell r="C5" t="str">
            <v>31 March 2020</v>
          </cell>
        </row>
      </sheetData>
      <sheetData sheetId="4"/>
      <sheetData sheetId="5"/>
      <sheetData sheetId="6">
        <row r="13">
          <cell r="K13">
            <v>55619430</v>
          </cell>
        </row>
      </sheetData>
      <sheetData sheetId="7"/>
      <sheetData sheetId="8"/>
      <sheetData sheetId="9"/>
      <sheetData sheetId="10"/>
      <sheetData sheetId="12"/>
      <sheetData sheetId="14"/>
      <sheetData sheetId="15"/>
      <sheetData sheetId="16"/>
      <sheetData sheetId="17"/>
      <sheetData sheetId="18">
        <row r="24">
          <cell r="A24" t="str">
            <v>Park</v>
          </cell>
          <cell r="GA24">
            <v>-772</v>
          </cell>
          <cell r="GB24">
            <v>0</v>
          </cell>
          <cell r="GI24">
            <v>0</v>
          </cell>
          <cell r="GJ24">
            <v>0</v>
          </cell>
          <cell r="GK24">
            <v>0</v>
          </cell>
          <cell r="GM24">
            <v>0</v>
          </cell>
        </row>
        <row r="25">
          <cell r="A25" t="str">
            <v>UA</v>
          </cell>
          <cell r="GA25">
            <v>191792</v>
          </cell>
          <cell r="GB25">
            <v>-67918</v>
          </cell>
          <cell r="GI25">
            <v>0</v>
          </cell>
          <cell r="GJ25">
            <v>0</v>
          </cell>
          <cell r="GK25">
            <v>-30593</v>
          </cell>
          <cell r="GM25">
            <v>94763</v>
          </cell>
        </row>
        <row r="26">
          <cell r="A26" t="str">
            <v>L</v>
          </cell>
          <cell r="GA26">
            <v>438173</v>
          </cell>
          <cell r="GB26">
            <v>-218148</v>
          </cell>
          <cell r="GI26">
            <v>0</v>
          </cell>
          <cell r="GJ26">
            <v>0</v>
          </cell>
          <cell r="GK26">
            <v>-121109</v>
          </cell>
          <cell r="GM26">
            <v>92973</v>
          </cell>
        </row>
        <row r="27">
          <cell r="A27" t="str">
            <v>L</v>
          </cell>
          <cell r="GA27">
            <v>279734</v>
          </cell>
          <cell r="GB27">
            <v>-109471</v>
          </cell>
          <cell r="GI27">
            <v>0</v>
          </cell>
          <cell r="GJ27">
            <v>0</v>
          </cell>
          <cell r="GK27">
            <v>-67207</v>
          </cell>
          <cell r="GM27">
            <v>86453</v>
          </cell>
        </row>
        <row r="28">
          <cell r="A28" t="str">
            <v>L</v>
          </cell>
          <cell r="GA28">
            <v>555586</v>
          </cell>
          <cell r="GB28">
            <v>-285337</v>
          </cell>
          <cell r="GI28">
            <v>0</v>
          </cell>
          <cell r="GJ28">
            <v>0</v>
          </cell>
          <cell r="GK28">
            <v>-114270</v>
          </cell>
          <cell r="GM28">
            <v>154569</v>
          </cell>
        </row>
        <row r="29">
          <cell r="A29" t="str">
            <v>L</v>
          </cell>
          <cell r="GA29">
            <v>643353</v>
          </cell>
          <cell r="GB29">
            <v>-393280</v>
          </cell>
          <cell r="GI29">
            <v>0</v>
          </cell>
          <cell r="GJ29">
            <v>0</v>
          </cell>
          <cell r="GK29">
            <v>-121175</v>
          </cell>
          <cell r="GM29">
            <v>111739</v>
          </cell>
        </row>
        <row r="30">
          <cell r="A30" t="str">
            <v>L</v>
          </cell>
          <cell r="GA30">
            <v>582875</v>
          </cell>
          <cell r="GB30">
            <v>-289770</v>
          </cell>
          <cell r="GI30">
            <v>0</v>
          </cell>
          <cell r="GJ30">
            <v>0</v>
          </cell>
          <cell r="GK30">
            <v>-179156</v>
          </cell>
          <cell r="GM30">
            <v>110531</v>
          </cell>
        </row>
        <row r="31">
          <cell r="A31" t="str">
            <v>L</v>
          </cell>
          <cell r="GA31">
            <v>720175</v>
          </cell>
          <cell r="GB31">
            <v>-443465</v>
          </cell>
          <cell r="GI31">
            <v>0</v>
          </cell>
          <cell r="GJ31">
            <v>0</v>
          </cell>
          <cell r="GK31">
            <v>-176836</v>
          </cell>
          <cell r="GM31">
            <v>100331</v>
          </cell>
        </row>
        <row r="32">
          <cell r="A32" t="str">
            <v>L</v>
          </cell>
          <cell r="GA32">
            <v>395262</v>
          </cell>
          <cell r="GB32">
            <v>-227077</v>
          </cell>
          <cell r="GI32">
            <v>0</v>
          </cell>
          <cell r="GJ32">
            <v>0</v>
          </cell>
          <cell r="GK32">
            <v>-100100</v>
          </cell>
          <cell r="GM32">
            <v>59920</v>
          </cell>
        </row>
        <row r="33">
          <cell r="A33" t="str">
            <v>L</v>
          </cell>
          <cell r="GA33">
            <v>331572</v>
          </cell>
          <cell r="GB33">
            <v>-162087</v>
          </cell>
          <cell r="GI33">
            <v>0</v>
          </cell>
          <cell r="GJ33">
            <v>0</v>
          </cell>
          <cell r="GK33">
            <v>-125310</v>
          </cell>
          <cell r="GM33">
            <v>56681</v>
          </cell>
        </row>
        <row r="34">
          <cell r="A34" t="str">
            <v>L</v>
          </cell>
          <cell r="GA34">
            <v>421329</v>
          </cell>
          <cell r="GB34">
            <v>-280382</v>
          </cell>
          <cell r="GI34">
            <v>0</v>
          </cell>
          <cell r="GJ34">
            <v>0</v>
          </cell>
          <cell r="GK34">
            <v>-79161</v>
          </cell>
          <cell r="GM34">
            <v>61786</v>
          </cell>
        </row>
        <row r="35">
          <cell r="A35" t="str">
            <v>L</v>
          </cell>
          <cell r="GA35">
            <v>547092</v>
          </cell>
          <cell r="GB35">
            <v>-281476</v>
          </cell>
          <cell r="GI35">
            <v>0</v>
          </cell>
          <cell r="GJ35">
            <v>0</v>
          </cell>
          <cell r="GK35">
            <v>-68600</v>
          </cell>
          <cell r="GM35">
            <v>178398</v>
          </cell>
        </row>
        <row r="36">
          <cell r="A36" t="str">
            <v>L</v>
          </cell>
          <cell r="GA36">
            <v>273155</v>
          </cell>
          <cell r="GB36">
            <v>-107282</v>
          </cell>
          <cell r="GI36">
            <v>0</v>
          </cell>
          <cell r="GJ36">
            <v>0</v>
          </cell>
          <cell r="GK36">
            <v>-49450</v>
          </cell>
          <cell r="GM36">
            <v>110505</v>
          </cell>
        </row>
        <row r="37">
          <cell r="A37" t="str">
            <v>L</v>
          </cell>
          <cell r="GA37">
            <v>501119</v>
          </cell>
          <cell r="GB37">
            <v>-256506</v>
          </cell>
          <cell r="GI37">
            <v>0</v>
          </cell>
          <cell r="GJ37">
            <v>0</v>
          </cell>
          <cell r="GK37">
            <v>-120109</v>
          </cell>
          <cell r="GM37">
            <v>123904</v>
          </cell>
        </row>
        <row r="38">
          <cell r="A38" t="str">
            <v>L</v>
          </cell>
          <cell r="GA38">
            <v>324266</v>
          </cell>
          <cell r="GB38">
            <v>-113538</v>
          </cell>
          <cell r="GI38">
            <v>0</v>
          </cell>
          <cell r="GJ38">
            <v>0</v>
          </cell>
          <cell r="GK38">
            <v>-39810</v>
          </cell>
          <cell r="GM38">
            <v>159852</v>
          </cell>
        </row>
        <row r="39">
          <cell r="A39" t="str">
            <v>L</v>
          </cell>
          <cell r="GA39">
            <v>537667</v>
          </cell>
          <cell r="GB39">
            <v>-272802</v>
          </cell>
          <cell r="GI39">
            <v>0</v>
          </cell>
          <cell r="GJ39">
            <v>0</v>
          </cell>
          <cell r="GK39">
            <v>-83777</v>
          </cell>
          <cell r="GM39">
            <v>180028</v>
          </cell>
        </row>
        <row r="40">
          <cell r="A40" t="str">
            <v>L</v>
          </cell>
          <cell r="GA40">
            <v>660678</v>
          </cell>
          <cell r="GB40">
            <v>-412970</v>
          </cell>
          <cell r="GI40">
            <v>0</v>
          </cell>
          <cell r="GJ40">
            <v>0</v>
          </cell>
          <cell r="GK40">
            <v>-104679</v>
          </cell>
          <cell r="GM40">
            <v>137619</v>
          </cell>
        </row>
        <row r="41">
          <cell r="A41" t="str">
            <v>L</v>
          </cell>
          <cell r="GA41">
            <v>520272</v>
          </cell>
          <cell r="GB41">
            <v>-293087</v>
          </cell>
          <cell r="GI41">
            <v>0</v>
          </cell>
          <cell r="GJ41">
            <v>0</v>
          </cell>
          <cell r="GK41">
            <v>-97560</v>
          </cell>
          <cell r="GM41">
            <v>127311</v>
          </cell>
        </row>
        <row r="42">
          <cell r="A42" t="str">
            <v>L</v>
          </cell>
          <cell r="GA42">
            <v>452178</v>
          </cell>
          <cell r="GB42">
            <v>-243426</v>
          </cell>
          <cell r="GI42">
            <v>0</v>
          </cell>
          <cell r="GJ42">
            <v>0</v>
          </cell>
          <cell r="GK42">
            <v>-102918</v>
          </cell>
          <cell r="GM42">
            <v>101983</v>
          </cell>
        </row>
        <row r="43">
          <cell r="A43" t="str">
            <v>L</v>
          </cell>
          <cell r="GA43">
            <v>345861</v>
          </cell>
          <cell r="GB43">
            <v>-172306</v>
          </cell>
          <cell r="GI43">
            <v>0</v>
          </cell>
          <cell r="GJ43">
            <v>0</v>
          </cell>
          <cell r="GK43">
            <v>-26393</v>
          </cell>
          <cell r="GM43">
            <v>126295</v>
          </cell>
        </row>
        <row r="44">
          <cell r="A44" t="str">
            <v>L</v>
          </cell>
          <cell r="GA44">
            <v>302711</v>
          </cell>
          <cell r="GB44">
            <v>-143695</v>
          </cell>
          <cell r="GI44">
            <v>0</v>
          </cell>
          <cell r="GJ44">
            <v>0</v>
          </cell>
          <cell r="GK44">
            <v>-34705</v>
          </cell>
          <cell r="GM44">
            <v>124814</v>
          </cell>
        </row>
        <row r="45">
          <cell r="A45" t="str">
            <v>L</v>
          </cell>
          <cell r="GA45">
            <v>399294</v>
          </cell>
          <cell r="GB45">
            <v>-205287</v>
          </cell>
          <cell r="GI45">
            <v>0</v>
          </cell>
          <cell r="GJ45">
            <v>0</v>
          </cell>
          <cell r="GK45">
            <v>-68501</v>
          </cell>
          <cell r="GM45">
            <v>114500</v>
          </cell>
        </row>
        <row r="46">
          <cell r="A46" t="str">
            <v>L</v>
          </cell>
          <cell r="GA46">
            <v>396889</v>
          </cell>
          <cell r="GB46">
            <v>-234925</v>
          </cell>
          <cell r="GI46">
            <v>0</v>
          </cell>
          <cell r="GJ46">
            <v>0</v>
          </cell>
          <cell r="GK46">
            <v>-75670</v>
          </cell>
          <cell r="GM46">
            <v>104448</v>
          </cell>
        </row>
        <row r="47">
          <cell r="A47" t="str">
            <v>L</v>
          </cell>
          <cell r="GA47">
            <v>223447</v>
          </cell>
          <cell r="GB47">
            <v>-105233</v>
          </cell>
          <cell r="GI47">
            <v>0</v>
          </cell>
          <cell r="GJ47">
            <v>0</v>
          </cell>
          <cell r="GK47">
            <v>-25193</v>
          </cell>
          <cell r="GM47">
            <v>97525</v>
          </cell>
        </row>
        <row r="48">
          <cell r="A48" t="str">
            <v>L</v>
          </cell>
          <cell r="GA48">
            <v>350358</v>
          </cell>
          <cell r="GB48">
            <v>-208655</v>
          </cell>
          <cell r="GI48">
            <v>0</v>
          </cell>
          <cell r="GJ48">
            <v>0</v>
          </cell>
          <cell r="GK48">
            <v>-44026</v>
          </cell>
          <cell r="GM48">
            <v>92370</v>
          </cell>
        </row>
        <row r="49">
          <cell r="A49" t="str">
            <v>L</v>
          </cell>
          <cell r="GA49">
            <v>603859</v>
          </cell>
          <cell r="GB49">
            <v>-351960</v>
          </cell>
          <cell r="GI49">
            <v>0</v>
          </cell>
          <cell r="GJ49">
            <v>0</v>
          </cell>
          <cell r="GK49">
            <v>-168035</v>
          </cell>
          <cell r="GM49">
            <v>79763</v>
          </cell>
        </row>
        <row r="50">
          <cell r="A50" t="str">
            <v>L</v>
          </cell>
          <cell r="GA50">
            <v>482683</v>
          </cell>
          <cell r="GB50">
            <v>-294039</v>
          </cell>
          <cell r="GI50">
            <v>0</v>
          </cell>
          <cell r="GJ50">
            <v>0</v>
          </cell>
          <cell r="GK50">
            <v>-63486</v>
          </cell>
          <cell r="GM50">
            <v>118032</v>
          </cell>
        </row>
        <row r="51">
          <cell r="A51" t="str">
            <v>L</v>
          </cell>
          <cell r="GA51">
            <v>285598</v>
          </cell>
          <cell r="GB51">
            <v>-134628</v>
          </cell>
          <cell r="GI51">
            <v>0</v>
          </cell>
          <cell r="GJ51">
            <v>0</v>
          </cell>
          <cell r="GK51">
            <v>-24081</v>
          </cell>
          <cell r="GM51">
            <v>131209</v>
          </cell>
        </row>
        <row r="52">
          <cell r="A52" t="str">
            <v>L</v>
          </cell>
          <cell r="GA52">
            <v>268152</v>
          </cell>
          <cell r="GB52">
            <v>-122807</v>
          </cell>
          <cell r="GI52">
            <v>0</v>
          </cell>
          <cell r="GJ52">
            <v>0</v>
          </cell>
          <cell r="GK52">
            <v>-43023</v>
          </cell>
          <cell r="GM52">
            <v>100627</v>
          </cell>
        </row>
        <row r="53">
          <cell r="A53" t="str">
            <v>L</v>
          </cell>
          <cell r="GA53">
            <v>432096</v>
          </cell>
          <cell r="GB53">
            <v>-225140</v>
          </cell>
          <cell r="GI53">
            <v>0</v>
          </cell>
          <cell r="GJ53">
            <v>0</v>
          </cell>
          <cell r="GK53">
            <v>-92631</v>
          </cell>
          <cell r="GM53">
            <v>104497</v>
          </cell>
        </row>
        <row r="54">
          <cell r="A54" t="str">
            <v>GLA</v>
          </cell>
          <cell r="GA54">
            <v>6763628</v>
          </cell>
          <cell r="GB54">
            <v>-776468</v>
          </cell>
          <cell r="GI54">
            <v>0</v>
          </cell>
          <cell r="GJ54">
            <v>-1927122</v>
          </cell>
          <cell r="GK54">
            <v>-2523298</v>
          </cell>
          <cell r="GM54">
            <v>960569</v>
          </cell>
        </row>
        <row r="55">
          <cell r="A55" t="str">
            <v>FIR</v>
          </cell>
          <cell r="GA55">
            <v>48010</v>
          </cell>
          <cell r="GB55">
            <v>-3600</v>
          </cell>
          <cell r="GI55">
            <v>-5034</v>
          </cell>
          <cell r="GJ55">
            <v>0</v>
          </cell>
          <cell r="GK55">
            <v>-11357</v>
          </cell>
          <cell r="GM55">
            <v>27122</v>
          </cell>
        </row>
        <row r="56">
          <cell r="A56" t="str">
            <v>FIR</v>
          </cell>
          <cell r="GA56">
            <v>30548</v>
          </cell>
          <cell r="GB56">
            <v>-220</v>
          </cell>
          <cell r="GI56">
            <v>-2283</v>
          </cell>
          <cell r="GJ56">
            <v>0</v>
          </cell>
          <cell r="GK56">
            <v>-6091</v>
          </cell>
          <cell r="GM56">
            <v>20973</v>
          </cell>
        </row>
        <row r="57">
          <cell r="A57" t="str">
            <v>FIR</v>
          </cell>
          <cell r="GA57">
            <v>40450</v>
          </cell>
          <cell r="GB57">
            <v>-2066</v>
          </cell>
          <cell r="GI57">
            <v>0</v>
          </cell>
          <cell r="GJ57">
            <v>0</v>
          </cell>
          <cell r="GK57">
            <v>-11117</v>
          </cell>
          <cell r="GM57">
            <v>23052</v>
          </cell>
        </row>
        <row r="58">
          <cell r="A58" t="str">
            <v>FIR</v>
          </cell>
          <cell r="GA58">
            <v>33170</v>
          </cell>
          <cell r="GB58">
            <v>-1097</v>
          </cell>
          <cell r="GI58">
            <v>-2286</v>
          </cell>
          <cell r="GJ58">
            <v>0</v>
          </cell>
          <cell r="GK58">
            <v>-5478</v>
          </cell>
          <cell r="GM58">
            <v>19715</v>
          </cell>
        </row>
        <row r="59">
          <cell r="A59" t="str">
            <v>FIR</v>
          </cell>
          <cell r="GA59">
            <v>32119</v>
          </cell>
          <cell r="GB59">
            <v>-1391</v>
          </cell>
          <cell r="GI59">
            <v>-2750</v>
          </cell>
          <cell r="GJ59">
            <v>0</v>
          </cell>
          <cell r="GK59">
            <v>0</v>
          </cell>
          <cell r="GM59">
            <v>20137</v>
          </cell>
        </row>
        <row r="60">
          <cell r="A60" t="str">
            <v>FIR</v>
          </cell>
          <cell r="GA60">
            <v>51427</v>
          </cell>
          <cell r="GB60">
            <v>-1966</v>
          </cell>
          <cell r="GI60">
            <v>-3927</v>
          </cell>
          <cell r="GJ60">
            <v>0</v>
          </cell>
          <cell r="GK60">
            <v>-10068</v>
          </cell>
          <cell r="GM60">
            <v>29084</v>
          </cell>
        </row>
        <row r="61">
          <cell r="A61" t="str">
            <v>FIR</v>
          </cell>
          <cell r="GA61">
            <v>28666</v>
          </cell>
          <cell r="GB61">
            <v>-233</v>
          </cell>
          <cell r="GI61">
            <v>-5239</v>
          </cell>
          <cell r="GJ61">
            <v>0</v>
          </cell>
          <cell r="GK61">
            <v>-9258</v>
          </cell>
          <cell r="GM61">
            <v>11868</v>
          </cell>
        </row>
        <row r="62">
          <cell r="A62" t="str">
            <v>FIR</v>
          </cell>
          <cell r="GA62">
            <v>40431</v>
          </cell>
          <cell r="GB62">
            <v>-1785</v>
          </cell>
          <cell r="GI62">
            <v>-4171</v>
          </cell>
          <cell r="GJ62">
            <v>0</v>
          </cell>
          <cell r="GK62">
            <v>-9407</v>
          </cell>
          <cell r="GM62">
            <v>24081</v>
          </cell>
        </row>
        <row r="63">
          <cell r="A63" t="str">
            <v>FIR</v>
          </cell>
          <cell r="GA63">
            <v>29967</v>
          </cell>
          <cell r="GB63">
            <v>-1458</v>
          </cell>
          <cell r="GI63">
            <v>-3424</v>
          </cell>
          <cell r="GJ63">
            <v>0</v>
          </cell>
          <cell r="GK63">
            <v>-7009</v>
          </cell>
          <cell r="GM63">
            <v>17865</v>
          </cell>
        </row>
        <row r="64">
          <cell r="A64" t="str">
            <v>FIR</v>
          </cell>
          <cell r="GA64">
            <v>39045</v>
          </cell>
          <cell r="GB64">
            <v>-2067</v>
          </cell>
          <cell r="GI64">
            <v>0</v>
          </cell>
          <cell r="GJ64">
            <v>0</v>
          </cell>
          <cell r="GK64">
            <v>-11346</v>
          </cell>
          <cell r="GM64">
            <v>27214</v>
          </cell>
        </row>
        <row r="65">
          <cell r="A65" t="str">
            <v>FIR</v>
          </cell>
          <cell r="GA65">
            <v>75380</v>
          </cell>
          <cell r="GB65">
            <v>-1583</v>
          </cell>
          <cell r="GI65">
            <v>-8337</v>
          </cell>
          <cell r="GJ65">
            <v>0</v>
          </cell>
          <cell r="GK65">
            <v>-16196</v>
          </cell>
          <cell r="GM65">
            <v>46233</v>
          </cell>
        </row>
        <row r="66">
          <cell r="A66" t="str">
            <v>FIR</v>
          </cell>
          <cell r="GA66">
            <v>68538</v>
          </cell>
          <cell r="GB66">
            <v>-5185</v>
          </cell>
          <cell r="GI66">
            <v>-7215</v>
          </cell>
          <cell r="GJ66">
            <v>0</v>
          </cell>
          <cell r="GK66">
            <v>-14741</v>
          </cell>
          <cell r="GM66">
            <v>43070</v>
          </cell>
        </row>
        <row r="67">
          <cell r="A67" t="str">
            <v>FIR</v>
          </cell>
          <cell r="GA67">
            <v>34853</v>
          </cell>
          <cell r="GB67">
            <v>-2478</v>
          </cell>
          <cell r="GI67">
            <v>-2036</v>
          </cell>
          <cell r="GJ67">
            <v>0</v>
          </cell>
          <cell r="GK67">
            <v>-5979</v>
          </cell>
          <cell r="GM67">
            <v>23494</v>
          </cell>
        </row>
        <row r="68">
          <cell r="A68" t="str">
            <v>FIR</v>
          </cell>
          <cell r="GA68">
            <v>43588</v>
          </cell>
          <cell r="GB68">
            <v>0</v>
          </cell>
          <cell r="GI68">
            <v>-7220</v>
          </cell>
          <cell r="GJ68">
            <v>0</v>
          </cell>
          <cell r="GK68">
            <v>-13159</v>
          </cell>
          <cell r="GM68">
            <v>22993</v>
          </cell>
        </row>
        <row r="69">
          <cell r="A69" t="str">
            <v>FIR</v>
          </cell>
          <cell r="GA69">
            <v>79310</v>
          </cell>
          <cell r="GB69">
            <v>-1735</v>
          </cell>
          <cell r="GI69">
            <v>-6319</v>
          </cell>
          <cell r="GJ69">
            <v>0</v>
          </cell>
          <cell r="GK69">
            <v>-14841</v>
          </cell>
          <cell r="GM69">
            <v>49061</v>
          </cell>
        </row>
        <row r="70">
          <cell r="A70" t="str">
            <v>FIR</v>
          </cell>
          <cell r="GA70">
            <v>59356</v>
          </cell>
          <cell r="GB70">
            <v>-2749</v>
          </cell>
          <cell r="GI70">
            <v>0</v>
          </cell>
          <cell r="GJ70">
            <v>0</v>
          </cell>
          <cell r="GK70">
            <v>-25298</v>
          </cell>
          <cell r="GM70">
            <v>30442</v>
          </cell>
        </row>
        <row r="71">
          <cell r="A71" t="str">
            <v>FIR</v>
          </cell>
          <cell r="GA71">
            <v>39011</v>
          </cell>
          <cell r="GB71">
            <v>-3236</v>
          </cell>
          <cell r="GI71">
            <v>0</v>
          </cell>
          <cell r="GJ71">
            <v>0</v>
          </cell>
          <cell r="GK71">
            <v>-13358</v>
          </cell>
          <cell r="GM71">
            <v>21698</v>
          </cell>
        </row>
        <row r="72">
          <cell r="A72" t="str">
            <v>FIR</v>
          </cell>
          <cell r="GA72">
            <v>34700</v>
          </cell>
          <cell r="GB72">
            <v>-3576</v>
          </cell>
          <cell r="GI72">
            <v>-2499</v>
          </cell>
          <cell r="GJ72">
            <v>0</v>
          </cell>
          <cell r="GK72">
            <v>-5945</v>
          </cell>
          <cell r="GM72">
            <v>21450</v>
          </cell>
        </row>
        <row r="73">
          <cell r="A73" t="str">
            <v>FIR</v>
          </cell>
          <cell r="GA73">
            <v>41523</v>
          </cell>
          <cell r="GB73">
            <v>0</v>
          </cell>
          <cell r="GI73">
            <v>-5335</v>
          </cell>
          <cell r="GJ73">
            <v>0</v>
          </cell>
          <cell r="GK73">
            <v>0</v>
          </cell>
          <cell r="GM73">
            <v>25294</v>
          </cell>
        </row>
        <row r="74">
          <cell r="A74" t="str">
            <v>FIR</v>
          </cell>
          <cell r="GA74">
            <v>24122</v>
          </cell>
          <cell r="GB74">
            <v>-1657</v>
          </cell>
          <cell r="GI74">
            <v>-1294</v>
          </cell>
          <cell r="GJ74">
            <v>0</v>
          </cell>
          <cell r="GK74">
            <v>-3880</v>
          </cell>
          <cell r="GM74">
            <v>16549</v>
          </cell>
        </row>
        <row r="75">
          <cell r="A75" t="str">
            <v>FIR</v>
          </cell>
          <cell r="GA75">
            <v>49976</v>
          </cell>
          <cell r="GB75">
            <v>-7476</v>
          </cell>
          <cell r="GI75">
            <v>0</v>
          </cell>
          <cell r="GJ75">
            <v>0</v>
          </cell>
          <cell r="GK75">
            <v>-14304</v>
          </cell>
          <cell r="GM75">
            <v>26247</v>
          </cell>
        </row>
        <row r="76">
          <cell r="A76" t="str">
            <v>UA</v>
          </cell>
          <cell r="GA76">
            <v>785317</v>
          </cell>
          <cell r="GB76">
            <v>-442712</v>
          </cell>
          <cell r="GI76">
            <v>0</v>
          </cell>
          <cell r="GJ76">
            <v>0</v>
          </cell>
          <cell r="GK76">
            <v>-134243</v>
          </cell>
          <cell r="GM76">
            <v>214730</v>
          </cell>
        </row>
        <row r="77">
          <cell r="A77" t="str">
            <v>UA</v>
          </cell>
          <cell r="GA77">
            <v>391465</v>
          </cell>
          <cell r="GB77">
            <v>-173899</v>
          </cell>
          <cell r="GI77">
            <v>0</v>
          </cell>
          <cell r="GJ77">
            <v>0</v>
          </cell>
          <cell r="GK77">
            <v>-62444</v>
          </cell>
          <cell r="GM77">
            <v>153146</v>
          </cell>
        </row>
        <row r="78">
          <cell r="A78" t="str">
            <v>UA</v>
          </cell>
          <cell r="GA78">
            <v>230962</v>
          </cell>
          <cell r="GB78">
            <v>-76184</v>
          </cell>
          <cell r="GI78">
            <v>-2132</v>
          </cell>
          <cell r="GJ78">
            <v>0</v>
          </cell>
          <cell r="GK78">
            <v>-36865</v>
          </cell>
          <cell r="GM78">
            <v>114267</v>
          </cell>
        </row>
        <row r="79">
          <cell r="A79" t="str">
            <v>UA</v>
          </cell>
          <cell r="GA79">
            <v>333769</v>
          </cell>
          <cell r="GB79">
            <v>-200734</v>
          </cell>
          <cell r="GI79">
            <v>-10704</v>
          </cell>
          <cell r="GJ79">
            <v>0</v>
          </cell>
          <cell r="GK79">
            <v>-49787</v>
          </cell>
          <cell r="GM79">
            <v>74893</v>
          </cell>
        </row>
        <row r="80">
          <cell r="A80" t="str">
            <v>UA</v>
          </cell>
          <cell r="GA80">
            <v>243078</v>
          </cell>
          <cell r="GB80">
            <v>-104559</v>
          </cell>
          <cell r="GI80">
            <v>-5767</v>
          </cell>
          <cell r="GJ80">
            <v>0</v>
          </cell>
          <cell r="GK80">
            <v>-33930</v>
          </cell>
          <cell r="GM80">
            <v>92195</v>
          </cell>
        </row>
        <row r="81">
          <cell r="A81" t="str">
            <v>UA</v>
          </cell>
          <cell r="GA81">
            <v>344361</v>
          </cell>
          <cell r="GB81">
            <v>-140158</v>
          </cell>
          <cell r="GI81">
            <v>0</v>
          </cell>
          <cell r="GJ81">
            <v>0</v>
          </cell>
          <cell r="GK81">
            <v>-39513</v>
          </cell>
          <cell r="GM81">
            <v>165895</v>
          </cell>
        </row>
        <row r="82">
          <cell r="A82" t="str">
            <v>UA</v>
          </cell>
          <cell r="GA82">
            <v>195613</v>
          </cell>
          <cell r="GB82">
            <v>-107151</v>
          </cell>
          <cell r="GI82">
            <v>0</v>
          </cell>
          <cell r="GJ82">
            <v>0</v>
          </cell>
          <cell r="GK82">
            <v>-27618</v>
          </cell>
          <cell r="GM82">
            <v>62753</v>
          </cell>
        </row>
        <row r="83">
          <cell r="A83" t="str">
            <v>UA</v>
          </cell>
          <cell r="GA83">
            <v>239186</v>
          </cell>
          <cell r="GB83">
            <v>-113625</v>
          </cell>
          <cell r="GI83">
            <v>0</v>
          </cell>
          <cell r="GJ83">
            <v>0</v>
          </cell>
          <cell r="GK83">
            <v>-23600</v>
          </cell>
          <cell r="GM83">
            <v>102111</v>
          </cell>
        </row>
        <row r="84">
          <cell r="A84" t="str">
            <v>UA</v>
          </cell>
          <cell r="GA84">
            <v>274886</v>
          </cell>
          <cell r="GB84">
            <v>-147952</v>
          </cell>
          <cell r="GI84">
            <v>0</v>
          </cell>
          <cell r="GJ84">
            <v>0</v>
          </cell>
          <cell r="GK84">
            <v>-39657</v>
          </cell>
          <cell r="GM84">
            <v>90936</v>
          </cell>
        </row>
        <row r="85">
          <cell r="A85" t="str">
            <v>UA</v>
          </cell>
          <cell r="GA85">
            <v>181724</v>
          </cell>
          <cell r="GB85">
            <v>-81669</v>
          </cell>
          <cell r="GI85">
            <v>0</v>
          </cell>
          <cell r="GJ85">
            <v>0</v>
          </cell>
          <cell r="GK85">
            <v>-43717</v>
          </cell>
          <cell r="GM85">
            <v>58587</v>
          </cell>
        </row>
        <row r="86">
          <cell r="A86" t="str">
            <v>UA</v>
          </cell>
          <cell r="GA86">
            <v>167679</v>
          </cell>
          <cell r="GB86">
            <v>-79469</v>
          </cell>
          <cell r="GI86">
            <v>0</v>
          </cell>
          <cell r="GJ86">
            <v>0</v>
          </cell>
          <cell r="GK86">
            <v>-19857</v>
          </cell>
          <cell r="GM86">
            <v>72265</v>
          </cell>
        </row>
        <row r="87">
          <cell r="A87" t="str">
            <v>UA</v>
          </cell>
          <cell r="GA87">
            <v>226242</v>
          </cell>
          <cell r="GB87">
            <v>-102786</v>
          </cell>
          <cell r="GI87">
            <v>0</v>
          </cell>
          <cell r="GJ87">
            <v>0</v>
          </cell>
          <cell r="GK87">
            <v>-13895</v>
          </cell>
          <cell r="GM87">
            <v>111338</v>
          </cell>
        </row>
        <row r="88">
          <cell r="A88" t="str">
            <v>UA</v>
          </cell>
          <cell r="GA88">
            <v>357537</v>
          </cell>
          <cell r="GB88">
            <v>-181102</v>
          </cell>
          <cell r="GI88">
            <v>-5502</v>
          </cell>
          <cell r="GJ88">
            <v>0</v>
          </cell>
          <cell r="GK88">
            <v>-49620</v>
          </cell>
          <cell r="GM88">
            <v>125259</v>
          </cell>
        </row>
        <row r="89">
          <cell r="A89" t="str">
            <v>SC</v>
          </cell>
          <cell r="GA89">
            <v>803342</v>
          </cell>
          <cell r="GB89">
            <v>-466416</v>
          </cell>
          <cell r="GI89">
            <v>0</v>
          </cell>
          <cell r="GJ89">
            <v>0</v>
          </cell>
          <cell r="GK89">
            <v>-48100</v>
          </cell>
          <cell r="GM89">
            <v>293127</v>
          </cell>
        </row>
        <row r="90">
          <cell r="A90" t="str">
            <v>SD</v>
          </cell>
          <cell r="GA90">
            <v>23657</v>
          </cell>
          <cell r="GB90">
            <v>-6772</v>
          </cell>
          <cell r="GI90">
            <v>0</v>
          </cell>
          <cell r="GJ90">
            <v>0</v>
          </cell>
          <cell r="GK90">
            <v>-4513</v>
          </cell>
          <cell r="GM90">
            <v>18304</v>
          </cell>
        </row>
        <row r="91">
          <cell r="A91" t="str">
            <v>SD</v>
          </cell>
          <cell r="GA91">
            <v>15483</v>
          </cell>
          <cell r="GB91">
            <v>-1039</v>
          </cell>
          <cell r="GI91">
            <v>0</v>
          </cell>
          <cell r="GJ91">
            <v>0</v>
          </cell>
          <cell r="GK91">
            <v>-1819</v>
          </cell>
          <cell r="GM91">
            <v>11512</v>
          </cell>
        </row>
        <row r="92">
          <cell r="A92" t="str">
            <v>SD</v>
          </cell>
          <cell r="GA92">
            <v>11166</v>
          </cell>
          <cell r="GB92">
            <v>-836</v>
          </cell>
          <cell r="GI92">
            <v>0</v>
          </cell>
          <cell r="GJ92">
            <v>0</v>
          </cell>
          <cell r="GK92">
            <v>-1688</v>
          </cell>
          <cell r="GM92">
            <v>8077</v>
          </cell>
        </row>
        <row r="93">
          <cell r="A93" t="str">
            <v>SD</v>
          </cell>
          <cell r="GA93">
            <v>23432</v>
          </cell>
          <cell r="GB93">
            <v>-3515</v>
          </cell>
          <cell r="GI93">
            <v>0</v>
          </cell>
          <cell r="GJ93">
            <v>0</v>
          </cell>
          <cell r="GK93">
            <v>-5820</v>
          </cell>
          <cell r="GM93">
            <v>12502</v>
          </cell>
        </row>
        <row r="94">
          <cell r="A94" t="str">
            <v>UA</v>
          </cell>
          <cell r="GA94">
            <v>275943</v>
          </cell>
          <cell r="GB94">
            <v>-136776</v>
          </cell>
          <cell r="GI94">
            <v>-10246</v>
          </cell>
          <cell r="GJ94">
            <v>0</v>
          </cell>
          <cell r="GK94">
            <v>-48944</v>
          </cell>
          <cell r="GM94">
            <v>76692</v>
          </cell>
        </row>
        <row r="95">
          <cell r="A95" t="str">
            <v>SC</v>
          </cell>
          <cell r="GA95">
            <v>664680</v>
          </cell>
          <cell r="GB95">
            <v>-301422</v>
          </cell>
          <cell r="GI95">
            <v>0</v>
          </cell>
          <cell r="GJ95">
            <v>0</v>
          </cell>
          <cell r="GK95">
            <v>-72139</v>
          </cell>
          <cell r="GM95">
            <v>297993</v>
          </cell>
        </row>
        <row r="96">
          <cell r="A96" t="str">
            <v>SD</v>
          </cell>
          <cell r="GA96">
            <v>16436</v>
          </cell>
          <cell r="GB96">
            <v>-6378</v>
          </cell>
          <cell r="GI96">
            <v>0</v>
          </cell>
          <cell r="GJ96">
            <v>0</v>
          </cell>
          <cell r="GK96">
            <v>-4796</v>
          </cell>
          <cell r="GM96">
            <v>8628</v>
          </cell>
        </row>
        <row r="97">
          <cell r="A97" t="str">
            <v>SD</v>
          </cell>
          <cell r="GA97">
            <v>13388</v>
          </cell>
          <cell r="GB97">
            <v>-1243</v>
          </cell>
          <cell r="GI97">
            <v>-12</v>
          </cell>
          <cell r="GJ97">
            <v>0</v>
          </cell>
          <cell r="GK97">
            <v>-4599</v>
          </cell>
          <cell r="GM97">
            <v>6480</v>
          </cell>
        </row>
        <row r="98">
          <cell r="A98" t="str">
            <v>SD</v>
          </cell>
          <cell r="GA98">
            <v>17208</v>
          </cell>
          <cell r="GB98">
            <v>-2230</v>
          </cell>
          <cell r="GI98">
            <v>0</v>
          </cell>
          <cell r="GJ98">
            <v>0</v>
          </cell>
          <cell r="GK98">
            <v>-4545</v>
          </cell>
          <cell r="GM98">
            <v>9016</v>
          </cell>
        </row>
        <row r="99">
          <cell r="A99" t="str">
            <v>SD</v>
          </cell>
          <cell r="GA99">
            <v>24694</v>
          </cell>
          <cell r="GB99">
            <v>-3306</v>
          </cell>
          <cell r="GI99">
            <v>0</v>
          </cell>
          <cell r="GJ99">
            <v>0</v>
          </cell>
          <cell r="GK99">
            <v>-6811</v>
          </cell>
          <cell r="GM99">
            <v>14710</v>
          </cell>
        </row>
        <row r="100">
          <cell r="A100" t="str">
            <v>SD</v>
          </cell>
          <cell r="GA100">
            <v>24844</v>
          </cell>
          <cell r="GB100">
            <v>-2994</v>
          </cell>
          <cell r="GI100">
            <v>0</v>
          </cell>
          <cell r="GJ100">
            <v>0</v>
          </cell>
          <cell r="GK100">
            <v>-7687</v>
          </cell>
          <cell r="GM100">
            <v>15430</v>
          </cell>
        </row>
        <row r="101">
          <cell r="A101" t="str">
            <v>UA</v>
          </cell>
          <cell r="GA101">
            <v>205581</v>
          </cell>
          <cell r="GB101">
            <v>-93017</v>
          </cell>
          <cell r="GI101">
            <v>0</v>
          </cell>
          <cell r="GJ101">
            <v>0</v>
          </cell>
          <cell r="GK101">
            <v>-61865</v>
          </cell>
          <cell r="GM101">
            <v>49715</v>
          </cell>
        </row>
        <row r="102">
          <cell r="A102" t="str">
            <v>UA</v>
          </cell>
          <cell r="GA102">
            <v>270681</v>
          </cell>
          <cell r="GB102">
            <v>-139068</v>
          </cell>
          <cell r="GI102">
            <v>-1343</v>
          </cell>
          <cell r="GJ102">
            <v>0</v>
          </cell>
          <cell r="GK102">
            <v>-36059</v>
          </cell>
          <cell r="GM102">
            <v>99738</v>
          </cell>
        </row>
        <row r="103">
          <cell r="A103" t="str">
            <v>UA</v>
          </cell>
          <cell r="GA103">
            <v>471118</v>
          </cell>
          <cell r="GB103">
            <v>-192010</v>
          </cell>
          <cell r="GI103">
            <v>0</v>
          </cell>
          <cell r="GJ103">
            <v>0</v>
          </cell>
          <cell r="GK103">
            <v>-47977</v>
          </cell>
          <cell r="GM103">
            <v>224138</v>
          </cell>
        </row>
        <row r="104">
          <cell r="A104" t="str">
            <v>UA</v>
          </cell>
          <cell r="GA104">
            <v>586819</v>
          </cell>
          <cell r="GB104">
            <v>-328519</v>
          </cell>
          <cell r="GI104">
            <v>-3286</v>
          </cell>
          <cell r="GJ104">
            <v>0</v>
          </cell>
          <cell r="GK104">
            <v>-58586</v>
          </cell>
          <cell r="GM104">
            <v>188855</v>
          </cell>
        </row>
        <row r="105">
          <cell r="A105" t="str">
            <v>UA</v>
          </cell>
          <cell r="GA105">
            <v>186417</v>
          </cell>
          <cell r="GB105">
            <v>-104728</v>
          </cell>
          <cell r="GI105">
            <v>-7778</v>
          </cell>
          <cell r="GJ105">
            <v>0</v>
          </cell>
          <cell r="GK105">
            <v>-27590</v>
          </cell>
          <cell r="GM105">
            <v>41172</v>
          </cell>
        </row>
        <row r="106">
          <cell r="A106" t="str">
            <v>UA</v>
          </cell>
          <cell r="GA106">
            <v>204234</v>
          </cell>
          <cell r="GB106">
            <v>-88904</v>
          </cell>
          <cell r="GI106">
            <v>-11959</v>
          </cell>
          <cell r="GJ106">
            <v>0</v>
          </cell>
          <cell r="GK106">
            <v>-47803</v>
          </cell>
          <cell r="GM106">
            <v>55285</v>
          </cell>
        </row>
        <row r="107">
          <cell r="A107" t="str">
            <v>UA</v>
          </cell>
          <cell r="GA107">
            <v>195523</v>
          </cell>
          <cell r="GB107">
            <v>-84683</v>
          </cell>
          <cell r="GI107">
            <v>-7312</v>
          </cell>
          <cell r="GJ107">
            <v>0</v>
          </cell>
          <cell r="GK107">
            <v>-30951</v>
          </cell>
          <cell r="GM107">
            <v>62544</v>
          </cell>
        </row>
        <row r="108">
          <cell r="A108" t="str">
            <v>UA</v>
          </cell>
          <cell r="GA108">
            <v>262391</v>
          </cell>
          <cell r="GB108">
            <v>-110968</v>
          </cell>
          <cell r="GI108">
            <v>-4995</v>
          </cell>
          <cell r="GJ108">
            <v>0</v>
          </cell>
          <cell r="GK108">
            <v>-45011</v>
          </cell>
          <cell r="GM108">
            <v>90014</v>
          </cell>
        </row>
        <row r="109">
          <cell r="A109" t="str">
            <v>UA</v>
          </cell>
          <cell r="GA109">
            <v>686867</v>
          </cell>
          <cell r="GB109">
            <v>-210381</v>
          </cell>
          <cell r="GI109">
            <v>0</v>
          </cell>
          <cell r="GJ109">
            <v>0</v>
          </cell>
          <cell r="GK109">
            <v>-187840</v>
          </cell>
          <cell r="GM109">
            <v>320899</v>
          </cell>
        </row>
        <row r="110">
          <cell r="A110" t="str">
            <v>SC</v>
          </cell>
          <cell r="GA110">
            <v>685712</v>
          </cell>
          <cell r="GB110">
            <v>-342842</v>
          </cell>
          <cell r="GI110">
            <v>-17757</v>
          </cell>
          <cell r="GJ110">
            <v>0</v>
          </cell>
          <cell r="GK110">
            <v>-90467</v>
          </cell>
          <cell r="GM110">
            <v>236496</v>
          </cell>
        </row>
        <row r="111">
          <cell r="A111" t="str">
            <v>SD</v>
          </cell>
          <cell r="GA111">
            <v>15839</v>
          </cell>
          <cell r="GB111">
            <v>-1605</v>
          </cell>
          <cell r="GI111">
            <v>-196</v>
          </cell>
          <cell r="GJ111">
            <v>0</v>
          </cell>
          <cell r="GK111">
            <v>-5732</v>
          </cell>
          <cell r="GM111">
            <v>7502</v>
          </cell>
        </row>
        <row r="112">
          <cell r="A112" t="str">
            <v>SD</v>
          </cell>
          <cell r="GA112">
            <v>10704</v>
          </cell>
          <cell r="GB112">
            <v>-601</v>
          </cell>
          <cell r="GI112">
            <v>-1252</v>
          </cell>
          <cell r="GJ112">
            <v>0</v>
          </cell>
          <cell r="GK112">
            <v>-4759</v>
          </cell>
          <cell r="GM112">
            <v>4505</v>
          </cell>
        </row>
        <row r="113">
          <cell r="A113" t="str">
            <v>SD</v>
          </cell>
          <cell r="GA113">
            <v>16646</v>
          </cell>
          <cell r="GB113">
            <v>-2434</v>
          </cell>
          <cell r="GI113">
            <v>0</v>
          </cell>
          <cell r="GJ113">
            <v>0</v>
          </cell>
          <cell r="GK113">
            <v>-5139</v>
          </cell>
          <cell r="GM113">
            <v>7821</v>
          </cell>
        </row>
        <row r="114">
          <cell r="A114" t="str">
            <v>SD</v>
          </cell>
          <cell r="GA114">
            <v>10495</v>
          </cell>
          <cell r="GB114">
            <v>-2226</v>
          </cell>
          <cell r="GI114">
            <v>-39</v>
          </cell>
          <cell r="GJ114">
            <v>0</v>
          </cell>
          <cell r="GK114">
            <v>-2589</v>
          </cell>
          <cell r="GM114">
            <v>5321</v>
          </cell>
        </row>
        <row r="115">
          <cell r="A115" t="str">
            <v>SD</v>
          </cell>
          <cell r="GA115">
            <v>10732</v>
          </cell>
          <cell r="GB115">
            <v>-1661</v>
          </cell>
          <cell r="GI115">
            <v>0</v>
          </cell>
          <cell r="GJ115">
            <v>0</v>
          </cell>
          <cell r="GK115">
            <v>-2575</v>
          </cell>
          <cell r="GM115">
            <v>5029</v>
          </cell>
        </row>
        <row r="116">
          <cell r="A116" t="str">
            <v>SD</v>
          </cell>
          <cell r="GA116">
            <v>17311</v>
          </cell>
          <cell r="GB116">
            <v>-1335</v>
          </cell>
          <cell r="GI116">
            <v>0</v>
          </cell>
          <cell r="GJ116">
            <v>0</v>
          </cell>
          <cell r="GK116">
            <v>-4650</v>
          </cell>
          <cell r="GM116">
            <v>10598</v>
          </cell>
        </row>
        <row r="117">
          <cell r="A117" t="str">
            <v>UA</v>
          </cell>
          <cell r="GA117">
            <v>374036</v>
          </cell>
          <cell r="GB117">
            <v>-193644</v>
          </cell>
          <cell r="GI117">
            <v>-12524</v>
          </cell>
          <cell r="GJ117">
            <v>0</v>
          </cell>
          <cell r="GK117">
            <v>-57844</v>
          </cell>
          <cell r="GM117">
            <v>97323</v>
          </cell>
        </row>
        <row r="118">
          <cell r="A118" t="str">
            <v>SC</v>
          </cell>
          <cell r="GA118">
            <v>967491</v>
          </cell>
          <cell r="GB118">
            <v>-507638</v>
          </cell>
          <cell r="GI118">
            <v>-13517</v>
          </cell>
          <cell r="GJ118">
            <v>0</v>
          </cell>
          <cell r="GK118">
            <v>-112565</v>
          </cell>
          <cell r="GM118">
            <v>329430</v>
          </cell>
        </row>
        <row r="119">
          <cell r="A119" t="str">
            <v>SD</v>
          </cell>
          <cell r="GA119">
            <v>16966</v>
          </cell>
          <cell r="GB119">
            <v>-3364</v>
          </cell>
          <cell r="GI119">
            <v>-5</v>
          </cell>
          <cell r="GJ119">
            <v>0</v>
          </cell>
          <cell r="GK119">
            <v>-3984</v>
          </cell>
          <cell r="GM119">
            <v>8594</v>
          </cell>
        </row>
        <row r="120">
          <cell r="A120" t="str">
            <v>SD</v>
          </cell>
          <cell r="GA120">
            <v>14282</v>
          </cell>
          <cell r="GB120">
            <v>-1196</v>
          </cell>
          <cell r="GI120">
            <v>-1169</v>
          </cell>
          <cell r="GJ120">
            <v>0</v>
          </cell>
          <cell r="GK120">
            <v>-3992</v>
          </cell>
          <cell r="GM120">
            <v>6780</v>
          </cell>
        </row>
        <row r="121">
          <cell r="A121" t="str">
            <v>SD</v>
          </cell>
          <cell r="GA121">
            <v>11822</v>
          </cell>
          <cell r="GB121">
            <v>-1034</v>
          </cell>
          <cell r="GI121">
            <v>-434</v>
          </cell>
          <cell r="GJ121">
            <v>0</v>
          </cell>
          <cell r="GK121">
            <v>-4627</v>
          </cell>
          <cell r="GM121">
            <v>5229</v>
          </cell>
        </row>
        <row r="122">
          <cell r="A122" t="str">
            <v>SD</v>
          </cell>
          <cell r="GA122">
            <v>12814</v>
          </cell>
          <cell r="GB122">
            <v>-1316</v>
          </cell>
          <cell r="GI122">
            <v>0</v>
          </cell>
          <cell r="GJ122">
            <v>0</v>
          </cell>
          <cell r="GK122">
            <v>-2760</v>
          </cell>
          <cell r="GM122">
            <v>7661</v>
          </cell>
        </row>
        <row r="123">
          <cell r="A123" t="str">
            <v>SD</v>
          </cell>
          <cell r="GA123">
            <v>14094</v>
          </cell>
          <cell r="GB123">
            <v>-1021</v>
          </cell>
          <cell r="GI123">
            <v>-104</v>
          </cell>
          <cell r="GJ123">
            <v>0</v>
          </cell>
          <cell r="GK123">
            <v>-4720</v>
          </cell>
          <cell r="GM123">
            <v>6508</v>
          </cell>
        </row>
        <row r="124">
          <cell r="A124" t="str">
            <v>SD</v>
          </cell>
          <cell r="GA124">
            <v>11248</v>
          </cell>
          <cell r="GB124">
            <v>-955</v>
          </cell>
          <cell r="GI124">
            <v>0</v>
          </cell>
          <cell r="GJ124">
            <v>0</v>
          </cell>
          <cell r="GK124">
            <v>-3638</v>
          </cell>
          <cell r="GM124">
            <v>6463</v>
          </cell>
        </row>
        <row r="125">
          <cell r="A125" t="str">
            <v>SD</v>
          </cell>
          <cell r="GA125">
            <v>14460</v>
          </cell>
          <cell r="GB125">
            <v>-1521</v>
          </cell>
          <cell r="GI125">
            <v>0</v>
          </cell>
          <cell r="GJ125">
            <v>0</v>
          </cell>
          <cell r="GK125">
            <v>-3650</v>
          </cell>
          <cell r="GM125">
            <v>9011</v>
          </cell>
        </row>
        <row r="126">
          <cell r="A126" t="str">
            <v>SD</v>
          </cell>
          <cell r="GA126">
            <v>14901</v>
          </cell>
          <cell r="GB126">
            <v>-3481</v>
          </cell>
          <cell r="GI126">
            <v>0</v>
          </cell>
          <cell r="GJ126">
            <v>0</v>
          </cell>
          <cell r="GK126">
            <v>-3605</v>
          </cell>
          <cell r="GM126">
            <v>6204</v>
          </cell>
        </row>
        <row r="127">
          <cell r="A127" t="str">
            <v>UA</v>
          </cell>
          <cell r="GA127">
            <v>301270</v>
          </cell>
          <cell r="GB127">
            <v>-114002</v>
          </cell>
          <cell r="GI127">
            <v>-9533</v>
          </cell>
          <cell r="GJ127">
            <v>0</v>
          </cell>
          <cell r="GK127">
            <v>-64392</v>
          </cell>
          <cell r="GM127">
            <v>110807</v>
          </cell>
        </row>
        <row r="128">
          <cell r="A128" t="str">
            <v>UA</v>
          </cell>
          <cell r="GA128">
            <v>181142</v>
          </cell>
          <cell r="GB128">
            <v>-66922</v>
          </cell>
          <cell r="GI128">
            <v>-6421</v>
          </cell>
          <cell r="GJ128">
            <v>0</v>
          </cell>
          <cell r="GK128">
            <v>-33488</v>
          </cell>
          <cell r="GM128">
            <v>69005</v>
          </cell>
        </row>
        <row r="129">
          <cell r="A129" t="str">
            <v>SC</v>
          </cell>
          <cell r="GA129">
            <v>907358</v>
          </cell>
          <cell r="GB129">
            <v>-397453</v>
          </cell>
          <cell r="GI129">
            <v>-537</v>
          </cell>
          <cell r="GJ129">
            <v>0</v>
          </cell>
          <cell r="GK129">
            <v>-109950</v>
          </cell>
          <cell r="GM129">
            <v>401663</v>
          </cell>
        </row>
        <row r="130">
          <cell r="A130" t="str">
            <v>SD</v>
          </cell>
          <cell r="GA130">
            <v>22206</v>
          </cell>
          <cell r="GB130">
            <v>-4834</v>
          </cell>
          <cell r="GI130">
            <v>0</v>
          </cell>
          <cell r="GJ130">
            <v>0</v>
          </cell>
          <cell r="GK130">
            <v>-3922</v>
          </cell>
          <cell r="GM130">
            <v>12447</v>
          </cell>
        </row>
        <row r="131">
          <cell r="A131" t="str">
            <v>SD</v>
          </cell>
          <cell r="GA131">
            <v>15492</v>
          </cell>
          <cell r="GB131">
            <v>-3454</v>
          </cell>
          <cell r="GI131">
            <v>-365</v>
          </cell>
          <cell r="GJ131">
            <v>0</v>
          </cell>
          <cell r="GK131">
            <v>-5449</v>
          </cell>
          <cell r="GM131">
            <v>5735</v>
          </cell>
        </row>
        <row r="132">
          <cell r="A132" t="str">
            <v>SD</v>
          </cell>
          <cell r="GA132">
            <v>12428</v>
          </cell>
          <cell r="GB132">
            <v>-2114</v>
          </cell>
          <cell r="GI132">
            <v>0</v>
          </cell>
          <cell r="GJ132">
            <v>0</v>
          </cell>
          <cell r="GK132">
            <v>-2568</v>
          </cell>
          <cell r="GM132">
            <v>7543</v>
          </cell>
        </row>
        <row r="133">
          <cell r="A133" t="str">
            <v>SD</v>
          </cell>
          <cell r="GA133">
            <v>15825</v>
          </cell>
          <cell r="GB133">
            <v>-2111</v>
          </cell>
          <cell r="GI133">
            <v>-16</v>
          </cell>
          <cell r="GJ133">
            <v>0</v>
          </cell>
          <cell r="GK133">
            <v>-4445</v>
          </cell>
          <cell r="GM133">
            <v>8282</v>
          </cell>
        </row>
        <row r="134">
          <cell r="A134" t="str">
            <v>SD</v>
          </cell>
          <cell r="GA134">
            <v>10781</v>
          </cell>
          <cell r="GB134">
            <v>-603</v>
          </cell>
          <cell r="GI134">
            <v>0</v>
          </cell>
          <cell r="GJ134">
            <v>0</v>
          </cell>
          <cell r="GK134">
            <v>-1997</v>
          </cell>
          <cell r="GM134">
            <v>8783</v>
          </cell>
        </row>
        <row r="135">
          <cell r="A135" t="str">
            <v>SD</v>
          </cell>
          <cell r="GA135">
            <v>19569</v>
          </cell>
          <cell r="GB135">
            <v>-3135</v>
          </cell>
          <cell r="GI135">
            <v>0</v>
          </cell>
          <cell r="GJ135">
            <v>0</v>
          </cell>
          <cell r="GK135">
            <v>-4829</v>
          </cell>
          <cell r="GM135">
            <v>11804</v>
          </cell>
        </row>
        <row r="136">
          <cell r="A136" t="str">
            <v>SD</v>
          </cell>
          <cell r="GA136">
            <v>10971</v>
          </cell>
          <cell r="GB136">
            <v>-2130</v>
          </cell>
          <cell r="GI136">
            <v>-131</v>
          </cell>
          <cell r="GJ136">
            <v>0</v>
          </cell>
          <cell r="GK136">
            <v>-4272</v>
          </cell>
          <cell r="GM136">
            <v>5383</v>
          </cell>
        </row>
        <row r="137">
          <cell r="A137" t="str">
            <v>SD</v>
          </cell>
          <cell r="GA137">
            <v>8721</v>
          </cell>
          <cell r="GB137">
            <v>-191</v>
          </cell>
          <cell r="GI137">
            <v>0</v>
          </cell>
          <cell r="GJ137">
            <v>0</v>
          </cell>
          <cell r="GK137">
            <v>-2085</v>
          </cell>
          <cell r="GM137">
            <v>6125</v>
          </cell>
        </row>
        <row r="138">
          <cell r="A138" t="str">
            <v>UA</v>
          </cell>
          <cell r="GA138">
            <v>125700</v>
          </cell>
          <cell r="GB138">
            <v>-45659</v>
          </cell>
          <cell r="GI138">
            <v>-3556</v>
          </cell>
          <cell r="GJ138">
            <v>0</v>
          </cell>
          <cell r="GK138">
            <v>-23327</v>
          </cell>
          <cell r="GM138">
            <v>49670</v>
          </cell>
        </row>
        <row r="139">
          <cell r="A139" t="str">
            <v>UA</v>
          </cell>
          <cell r="GA139">
            <v>842101</v>
          </cell>
          <cell r="GB139">
            <v>-429432</v>
          </cell>
          <cell r="GI139">
            <v>-27621</v>
          </cell>
          <cell r="GJ139">
            <v>0</v>
          </cell>
          <cell r="GK139">
            <v>-136437</v>
          </cell>
          <cell r="GM139">
            <v>235424</v>
          </cell>
        </row>
        <row r="140">
          <cell r="A140" t="str">
            <v>UA</v>
          </cell>
          <cell r="GA140">
            <v>461570</v>
          </cell>
          <cell r="GB140">
            <v>-240761</v>
          </cell>
          <cell r="GI140">
            <v>-6523</v>
          </cell>
          <cell r="GJ140">
            <v>0</v>
          </cell>
          <cell r="GK140">
            <v>-64006</v>
          </cell>
          <cell r="GM140">
            <v>143728</v>
          </cell>
        </row>
        <row r="141">
          <cell r="A141" t="str">
            <v>SC</v>
          </cell>
          <cell r="GA141">
            <v>692288</v>
          </cell>
          <cell r="GB141">
            <v>-303195</v>
          </cell>
          <cell r="GI141">
            <v>0</v>
          </cell>
          <cell r="GJ141">
            <v>0</v>
          </cell>
          <cell r="GK141">
            <v>-83761</v>
          </cell>
          <cell r="GM141">
            <v>287676</v>
          </cell>
        </row>
        <row r="142">
          <cell r="A142" t="str">
            <v>SD</v>
          </cell>
          <cell r="GA142">
            <v>15256</v>
          </cell>
          <cell r="GB142">
            <v>-748</v>
          </cell>
          <cell r="GI142">
            <v>0</v>
          </cell>
          <cell r="GJ142">
            <v>0</v>
          </cell>
          <cell r="GK142">
            <v>-4113</v>
          </cell>
          <cell r="GM142">
            <v>8579</v>
          </cell>
        </row>
        <row r="143">
          <cell r="A143" t="str">
            <v>SD</v>
          </cell>
          <cell r="GA143">
            <v>17645</v>
          </cell>
          <cell r="GB143">
            <v>-2423</v>
          </cell>
          <cell r="GI143">
            <v>0</v>
          </cell>
          <cell r="GJ143">
            <v>0</v>
          </cell>
          <cell r="GK143">
            <v>-5223</v>
          </cell>
          <cell r="GM143">
            <v>6867</v>
          </cell>
        </row>
        <row r="144">
          <cell r="A144" t="str">
            <v>SD</v>
          </cell>
          <cell r="GA144">
            <v>18576</v>
          </cell>
          <cell r="GB144">
            <v>-1175</v>
          </cell>
          <cell r="GI144">
            <v>0</v>
          </cell>
          <cell r="GJ144">
            <v>0</v>
          </cell>
          <cell r="GK144">
            <v>-5040</v>
          </cell>
          <cell r="GM144">
            <v>11247</v>
          </cell>
        </row>
        <row r="145">
          <cell r="A145" t="str">
            <v>SD</v>
          </cell>
          <cell r="GA145">
            <v>16624</v>
          </cell>
          <cell r="GB145">
            <v>-1158</v>
          </cell>
          <cell r="GI145">
            <v>0</v>
          </cell>
          <cell r="GJ145">
            <v>0</v>
          </cell>
          <cell r="GK145">
            <v>-3541</v>
          </cell>
          <cell r="GM145">
            <v>9160</v>
          </cell>
        </row>
        <row r="146">
          <cell r="A146" t="str">
            <v>SD</v>
          </cell>
          <cell r="GA146">
            <v>27072</v>
          </cell>
          <cell r="GB146">
            <v>-2704</v>
          </cell>
          <cell r="GI146">
            <v>0</v>
          </cell>
          <cell r="GJ146">
            <v>0</v>
          </cell>
          <cell r="GK146">
            <v>-5066</v>
          </cell>
          <cell r="GM146">
            <v>19071</v>
          </cell>
        </row>
        <row r="147">
          <cell r="A147" t="str">
            <v>UA</v>
          </cell>
          <cell r="GA147">
            <v>199763</v>
          </cell>
          <cell r="GB147">
            <v>-75108</v>
          </cell>
          <cell r="GI147">
            <v>-5925</v>
          </cell>
          <cell r="GJ147">
            <v>0</v>
          </cell>
          <cell r="GK147">
            <v>-36466</v>
          </cell>
          <cell r="GM147">
            <v>81177</v>
          </cell>
        </row>
        <row r="148">
          <cell r="A148" t="str">
            <v>UA</v>
          </cell>
          <cell r="GA148">
            <v>171907</v>
          </cell>
          <cell r="GB148">
            <v>-64887</v>
          </cell>
          <cell r="GI148">
            <v>-6697</v>
          </cell>
          <cell r="GJ148">
            <v>0</v>
          </cell>
          <cell r="GK148">
            <v>-35662</v>
          </cell>
          <cell r="GM148">
            <v>66065</v>
          </cell>
        </row>
        <row r="149">
          <cell r="A149" t="str">
            <v>SC</v>
          </cell>
          <cell r="GA149">
            <v>2165228</v>
          </cell>
          <cell r="GB149">
            <v>-1290778</v>
          </cell>
          <cell r="GI149">
            <v>-18300</v>
          </cell>
          <cell r="GJ149">
            <v>0</v>
          </cell>
          <cell r="GK149">
            <v>-190216</v>
          </cell>
          <cell r="GM149">
            <v>671315</v>
          </cell>
        </row>
        <row r="150">
          <cell r="A150" t="str">
            <v>SD</v>
          </cell>
          <cell r="GA150">
            <v>28397</v>
          </cell>
          <cell r="GB150">
            <v>-3748</v>
          </cell>
          <cell r="GI150">
            <v>0</v>
          </cell>
          <cell r="GJ150">
            <v>0</v>
          </cell>
          <cell r="GK150">
            <v>-8352</v>
          </cell>
          <cell r="GM150">
            <v>17454</v>
          </cell>
        </row>
        <row r="151">
          <cell r="A151" t="str">
            <v>SD</v>
          </cell>
          <cell r="GA151">
            <v>24943</v>
          </cell>
          <cell r="GB151">
            <v>-2099</v>
          </cell>
          <cell r="GI151">
            <v>0</v>
          </cell>
          <cell r="GJ151">
            <v>0</v>
          </cell>
          <cell r="GK151">
            <v>-4907</v>
          </cell>
          <cell r="GM151">
            <v>11652</v>
          </cell>
        </row>
        <row r="152">
          <cell r="A152" t="str">
            <v>SD</v>
          </cell>
          <cell r="GA152">
            <v>9779</v>
          </cell>
          <cell r="GB152">
            <v>-981</v>
          </cell>
          <cell r="GI152">
            <v>0</v>
          </cell>
          <cell r="GJ152">
            <v>0</v>
          </cell>
          <cell r="GK152">
            <v>-1825</v>
          </cell>
          <cell r="GM152">
            <v>6747</v>
          </cell>
        </row>
        <row r="153">
          <cell r="A153" t="str">
            <v>SD</v>
          </cell>
          <cell r="GA153">
            <v>10815</v>
          </cell>
          <cell r="GB153">
            <v>-1119</v>
          </cell>
          <cell r="GI153">
            <v>0</v>
          </cell>
          <cell r="GJ153">
            <v>0</v>
          </cell>
          <cell r="GK153">
            <v>-2602</v>
          </cell>
          <cell r="GM153">
            <v>8035</v>
          </cell>
        </row>
        <row r="154">
          <cell r="A154" t="str">
            <v>SD</v>
          </cell>
          <cell r="GA154">
            <v>24444</v>
          </cell>
          <cell r="GB154">
            <v>-5102</v>
          </cell>
          <cell r="GI154">
            <v>0</v>
          </cell>
          <cell r="GJ154">
            <v>0</v>
          </cell>
          <cell r="GK154">
            <v>-6779</v>
          </cell>
          <cell r="GM154">
            <v>15475</v>
          </cell>
        </row>
        <row r="155">
          <cell r="A155" t="str">
            <v>SD</v>
          </cell>
          <cell r="GA155">
            <v>22212</v>
          </cell>
          <cell r="GB155">
            <v>-4342</v>
          </cell>
          <cell r="GI155">
            <v>0</v>
          </cell>
          <cell r="GJ155">
            <v>0</v>
          </cell>
          <cell r="GK155">
            <v>-5857</v>
          </cell>
          <cell r="GM155">
            <v>13968</v>
          </cell>
        </row>
        <row r="156">
          <cell r="A156" t="str">
            <v>SD</v>
          </cell>
          <cell r="GA156">
            <v>20984</v>
          </cell>
          <cell r="GB156">
            <v>-3307</v>
          </cell>
          <cell r="GI156">
            <v>-108</v>
          </cell>
          <cell r="GJ156">
            <v>0</v>
          </cell>
          <cell r="GK156">
            <v>-4600</v>
          </cell>
          <cell r="GM156">
            <v>11908</v>
          </cell>
        </row>
        <row r="157">
          <cell r="A157" t="str">
            <v>SD</v>
          </cell>
          <cell r="GA157">
            <v>11908</v>
          </cell>
          <cell r="GB157">
            <v>-2071</v>
          </cell>
          <cell r="GI157">
            <v>0</v>
          </cell>
          <cell r="GJ157">
            <v>0</v>
          </cell>
          <cell r="GK157">
            <v>-3068</v>
          </cell>
          <cell r="GM157">
            <v>7298</v>
          </cell>
        </row>
        <row r="158">
          <cell r="A158" t="str">
            <v>SD</v>
          </cell>
          <cell r="GA158">
            <v>9529</v>
          </cell>
          <cell r="GB158">
            <v>-628</v>
          </cell>
          <cell r="GI158">
            <v>0</v>
          </cell>
          <cell r="GJ158">
            <v>0</v>
          </cell>
          <cell r="GK158">
            <v>-2840</v>
          </cell>
          <cell r="GM158">
            <v>6305</v>
          </cell>
        </row>
        <row r="159">
          <cell r="A159" t="str">
            <v>SD</v>
          </cell>
          <cell r="GA159">
            <v>11242</v>
          </cell>
          <cell r="GB159">
            <v>-1072</v>
          </cell>
          <cell r="GI159">
            <v>0</v>
          </cell>
          <cell r="GJ159">
            <v>0</v>
          </cell>
          <cell r="GK159">
            <v>-2847</v>
          </cell>
          <cell r="GM159">
            <v>8806</v>
          </cell>
        </row>
        <row r="160">
          <cell r="A160" t="str">
            <v>SD</v>
          </cell>
          <cell r="GA160">
            <v>19794</v>
          </cell>
          <cell r="GB160">
            <v>-2332</v>
          </cell>
          <cell r="GI160">
            <v>-422</v>
          </cell>
          <cell r="GJ160">
            <v>0</v>
          </cell>
          <cell r="GK160">
            <v>-6914</v>
          </cell>
          <cell r="GM160">
            <v>9829</v>
          </cell>
        </row>
        <row r="161">
          <cell r="A161" t="str">
            <v>SD</v>
          </cell>
          <cell r="GA161">
            <v>15432</v>
          </cell>
          <cell r="GB161">
            <v>-4023</v>
          </cell>
          <cell r="GI161">
            <v>0</v>
          </cell>
          <cell r="GJ161">
            <v>0</v>
          </cell>
          <cell r="GK161">
            <v>-4294</v>
          </cell>
          <cell r="GM161">
            <v>9071</v>
          </cell>
        </row>
        <row r="162">
          <cell r="A162" t="str">
            <v>SC</v>
          </cell>
          <cell r="GA162">
            <v>729112</v>
          </cell>
          <cell r="GB162">
            <v>-347588</v>
          </cell>
          <cell r="GI162">
            <v>-8045</v>
          </cell>
          <cell r="GJ162">
            <v>0</v>
          </cell>
          <cell r="GK162">
            <v>-75477</v>
          </cell>
          <cell r="GM162">
            <v>297755</v>
          </cell>
        </row>
        <row r="163">
          <cell r="A163" t="str">
            <v>SD</v>
          </cell>
          <cell r="GA163">
            <v>15445</v>
          </cell>
          <cell r="GB163">
            <v>-1811</v>
          </cell>
          <cell r="GI163">
            <v>0</v>
          </cell>
          <cell r="GJ163">
            <v>0</v>
          </cell>
          <cell r="GK163">
            <v>-4292</v>
          </cell>
          <cell r="GM163">
            <v>9166</v>
          </cell>
        </row>
        <row r="164">
          <cell r="A164" t="str">
            <v>SD</v>
          </cell>
          <cell r="GA164">
            <v>14804</v>
          </cell>
          <cell r="GB164">
            <v>-4163</v>
          </cell>
          <cell r="GI164">
            <v>0</v>
          </cell>
          <cell r="GJ164">
            <v>0</v>
          </cell>
          <cell r="GK164">
            <v>-3075</v>
          </cell>
          <cell r="GM164">
            <v>8547</v>
          </cell>
        </row>
        <row r="165">
          <cell r="A165" t="str">
            <v>SD</v>
          </cell>
          <cell r="GA165">
            <v>14363</v>
          </cell>
          <cell r="GB165">
            <v>-1730</v>
          </cell>
          <cell r="GI165">
            <v>-26</v>
          </cell>
          <cell r="GJ165">
            <v>0</v>
          </cell>
          <cell r="GK165">
            <v>-3742</v>
          </cell>
          <cell r="GM165">
            <v>7528</v>
          </cell>
        </row>
        <row r="166">
          <cell r="A166" t="str">
            <v>SD</v>
          </cell>
          <cell r="GA166">
            <v>15013</v>
          </cell>
          <cell r="GB166">
            <v>-2235</v>
          </cell>
          <cell r="GI166">
            <v>-85</v>
          </cell>
          <cell r="GJ166">
            <v>0</v>
          </cell>
          <cell r="GK166">
            <v>-5256</v>
          </cell>
          <cell r="GM166">
            <v>7538</v>
          </cell>
        </row>
        <row r="167">
          <cell r="A167" t="str">
            <v>SD</v>
          </cell>
          <cell r="GA167">
            <v>20110</v>
          </cell>
          <cell r="GB167">
            <v>-2409</v>
          </cell>
          <cell r="GI167">
            <v>0</v>
          </cell>
          <cell r="GJ167">
            <v>0</v>
          </cell>
          <cell r="GK167">
            <v>-4000</v>
          </cell>
          <cell r="GM167">
            <v>13107</v>
          </cell>
        </row>
        <row r="168">
          <cell r="A168" t="str">
            <v>SD</v>
          </cell>
          <cell r="GA168">
            <v>11835</v>
          </cell>
          <cell r="GB168">
            <v>-3647</v>
          </cell>
          <cell r="GI168">
            <v>-23</v>
          </cell>
          <cell r="GJ168">
            <v>0</v>
          </cell>
          <cell r="GK168">
            <v>-2498</v>
          </cell>
          <cell r="GM168">
            <v>6201</v>
          </cell>
        </row>
        <row r="169">
          <cell r="A169" t="str">
            <v>UA</v>
          </cell>
          <cell r="GA169">
            <v>265353</v>
          </cell>
          <cell r="GB169">
            <v>-123921</v>
          </cell>
          <cell r="GI169">
            <v>0</v>
          </cell>
          <cell r="GJ169">
            <v>0</v>
          </cell>
          <cell r="GK169">
            <v>-66701</v>
          </cell>
          <cell r="GM169">
            <v>79716</v>
          </cell>
        </row>
        <row r="170">
          <cell r="A170" t="str">
            <v>UA</v>
          </cell>
          <cell r="GA170">
            <v>363393</v>
          </cell>
          <cell r="GB170">
            <v>-182328</v>
          </cell>
          <cell r="GI170">
            <v>0</v>
          </cell>
          <cell r="GJ170">
            <v>0</v>
          </cell>
          <cell r="GK170">
            <v>-79315</v>
          </cell>
          <cell r="GM170">
            <v>99746</v>
          </cell>
        </row>
        <row r="171">
          <cell r="A171" t="str">
            <v>SC</v>
          </cell>
          <cell r="GA171">
            <v>1719952</v>
          </cell>
          <cell r="GB171">
            <v>-946024</v>
          </cell>
          <cell r="GI171">
            <v>0</v>
          </cell>
          <cell r="GJ171">
            <v>0</v>
          </cell>
          <cell r="GK171">
            <v>-129415</v>
          </cell>
          <cell r="GM171">
            <v>635829</v>
          </cell>
        </row>
        <row r="172">
          <cell r="A172" t="str">
            <v>SD</v>
          </cell>
          <cell r="GA172">
            <v>17944</v>
          </cell>
          <cell r="GB172">
            <v>-3141</v>
          </cell>
          <cell r="GI172">
            <v>0</v>
          </cell>
          <cell r="GJ172">
            <v>0</v>
          </cell>
          <cell r="GK172">
            <v>-1963</v>
          </cell>
          <cell r="GM172">
            <v>9368</v>
          </cell>
        </row>
        <row r="173">
          <cell r="A173" t="str">
            <v>SD</v>
          </cell>
          <cell r="GA173">
            <v>15283</v>
          </cell>
          <cell r="GB173">
            <v>-3219</v>
          </cell>
          <cell r="GI173">
            <v>0</v>
          </cell>
          <cell r="GJ173">
            <v>0</v>
          </cell>
          <cell r="GK173">
            <v>-519</v>
          </cell>
          <cell r="GM173">
            <v>10490</v>
          </cell>
        </row>
        <row r="174">
          <cell r="A174" t="str">
            <v>SD</v>
          </cell>
          <cell r="GA174">
            <v>9864</v>
          </cell>
          <cell r="GB174">
            <v>-634</v>
          </cell>
          <cell r="GI174">
            <v>0</v>
          </cell>
          <cell r="GJ174">
            <v>0</v>
          </cell>
          <cell r="GK174">
            <v>-4034</v>
          </cell>
          <cell r="GM174">
            <v>9132</v>
          </cell>
        </row>
        <row r="175">
          <cell r="A175" t="str">
            <v>SD</v>
          </cell>
          <cell r="GA175">
            <v>10746</v>
          </cell>
          <cell r="GB175">
            <v>-1247</v>
          </cell>
          <cell r="GI175">
            <v>0</v>
          </cell>
          <cell r="GJ175">
            <v>0</v>
          </cell>
          <cell r="GK175">
            <v>-1898</v>
          </cell>
          <cell r="GM175">
            <v>6875</v>
          </cell>
        </row>
        <row r="176">
          <cell r="A176" t="str">
            <v>SD</v>
          </cell>
          <cell r="GA176">
            <v>10870</v>
          </cell>
          <cell r="GB176">
            <v>-1078</v>
          </cell>
          <cell r="GI176">
            <v>0</v>
          </cell>
          <cell r="GJ176">
            <v>0</v>
          </cell>
          <cell r="GK176">
            <v>-3675</v>
          </cell>
          <cell r="GM176">
            <v>6085</v>
          </cell>
        </row>
        <row r="177">
          <cell r="A177" t="str">
            <v>SD</v>
          </cell>
          <cell r="GA177">
            <v>13706</v>
          </cell>
          <cell r="GB177">
            <v>-2473</v>
          </cell>
          <cell r="GI177">
            <v>0</v>
          </cell>
          <cell r="GJ177">
            <v>0</v>
          </cell>
          <cell r="GK177">
            <v>-1329</v>
          </cell>
          <cell r="GM177">
            <v>10227</v>
          </cell>
        </row>
        <row r="178">
          <cell r="A178" t="str">
            <v>SD</v>
          </cell>
          <cell r="GA178">
            <v>15215</v>
          </cell>
          <cell r="GB178">
            <v>-2490</v>
          </cell>
          <cell r="GI178">
            <v>0</v>
          </cell>
          <cell r="GJ178">
            <v>0</v>
          </cell>
          <cell r="GK178">
            <v>-3969</v>
          </cell>
          <cell r="GM178">
            <v>8324</v>
          </cell>
        </row>
        <row r="179">
          <cell r="A179" t="str">
            <v>SD</v>
          </cell>
          <cell r="GA179">
            <v>27217</v>
          </cell>
          <cell r="GB179">
            <v>-1041</v>
          </cell>
          <cell r="GI179">
            <v>0</v>
          </cell>
          <cell r="GJ179">
            <v>0</v>
          </cell>
          <cell r="GK179">
            <v>-5523</v>
          </cell>
          <cell r="GM179">
            <v>18428</v>
          </cell>
        </row>
        <row r="180">
          <cell r="A180" t="str">
            <v>SD</v>
          </cell>
          <cell r="GA180">
            <v>9984</v>
          </cell>
          <cell r="GB180">
            <v>-1684</v>
          </cell>
          <cell r="GI180">
            <v>0</v>
          </cell>
          <cell r="GJ180">
            <v>0</v>
          </cell>
          <cell r="GK180">
            <v>-4135</v>
          </cell>
          <cell r="GM180">
            <v>6409</v>
          </cell>
        </row>
        <row r="181">
          <cell r="A181" t="str">
            <v>SD</v>
          </cell>
          <cell r="GA181">
            <v>15643</v>
          </cell>
          <cell r="GB181">
            <v>-4306</v>
          </cell>
          <cell r="GI181">
            <v>0</v>
          </cell>
          <cell r="GJ181">
            <v>0</v>
          </cell>
          <cell r="GK181">
            <v>-5138</v>
          </cell>
          <cell r="GM181">
            <v>8869</v>
          </cell>
        </row>
        <row r="182">
          <cell r="A182" t="str">
            <v>SD</v>
          </cell>
          <cell r="GA182">
            <v>25176</v>
          </cell>
          <cell r="GB182">
            <v>-3005</v>
          </cell>
          <cell r="GI182">
            <v>0</v>
          </cell>
          <cell r="GJ182">
            <v>0</v>
          </cell>
          <cell r="GK182">
            <v>-5254</v>
          </cell>
          <cell r="GM182">
            <v>11041</v>
          </cell>
        </row>
        <row r="183">
          <cell r="A183" t="str">
            <v>UA</v>
          </cell>
          <cell r="GA183">
            <v>246396</v>
          </cell>
          <cell r="GB183">
            <v>-121030</v>
          </cell>
          <cell r="GI183">
            <v>-624</v>
          </cell>
          <cell r="GJ183">
            <v>0</v>
          </cell>
          <cell r="GK183">
            <v>-22911</v>
          </cell>
          <cell r="GM183">
            <v>104251</v>
          </cell>
        </row>
        <row r="184">
          <cell r="A184" t="str">
            <v>SC</v>
          </cell>
          <cell r="GA184">
            <v>591004</v>
          </cell>
          <cell r="GB184">
            <v>-252430</v>
          </cell>
          <cell r="GI184">
            <v>0</v>
          </cell>
          <cell r="GJ184">
            <v>0</v>
          </cell>
          <cell r="GK184">
            <v>-64241</v>
          </cell>
          <cell r="GM184">
            <v>264428</v>
          </cell>
        </row>
        <row r="185">
          <cell r="A185" t="str">
            <v>SD</v>
          </cell>
          <cell r="GA185">
            <v>13800</v>
          </cell>
          <cell r="GB185">
            <v>-1888</v>
          </cell>
          <cell r="GI185">
            <v>0</v>
          </cell>
          <cell r="GJ185">
            <v>0</v>
          </cell>
          <cell r="GK185">
            <v>-2602</v>
          </cell>
          <cell r="GM185">
            <v>9089</v>
          </cell>
        </row>
        <row r="186">
          <cell r="A186" t="str">
            <v>SD</v>
          </cell>
          <cell r="GA186">
            <v>15789</v>
          </cell>
          <cell r="GB186">
            <v>-1261</v>
          </cell>
          <cell r="GI186">
            <v>0</v>
          </cell>
          <cell r="GJ186">
            <v>0</v>
          </cell>
          <cell r="GK186">
            <v>-2855</v>
          </cell>
          <cell r="GM186">
            <v>6247</v>
          </cell>
        </row>
        <row r="187">
          <cell r="A187" t="str">
            <v>SD</v>
          </cell>
          <cell r="GA187">
            <v>12515</v>
          </cell>
          <cell r="GB187">
            <v>-2226</v>
          </cell>
          <cell r="GI187">
            <v>0</v>
          </cell>
          <cell r="GJ187">
            <v>0</v>
          </cell>
          <cell r="GK187">
            <v>-3455</v>
          </cell>
          <cell r="GM187">
            <v>6077</v>
          </cell>
        </row>
        <row r="188">
          <cell r="A188" t="str">
            <v>SD</v>
          </cell>
          <cell r="GA188">
            <v>14452</v>
          </cell>
          <cell r="GB188">
            <v>-5148</v>
          </cell>
          <cell r="GI188">
            <v>0</v>
          </cell>
          <cell r="GJ188">
            <v>0</v>
          </cell>
          <cell r="GK188">
            <v>-4736</v>
          </cell>
          <cell r="GM188">
            <v>8495</v>
          </cell>
        </row>
        <row r="189">
          <cell r="A189" t="str">
            <v>SD</v>
          </cell>
          <cell r="GA189">
            <v>14236</v>
          </cell>
          <cell r="GB189">
            <v>-1539</v>
          </cell>
          <cell r="GI189">
            <v>0</v>
          </cell>
          <cell r="GJ189">
            <v>0</v>
          </cell>
          <cell r="GK189">
            <v>-3396</v>
          </cell>
          <cell r="GM189">
            <v>8437</v>
          </cell>
        </row>
        <row r="190">
          <cell r="A190" t="str">
            <v>SD</v>
          </cell>
          <cell r="GA190">
            <v>10761</v>
          </cell>
          <cell r="GB190">
            <v>-1828</v>
          </cell>
          <cell r="GI190">
            <v>0</v>
          </cell>
          <cell r="GJ190">
            <v>0</v>
          </cell>
          <cell r="GK190">
            <v>-1878</v>
          </cell>
          <cell r="GM190">
            <v>7090</v>
          </cell>
        </row>
        <row r="191">
          <cell r="A191" t="str">
            <v>SC</v>
          </cell>
          <cell r="GA191">
            <v>1490962</v>
          </cell>
          <cell r="GB191">
            <v>-722711</v>
          </cell>
          <cell r="GI191">
            <v>0</v>
          </cell>
          <cell r="GJ191">
            <v>0</v>
          </cell>
          <cell r="GK191">
            <v>-128870</v>
          </cell>
          <cell r="GM191">
            <v>607961</v>
          </cell>
        </row>
        <row r="192">
          <cell r="A192" t="str">
            <v>SD</v>
          </cell>
          <cell r="GA192">
            <v>8106</v>
          </cell>
          <cell r="GB192">
            <v>-1299</v>
          </cell>
          <cell r="GI192">
            <v>0</v>
          </cell>
          <cell r="GJ192">
            <v>0</v>
          </cell>
          <cell r="GK192">
            <v>-2306</v>
          </cell>
          <cell r="GM192">
            <v>4667</v>
          </cell>
        </row>
        <row r="193">
          <cell r="A193" t="str">
            <v>SD</v>
          </cell>
          <cell r="GA193">
            <v>15043</v>
          </cell>
          <cell r="GB193">
            <v>-3233</v>
          </cell>
          <cell r="GI193">
            <v>0</v>
          </cell>
          <cell r="GJ193">
            <v>0</v>
          </cell>
          <cell r="GK193">
            <v>-3789</v>
          </cell>
          <cell r="GM193">
            <v>12347</v>
          </cell>
        </row>
        <row r="194">
          <cell r="A194" t="str">
            <v>SD</v>
          </cell>
          <cell r="GA194">
            <v>20931</v>
          </cell>
          <cell r="GB194">
            <v>-4837</v>
          </cell>
          <cell r="GI194">
            <v>0</v>
          </cell>
          <cell r="GJ194">
            <v>0</v>
          </cell>
          <cell r="GK194">
            <v>-1175</v>
          </cell>
          <cell r="GM194">
            <v>14449</v>
          </cell>
        </row>
        <row r="195">
          <cell r="A195" t="str">
            <v>SD</v>
          </cell>
          <cell r="GA195">
            <v>13888</v>
          </cell>
          <cell r="GB195">
            <v>-1799</v>
          </cell>
          <cell r="GI195">
            <v>0</v>
          </cell>
          <cell r="GJ195">
            <v>0</v>
          </cell>
          <cell r="GK195">
            <v>-3108</v>
          </cell>
          <cell r="GM195">
            <v>8554</v>
          </cell>
        </row>
        <row r="196">
          <cell r="A196" t="str">
            <v>SD</v>
          </cell>
          <cell r="GA196">
            <v>15921</v>
          </cell>
          <cell r="GB196">
            <v>-2036</v>
          </cell>
          <cell r="GI196">
            <v>0</v>
          </cell>
          <cell r="GJ196">
            <v>0</v>
          </cell>
          <cell r="GK196">
            <v>-2682</v>
          </cell>
          <cell r="GM196">
            <v>11391</v>
          </cell>
        </row>
        <row r="197">
          <cell r="A197" t="str">
            <v>SD</v>
          </cell>
          <cell r="GA197">
            <v>19128</v>
          </cell>
          <cell r="GB197">
            <v>-2370</v>
          </cell>
          <cell r="GI197">
            <v>0</v>
          </cell>
          <cell r="GJ197">
            <v>0</v>
          </cell>
          <cell r="GK197">
            <v>-2485</v>
          </cell>
          <cell r="GM197">
            <v>13708</v>
          </cell>
        </row>
        <row r="198">
          <cell r="A198" t="str">
            <v>SD</v>
          </cell>
          <cell r="GA198">
            <v>11575</v>
          </cell>
          <cell r="GB198">
            <v>-1603</v>
          </cell>
          <cell r="GI198">
            <v>0</v>
          </cell>
          <cell r="GJ198">
            <v>0</v>
          </cell>
          <cell r="GK198">
            <v>-3952</v>
          </cell>
          <cell r="GM198">
            <v>5756</v>
          </cell>
        </row>
        <row r="199">
          <cell r="A199" t="str">
            <v>SD</v>
          </cell>
          <cell r="GA199">
            <v>12919</v>
          </cell>
          <cell r="GB199">
            <v>-787</v>
          </cell>
          <cell r="GI199">
            <v>0</v>
          </cell>
          <cell r="GJ199">
            <v>0</v>
          </cell>
          <cell r="GK199">
            <v>-2932</v>
          </cell>
          <cell r="GM199">
            <v>8760</v>
          </cell>
        </row>
        <row r="200">
          <cell r="A200" t="str">
            <v>SD</v>
          </cell>
          <cell r="GA200">
            <v>13297</v>
          </cell>
          <cell r="GB200">
            <v>-1290</v>
          </cell>
          <cell r="GI200">
            <v>0</v>
          </cell>
          <cell r="GJ200">
            <v>0</v>
          </cell>
          <cell r="GK200">
            <v>-3552</v>
          </cell>
          <cell r="GM200">
            <v>8809</v>
          </cell>
        </row>
        <row r="201">
          <cell r="A201" t="str">
            <v>SD</v>
          </cell>
          <cell r="GA201">
            <v>17476</v>
          </cell>
          <cell r="GB201">
            <v>-2032</v>
          </cell>
          <cell r="GI201">
            <v>0</v>
          </cell>
          <cell r="GJ201">
            <v>0</v>
          </cell>
          <cell r="GK201">
            <v>-4628</v>
          </cell>
          <cell r="GM201">
            <v>10496</v>
          </cell>
        </row>
        <row r="202">
          <cell r="A202" t="str">
            <v>UA</v>
          </cell>
          <cell r="GA202">
            <v>482728</v>
          </cell>
          <cell r="GB202">
            <v>-204932</v>
          </cell>
          <cell r="GI202">
            <v>-4772</v>
          </cell>
          <cell r="GJ202">
            <v>0</v>
          </cell>
          <cell r="GK202">
            <v>-73006</v>
          </cell>
          <cell r="GM202">
            <v>174734</v>
          </cell>
        </row>
        <row r="203">
          <cell r="A203" t="str">
            <v>UA</v>
          </cell>
          <cell r="GA203">
            <v>327094</v>
          </cell>
          <cell r="GB203">
            <v>-131826</v>
          </cell>
          <cell r="GI203">
            <v>-23988</v>
          </cell>
          <cell r="GJ203">
            <v>0</v>
          </cell>
          <cell r="GK203">
            <v>-91496</v>
          </cell>
          <cell r="GM203">
            <v>84284</v>
          </cell>
        </row>
        <row r="204">
          <cell r="A204" t="str">
            <v>UA</v>
          </cell>
          <cell r="GA204">
            <v>181420</v>
          </cell>
          <cell r="GB204">
            <v>-59036</v>
          </cell>
          <cell r="GI204">
            <v>-8995</v>
          </cell>
          <cell r="GJ204">
            <v>0</v>
          </cell>
          <cell r="GK204">
            <v>-40211</v>
          </cell>
          <cell r="GM204">
            <v>66866</v>
          </cell>
        </row>
        <row r="205">
          <cell r="A205" t="str">
            <v>UA</v>
          </cell>
          <cell r="GA205">
            <v>236545</v>
          </cell>
          <cell r="GB205">
            <v>-104529</v>
          </cell>
          <cell r="GI205">
            <v>-6098</v>
          </cell>
          <cell r="GJ205">
            <v>0</v>
          </cell>
          <cell r="GK205">
            <v>-41530</v>
          </cell>
          <cell r="GM205">
            <v>74275</v>
          </cell>
        </row>
        <row r="206">
          <cell r="A206" t="str">
            <v>UA</v>
          </cell>
          <cell r="GA206">
            <v>268026</v>
          </cell>
          <cell r="GB206">
            <v>-119830</v>
          </cell>
          <cell r="GI206">
            <v>0</v>
          </cell>
          <cell r="GJ206">
            <v>0</v>
          </cell>
          <cell r="GK206">
            <v>-41980</v>
          </cell>
          <cell r="GM206">
            <v>90281</v>
          </cell>
        </row>
        <row r="207">
          <cell r="A207" t="str">
            <v>UA</v>
          </cell>
          <cell r="GA207">
            <v>305598</v>
          </cell>
          <cell r="GB207">
            <v>-124254</v>
          </cell>
          <cell r="GI207">
            <v>-6053</v>
          </cell>
          <cell r="GJ207">
            <v>0</v>
          </cell>
          <cell r="GK207">
            <v>-53966</v>
          </cell>
          <cell r="GM207">
            <v>120129</v>
          </cell>
        </row>
        <row r="208">
          <cell r="A208" t="str">
            <v>SC</v>
          </cell>
          <cell r="GA208">
            <v>1849062</v>
          </cell>
          <cell r="GB208">
            <v>-923146</v>
          </cell>
          <cell r="GI208">
            <v>-9487</v>
          </cell>
          <cell r="GJ208">
            <v>0</v>
          </cell>
          <cell r="GK208">
            <v>-190679</v>
          </cell>
          <cell r="GM208">
            <v>709997</v>
          </cell>
        </row>
        <row r="209">
          <cell r="A209" t="str">
            <v>SD</v>
          </cell>
          <cell r="GA209">
            <v>17478</v>
          </cell>
          <cell r="GB209">
            <v>-3982</v>
          </cell>
          <cell r="GI209">
            <v>0</v>
          </cell>
          <cell r="GJ209">
            <v>0</v>
          </cell>
          <cell r="GK209">
            <v>-4721</v>
          </cell>
          <cell r="GM209">
            <v>9609</v>
          </cell>
        </row>
        <row r="210">
          <cell r="A210" t="str">
            <v>SD</v>
          </cell>
          <cell r="GA210">
            <v>18923</v>
          </cell>
          <cell r="GB210">
            <v>-2772</v>
          </cell>
          <cell r="GI210">
            <v>0</v>
          </cell>
          <cell r="GJ210">
            <v>0</v>
          </cell>
          <cell r="GK210">
            <v>-4671</v>
          </cell>
          <cell r="GM210">
            <v>11398</v>
          </cell>
        </row>
        <row r="211">
          <cell r="A211" t="str">
            <v>SD</v>
          </cell>
          <cell r="GA211">
            <v>14903</v>
          </cell>
          <cell r="GB211">
            <v>-5689</v>
          </cell>
          <cell r="GI211">
            <v>0</v>
          </cell>
          <cell r="GJ211">
            <v>0</v>
          </cell>
          <cell r="GK211">
            <v>-5000</v>
          </cell>
          <cell r="GM211">
            <v>7877</v>
          </cell>
        </row>
        <row r="212">
          <cell r="A212" t="str">
            <v>SD</v>
          </cell>
          <cell r="GA212">
            <v>18556</v>
          </cell>
          <cell r="GB212">
            <v>-2459</v>
          </cell>
          <cell r="GI212">
            <v>-57</v>
          </cell>
          <cell r="GJ212">
            <v>0</v>
          </cell>
          <cell r="GK212">
            <v>-5152</v>
          </cell>
          <cell r="GM212">
            <v>9726</v>
          </cell>
        </row>
        <row r="213">
          <cell r="A213" t="str">
            <v>SD</v>
          </cell>
          <cell r="GA213">
            <v>13421</v>
          </cell>
          <cell r="GB213">
            <v>-3772</v>
          </cell>
          <cell r="GI213">
            <v>0</v>
          </cell>
          <cell r="GJ213">
            <v>0</v>
          </cell>
          <cell r="GK213">
            <v>-3085</v>
          </cell>
          <cell r="GM213">
            <v>7231</v>
          </cell>
        </row>
        <row r="214">
          <cell r="A214" t="str">
            <v>SD</v>
          </cell>
          <cell r="GA214">
            <v>23047</v>
          </cell>
          <cell r="GB214">
            <v>-5144</v>
          </cell>
          <cell r="GI214">
            <v>0</v>
          </cell>
          <cell r="GJ214">
            <v>0</v>
          </cell>
          <cell r="GK214">
            <v>-3842</v>
          </cell>
          <cell r="GM214">
            <v>18093</v>
          </cell>
        </row>
        <row r="215">
          <cell r="A215" t="str">
            <v>SD</v>
          </cell>
          <cell r="GA215">
            <v>26797</v>
          </cell>
          <cell r="GB215">
            <v>-640</v>
          </cell>
          <cell r="GI215">
            <v>0</v>
          </cell>
          <cell r="GJ215">
            <v>0</v>
          </cell>
          <cell r="GK215">
            <v>-2132</v>
          </cell>
          <cell r="GM215">
            <v>15332</v>
          </cell>
        </row>
        <row r="216">
          <cell r="A216" t="str">
            <v>SD</v>
          </cell>
          <cell r="GA216">
            <v>20158</v>
          </cell>
          <cell r="GB216">
            <v>-3174</v>
          </cell>
          <cell r="GI216">
            <v>0</v>
          </cell>
          <cell r="GJ216">
            <v>0</v>
          </cell>
          <cell r="GK216">
            <v>-3496</v>
          </cell>
          <cell r="GM216">
            <v>12598</v>
          </cell>
        </row>
        <row r="217">
          <cell r="A217" t="str">
            <v>SD</v>
          </cell>
          <cell r="GA217">
            <v>21834</v>
          </cell>
          <cell r="GB217">
            <v>-2718</v>
          </cell>
          <cell r="GI217">
            <v>-113</v>
          </cell>
          <cell r="GJ217">
            <v>0</v>
          </cell>
          <cell r="GK217">
            <v>-8000</v>
          </cell>
          <cell r="GM217">
            <v>9625</v>
          </cell>
        </row>
        <row r="218">
          <cell r="A218" t="str">
            <v>SD</v>
          </cell>
          <cell r="GA218">
            <v>20273</v>
          </cell>
          <cell r="GB218">
            <v>-2381</v>
          </cell>
          <cell r="GI218">
            <v>-97</v>
          </cell>
          <cell r="GJ218">
            <v>0</v>
          </cell>
          <cell r="GK218">
            <v>-5545</v>
          </cell>
          <cell r="GM218">
            <v>12052</v>
          </cell>
        </row>
        <row r="219">
          <cell r="A219" t="str">
            <v>SD</v>
          </cell>
          <cell r="GA219">
            <v>22729</v>
          </cell>
          <cell r="GB219">
            <v>-4159</v>
          </cell>
          <cell r="GI219">
            <v>0</v>
          </cell>
          <cell r="GJ219">
            <v>0</v>
          </cell>
          <cell r="GK219">
            <v>-3301</v>
          </cell>
          <cell r="GM219">
            <v>13570</v>
          </cell>
        </row>
        <row r="220">
          <cell r="A220" t="str">
            <v>SD</v>
          </cell>
          <cell r="GA220">
            <v>14050</v>
          </cell>
          <cell r="GB220">
            <v>-1746</v>
          </cell>
          <cell r="GI220">
            <v>0</v>
          </cell>
          <cell r="GJ220">
            <v>0</v>
          </cell>
          <cell r="GK220">
            <v>-2335</v>
          </cell>
          <cell r="GM220">
            <v>10702</v>
          </cell>
        </row>
        <row r="221">
          <cell r="A221" t="str">
            <v>UA</v>
          </cell>
          <cell r="GA221">
            <v>267011</v>
          </cell>
          <cell r="GB221">
            <v>-147846</v>
          </cell>
          <cell r="GI221">
            <v>0</v>
          </cell>
          <cell r="GJ221">
            <v>0</v>
          </cell>
          <cell r="GK221">
            <v>-64539</v>
          </cell>
          <cell r="GM221">
            <v>52758</v>
          </cell>
        </row>
        <row r="222">
          <cell r="A222" t="str">
            <v>UA</v>
          </cell>
          <cell r="GA222">
            <v>215486</v>
          </cell>
          <cell r="GB222">
            <v>-87765</v>
          </cell>
          <cell r="GI222">
            <v>0</v>
          </cell>
          <cell r="GJ222">
            <v>0</v>
          </cell>
          <cell r="GK222">
            <v>-61694</v>
          </cell>
          <cell r="GM222">
            <v>56838</v>
          </cell>
        </row>
        <row r="223">
          <cell r="A223" t="str">
            <v>SC</v>
          </cell>
          <cell r="GA223">
            <v>1911154</v>
          </cell>
          <cell r="GB223">
            <v>-1156322</v>
          </cell>
          <cell r="GI223">
            <v>0</v>
          </cell>
          <cell r="GJ223">
            <v>0</v>
          </cell>
          <cell r="GK223">
            <v>-236403</v>
          </cell>
          <cell r="GM223">
            <v>493898</v>
          </cell>
        </row>
        <row r="224">
          <cell r="A224" t="str">
            <v>SD</v>
          </cell>
          <cell r="GA224">
            <v>15498</v>
          </cell>
          <cell r="GB224">
            <v>-1535</v>
          </cell>
          <cell r="GI224">
            <v>0</v>
          </cell>
          <cell r="GJ224">
            <v>0</v>
          </cell>
          <cell r="GK224">
            <v>-8277</v>
          </cell>
          <cell r="GM224">
            <v>7116</v>
          </cell>
        </row>
        <row r="225">
          <cell r="A225" t="str">
            <v>SD</v>
          </cell>
          <cell r="GA225">
            <v>15848</v>
          </cell>
          <cell r="GB225">
            <v>-3188</v>
          </cell>
          <cell r="GI225">
            <v>0</v>
          </cell>
          <cell r="GJ225">
            <v>0</v>
          </cell>
          <cell r="GK225">
            <v>-5489</v>
          </cell>
          <cell r="GM225">
            <v>7813</v>
          </cell>
        </row>
        <row r="226">
          <cell r="A226" t="str">
            <v>SD</v>
          </cell>
          <cell r="GA226">
            <v>13987</v>
          </cell>
          <cell r="GB226">
            <v>-1799</v>
          </cell>
          <cell r="GI226">
            <v>0</v>
          </cell>
          <cell r="GJ226">
            <v>0</v>
          </cell>
          <cell r="GK226">
            <v>-3641</v>
          </cell>
          <cell r="GM226">
            <v>7211</v>
          </cell>
        </row>
        <row r="227">
          <cell r="A227" t="str">
            <v>SD</v>
          </cell>
          <cell r="GA227">
            <v>42242</v>
          </cell>
          <cell r="GB227">
            <v>-29558</v>
          </cell>
          <cell r="GI227">
            <v>0</v>
          </cell>
          <cell r="GJ227">
            <v>0</v>
          </cell>
          <cell r="GK227">
            <v>-5435</v>
          </cell>
          <cell r="GM227">
            <v>5153</v>
          </cell>
        </row>
        <row r="228">
          <cell r="A228" t="str">
            <v>SD</v>
          </cell>
          <cell r="GA228">
            <v>21803</v>
          </cell>
          <cell r="GB228">
            <v>-3621</v>
          </cell>
          <cell r="GI228">
            <v>-200</v>
          </cell>
          <cell r="GJ228">
            <v>0</v>
          </cell>
          <cell r="GK228">
            <v>-6578</v>
          </cell>
          <cell r="GM228">
            <v>10058</v>
          </cell>
        </row>
        <row r="229">
          <cell r="A229" t="str">
            <v>SD</v>
          </cell>
          <cell r="GA229">
            <v>17529</v>
          </cell>
          <cell r="GB229">
            <v>-948</v>
          </cell>
          <cell r="GI229">
            <v>0</v>
          </cell>
          <cell r="GJ229">
            <v>0</v>
          </cell>
          <cell r="GK229">
            <v>-6212</v>
          </cell>
          <cell r="GM229">
            <v>8351</v>
          </cell>
        </row>
        <row r="230">
          <cell r="A230" t="str">
            <v>SD</v>
          </cell>
          <cell r="GA230">
            <v>21786</v>
          </cell>
          <cell r="GB230">
            <v>-2748</v>
          </cell>
          <cell r="GI230">
            <v>0</v>
          </cell>
          <cell r="GJ230">
            <v>0</v>
          </cell>
          <cell r="GK230">
            <v>-5899</v>
          </cell>
          <cell r="GM230">
            <v>12436</v>
          </cell>
        </row>
        <row r="231">
          <cell r="A231" t="str">
            <v>SD</v>
          </cell>
          <cell r="GA231">
            <v>7618</v>
          </cell>
          <cell r="GB231">
            <v>-1876</v>
          </cell>
          <cell r="GI231">
            <v>0</v>
          </cell>
          <cell r="GJ231">
            <v>0</v>
          </cell>
          <cell r="GK231">
            <v>-3753</v>
          </cell>
          <cell r="GM231">
            <v>3948</v>
          </cell>
        </row>
        <row r="232">
          <cell r="A232" t="str">
            <v>SD</v>
          </cell>
          <cell r="GA232">
            <v>9931</v>
          </cell>
          <cell r="GB232">
            <v>-829</v>
          </cell>
          <cell r="GI232">
            <v>0</v>
          </cell>
          <cell r="GJ232">
            <v>0</v>
          </cell>
          <cell r="GK232">
            <v>-2144</v>
          </cell>
          <cell r="GM232">
            <v>5591</v>
          </cell>
        </row>
        <row r="233">
          <cell r="A233" t="str">
            <v>SD</v>
          </cell>
          <cell r="GA233">
            <v>22128</v>
          </cell>
          <cell r="GB233">
            <v>-1385</v>
          </cell>
          <cell r="GI233">
            <v>0</v>
          </cell>
          <cell r="GJ233">
            <v>0</v>
          </cell>
          <cell r="GK233">
            <v>-5700</v>
          </cell>
          <cell r="GM233">
            <v>8230</v>
          </cell>
        </row>
        <row r="234">
          <cell r="A234" t="str">
            <v>SD</v>
          </cell>
          <cell r="GA234">
            <v>15048</v>
          </cell>
          <cell r="GB234">
            <v>-1401</v>
          </cell>
          <cell r="GI234">
            <v>0</v>
          </cell>
          <cell r="GJ234">
            <v>0</v>
          </cell>
          <cell r="GK234">
            <v>-4738</v>
          </cell>
          <cell r="GM234">
            <v>7782</v>
          </cell>
        </row>
        <row r="235">
          <cell r="A235" t="str">
            <v>SD</v>
          </cell>
          <cell r="GA235">
            <v>17260</v>
          </cell>
          <cell r="GB235">
            <v>-2102</v>
          </cell>
          <cell r="GI235">
            <v>0</v>
          </cell>
          <cell r="GJ235">
            <v>0</v>
          </cell>
          <cell r="GK235">
            <v>-5169</v>
          </cell>
          <cell r="GM235">
            <v>8058</v>
          </cell>
        </row>
        <row r="236">
          <cell r="A236" t="str">
            <v>UA</v>
          </cell>
          <cell r="GA236">
            <v>588033</v>
          </cell>
          <cell r="GB236">
            <v>-326044</v>
          </cell>
          <cell r="GI236">
            <v>0</v>
          </cell>
          <cell r="GJ236">
            <v>0</v>
          </cell>
          <cell r="GK236">
            <v>-136647</v>
          </cell>
          <cell r="GM236">
            <v>114696</v>
          </cell>
        </row>
        <row r="237">
          <cell r="A237" t="str">
            <v>UA</v>
          </cell>
          <cell r="GA237">
            <v>44322</v>
          </cell>
          <cell r="GB237">
            <v>-12158</v>
          </cell>
          <cell r="GI237">
            <v>0</v>
          </cell>
          <cell r="GJ237">
            <v>0</v>
          </cell>
          <cell r="GK237">
            <v>-5311</v>
          </cell>
          <cell r="GM237">
            <v>27172</v>
          </cell>
        </row>
        <row r="238">
          <cell r="A238" t="str">
            <v>SC</v>
          </cell>
          <cell r="GA238">
            <v>687184</v>
          </cell>
          <cell r="GB238">
            <v>-264164</v>
          </cell>
          <cell r="GI238">
            <v>0</v>
          </cell>
          <cell r="GJ238">
            <v>0</v>
          </cell>
          <cell r="GK238">
            <v>-73314</v>
          </cell>
          <cell r="GM238">
            <v>301623</v>
          </cell>
        </row>
        <row r="239">
          <cell r="A239" t="str">
            <v>SD</v>
          </cell>
          <cell r="GA239">
            <v>16219</v>
          </cell>
          <cell r="GB239">
            <v>-3183</v>
          </cell>
          <cell r="GI239">
            <v>0</v>
          </cell>
          <cell r="GJ239">
            <v>0</v>
          </cell>
          <cell r="GK239">
            <v>-3656</v>
          </cell>
          <cell r="GM239">
            <v>8872</v>
          </cell>
        </row>
        <row r="240">
          <cell r="A240" t="str">
            <v>SD</v>
          </cell>
          <cell r="GA240">
            <v>22359</v>
          </cell>
          <cell r="GB240">
            <v>-4425</v>
          </cell>
          <cell r="GI240">
            <v>0</v>
          </cell>
          <cell r="GJ240">
            <v>0</v>
          </cell>
          <cell r="GK240">
            <v>-5290</v>
          </cell>
          <cell r="GM240">
            <v>11784</v>
          </cell>
        </row>
        <row r="241">
          <cell r="A241" t="str">
            <v>SD</v>
          </cell>
          <cell r="GA241">
            <v>15475</v>
          </cell>
          <cell r="GB241">
            <v>-2671</v>
          </cell>
          <cell r="GI241">
            <v>0</v>
          </cell>
          <cell r="GJ241">
            <v>0</v>
          </cell>
          <cell r="GK241">
            <v>-3739</v>
          </cell>
          <cell r="GM241">
            <v>7650</v>
          </cell>
        </row>
        <row r="242">
          <cell r="A242" t="str">
            <v>SD</v>
          </cell>
          <cell r="GA242">
            <v>13871</v>
          </cell>
          <cell r="GB242">
            <v>-2675</v>
          </cell>
          <cell r="GI242">
            <v>0</v>
          </cell>
          <cell r="GJ242">
            <v>0</v>
          </cell>
          <cell r="GK242">
            <v>-4177</v>
          </cell>
          <cell r="GM242">
            <v>7185</v>
          </cell>
        </row>
        <row r="243">
          <cell r="A243" t="str">
            <v>SD</v>
          </cell>
          <cell r="GA243">
            <v>7695</v>
          </cell>
          <cell r="GB243">
            <v>-687</v>
          </cell>
          <cell r="GI243">
            <v>0</v>
          </cell>
          <cell r="GJ243">
            <v>0</v>
          </cell>
          <cell r="GK243">
            <v>-1985</v>
          </cell>
          <cell r="GM243">
            <v>4430</v>
          </cell>
        </row>
        <row r="244">
          <cell r="A244" t="str">
            <v>SD</v>
          </cell>
          <cell r="GA244">
            <v>17034</v>
          </cell>
          <cell r="GB244">
            <v>-3332</v>
          </cell>
          <cell r="GI244">
            <v>0</v>
          </cell>
          <cell r="GJ244">
            <v>0</v>
          </cell>
          <cell r="GK244">
            <v>-6387</v>
          </cell>
          <cell r="GM244">
            <v>7929</v>
          </cell>
        </row>
        <row r="245">
          <cell r="A245" t="str">
            <v>SD</v>
          </cell>
          <cell r="GA245">
            <v>5904</v>
          </cell>
          <cell r="GB245">
            <v>-490</v>
          </cell>
          <cell r="GI245">
            <v>0</v>
          </cell>
          <cell r="GJ245">
            <v>0</v>
          </cell>
          <cell r="GK245">
            <v>-1349</v>
          </cell>
          <cell r="GM245">
            <v>3912</v>
          </cell>
        </row>
        <row r="246">
          <cell r="A246" t="str">
            <v>SC</v>
          </cell>
          <cell r="GA246">
            <v>825957</v>
          </cell>
          <cell r="GB246">
            <v>-382249</v>
          </cell>
          <cell r="GI246">
            <v>-20139</v>
          </cell>
          <cell r="GJ246">
            <v>0</v>
          </cell>
          <cell r="GK246">
            <v>-121293</v>
          </cell>
          <cell r="GM246">
            <v>296719</v>
          </cell>
        </row>
        <row r="247">
          <cell r="A247" t="str">
            <v>SD</v>
          </cell>
          <cell r="GA247">
            <v>11019</v>
          </cell>
          <cell r="GB247">
            <v>-1177</v>
          </cell>
          <cell r="GI247">
            <v>-342</v>
          </cell>
          <cell r="GJ247">
            <v>0</v>
          </cell>
          <cell r="GK247">
            <v>-5122</v>
          </cell>
          <cell r="GM247">
            <v>4703</v>
          </cell>
        </row>
        <row r="248">
          <cell r="A248" t="str">
            <v>SD</v>
          </cell>
          <cell r="GA248">
            <v>27631</v>
          </cell>
          <cell r="GB248">
            <v>-2776</v>
          </cell>
          <cell r="GI248">
            <v>-915</v>
          </cell>
          <cell r="GJ248">
            <v>0</v>
          </cell>
          <cell r="GK248">
            <v>-10970</v>
          </cell>
          <cell r="GM248">
            <v>8930</v>
          </cell>
        </row>
        <row r="249">
          <cell r="A249" t="str">
            <v>SD</v>
          </cell>
          <cell r="GA249">
            <v>13907</v>
          </cell>
          <cell r="GB249">
            <v>-1470</v>
          </cell>
          <cell r="GI249">
            <v>-22</v>
          </cell>
          <cell r="GJ249">
            <v>0</v>
          </cell>
          <cell r="GK249">
            <v>-5423</v>
          </cell>
          <cell r="GM249">
            <v>6679</v>
          </cell>
        </row>
        <row r="250">
          <cell r="A250" t="str">
            <v>SD</v>
          </cell>
          <cell r="GA250">
            <v>19062</v>
          </cell>
          <cell r="GB250">
            <v>-2842</v>
          </cell>
          <cell r="GI250">
            <v>0</v>
          </cell>
          <cell r="GJ250">
            <v>0</v>
          </cell>
          <cell r="GK250">
            <v>-6900</v>
          </cell>
          <cell r="GM250">
            <v>9496</v>
          </cell>
        </row>
        <row r="251">
          <cell r="A251" t="str">
            <v>SD</v>
          </cell>
          <cell r="GA251">
            <v>14872</v>
          </cell>
          <cell r="GB251">
            <v>-1528</v>
          </cell>
          <cell r="GI251">
            <v>-271</v>
          </cell>
          <cell r="GJ251">
            <v>0</v>
          </cell>
          <cell r="GK251">
            <v>-6210</v>
          </cell>
          <cell r="GM251">
            <v>5946</v>
          </cell>
        </row>
        <row r="252">
          <cell r="A252" t="str">
            <v>SD</v>
          </cell>
          <cell r="GA252">
            <v>19762</v>
          </cell>
          <cell r="GB252">
            <v>-2857</v>
          </cell>
          <cell r="GI252">
            <v>0</v>
          </cell>
          <cell r="GJ252">
            <v>0</v>
          </cell>
          <cell r="GK252">
            <v>-5154</v>
          </cell>
          <cell r="GM252">
            <v>9193</v>
          </cell>
        </row>
        <row r="253">
          <cell r="A253" t="str">
            <v>SD</v>
          </cell>
          <cell r="GA253">
            <v>16414</v>
          </cell>
          <cell r="GB253">
            <v>-1834</v>
          </cell>
          <cell r="GI253">
            <v>0</v>
          </cell>
          <cell r="GJ253">
            <v>0</v>
          </cell>
          <cell r="GK253">
            <v>-4659</v>
          </cell>
          <cell r="GM253">
            <v>8323</v>
          </cell>
        </row>
        <row r="254">
          <cell r="A254" t="str">
            <v>SC</v>
          </cell>
          <cell r="GA254">
            <v>1354031</v>
          </cell>
          <cell r="GB254">
            <v>-729807</v>
          </cell>
          <cell r="GI254">
            <v>0</v>
          </cell>
          <cell r="GJ254">
            <v>0</v>
          </cell>
          <cell r="GK254">
            <v>-202635</v>
          </cell>
          <cell r="GM254">
            <v>402361</v>
          </cell>
        </row>
        <row r="255">
          <cell r="A255" t="str">
            <v>SD</v>
          </cell>
          <cell r="GA255">
            <v>19717</v>
          </cell>
          <cell r="GB255">
            <v>-4169</v>
          </cell>
          <cell r="GI255">
            <v>0</v>
          </cell>
          <cell r="GJ255">
            <v>0</v>
          </cell>
          <cell r="GK255">
            <v>-8947</v>
          </cell>
          <cell r="GM255">
            <v>7950</v>
          </cell>
        </row>
        <row r="256">
          <cell r="A256" t="str">
            <v>SD</v>
          </cell>
          <cell r="GA256">
            <v>16006</v>
          </cell>
          <cell r="GB256">
            <v>-2602</v>
          </cell>
          <cell r="GI256">
            <v>0</v>
          </cell>
          <cell r="GJ256">
            <v>0</v>
          </cell>
          <cell r="GK256">
            <v>-2902</v>
          </cell>
          <cell r="GM256">
            <v>9293</v>
          </cell>
        </row>
        <row r="257">
          <cell r="A257" t="str">
            <v>SD</v>
          </cell>
          <cell r="GA257">
            <v>13262</v>
          </cell>
          <cell r="GB257">
            <v>-1063</v>
          </cell>
          <cell r="GI257">
            <v>0</v>
          </cell>
          <cell r="GJ257">
            <v>0</v>
          </cell>
          <cell r="GK257">
            <v>-6376</v>
          </cell>
          <cell r="GM257">
            <v>5215</v>
          </cell>
        </row>
        <row r="258">
          <cell r="A258" t="str">
            <v>SD</v>
          </cell>
          <cell r="GA258">
            <v>20739</v>
          </cell>
          <cell r="GB258">
            <v>-2217</v>
          </cell>
          <cell r="GI258">
            <v>0</v>
          </cell>
          <cell r="GJ258">
            <v>0</v>
          </cell>
          <cell r="GK258">
            <v>-9610</v>
          </cell>
          <cell r="GM258">
            <v>10306</v>
          </cell>
        </row>
        <row r="259">
          <cell r="A259" t="str">
            <v>SD</v>
          </cell>
          <cell r="GA259">
            <v>21271</v>
          </cell>
          <cell r="GB259">
            <v>-1721</v>
          </cell>
          <cell r="GI259">
            <v>0</v>
          </cell>
          <cell r="GJ259">
            <v>0</v>
          </cell>
          <cell r="GK259">
            <v>-5386</v>
          </cell>
          <cell r="GM259">
            <v>8434</v>
          </cell>
        </row>
        <row r="260">
          <cell r="A260" t="str">
            <v>SD</v>
          </cell>
          <cell r="GA260">
            <v>20397</v>
          </cell>
          <cell r="GB260">
            <v>-1769</v>
          </cell>
          <cell r="GI260">
            <v>0</v>
          </cell>
          <cell r="GJ260">
            <v>0</v>
          </cell>
          <cell r="GK260">
            <v>-6541</v>
          </cell>
          <cell r="GM260">
            <v>9592</v>
          </cell>
        </row>
        <row r="261">
          <cell r="A261" t="str">
            <v>SD</v>
          </cell>
          <cell r="GA261">
            <v>19885</v>
          </cell>
          <cell r="GB261">
            <v>-4756</v>
          </cell>
          <cell r="GI261">
            <v>0</v>
          </cell>
          <cell r="GJ261">
            <v>0</v>
          </cell>
          <cell r="GK261">
            <v>-4078</v>
          </cell>
          <cell r="GM261">
            <v>11223</v>
          </cell>
        </row>
        <row r="262">
          <cell r="A262" t="str">
            <v>UA</v>
          </cell>
          <cell r="GA262">
            <v>237165</v>
          </cell>
          <cell r="GB262">
            <v>-97835</v>
          </cell>
          <cell r="GI262">
            <v>0</v>
          </cell>
          <cell r="GJ262">
            <v>0</v>
          </cell>
          <cell r="GK262">
            <v>-32806</v>
          </cell>
          <cell r="GM262">
            <v>90818</v>
          </cell>
        </row>
        <row r="263">
          <cell r="A263" t="str">
            <v>SC</v>
          </cell>
          <cell r="GA263">
            <v>923171</v>
          </cell>
          <cell r="GB263">
            <v>-503538</v>
          </cell>
          <cell r="GI263">
            <v>0</v>
          </cell>
          <cell r="GJ263">
            <v>0</v>
          </cell>
          <cell r="GK263">
            <v>-74916</v>
          </cell>
          <cell r="GM263">
            <v>305836</v>
          </cell>
        </row>
        <row r="264">
          <cell r="A264" t="str">
            <v>SD</v>
          </cell>
          <cell r="GA264">
            <v>8380</v>
          </cell>
          <cell r="GB264">
            <v>-1086</v>
          </cell>
          <cell r="GI264">
            <v>0</v>
          </cell>
          <cell r="GJ264">
            <v>0</v>
          </cell>
          <cell r="GK264">
            <v>-1790</v>
          </cell>
          <cell r="GM264">
            <v>5281</v>
          </cell>
        </row>
        <row r="265">
          <cell r="A265" t="str">
            <v>SD</v>
          </cell>
          <cell r="GA265">
            <v>25076</v>
          </cell>
          <cell r="GB265">
            <v>-16063</v>
          </cell>
          <cell r="GI265">
            <v>0</v>
          </cell>
          <cell r="GJ265">
            <v>0</v>
          </cell>
          <cell r="GK265">
            <v>-4576</v>
          </cell>
          <cell r="GM265">
            <v>5536</v>
          </cell>
        </row>
        <row r="266">
          <cell r="A266" t="str">
            <v>SD</v>
          </cell>
          <cell r="GA266">
            <v>6903</v>
          </cell>
          <cell r="GB266">
            <v>-533</v>
          </cell>
          <cell r="GI266">
            <v>0</v>
          </cell>
          <cell r="GJ266">
            <v>0</v>
          </cell>
          <cell r="GK266">
            <v>-1480</v>
          </cell>
          <cell r="GM266">
            <v>4888</v>
          </cell>
        </row>
        <row r="267">
          <cell r="A267" t="str">
            <v>SD</v>
          </cell>
          <cell r="GA267">
            <v>21302</v>
          </cell>
          <cell r="GB267">
            <v>-1402</v>
          </cell>
          <cell r="GI267">
            <v>0</v>
          </cell>
          <cell r="GJ267">
            <v>0</v>
          </cell>
          <cell r="GK267">
            <v>-6055</v>
          </cell>
          <cell r="GM267">
            <v>9903</v>
          </cell>
        </row>
        <row r="268">
          <cell r="A268" t="str">
            <v>SD</v>
          </cell>
          <cell r="GA268">
            <v>25545</v>
          </cell>
          <cell r="GB268">
            <v>-2001</v>
          </cell>
          <cell r="GI268">
            <v>0</v>
          </cell>
          <cell r="GJ268">
            <v>0</v>
          </cell>
          <cell r="GK268">
            <v>-6627</v>
          </cell>
          <cell r="GM268">
            <v>16113</v>
          </cell>
        </row>
        <row r="269">
          <cell r="A269" t="str">
            <v>SD</v>
          </cell>
          <cell r="GA269">
            <v>14016</v>
          </cell>
          <cell r="GB269">
            <v>-1081</v>
          </cell>
          <cell r="GI269">
            <v>0</v>
          </cell>
          <cell r="GJ269">
            <v>0</v>
          </cell>
          <cell r="GK269">
            <v>-3702</v>
          </cell>
          <cell r="GM269">
            <v>5380</v>
          </cell>
        </row>
        <row r="270">
          <cell r="A270" t="str">
            <v>SD</v>
          </cell>
          <cell r="GA270">
            <v>14192</v>
          </cell>
          <cell r="GB270">
            <v>-2658</v>
          </cell>
          <cell r="GI270">
            <v>0</v>
          </cell>
          <cell r="GJ270">
            <v>0</v>
          </cell>
          <cell r="GK270">
            <v>-2427</v>
          </cell>
          <cell r="GM270">
            <v>7464</v>
          </cell>
        </row>
        <row r="271">
          <cell r="A271" t="str">
            <v>SC</v>
          </cell>
          <cell r="GA271">
            <v>730331</v>
          </cell>
          <cell r="GB271">
            <v>-314156</v>
          </cell>
          <cell r="GI271">
            <v>0</v>
          </cell>
          <cell r="GJ271">
            <v>0</v>
          </cell>
          <cell r="GK271">
            <v>-102818</v>
          </cell>
          <cell r="GM271">
            <v>303313</v>
          </cell>
        </row>
        <row r="272">
          <cell r="A272" t="str">
            <v>SD</v>
          </cell>
          <cell r="GA272">
            <v>9070</v>
          </cell>
          <cell r="GB272">
            <v>-2256</v>
          </cell>
          <cell r="GI272">
            <v>0</v>
          </cell>
          <cell r="GJ272">
            <v>0</v>
          </cell>
          <cell r="GK272">
            <v>-2981</v>
          </cell>
          <cell r="GM272">
            <v>3996</v>
          </cell>
        </row>
        <row r="273">
          <cell r="A273" t="str">
            <v>SD</v>
          </cell>
          <cell r="GA273">
            <v>15723</v>
          </cell>
          <cell r="GB273">
            <v>-3484</v>
          </cell>
          <cell r="GI273">
            <v>0</v>
          </cell>
          <cell r="GJ273">
            <v>0</v>
          </cell>
          <cell r="GK273">
            <v>-6350</v>
          </cell>
          <cell r="GM273">
            <v>7786</v>
          </cell>
        </row>
        <row r="274">
          <cell r="A274" t="str">
            <v>SD</v>
          </cell>
          <cell r="GA274">
            <v>15256</v>
          </cell>
          <cell r="GB274">
            <v>-2439</v>
          </cell>
          <cell r="GI274">
            <v>0</v>
          </cell>
          <cell r="GJ274">
            <v>0</v>
          </cell>
          <cell r="GK274">
            <v>-6045</v>
          </cell>
          <cell r="GM274">
            <v>8299</v>
          </cell>
        </row>
        <row r="275">
          <cell r="A275" t="str">
            <v>SD</v>
          </cell>
          <cell r="GA275">
            <v>14165</v>
          </cell>
          <cell r="GB275">
            <v>-4489</v>
          </cell>
          <cell r="GI275">
            <v>0</v>
          </cell>
          <cell r="GJ275">
            <v>0</v>
          </cell>
          <cell r="GK275">
            <v>-2484</v>
          </cell>
          <cell r="GM275">
            <v>7108</v>
          </cell>
        </row>
        <row r="276">
          <cell r="A276" t="str">
            <v>SD</v>
          </cell>
          <cell r="GA276">
            <v>32050</v>
          </cell>
          <cell r="GB276">
            <v>-4472</v>
          </cell>
          <cell r="GI276">
            <v>0</v>
          </cell>
          <cell r="GJ276">
            <v>0</v>
          </cell>
          <cell r="GK276">
            <v>-8883</v>
          </cell>
          <cell r="GM276">
            <v>16622</v>
          </cell>
        </row>
        <row r="277">
          <cell r="A277" t="str">
            <v>SD</v>
          </cell>
          <cell r="GA277">
            <v>15828</v>
          </cell>
          <cell r="GB277">
            <v>-3334</v>
          </cell>
          <cell r="GI277">
            <v>0</v>
          </cell>
          <cell r="GJ277">
            <v>0</v>
          </cell>
          <cell r="GK277">
            <v>-4647</v>
          </cell>
          <cell r="GM277">
            <v>9985</v>
          </cell>
        </row>
        <row r="278">
          <cell r="A278" t="str">
            <v>SD</v>
          </cell>
          <cell r="GA278">
            <v>10709</v>
          </cell>
          <cell r="GB278">
            <v>-1369</v>
          </cell>
          <cell r="GI278">
            <v>0</v>
          </cell>
          <cell r="GJ278">
            <v>0</v>
          </cell>
          <cell r="GK278">
            <v>-3506</v>
          </cell>
          <cell r="GM278">
            <v>4392</v>
          </cell>
        </row>
        <row r="279">
          <cell r="A279" t="str">
            <v>UA</v>
          </cell>
          <cell r="GA279">
            <v>480419</v>
          </cell>
          <cell r="GB279">
            <v>-201359</v>
          </cell>
          <cell r="GI279">
            <v>0</v>
          </cell>
          <cell r="GJ279">
            <v>0</v>
          </cell>
          <cell r="GK279">
            <v>-84956</v>
          </cell>
          <cell r="GM279">
            <v>186698</v>
          </cell>
        </row>
        <row r="280">
          <cell r="A280" t="str">
            <v>UA</v>
          </cell>
          <cell r="GA280">
            <v>492820</v>
          </cell>
          <cell r="GB280">
            <v>-257606</v>
          </cell>
          <cell r="GI280">
            <v>-25332</v>
          </cell>
          <cell r="GJ280">
            <v>0</v>
          </cell>
          <cell r="GK280">
            <v>-97062</v>
          </cell>
          <cell r="GM280">
            <v>116101</v>
          </cell>
        </row>
        <row r="281">
          <cell r="A281" t="str">
            <v>SC</v>
          </cell>
          <cell r="GA281">
            <v>922772</v>
          </cell>
          <cell r="GB281">
            <v>-427277</v>
          </cell>
          <cell r="GI281">
            <v>-6951</v>
          </cell>
          <cell r="GJ281">
            <v>0</v>
          </cell>
          <cell r="GK281">
            <v>-107200</v>
          </cell>
          <cell r="GM281">
            <v>369295</v>
          </cell>
        </row>
        <row r="282">
          <cell r="A282" t="str">
            <v>SD</v>
          </cell>
          <cell r="GA282">
            <v>14015</v>
          </cell>
          <cell r="GB282">
            <v>-2251</v>
          </cell>
          <cell r="GI282">
            <v>-194</v>
          </cell>
          <cell r="GJ282">
            <v>0</v>
          </cell>
          <cell r="GK282">
            <v>-5781</v>
          </cell>
          <cell r="GM282">
            <v>6132</v>
          </cell>
        </row>
        <row r="283">
          <cell r="A283" t="str">
            <v>SD</v>
          </cell>
          <cell r="GA283">
            <v>15244</v>
          </cell>
          <cell r="GB283">
            <v>-1522</v>
          </cell>
          <cell r="GI283">
            <v>-224</v>
          </cell>
          <cell r="GJ283">
            <v>0</v>
          </cell>
          <cell r="GK283">
            <v>-6778</v>
          </cell>
          <cell r="GM283">
            <v>7182</v>
          </cell>
        </row>
        <row r="284">
          <cell r="A284" t="str">
            <v>SD</v>
          </cell>
          <cell r="GA284">
            <v>10750</v>
          </cell>
          <cell r="GB284">
            <v>-376</v>
          </cell>
          <cell r="GI284">
            <v>0</v>
          </cell>
          <cell r="GJ284">
            <v>0</v>
          </cell>
          <cell r="GK284">
            <v>-3479</v>
          </cell>
          <cell r="GM284">
            <v>6209</v>
          </cell>
        </row>
        <row r="285">
          <cell r="A285" t="str">
            <v>SD</v>
          </cell>
          <cell r="GA285">
            <v>13758</v>
          </cell>
          <cell r="GB285">
            <v>-1085</v>
          </cell>
          <cell r="GI285">
            <v>0</v>
          </cell>
          <cell r="GJ285">
            <v>0</v>
          </cell>
          <cell r="GK285">
            <v>-3934</v>
          </cell>
          <cell r="GM285">
            <v>6749</v>
          </cell>
        </row>
        <row r="286">
          <cell r="A286" t="str">
            <v>SD</v>
          </cell>
          <cell r="GA286">
            <v>10191</v>
          </cell>
          <cell r="GB286">
            <v>-1182</v>
          </cell>
          <cell r="GI286">
            <v>-244</v>
          </cell>
          <cell r="GJ286">
            <v>0</v>
          </cell>
          <cell r="GK286">
            <v>-3394</v>
          </cell>
          <cell r="GM286">
            <v>5502</v>
          </cell>
        </row>
        <row r="287">
          <cell r="A287" t="str">
            <v>SD</v>
          </cell>
          <cell r="GA287">
            <v>15355</v>
          </cell>
          <cell r="GB287">
            <v>-2232</v>
          </cell>
          <cell r="GI287">
            <v>-83</v>
          </cell>
          <cell r="GJ287">
            <v>0</v>
          </cell>
          <cell r="GK287">
            <v>-5129</v>
          </cell>
          <cell r="GM287">
            <v>9655</v>
          </cell>
        </row>
        <row r="288">
          <cell r="A288" t="str">
            <v>SD</v>
          </cell>
          <cell r="GA288">
            <v>14028</v>
          </cell>
          <cell r="GB288">
            <v>-2175</v>
          </cell>
          <cell r="GI288">
            <v>0</v>
          </cell>
          <cell r="GJ288">
            <v>0</v>
          </cell>
          <cell r="GK288">
            <v>-3767</v>
          </cell>
          <cell r="GM288">
            <v>8812</v>
          </cell>
        </row>
        <row r="289">
          <cell r="A289" t="str">
            <v>SC</v>
          </cell>
          <cell r="GA289">
            <v>767255</v>
          </cell>
          <cell r="GB289">
            <v>-292872</v>
          </cell>
          <cell r="GI289">
            <v>0</v>
          </cell>
          <cell r="GJ289">
            <v>0</v>
          </cell>
          <cell r="GK289">
            <v>-78759</v>
          </cell>
          <cell r="GM289">
            <v>369065</v>
          </cell>
        </row>
        <row r="290">
          <cell r="A290" t="str">
            <v>SD</v>
          </cell>
          <cell r="GA290">
            <v>27916</v>
          </cell>
          <cell r="GB290">
            <v>-5751</v>
          </cell>
          <cell r="GI290">
            <v>-114</v>
          </cell>
          <cell r="GJ290">
            <v>0</v>
          </cell>
          <cell r="GK290">
            <v>-10760</v>
          </cell>
          <cell r="GM290">
            <v>12053</v>
          </cell>
        </row>
        <row r="291">
          <cell r="A291" t="str">
            <v>SD</v>
          </cell>
          <cell r="GA291">
            <v>25067</v>
          </cell>
          <cell r="GB291">
            <v>-1862</v>
          </cell>
          <cell r="GI291">
            <v>0</v>
          </cell>
          <cell r="GJ291">
            <v>0</v>
          </cell>
          <cell r="GK291">
            <v>-9263</v>
          </cell>
          <cell r="GM291">
            <v>14202</v>
          </cell>
        </row>
        <row r="292">
          <cell r="A292" t="str">
            <v>SD</v>
          </cell>
          <cell r="GA292">
            <v>19671</v>
          </cell>
          <cell r="GB292">
            <v>-2510</v>
          </cell>
          <cell r="GI292">
            <v>0</v>
          </cell>
          <cell r="GJ292">
            <v>0</v>
          </cell>
          <cell r="GK292">
            <v>-2647</v>
          </cell>
          <cell r="GM292">
            <v>12028</v>
          </cell>
        </row>
        <row r="293">
          <cell r="A293" t="str">
            <v>SD</v>
          </cell>
          <cell r="GA293">
            <v>18978</v>
          </cell>
          <cell r="GB293">
            <v>-5257</v>
          </cell>
          <cell r="GI293">
            <v>0</v>
          </cell>
          <cell r="GJ293">
            <v>0</v>
          </cell>
          <cell r="GK293">
            <v>-2391</v>
          </cell>
          <cell r="GM293">
            <v>10758</v>
          </cell>
        </row>
        <row r="294">
          <cell r="A294" t="str">
            <v>SD</v>
          </cell>
          <cell r="GA294">
            <v>14858</v>
          </cell>
          <cell r="GB294">
            <v>-2348</v>
          </cell>
          <cell r="GI294">
            <v>-78</v>
          </cell>
          <cell r="GJ294">
            <v>0</v>
          </cell>
          <cell r="GK294">
            <v>-3919</v>
          </cell>
          <cell r="GM294">
            <v>7940</v>
          </cell>
        </row>
        <row r="295">
          <cell r="A295" t="str">
            <v>UA</v>
          </cell>
          <cell r="GA295">
            <v>268985</v>
          </cell>
          <cell r="GB295">
            <v>-135896</v>
          </cell>
          <cell r="GI295">
            <v>-9812</v>
          </cell>
          <cell r="GJ295">
            <v>0</v>
          </cell>
          <cell r="GK295">
            <v>-43842</v>
          </cell>
          <cell r="GM295">
            <v>70241</v>
          </cell>
        </row>
        <row r="296">
          <cell r="A296" t="str">
            <v>UA</v>
          </cell>
          <cell r="GA296">
            <v>404184</v>
          </cell>
          <cell r="GB296">
            <v>-178099</v>
          </cell>
          <cell r="GI296">
            <v>-6119</v>
          </cell>
          <cell r="GJ296">
            <v>0</v>
          </cell>
          <cell r="GK296">
            <v>-57706</v>
          </cell>
          <cell r="GM296">
            <v>162638</v>
          </cell>
        </row>
        <row r="297">
          <cell r="A297" t="str">
            <v>SC</v>
          </cell>
          <cell r="GA297">
            <v>605892</v>
          </cell>
          <cell r="GB297">
            <v>-290259</v>
          </cell>
          <cell r="GI297">
            <v>0</v>
          </cell>
          <cell r="GJ297">
            <v>0</v>
          </cell>
          <cell r="GK297">
            <v>-79211</v>
          </cell>
          <cell r="GM297">
            <v>245954</v>
          </cell>
        </row>
        <row r="298">
          <cell r="A298" t="str">
            <v>SD</v>
          </cell>
          <cell r="GA298">
            <v>17786</v>
          </cell>
          <cell r="GB298">
            <v>-2330</v>
          </cell>
          <cell r="GI298">
            <v>0</v>
          </cell>
          <cell r="GJ298">
            <v>0</v>
          </cell>
          <cell r="GK298">
            <v>-6736</v>
          </cell>
          <cell r="GM298">
            <v>10349</v>
          </cell>
        </row>
        <row r="299">
          <cell r="A299" t="str">
            <v>SD</v>
          </cell>
          <cell r="GA299">
            <v>20421</v>
          </cell>
          <cell r="GB299">
            <v>-2394</v>
          </cell>
          <cell r="GI299">
            <v>0</v>
          </cell>
          <cell r="GJ299">
            <v>0</v>
          </cell>
          <cell r="GK299">
            <v>-8043</v>
          </cell>
          <cell r="GM299">
            <v>9077</v>
          </cell>
        </row>
        <row r="300">
          <cell r="A300" t="str">
            <v>SD</v>
          </cell>
          <cell r="GA300">
            <v>22296</v>
          </cell>
          <cell r="GB300">
            <v>-2981</v>
          </cell>
          <cell r="GI300">
            <v>0</v>
          </cell>
          <cell r="GJ300">
            <v>0</v>
          </cell>
          <cell r="GK300">
            <v>-6140</v>
          </cell>
          <cell r="GM300">
            <v>15504</v>
          </cell>
        </row>
        <row r="301">
          <cell r="A301" t="str">
            <v>UA</v>
          </cell>
          <cell r="GA301">
            <v>372143</v>
          </cell>
          <cell r="GB301">
            <v>-163208</v>
          </cell>
          <cell r="GI301">
            <v>0</v>
          </cell>
          <cell r="GJ301">
            <v>0</v>
          </cell>
          <cell r="GK301">
            <v>-110386</v>
          </cell>
          <cell r="GM301">
            <v>84693</v>
          </cell>
        </row>
        <row r="302">
          <cell r="A302" t="str">
            <v>SC</v>
          </cell>
          <cell r="GA302">
            <v>900698</v>
          </cell>
          <cell r="GB302">
            <v>-428829</v>
          </cell>
          <cell r="GI302">
            <v>0</v>
          </cell>
          <cell r="GJ302">
            <v>0</v>
          </cell>
          <cell r="GK302">
            <v>-118952</v>
          </cell>
          <cell r="GM302">
            <v>351132</v>
          </cell>
        </row>
        <row r="303">
          <cell r="A303" t="str">
            <v>SD</v>
          </cell>
          <cell r="GA303">
            <v>14441</v>
          </cell>
          <cell r="GB303">
            <v>-1952</v>
          </cell>
          <cell r="GI303">
            <v>0</v>
          </cell>
          <cell r="GJ303">
            <v>0</v>
          </cell>
          <cell r="GK303">
            <v>-5046</v>
          </cell>
          <cell r="GM303">
            <v>6956</v>
          </cell>
        </row>
        <row r="304">
          <cell r="A304" t="str">
            <v>SD</v>
          </cell>
          <cell r="GA304">
            <v>13792</v>
          </cell>
          <cell r="GB304">
            <v>-2344</v>
          </cell>
          <cell r="GI304">
            <v>0</v>
          </cell>
          <cell r="GJ304">
            <v>0</v>
          </cell>
          <cell r="GK304">
            <v>-3664</v>
          </cell>
          <cell r="GM304">
            <v>8049</v>
          </cell>
        </row>
        <row r="305">
          <cell r="A305" t="str">
            <v>SD</v>
          </cell>
          <cell r="GA305">
            <v>13616</v>
          </cell>
          <cell r="GB305">
            <v>-1648</v>
          </cell>
          <cell r="GI305">
            <v>0</v>
          </cell>
          <cell r="GJ305">
            <v>0</v>
          </cell>
          <cell r="GK305">
            <v>-3375</v>
          </cell>
          <cell r="GM305">
            <v>8515</v>
          </cell>
        </row>
        <row r="306">
          <cell r="A306" t="str">
            <v>SD</v>
          </cell>
          <cell r="GA306">
            <v>13790</v>
          </cell>
          <cell r="GB306">
            <v>-1498</v>
          </cell>
          <cell r="GI306">
            <v>0</v>
          </cell>
          <cell r="GJ306">
            <v>0</v>
          </cell>
          <cell r="GK306">
            <v>-4639</v>
          </cell>
          <cell r="GM306">
            <v>7867</v>
          </cell>
        </row>
        <row r="307">
          <cell r="A307" t="str">
            <v>SD</v>
          </cell>
          <cell r="GA307">
            <v>14907</v>
          </cell>
          <cell r="GB307">
            <v>-862</v>
          </cell>
          <cell r="GI307">
            <v>0</v>
          </cell>
          <cell r="GJ307">
            <v>0</v>
          </cell>
          <cell r="GK307">
            <v>-6546</v>
          </cell>
          <cell r="GM307">
            <v>6536</v>
          </cell>
        </row>
        <row r="308">
          <cell r="A308" t="str">
            <v>SD</v>
          </cell>
          <cell r="GA308">
            <v>17379</v>
          </cell>
          <cell r="GB308">
            <v>-3636</v>
          </cell>
          <cell r="GI308">
            <v>0</v>
          </cell>
          <cell r="GJ308">
            <v>0</v>
          </cell>
          <cell r="GK308">
            <v>-5744</v>
          </cell>
          <cell r="GM308">
            <v>8472</v>
          </cell>
        </row>
        <row r="309">
          <cell r="A309" t="str">
            <v>SD</v>
          </cell>
          <cell r="GA309">
            <v>11271</v>
          </cell>
          <cell r="GB309">
            <v>-761</v>
          </cell>
          <cell r="GI309">
            <v>0</v>
          </cell>
          <cell r="GJ309">
            <v>0</v>
          </cell>
          <cell r="GK309">
            <v>-4040</v>
          </cell>
          <cell r="GM309">
            <v>6660</v>
          </cell>
        </row>
        <row r="310">
          <cell r="A310" t="str">
            <v>SD</v>
          </cell>
          <cell r="GA310">
            <v>8565</v>
          </cell>
          <cell r="GB310">
            <v>-837</v>
          </cell>
          <cell r="GI310">
            <v>0</v>
          </cell>
          <cell r="GJ310">
            <v>0</v>
          </cell>
          <cell r="GK310">
            <v>-3451</v>
          </cell>
          <cell r="GM310">
            <v>3849</v>
          </cell>
        </row>
        <row r="311">
          <cell r="A311" t="str">
            <v>SC</v>
          </cell>
          <cell r="GA311">
            <v>784749</v>
          </cell>
          <cell r="GB311">
            <v>-327381</v>
          </cell>
          <cell r="GI311">
            <v>-16279</v>
          </cell>
          <cell r="GJ311">
            <v>0</v>
          </cell>
          <cell r="GK311">
            <v>-108621</v>
          </cell>
          <cell r="GM311">
            <v>323464</v>
          </cell>
        </row>
        <row r="312">
          <cell r="A312" t="str">
            <v>SD</v>
          </cell>
          <cell r="GA312">
            <v>13255</v>
          </cell>
          <cell r="GB312">
            <v>-1426</v>
          </cell>
          <cell r="GI312">
            <v>0</v>
          </cell>
          <cell r="GJ312">
            <v>0</v>
          </cell>
          <cell r="GK312">
            <v>-3196</v>
          </cell>
          <cell r="GM312">
            <v>8226</v>
          </cell>
        </row>
        <row r="313">
          <cell r="A313" t="str">
            <v>SD</v>
          </cell>
          <cell r="GA313">
            <v>23006</v>
          </cell>
          <cell r="GB313">
            <v>-1785</v>
          </cell>
          <cell r="GI313">
            <v>0</v>
          </cell>
          <cell r="GJ313">
            <v>0</v>
          </cell>
          <cell r="GK313">
            <v>-5667</v>
          </cell>
          <cell r="GM313">
            <v>13880</v>
          </cell>
        </row>
        <row r="314">
          <cell r="A314" t="str">
            <v>SD</v>
          </cell>
          <cell r="GA314">
            <v>13253</v>
          </cell>
          <cell r="GB314">
            <v>-2387</v>
          </cell>
          <cell r="GI314">
            <v>0</v>
          </cell>
          <cell r="GJ314">
            <v>0</v>
          </cell>
          <cell r="GK314">
            <v>-2759</v>
          </cell>
          <cell r="GM314">
            <v>8818</v>
          </cell>
        </row>
        <row r="315">
          <cell r="A315" t="str">
            <v>SC</v>
          </cell>
          <cell r="GA315">
            <v>1453229</v>
          </cell>
          <cell r="GB315">
            <v>-581713</v>
          </cell>
          <cell r="GI315">
            <v>0</v>
          </cell>
          <cell r="GJ315">
            <v>0</v>
          </cell>
          <cell r="GK315">
            <v>-119977</v>
          </cell>
          <cell r="GM315">
            <v>731598</v>
          </cell>
        </row>
        <row r="316">
          <cell r="A316" t="str">
            <v>SD</v>
          </cell>
          <cell r="GA316">
            <v>21513</v>
          </cell>
          <cell r="GB316">
            <v>-2169</v>
          </cell>
          <cell r="GI316">
            <v>0</v>
          </cell>
          <cell r="GJ316">
            <v>0</v>
          </cell>
          <cell r="GK316">
            <v>-3291</v>
          </cell>
          <cell r="GM316">
            <v>14372</v>
          </cell>
        </row>
        <row r="317">
          <cell r="A317" t="str">
            <v>SD</v>
          </cell>
          <cell r="GA317">
            <v>8276</v>
          </cell>
          <cell r="GB317">
            <v>-1005</v>
          </cell>
          <cell r="GI317">
            <v>0</v>
          </cell>
          <cell r="GJ317">
            <v>0</v>
          </cell>
          <cell r="GK317">
            <v>-1585</v>
          </cell>
          <cell r="GM317">
            <v>6525</v>
          </cell>
        </row>
        <row r="318">
          <cell r="A318" t="str">
            <v>SD</v>
          </cell>
          <cell r="GA318">
            <v>18813</v>
          </cell>
          <cell r="GB318">
            <v>-1454</v>
          </cell>
          <cell r="GI318">
            <v>0</v>
          </cell>
          <cell r="GJ318">
            <v>0</v>
          </cell>
          <cell r="GK318">
            <v>-2666</v>
          </cell>
          <cell r="GM318">
            <v>11499</v>
          </cell>
        </row>
        <row r="319">
          <cell r="A319" t="str">
            <v>SD</v>
          </cell>
          <cell r="GA319">
            <v>9903</v>
          </cell>
          <cell r="GB319">
            <v>-811</v>
          </cell>
          <cell r="GI319">
            <v>0</v>
          </cell>
          <cell r="GJ319">
            <v>0</v>
          </cell>
          <cell r="GK319">
            <v>-1452</v>
          </cell>
          <cell r="GM319">
            <v>7313</v>
          </cell>
        </row>
        <row r="320">
          <cell r="A320" t="str">
            <v>SD</v>
          </cell>
          <cell r="GA320">
            <v>17545</v>
          </cell>
          <cell r="GB320">
            <v>-3102</v>
          </cell>
          <cell r="GI320">
            <v>0</v>
          </cell>
          <cell r="GJ320">
            <v>0</v>
          </cell>
          <cell r="GK320">
            <v>-2347</v>
          </cell>
          <cell r="GM320">
            <v>14367</v>
          </cell>
        </row>
        <row r="321">
          <cell r="A321" t="str">
            <v>SD</v>
          </cell>
          <cell r="GA321">
            <v>6532</v>
          </cell>
          <cell r="GB321">
            <v>-1460</v>
          </cell>
          <cell r="GI321">
            <v>0</v>
          </cell>
          <cell r="GJ321">
            <v>0</v>
          </cell>
          <cell r="GK321">
            <v>-1963</v>
          </cell>
          <cell r="GM321">
            <v>5499</v>
          </cell>
        </row>
        <row r="322">
          <cell r="A322" t="str">
            <v>SD</v>
          </cell>
          <cell r="GA322">
            <v>7161</v>
          </cell>
          <cell r="GB322">
            <v>-2513</v>
          </cell>
          <cell r="GI322">
            <v>0</v>
          </cell>
          <cell r="GJ322">
            <v>0</v>
          </cell>
          <cell r="GK322">
            <v>-3000</v>
          </cell>
          <cell r="GM322">
            <v>8034</v>
          </cell>
        </row>
        <row r="323">
          <cell r="A323" t="str">
            <v>SD</v>
          </cell>
          <cell r="GA323">
            <v>14279</v>
          </cell>
          <cell r="GB323">
            <v>-1055</v>
          </cell>
          <cell r="GI323">
            <v>0</v>
          </cell>
          <cell r="GJ323">
            <v>0</v>
          </cell>
          <cell r="GK323">
            <v>-2493</v>
          </cell>
          <cell r="GM323">
            <v>9094</v>
          </cell>
        </row>
        <row r="324">
          <cell r="A324" t="str">
            <v>SD</v>
          </cell>
          <cell r="GA324">
            <v>11512</v>
          </cell>
          <cell r="GB324">
            <v>-1440</v>
          </cell>
          <cell r="GI324">
            <v>0</v>
          </cell>
          <cell r="GJ324">
            <v>0</v>
          </cell>
          <cell r="GK324">
            <v>-2727</v>
          </cell>
          <cell r="GM324">
            <v>8741</v>
          </cell>
        </row>
        <row r="325">
          <cell r="A325" t="str">
            <v>SD</v>
          </cell>
          <cell r="GA325">
            <v>15220</v>
          </cell>
          <cell r="GB325">
            <v>-1961</v>
          </cell>
          <cell r="GI325">
            <v>0</v>
          </cell>
          <cell r="GJ325">
            <v>0</v>
          </cell>
          <cell r="GK325">
            <v>-2000</v>
          </cell>
          <cell r="GM325">
            <v>13235</v>
          </cell>
        </row>
        <row r="326">
          <cell r="A326" t="str">
            <v>SD</v>
          </cell>
          <cell r="GA326">
            <v>12017</v>
          </cell>
          <cell r="GB326">
            <v>-1128</v>
          </cell>
          <cell r="GI326">
            <v>0</v>
          </cell>
          <cell r="GJ326">
            <v>0</v>
          </cell>
          <cell r="GK326">
            <v>-2100</v>
          </cell>
          <cell r="GM326">
            <v>9937</v>
          </cell>
        </row>
        <row r="327">
          <cell r="A327" t="str">
            <v>SC</v>
          </cell>
          <cell r="GA327">
            <v>668362</v>
          </cell>
          <cell r="GB327">
            <v>-295473</v>
          </cell>
          <cell r="GI327">
            <v>0</v>
          </cell>
          <cell r="GJ327">
            <v>0</v>
          </cell>
          <cell r="GK327">
            <v>-67821</v>
          </cell>
          <cell r="GM327">
            <v>296924</v>
          </cell>
        </row>
        <row r="328">
          <cell r="A328" t="str">
            <v>SD</v>
          </cell>
          <cell r="GA328">
            <v>10374</v>
          </cell>
          <cell r="GB328">
            <v>-1215</v>
          </cell>
          <cell r="GI328">
            <v>0</v>
          </cell>
          <cell r="GJ328">
            <v>0</v>
          </cell>
          <cell r="GK328">
            <v>-2891</v>
          </cell>
          <cell r="GM328">
            <v>5335</v>
          </cell>
        </row>
        <row r="329">
          <cell r="A329" t="str">
            <v>SD</v>
          </cell>
          <cell r="GA329">
            <v>16601</v>
          </cell>
          <cell r="GB329">
            <v>-2178</v>
          </cell>
          <cell r="GI329">
            <v>0</v>
          </cell>
          <cell r="GJ329">
            <v>0</v>
          </cell>
          <cell r="GK329">
            <v>-5642</v>
          </cell>
          <cell r="GM329">
            <v>8800</v>
          </cell>
        </row>
        <row r="330">
          <cell r="A330" t="str">
            <v>SD</v>
          </cell>
          <cell r="GA330">
            <v>14321</v>
          </cell>
          <cell r="GB330">
            <v>-2656</v>
          </cell>
          <cell r="GI330">
            <v>0</v>
          </cell>
          <cell r="GJ330">
            <v>0</v>
          </cell>
          <cell r="GK330">
            <v>-6269</v>
          </cell>
          <cell r="GM330">
            <v>7914</v>
          </cell>
        </row>
        <row r="331">
          <cell r="A331" t="str">
            <v>SD</v>
          </cell>
          <cell r="GA331">
            <v>21710</v>
          </cell>
          <cell r="GB331">
            <v>-5438</v>
          </cell>
          <cell r="GI331">
            <v>0</v>
          </cell>
          <cell r="GJ331">
            <v>0</v>
          </cell>
          <cell r="GK331">
            <v>-5172</v>
          </cell>
          <cell r="GM331">
            <v>11175</v>
          </cell>
        </row>
        <row r="332">
          <cell r="A332" t="str">
            <v>SD</v>
          </cell>
          <cell r="GA332">
            <v>20940</v>
          </cell>
          <cell r="GB332">
            <v>-4168</v>
          </cell>
          <cell r="GI332">
            <v>0</v>
          </cell>
          <cell r="GJ332">
            <v>0</v>
          </cell>
          <cell r="GK332">
            <v>-5268</v>
          </cell>
          <cell r="GM332">
            <v>10893</v>
          </cell>
        </row>
        <row r="333">
          <cell r="A333" t="str">
            <v>SC</v>
          </cell>
          <cell r="GA333">
            <v>1087024</v>
          </cell>
          <cell r="GB333">
            <v>-544576</v>
          </cell>
          <cell r="GI333">
            <v>0</v>
          </cell>
          <cell r="GJ333">
            <v>0</v>
          </cell>
          <cell r="GK333">
            <v>-104073</v>
          </cell>
          <cell r="GM333">
            <v>459941</v>
          </cell>
        </row>
        <row r="334">
          <cell r="A334" t="str">
            <v>SD</v>
          </cell>
          <cell r="GA334">
            <v>9517</v>
          </cell>
          <cell r="GB334">
            <v>-497</v>
          </cell>
          <cell r="GI334">
            <v>0</v>
          </cell>
          <cell r="GJ334">
            <v>0</v>
          </cell>
          <cell r="GK334">
            <v>-2227</v>
          </cell>
          <cell r="GM334">
            <v>6752</v>
          </cell>
        </row>
        <row r="335">
          <cell r="A335" t="str">
            <v>SD</v>
          </cell>
          <cell r="GA335">
            <v>25079</v>
          </cell>
          <cell r="GB335">
            <v>-3965</v>
          </cell>
          <cell r="GI335">
            <v>0</v>
          </cell>
          <cell r="GJ335">
            <v>0</v>
          </cell>
          <cell r="GK335">
            <v>-5357</v>
          </cell>
          <cell r="GM335">
            <v>15664</v>
          </cell>
        </row>
        <row r="336">
          <cell r="A336" t="str">
            <v>SD</v>
          </cell>
          <cell r="GA336">
            <v>13251</v>
          </cell>
          <cell r="GB336">
            <v>-2743</v>
          </cell>
          <cell r="GI336">
            <v>0</v>
          </cell>
          <cell r="GJ336">
            <v>0</v>
          </cell>
          <cell r="GK336">
            <v>-3078</v>
          </cell>
          <cell r="GM336">
            <v>11751</v>
          </cell>
        </row>
        <row r="337">
          <cell r="A337" t="str">
            <v>SD</v>
          </cell>
          <cell r="GA337">
            <v>15361</v>
          </cell>
          <cell r="GB337">
            <v>-2604</v>
          </cell>
          <cell r="GI337">
            <v>0</v>
          </cell>
          <cell r="GJ337">
            <v>0</v>
          </cell>
          <cell r="GK337">
            <v>-5533</v>
          </cell>
          <cell r="GM337">
            <v>7182</v>
          </cell>
        </row>
        <row r="338">
          <cell r="A338" t="str">
            <v>SD</v>
          </cell>
          <cell r="GA338">
            <v>22080</v>
          </cell>
          <cell r="GB338">
            <v>-5140</v>
          </cell>
          <cell r="GI338">
            <v>0</v>
          </cell>
          <cell r="GJ338">
            <v>0</v>
          </cell>
          <cell r="GK338">
            <v>-2029</v>
          </cell>
          <cell r="GM338">
            <v>13196</v>
          </cell>
        </row>
        <row r="339">
          <cell r="A339" t="str">
            <v>SD</v>
          </cell>
          <cell r="GA339">
            <v>20453</v>
          </cell>
          <cell r="GB339">
            <v>-4038</v>
          </cell>
          <cell r="GI339">
            <v>0</v>
          </cell>
          <cell r="GJ339">
            <v>0</v>
          </cell>
          <cell r="GK339">
            <v>-2967</v>
          </cell>
          <cell r="GM339">
            <v>14260</v>
          </cell>
        </row>
        <row r="340">
          <cell r="A340" t="str">
            <v>SD</v>
          </cell>
          <cell r="GA340">
            <v>14313</v>
          </cell>
          <cell r="GB340">
            <v>-1589</v>
          </cell>
          <cell r="GI340">
            <v>0</v>
          </cell>
          <cell r="GJ340">
            <v>0</v>
          </cell>
          <cell r="GK340">
            <v>-3516</v>
          </cell>
          <cell r="GM340">
            <v>9154</v>
          </cell>
        </row>
        <row r="341">
          <cell r="A341" t="str">
            <v>UA</v>
          </cell>
          <cell r="GA341">
            <v>268364</v>
          </cell>
          <cell r="GB341">
            <v>-112446</v>
          </cell>
          <cell r="GI341">
            <v>-4268</v>
          </cell>
          <cell r="GJ341">
            <v>0</v>
          </cell>
          <cell r="GK341">
            <v>-37385</v>
          </cell>
          <cell r="GM341">
            <v>109863</v>
          </cell>
        </row>
        <row r="342">
          <cell r="A342" t="str">
            <v>UA</v>
          </cell>
          <cell r="GA342">
            <v>805420</v>
          </cell>
          <cell r="GB342">
            <v>-439571</v>
          </cell>
          <cell r="GI342">
            <v>0</v>
          </cell>
          <cell r="GJ342">
            <v>0</v>
          </cell>
          <cell r="GK342">
            <v>-58500</v>
          </cell>
          <cell r="GM342">
            <v>303817</v>
          </cell>
        </row>
        <row r="343">
          <cell r="A343" t="str">
            <v>UA</v>
          </cell>
          <cell r="GA343">
            <v>5758</v>
          </cell>
          <cell r="GB343">
            <v>-962</v>
          </cell>
          <cell r="GI343">
            <v>-1774</v>
          </cell>
          <cell r="GJ343">
            <v>0</v>
          </cell>
          <cell r="GK343">
            <v>-1529</v>
          </cell>
          <cell r="GM343">
            <v>1682</v>
          </cell>
        </row>
        <row r="344">
          <cell r="A344" t="str">
            <v>MD</v>
          </cell>
          <cell r="GA344">
            <v>453870</v>
          </cell>
          <cell r="GB344">
            <v>-211344</v>
          </cell>
          <cell r="GI344">
            <v>0</v>
          </cell>
          <cell r="GJ344">
            <v>0</v>
          </cell>
          <cell r="GK344">
            <v>-116045</v>
          </cell>
          <cell r="GM344">
            <v>112611</v>
          </cell>
        </row>
        <row r="345">
          <cell r="A345" t="str">
            <v>MD</v>
          </cell>
          <cell r="GA345">
            <v>309265</v>
          </cell>
          <cell r="GB345">
            <v>-162204</v>
          </cell>
          <cell r="GI345">
            <v>0</v>
          </cell>
          <cell r="GJ345">
            <v>0</v>
          </cell>
          <cell r="GK345">
            <v>-52972</v>
          </cell>
          <cell r="GM345">
            <v>83130</v>
          </cell>
        </row>
        <row r="346">
          <cell r="A346" t="str">
            <v>MD</v>
          </cell>
          <cell r="GA346">
            <v>904380</v>
          </cell>
          <cell r="GB346">
            <v>-417723</v>
          </cell>
          <cell r="GI346">
            <v>0</v>
          </cell>
          <cell r="GJ346">
            <v>0</v>
          </cell>
          <cell r="GK346">
            <v>-324056</v>
          </cell>
          <cell r="GM346">
            <v>159029</v>
          </cell>
        </row>
        <row r="347">
          <cell r="A347" t="str">
            <v>MD</v>
          </cell>
          <cell r="GA347">
            <v>395151</v>
          </cell>
          <cell r="GB347">
            <v>-190569</v>
          </cell>
          <cell r="GI347">
            <v>0</v>
          </cell>
          <cell r="GJ347">
            <v>0</v>
          </cell>
          <cell r="GK347">
            <v>-101982</v>
          </cell>
          <cell r="GM347">
            <v>92368</v>
          </cell>
        </row>
        <row r="348">
          <cell r="A348" t="str">
            <v>MD</v>
          </cell>
          <cell r="GA348">
            <v>418410</v>
          </cell>
          <cell r="GB348">
            <v>-221584</v>
          </cell>
          <cell r="GI348">
            <v>0</v>
          </cell>
          <cell r="GJ348">
            <v>0</v>
          </cell>
          <cell r="GK348">
            <v>-107930</v>
          </cell>
          <cell r="GM348">
            <v>87296</v>
          </cell>
        </row>
        <row r="349">
          <cell r="A349" t="str">
            <v>MD</v>
          </cell>
          <cell r="GA349">
            <v>445532</v>
          </cell>
          <cell r="GB349">
            <v>-203873</v>
          </cell>
          <cell r="GI349">
            <v>0</v>
          </cell>
          <cell r="GJ349">
            <v>0</v>
          </cell>
          <cell r="GK349">
            <v>-123510</v>
          </cell>
          <cell r="GM349">
            <v>107909</v>
          </cell>
        </row>
        <row r="350">
          <cell r="A350" t="str">
            <v>MD</v>
          </cell>
          <cell r="GA350">
            <v>450678</v>
          </cell>
          <cell r="GB350">
            <v>-216612</v>
          </cell>
          <cell r="GI350">
            <v>0</v>
          </cell>
          <cell r="GJ350">
            <v>0</v>
          </cell>
          <cell r="GK350">
            <v>-69692</v>
          </cell>
          <cell r="GM350">
            <v>156122</v>
          </cell>
        </row>
        <row r="351">
          <cell r="A351" t="str">
            <v>MD</v>
          </cell>
          <cell r="GA351">
            <v>372547</v>
          </cell>
          <cell r="GB351">
            <v>-175983</v>
          </cell>
          <cell r="GI351">
            <v>0</v>
          </cell>
          <cell r="GJ351">
            <v>0</v>
          </cell>
          <cell r="GK351">
            <v>-84782</v>
          </cell>
          <cell r="GM351">
            <v>91576</v>
          </cell>
        </row>
        <row r="352">
          <cell r="A352" t="str">
            <v>MD</v>
          </cell>
          <cell r="GA352">
            <v>327195</v>
          </cell>
          <cell r="GB352">
            <v>-158255</v>
          </cell>
          <cell r="GI352">
            <v>0</v>
          </cell>
          <cell r="GJ352">
            <v>0</v>
          </cell>
          <cell r="GK352">
            <v>-64960</v>
          </cell>
          <cell r="GM352">
            <v>99567</v>
          </cell>
        </row>
        <row r="353">
          <cell r="A353" t="str">
            <v>MD</v>
          </cell>
          <cell r="GA353">
            <v>490619</v>
          </cell>
          <cell r="GB353">
            <v>-251927</v>
          </cell>
          <cell r="GI353">
            <v>0</v>
          </cell>
          <cell r="GJ353">
            <v>0</v>
          </cell>
          <cell r="GK353">
            <v>-121945</v>
          </cell>
          <cell r="GM353">
            <v>116707</v>
          </cell>
        </row>
        <row r="354">
          <cell r="A354" t="str">
            <v>MD</v>
          </cell>
          <cell r="GA354">
            <v>275154</v>
          </cell>
          <cell r="GB354">
            <v>-127220</v>
          </cell>
          <cell r="GI354">
            <v>0</v>
          </cell>
          <cell r="GJ354">
            <v>0</v>
          </cell>
          <cell r="GK354">
            <v>-90409</v>
          </cell>
          <cell r="GM354">
            <v>53197</v>
          </cell>
        </row>
        <row r="355">
          <cell r="A355" t="str">
            <v>MD</v>
          </cell>
          <cell r="GA355">
            <v>914621</v>
          </cell>
          <cell r="GB355">
            <v>-437516</v>
          </cell>
          <cell r="GI355">
            <v>0</v>
          </cell>
          <cell r="GJ355">
            <v>0</v>
          </cell>
          <cell r="GK355">
            <v>-276629</v>
          </cell>
          <cell r="GM355">
            <v>174841</v>
          </cell>
        </row>
        <row r="356">
          <cell r="A356" t="str">
            <v>MD</v>
          </cell>
          <cell r="GA356">
            <v>308112</v>
          </cell>
          <cell r="GB356">
            <v>-149816</v>
          </cell>
          <cell r="GI356">
            <v>0</v>
          </cell>
          <cell r="GJ356">
            <v>0</v>
          </cell>
          <cell r="GK356">
            <v>-72665</v>
          </cell>
          <cell r="GM356">
            <v>74531</v>
          </cell>
        </row>
        <row r="357">
          <cell r="A357" t="str">
            <v>MD</v>
          </cell>
          <cell r="GA357">
            <v>417207</v>
          </cell>
          <cell r="GB357">
            <v>-194763</v>
          </cell>
          <cell r="GI357">
            <v>0</v>
          </cell>
          <cell r="GJ357">
            <v>0</v>
          </cell>
          <cell r="GK357">
            <v>-97727</v>
          </cell>
          <cell r="GM357">
            <v>133099</v>
          </cell>
        </row>
        <row r="358">
          <cell r="A358" t="str">
            <v>MD</v>
          </cell>
          <cell r="GA358">
            <v>623917</v>
          </cell>
          <cell r="GB358">
            <v>-349146</v>
          </cell>
          <cell r="GI358">
            <v>0</v>
          </cell>
          <cell r="GJ358">
            <v>0</v>
          </cell>
          <cell r="GK358">
            <v>-129235</v>
          </cell>
          <cell r="GM358">
            <v>142436</v>
          </cell>
        </row>
        <row r="359">
          <cell r="A359" t="str">
            <v>MD</v>
          </cell>
          <cell r="GA359">
            <v>445399</v>
          </cell>
          <cell r="GB359">
            <v>-271797</v>
          </cell>
          <cell r="GI359">
            <v>-12745</v>
          </cell>
          <cell r="GJ359">
            <v>0</v>
          </cell>
          <cell r="GK359">
            <v>-59157</v>
          </cell>
          <cell r="GM359">
            <v>95063</v>
          </cell>
        </row>
        <row r="360">
          <cell r="A360" t="str">
            <v>MD</v>
          </cell>
          <cell r="GA360">
            <v>401461</v>
          </cell>
          <cell r="GB360">
            <v>-174842</v>
          </cell>
          <cell r="GI360">
            <v>-20041</v>
          </cell>
          <cell r="GJ360">
            <v>0</v>
          </cell>
          <cell r="GK360">
            <v>-86283</v>
          </cell>
          <cell r="GM360">
            <v>114210</v>
          </cell>
        </row>
        <row r="361">
          <cell r="A361" t="str">
            <v>MD</v>
          </cell>
          <cell r="GA361">
            <v>351516</v>
          </cell>
          <cell r="GB361">
            <v>-157421</v>
          </cell>
          <cell r="GI361">
            <v>-14857</v>
          </cell>
          <cell r="GJ361">
            <v>0</v>
          </cell>
          <cell r="GK361">
            <v>-66281</v>
          </cell>
          <cell r="GM361">
            <v>109957</v>
          </cell>
        </row>
        <row r="362">
          <cell r="A362" t="str">
            <v>MD</v>
          </cell>
          <cell r="GA362">
            <v>809459</v>
          </cell>
          <cell r="GB362">
            <v>-403197</v>
          </cell>
          <cell r="GI362">
            <v>-36893</v>
          </cell>
          <cell r="GJ362">
            <v>0</v>
          </cell>
          <cell r="GK362">
            <v>-157190</v>
          </cell>
          <cell r="GM362">
            <v>216328</v>
          </cell>
        </row>
        <row r="363">
          <cell r="A363" t="str">
            <v>MD</v>
          </cell>
          <cell r="GA363">
            <v>327275</v>
          </cell>
          <cell r="GB363">
            <v>-161220</v>
          </cell>
          <cell r="GI363">
            <v>-15012</v>
          </cell>
          <cell r="GJ363">
            <v>0</v>
          </cell>
          <cell r="GK363">
            <v>-56814</v>
          </cell>
          <cell r="GM363">
            <v>91318</v>
          </cell>
        </row>
        <row r="364">
          <cell r="A364" t="str">
            <v>MD</v>
          </cell>
          <cell r="GA364">
            <v>459336</v>
          </cell>
          <cell r="GB364">
            <v>-226696</v>
          </cell>
          <cell r="GI364">
            <v>0</v>
          </cell>
          <cell r="GJ364">
            <v>0</v>
          </cell>
          <cell r="GK364">
            <v>-115625</v>
          </cell>
          <cell r="GM364">
            <v>109785</v>
          </cell>
        </row>
        <row r="365">
          <cell r="A365" t="str">
            <v>MD</v>
          </cell>
          <cell r="GA365">
            <v>357241</v>
          </cell>
          <cell r="GB365">
            <v>-201511</v>
          </cell>
          <cell r="GI365">
            <v>0</v>
          </cell>
          <cell r="GJ365">
            <v>0</v>
          </cell>
          <cell r="GK365">
            <v>-60001</v>
          </cell>
          <cell r="GM365">
            <v>94364</v>
          </cell>
        </row>
        <row r="366">
          <cell r="A366" t="str">
            <v>MD</v>
          </cell>
          <cell r="GA366">
            <v>268814</v>
          </cell>
          <cell r="GB366">
            <v>-144489</v>
          </cell>
          <cell r="GI366">
            <v>-14666</v>
          </cell>
          <cell r="GJ366">
            <v>0</v>
          </cell>
          <cell r="GK366">
            <v>-48138</v>
          </cell>
          <cell r="GM366">
            <v>60521</v>
          </cell>
        </row>
        <row r="367">
          <cell r="A367" t="str">
            <v>MD</v>
          </cell>
          <cell r="GA367">
            <v>389070</v>
          </cell>
          <cell r="GB367">
            <v>-160362</v>
          </cell>
          <cell r="GI367">
            <v>-27507</v>
          </cell>
          <cell r="GJ367">
            <v>0</v>
          </cell>
          <cell r="GK367">
            <v>-93907</v>
          </cell>
          <cell r="GM367">
            <v>99562</v>
          </cell>
        </row>
        <row r="368">
          <cell r="A368" t="str">
            <v>MD</v>
          </cell>
          <cell r="GA368">
            <v>1932387</v>
          </cell>
          <cell r="GB368">
            <v>-1006910</v>
          </cell>
          <cell r="GI368">
            <v>0</v>
          </cell>
          <cell r="GJ368">
            <v>0</v>
          </cell>
          <cell r="GK368">
            <v>-549226</v>
          </cell>
          <cell r="GM368">
            <v>349276</v>
          </cell>
        </row>
        <row r="369">
          <cell r="A369" t="str">
            <v>MD</v>
          </cell>
          <cell r="GA369">
            <v>504363</v>
          </cell>
          <cell r="GB369">
            <v>-261848</v>
          </cell>
          <cell r="GI369">
            <v>0</v>
          </cell>
          <cell r="GJ369">
            <v>0</v>
          </cell>
          <cell r="GK369">
            <v>-94208</v>
          </cell>
          <cell r="GM369">
            <v>135157</v>
          </cell>
        </row>
        <row r="370">
          <cell r="A370" t="str">
            <v>MD</v>
          </cell>
          <cell r="GA370">
            <v>439220</v>
          </cell>
          <cell r="GB370">
            <v>-211084</v>
          </cell>
          <cell r="GI370">
            <v>0</v>
          </cell>
          <cell r="GJ370">
            <v>0</v>
          </cell>
          <cell r="GK370">
            <v>-89079</v>
          </cell>
          <cell r="GM370">
            <v>122569</v>
          </cell>
        </row>
        <row r="371">
          <cell r="A371" t="str">
            <v>MD</v>
          </cell>
          <cell r="GA371">
            <v>562889</v>
          </cell>
          <cell r="GB371">
            <v>-293419</v>
          </cell>
          <cell r="GI371">
            <v>0</v>
          </cell>
          <cell r="GJ371">
            <v>0</v>
          </cell>
          <cell r="GK371">
            <v>-153531</v>
          </cell>
          <cell r="GM371">
            <v>103921</v>
          </cell>
        </row>
        <row r="372">
          <cell r="A372" t="str">
            <v>MD</v>
          </cell>
          <cell r="GA372">
            <v>307081</v>
          </cell>
          <cell r="GB372">
            <v>-154359</v>
          </cell>
          <cell r="GI372">
            <v>0</v>
          </cell>
          <cell r="GJ372">
            <v>0</v>
          </cell>
          <cell r="GK372">
            <v>-49168</v>
          </cell>
          <cell r="GM372">
            <v>105861</v>
          </cell>
        </row>
        <row r="373">
          <cell r="A373" t="str">
            <v>MD</v>
          </cell>
          <cell r="GA373">
            <v>446152</v>
          </cell>
          <cell r="GB373">
            <v>-218470</v>
          </cell>
          <cell r="GI373">
            <v>0</v>
          </cell>
          <cell r="GJ373">
            <v>0</v>
          </cell>
          <cell r="GK373">
            <v>-100911</v>
          </cell>
          <cell r="GM373">
            <v>121374</v>
          </cell>
        </row>
        <row r="374">
          <cell r="A374" t="str">
            <v>MD</v>
          </cell>
          <cell r="GA374">
            <v>401909</v>
          </cell>
          <cell r="GB374">
            <v>-183917</v>
          </cell>
          <cell r="GI374">
            <v>0</v>
          </cell>
          <cell r="GJ374">
            <v>0</v>
          </cell>
          <cell r="GK374">
            <v>-108156</v>
          </cell>
          <cell r="GM374">
            <v>103486</v>
          </cell>
        </row>
        <row r="375">
          <cell r="A375" t="str">
            <v>MD</v>
          </cell>
          <cell r="GA375">
            <v>788228</v>
          </cell>
          <cell r="GB375">
            <v>-404613</v>
          </cell>
          <cell r="GI375">
            <v>0</v>
          </cell>
          <cell r="GJ375">
            <v>0</v>
          </cell>
          <cell r="GK375">
            <v>-183500</v>
          </cell>
          <cell r="GM375">
            <v>197455</v>
          </cell>
        </row>
        <row r="376">
          <cell r="A376" t="str">
            <v>MD</v>
          </cell>
          <cell r="GA376">
            <v>283039</v>
          </cell>
          <cell r="GB376">
            <v>-134487</v>
          </cell>
          <cell r="GI376">
            <v>0</v>
          </cell>
          <cell r="GJ376">
            <v>0</v>
          </cell>
          <cell r="GK376">
            <v>-54862</v>
          </cell>
          <cell r="GM376">
            <v>92905</v>
          </cell>
        </row>
        <row r="377">
          <cell r="A377" t="str">
            <v>MD</v>
          </cell>
          <cell r="GA377">
            <v>605391</v>
          </cell>
          <cell r="GB377">
            <v>-335600</v>
          </cell>
          <cell r="GI377">
            <v>0</v>
          </cell>
          <cell r="GJ377">
            <v>0</v>
          </cell>
          <cell r="GK377">
            <v>-98552</v>
          </cell>
          <cell r="GM377">
            <v>179977</v>
          </cell>
        </row>
        <row r="378">
          <cell r="A378" t="str">
            <v>MD</v>
          </cell>
          <cell r="GA378">
            <v>1173999</v>
          </cell>
          <cell r="GB378">
            <v>-633479</v>
          </cell>
          <cell r="GI378">
            <v>0</v>
          </cell>
          <cell r="GJ378">
            <v>0</v>
          </cell>
          <cell r="GK378">
            <v>-219980</v>
          </cell>
          <cell r="GM378">
            <v>319969</v>
          </cell>
        </row>
        <row r="379">
          <cell r="A379" t="str">
            <v>MD</v>
          </cell>
          <cell r="GA379">
            <v>442453</v>
          </cell>
          <cell r="GB379">
            <v>-184847</v>
          </cell>
          <cell r="GI379">
            <v>0</v>
          </cell>
          <cell r="GJ379">
            <v>0</v>
          </cell>
          <cell r="GK379">
            <v>-109438</v>
          </cell>
          <cell r="GM379">
            <v>143958</v>
          </cell>
        </row>
        <row r="380">
          <cell r="A380" t="str">
            <v>L</v>
          </cell>
          <cell r="GA380">
            <v>163175</v>
          </cell>
          <cell r="GB380">
            <v>-33810</v>
          </cell>
          <cell r="GI380">
            <v>0</v>
          </cell>
          <cell r="GJ380">
            <v>-59800</v>
          </cell>
          <cell r="GK380">
            <v>-61717</v>
          </cell>
          <cell r="GM380">
            <v>6962</v>
          </cell>
        </row>
        <row r="381">
          <cell r="A381" t="str">
            <v>L</v>
          </cell>
          <cell r="GA381">
            <v>481688</v>
          </cell>
          <cell r="GB381">
            <v>-255367</v>
          </cell>
          <cell r="GI381">
            <v>0</v>
          </cell>
          <cell r="GJ381">
            <v>0</v>
          </cell>
          <cell r="GK381">
            <v>-118525</v>
          </cell>
          <cell r="GM381">
            <v>112409</v>
          </cell>
        </row>
        <row r="382">
          <cell r="A382" t="str">
            <v>L</v>
          </cell>
          <cell r="GA382">
            <v>523437</v>
          </cell>
          <cell r="GB382">
            <v>-292852</v>
          </cell>
          <cell r="GI382">
            <v>0</v>
          </cell>
          <cell r="GJ382">
            <v>0</v>
          </cell>
          <cell r="GK382">
            <v>-120796</v>
          </cell>
          <cell r="GM382">
            <v>96863</v>
          </cell>
        </row>
        <row r="383">
          <cell r="A383" t="str">
            <v>L</v>
          </cell>
          <cell r="GA383">
            <v>542056</v>
          </cell>
          <cell r="GB383">
            <v>-297850</v>
          </cell>
          <cell r="GI383">
            <v>0</v>
          </cell>
          <cell r="GJ383">
            <v>0</v>
          </cell>
          <cell r="GK383">
            <v>-173261</v>
          </cell>
          <cell r="GM383">
            <v>82299</v>
          </cell>
        </row>
        <row r="384">
          <cell r="A384" t="str">
            <v>L</v>
          </cell>
          <cell r="GA384">
            <v>267765</v>
          </cell>
          <cell r="GB384">
            <v>-132370</v>
          </cell>
          <cell r="GI384">
            <v>0</v>
          </cell>
          <cell r="GJ384">
            <v>0</v>
          </cell>
          <cell r="GK384">
            <v>-76095</v>
          </cell>
          <cell r="GM384">
            <v>60396</v>
          </cell>
        </row>
        <row r="385">
          <cell r="A385" t="str">
            <v>FIR</v>
          </cell>
          <cell r="GA385">
            <v>68800</v>
          </cell>
          <cell r="GB385">
            <v>-4241</v>
          </cell>
          <cell r="GI385">
            <v>-11000</v>
          </cell>
          <cell r="GJ385">
            <v>0</v>
          </cell>
          <cell r="GK385">
            <v>-19820</v>
          </cell>
          <cell r="GM385">
            <v>29224</v>
          </cell>
        </row>
        <row r="386">
          <cell r="A386" t="str">
            <v>FIR</v>
          </cell>
          <cell r="GA386">
            <v>56525</v>
          </cell>
          <cell r="GB386">
            <v>-2961</v>
          </cell>
          <cell r="GI386">
            <v>-8276</v>
          </cell>
          <cell r="GJ386">
            <v>0</v>
          </cell>
          <cell r="GK386">
            <v>-15650</v>
          </cell>
          <cell r="GM386">
            <v>26026</v>
          </cell>
        </row>
        <row r="387">
          <cell r="A387" t="str">
            <v>FIR</v>
          </cell>
          <cell r="GA387">
            <v>53076</v>
          </cell>
          <cell r="GB387">
            <v>-3930</v>
          </cell>
          <cell r="GI387">
            <v>-8796</v>
          </cell>
          <cell r="GJ387">
            <v>0</v>
          </cell>
          <cell r="GK387">
            <v>-15706</v>
          </cell>
          <cell r="GM387">
            <v>23712</v>
          </cell>
        </row>
        <row r="388">
          <cell r="A388" t="str">
            <v>FIR</v>
          </cell>
          <cell r="GA388">
            <v>108188</v>
          </cell>
          <cell r="GB388">
            <v>-1208</v>
          </cell>
          <cell r="GI388">
            <v>-18857</v>
          </cell>
          <cell r="GJ388">
            <v>0</v>
          </cell>
          <cell r="GK388">
            <v>-35568</v>
          </cell>
          <cell r="GM388">
            <v>43215</v>
          </cell>
        </row>
        <row r="389">
          <cell r="A389" t="str">
            <v>FIR</v>
          </cell>
          <cell r="GA389">
            <v>86583</v>
          </cell>
          <cell r="GB389">
            <v>-5108</v>
          </cell>
          <cell r="GI389">
            <v>-13339</v>
          </cell>
          <cell r="GJ389">
            <v>0</v>
          </cell>
          <cell r="GK389">
            <v>-25751</v>
          </cell>
          <cell r="GM389">
            <v>42157</v>
          </cell>
        </row>
        <row r="390">
          <cell r="A390" t="str">
            <v>FIR</v>
          </cell>
          <cell r="GA390">
            <v>85525</v>
          </cell>
          <cell r="GB390">
            <v>-5663</v>
          </cell>
          <cell r="GI390">
            <v>-6286</v>
          </cell>
          <cell r="GJ390">
            <v>0</v>
          </cell>
          <cell r="GK390">
            <v>-16898</v>
          </cell>
          <cell r="GM390">
            <v>52554</v>
          </cell>
        </row>
        <row r="391">
          <cell r="A391" t="str">
            <v>FIR</v>
          </cell>
          <cell r="GA391">
            <v>61545</v>
          </cell>
          <cell r="GB391">
            <v>-4673</v>
          </cell>
          <cell r="GI391">
            <v>-3795</v>
          </cell>
          <cell r="GJ391">
            <v>0</v>
          </cell>
          <cell r="GK391">
            <v>-10844</v>
          </cell>
          <cell r="GM391">
            <v>41209</v>
          </cell>
        </row>
        <row r="392">
          <cell r="A392" t="str">
            <v>Waste</v>
          </cell>
          <cell r="GA392">
            <v>1491</v>
          </cell>
          <cell r="GB392">
            <v>-3991</v>
          </cell>
          <cell r="GI392">
            <v>0</v>
          </cell>
          <cell r="GJ392">
            <v>0</v>
          </cell>
          <cell r="GK392">
            <v>0</v>
          </cell>
          <cell r="GM392">
            <v>0</v>
          </cell>
        </row>
        <row r="393">
          <cell r="A393" t="str">
            <v>Waste</v>
          </cell>
          <cell r="GA393">
            <v>1410</v>
          </cell>
          <cell r="GB393">
            <v>0</v>
          </cell>
          <cell r="GI393">
            <v>0</v>
          </cell>
          <cell r="GJ393">
            <v>0</v>
          </cell>
          <cell r="GK393">
            <v>0</v>
          </cell>
          <cell r="GM393">
            <v>1410</v>
          </cell>
        </row>
        <row r="394">
          <cell r="A394" t="str">
            <v>Waste</v>
          </cell>
          <cell r="GA394">
            <v>5377</v>
          </cell>
          <cell r="GB394">
            <v>0</v>
          </cell>
          <cell r="GI394">
            <v>0</v>
          </cell>
          <cell r="GJ394">
            <v>0</v>
          </cell>
          <cell r="GK394">
            <v>0</v>
          </cell>
          <cell r="GM394">
            <v>0</v>
          </cell>
        </row>
        <row r="395">
          <cell r="A395" t="str">
            <v>Waste</v>
          </cell>
          <cell r="GA395">
            <v>0</v>
          </cell>
          <cell r="GB395">
            <v>0</v>
          </cell>
          <cell r="GI395">
            <v>0</v>
          </cell>
          <cell r="GJ395">
            <v>0</v>
          </cell>
          <cell r="GK395">
            <v>0</v>
          </cell>
          <cell r="GM395">
            <v>0</v>
          </cell>
        </row>
        <row r="396">
          <cell r="A396" t="str">
            <v>Waste</v>
          </cell>
          <cell r="GA396">
            <v>2099</v>
          </cell>
          <cell r="GB396">
            <v>0</v>
          </cell>
          <cell r="GI396">
            <v>0</v>
          </cell>
          <cell r="GJ396">
            <v>0</v>
          </cell>
          <cell r="GK396">
            <v>0</v>
          </cell>
          <cell r="GM396">
            <v>0</v>
          </cell>
        </row>
        <row r="397">
          <cell r="A397" t="str">
            <v>Combined</v>
          </cell>
          <cell r="GA397">
            <v>113048</v>
          </cell>
          <cell r="GB397">
            <v>-136193</v>
          </cell>
          <cell r="GI397">
            <v>0</v>
          </cell>
          <cell r="GJ397">
            <v>0</v>
          </cell>
          <cell r="GK397">
            <v>0</v>
          </cell>
          <cell r="GM397">
            <v>0</v>
          </cell>
        </row>
        <row r="398">
          <cell r="A398" t="str">
            <v>Combined</v>
          </cell>
          <cell r="GA398">
            <v>852466</v>
          </cell>
          <cell r="GB398">
            <v>-98671</v>
          </cell>
          <cell r="GI398">
            <v>0</v>
          </cell>
          <cell r="GJ398">
            <v>-443072</v>
          </cell>
          <cell r="GK398">
            <v>-39600</v>
          </cell>
          <cell r="GM398">
            <v>206495</v>
          </cell>
        </row>
        <row r="399">
          <cell r="A399" t="str">
            <v>Combined</v>
          </cell>
          <cell r="GA399">
            <v>95410</v>
          </cell>
          <cell r="GB399">
            <v>-79341</v>
          </cell>
          <cell r="GI399">
            <v>0</v>
          </cell>
          <cell r="GJ399">
            <v>0</v>
          </cell>
          <cell r="GK399">
            <v>0</v>
          </cell>
          <cell r="GM399">
            <v>7675</v>
          </cell>
        </row>
        <row r="400">
          <cell r="A400" t="str">
            <v>Combined</v>
          </cell>
          <cell r="GA400">
            <v>13193</v>
          </cell>
          <cell r="GB400">
            <v>-500</v>
          </cell>
          <cell r="GI400">
            <v>0</v>
          </cell>
          <cell r="GJ400">
            <v>0</v>
          </cell>
          <cell r="GK400">
            <v>-3023</v>
          </cell>
          <cell r="GM400">
            <v>0</v>
          </cell>
        </row>
        <row r="401">
          <cell r="A401" t="str">
            <v>Combined</v>
          </cell>
          <cell r="GA401">
            <v>25090</v>
          </cell>
          <cell r="GB401">
            <v>-26590</v>
          </cell>
          <cell r="GI401">
            <v>0</v>
          </cell>
          <cell r="GJ401">
            <v>0</v>
          </cell>
          <cell r="GK401">
            <v>0</v>
          </cell>
          <cell r="GM401">
            <v>0</v>
          </cell>
        </row>
        <row r="402">
          <cell r="A402" t="str">
            <v>Combined</v>
          </cell>
          <cell r="GA402">
            <v>5645</v>
          </cell>
          <cell r="GB402">
            <v>-10149</v>
          </cell>
          <cell r="GI402">
            <v>0</v>
          </cell>
          <cell r="GJ402">
            <v>0</v>
          </cell>
          <cell r="GK402">
            <v>0</v>
          </cell>
          <cell r="GM402">
            <v>0</v>
          </cell>
        </row>
        <row r="403">
          <cell r="A403" t="str">
            <v>Combined</v>
          </cell>
          <cell r="GA403">
            <v>18684</v>
          </cell>
          <cell r="GB403">
            <v>0</v>
          </cell>
          <cell r="GI403">
            <v>0</v>
          </cell>
          <cell r="GJ403">
            <v>0</v>
          </cell>
          <cell r="GK403">
            <v>-18784</v>
          </cell>
          <cell r="GM403">
            <v>0</v>
          </cell>
        </row>
        <row r="404">
          <cell r="A404" t="str">
            <v>Combined</v>
          </cell>
          <cell r="GA404">
            <v>20807</v>
          </cell>
          <cell r="GB404">
            <v>0</v>
          </cell>
          <cell r="GI404">
            <v>0</v>
          </cell>
          <cell r="GJ404">
            <v>0</v>
          </cell>
          <cell r="GK404">
            <v>0</v>
          </cell>
          <cell r="GM404">
            <v>0</v>
          </cell>
        </row>
        <row r="405">
          <cell r="A405" t="str">
            <v>Combined</v>
          </cell>
          <cell r="GA405">
            <v>24062</v>
          </cell>
          <cell r="GB405">
            <v>-23099</v>
          </cell>
          <cell r="GI405">
            <v>0</v>
          </cell>
          <cell r="GJ405">
            <v>0</v>
          </cell>
          <cell r="GK405">
            <v>0</v>
          </cell>
          <cell r="GM405">
            <v>0</v>
          </cell>
        </row>
        <row r="406">
          <cell r="A406" t="str">
            <v>Park</v>
          </cell>
          <cell r="GA406">
            <v>4210</v>
          </cell>
          <cell r="GB406">
            <v>-3825</v>
          </cell>
          <cell r="GI406">
            <v>0</v>
          </cell>
          <cell r="GJ406">
            <v>0</v>
          </cell>
          <cell r="GK406">
            <v>0</v>
          </cell>
          <cell r="GM406">
            <v>0</v>
          </cell>
        </row>
        <row r="407">
          <cell r="A407" t="str">
            <v>Park</v>
          </cell>
          <cell r="GA407">
            <v>3211</v>
          </cell>
          <cell r="GB407">
            <v>-3211</v>
          </cell>
          <cell r="GI407">
            <v>0</v>
          </cell>
          <cell r="GJ407">
            <v>0</v>
          </cell>
          <cell r="GK407">
            <v>0</v>
          </cell>
          <cell r="GM407">
            <v>0</v>
          </cell>
        </row>
        <row r="408">
          <cell r="A408" t="str">
            <v>Park</v>
          </cell>
          <cell r="GA408">
            <v>5574</v>
          </cell>
          <cell r="GB408">
            <v>-5590</v>
          </cell>
          <cell r="GI408">
            <v>0</v>
          </cell>
          <cell r="GJ408">
            <v>0</v>
          </cell>
          <cell r="GK408">
            <v>0</v>
          </cell>
          <cell r="GM408">
            <v>0</v>
          </cell>
        </row>
        <row r="409">
          <cell r="A409" t="str">
            <v>Park</v>
          </cell>
          <cell r="GA409">
            <v>4603</v>
          </cell>
          <cell r="GB409">
            <v>-4503</v>
          </cell>
          <cell r="GI409">
            <v>0</v>
          </cell>
          <cell r="GJ409">
            <v>0</v>
          </cell>
          <cell r="GK409">
            <v>0</v>
          </cell>
          <cell r="GM409">
            <v>0</v>
          </cell>
        </row>
        <row r="410">
          <cell r="A410" t="str">
            <v>Park</v>
          </cell>
          <cell r="GA410">
            <v>2638</v>
          </cell>
          <cell r="GB410">
            <v>-2673</v>
          </cell>
          <cell r="GI410">
            <v>0</v>
          </cell>
          <cell r="GJ410">
            <v>0</v>
          </cell>
          <cell r="GK410">
            <v>0</v>
          </cell>
          <cell r="GM410">
            <v>0</v>
          </cell>
        </row>
        <row r="411">
          <cell r="A411" t="str">
            <v>Park</v>
          </cell>
          <cell r="GA411">
            <v>6777</v>
          </cell>
          <cell r="GB411">
            <v>-6699</v>
          </cell>
          <cell r="GI411">
            <v>0</v>
          </cell>
          <cell r="GJ411">
            <v>0</v>
          </cell>
          <cell r="GK411">
            <v>0</v>
          </cell>
          <cell r="GM411">
            <v>156</v>
          </cell>
        </row>
        <row r="412">
          <cell r="A412" t="str">
            <v>Park</v>
          </cell>
          <cell r="GA412">
            <v>5812</v>
          </cell>
          <cell r="GB412">
            <v>-5230</v>
          </cell>
          <cell r="GI412">
            <v>0</v>
          </cell>
          <cell r="GJ412">
            <v>0</v>
          </cell>
          <cell r="GK412">
            <v>0</v>
          </cell>
          <cell r="GM412">
            <v>0</v>
          </cell>
        </row>
        <row r="413">
          <cell r="A413" t="str">
            <v>Park</v>
          </cell>
          <cell r="GA413">
            <v>3283</v>
          </cell>
          <cell r="GB413">
            <v>-3414</v>
          </cell>
          <cell r="GI413">
            <v>0</v>
          </cell>
          <cell r="GJ413">
            <v>0</v>
          </cell>
          <cell r="GK413">
            <v>0</v>
          </cell>
          <cell r="GM413">
            <v>0</v>
          </cell>
        </row>
        <row r="414">
          <cell r="A414" t="str">
            <v>Park</v>
          </cell>
          <cell r="GA414">
            <v>3348</v>
          </cell>
          <cell r="GB414">
            <v>-3251</v>
          </cell>
          <cell r="GI414">
            <v>0</v>
          </cell>
          <cell r="GJ414">
            <v>0</v>
          </cell>
          <cell r="GK414">
            <v>0</v>
          </cell>
          <cell r="GM414">
            <v>0</v>
          </cell>
        </row>
        <row r="415">
          <cell r="A415" t="str">
            <v>Park</v>
          </cell>
          <cell r="GA415">
            <v>10350</v>
          </cell>
          <cell r="GB415">
            <v>-10486</v>
          </cell>
          <cell r="GI415">
            <v>0</v>
          </cell>
          <cell r="GJ415">
            <v>0</v>
          </cell>
          <cell r="GK415">
            <v>0</v>
          </cell>
          <cell r="GM415">
            <v>0</v>
          </cell>
        </row>
        <row r="416">
          <cell r="A416" t="str">
            <v>POL</v>
          </cell>
          <cell r="GA416">
            <v>130092</v>
          </cell>
          <cell r="GB416">
            <v>-17518</v>
          </cell>
          <cell r="GI416">
            <v>0</v>
          </cell>
          <cell r="GJ416">
            <v>-68727</v>
          </cell>
          <cell r="GK416">
            <v>0</v>
          </cell>
          <cell r="GM416">
            <v>43322</v>
          </cell>
        </row>
        <row r="417">
          <cell r="A417" t="str">
            <v>POL</v>
          </cell>
          <cell r="GA417">
            <v>147957</v>
          </cell>
          <cell r="GB417">
            <v>-2377</v>
          </cell>
          <cell r="GI417">
            <v>0</v>
          </cell>
          <cell r="GJ417">
            <v>-79921</v>
          </cell>
          <cell r="GK417">
            <v>0</v>
          </cell>
          <cell r="GM417">
            <v>63382</v>
          </cell>
        </row>
        <row r="418">
          <cell r="A418" t="str">
            <v>POL</v>
          </cell>
          <cell r="GA418">
            <v>201461</v>
          </cell>
          <cell r="GB418">
            <v>-8073</v>
          </cell>
          <cell r="GI418">
            <v>0</v>
          </cell>
          <cell r="GJ418">
            <v>-117327</v>
          </cell>
          <cell r="GK418">
            <v>0</v>
          </cell>
          <cell r="GM418">
            <v>74988</v>
          </cell>
        </row>
        <row r="419">
          <cell r="A419" t="str">
            <v>POL</v>
          </cell>
          <cell r="GA419">
            <v>141461</v>
          </cell>
          <cell r="GB419">
            <v>-10666</v>
          </cell>
          <cell r="GI419">
            <v>0</v>
          </cell>
          <cell r="GJ419">
            <v>-92921</v>
          </cell>
          <cell r="GK419">
            <v>0</v>
          </cell>
          <cell r="GM419">
            <v>38784</v>
          </cell>
        </row>
        <row r="420">
          <cell r="A420" t="str">
            <v>POL</v>
          </cell>
          <cell r="GA420">
            <v>114845</v>
          </cell>
          <cell r="GB420">
            <v>-688</v>
          </cell>
          <cell r="GI420">
            <v>0</v>
          </cell>
          <cell r="GJ420">
            <v>-64793</v>
          </cell>
          <cell r="GK420">
            <v>0</v>
          </cell>
          <cell r="GM420">
            <v>43821</v>
          </cell>
        </row>
        <row r="421">
          <cell r="A421" t="str">
            <v>POL</v>
          </cell>
          <cell r="GA421">
            <v>186001</v>
          </cell>
          <cell r="GB421">
            <v>-6258</v>
          </cell>
          <cell r="GI421">
            <v>0</v>
          </cell>
          <cell r="GJ421">
            <v>-109204</v>
          </cell>
          <cell r="GK421">
            <v>0</v>
          </cell>
          <cell r="GM421">
            <v>68433</v>
          </cell>
        </row>
        <row r="422">
          <cell r="A422" t="str">
            <v>POL</v>
          </cell>
          <cell r="GA422">
            <v>142024</v>
          </cell>
          <cell r="GB422">
            <v>-7126</v>
          </cell>
          <cell r="GI422">
            <v>0</v>
          </cell>
          <cell r="GJ422">
            <v>-66880</v>
          </cell>
          <cell r="GK422">
            <v>0</v>
          </cell>
          <cell r="GM422">
            <v>66426</v>
          </cell>
        </row>
        <row r="423">
          <cell r="A423" t="str">
            <v>POL</v>
          </cell>
          <cell r="GA423">
            <v>123179</v>
          </cell>
          <cell r="GB423">
            <v>-585</v>
          </cell>
          <cell r="GI423">
            <v>0</v>
          </cell>
          <cell r="GJ423">
            <v>-87578</v>
          </cell>
          <cell r="GK423">
            <v>0</v>
          </cell>
          <cell r="GM423">
            <v>34843</v>
          </cell>
        </row>
        <row r="424">
          <cell r="A424" t="str">
            <v>POL</v>
          </cell>
          <cell r="GA424">
            <v>299490</v>
          </cell>
          <cell r="GB424">
            <v>-1377</v>
          </cell>
          <cell r="GI424">
            <v>0</v>
          </cell>
          <cell r="GJ424">
            <v>-172907</v>
          </cell>
          <cell r="GK424">
            <v>0</v>
          </cell>
          <cell r="GM424">
            <v>123134</v>
          </cell>
        </row>
        <row r="425">
          <cell r="A425" t="str">
            <v>POL</v>
          </cell>
          <cell r="GA425">
            <v>124998</v>
          </cell>
          <cell r="GB425">
            <v>-5086</v>
          </cell>
          <cell r="GI425">
            <v>0</v>
          </cell>
          <cell r="GJ425">
            <v>-61565</v>
          </cell>
          <cell r="GK425">
            <v>0</v>
          </cell>
          <cell r="GM425">
            <v>57652</v>
          </cell>
        </row>
        <row r="426">
          <cell r="A426" t="str">
            <v>POL</v>
          </cell>
          <cell r="GA426">
            <v>212860</v>
          </cell>
          <cell r="GB426">
            <v>-4813</v>
          </cell>
          <cell r="GI426">
            <v>0</v>
          </cell>
          <cell r="GJ426">
            <v>-118716</v>
          </cell>
          <cell r="GK426">
            <v>0</v>
          </cell>
          <cell r="GM426">
            <v>84045</v>
          </cell>
        </row>
        <row r="427">
          <cell r="A427" t="str">
            <v>POL</v>
          </cell>
          <cell r="GA427">
            <v>196620</v>
          </cell>
          <cell r="GB427">
            <v>-4018</v>
          </cell>
          <cell r="GI427">
            <v>0</v>
          </cell>
          <cell r="GJ427">
            <v>-124620</v>
          </cell>
          <cell r="GK427">
            <v>0</v>
          </cell>
          <cell r="GM427">
            <v>60448</v>
          </cell>
        </row>
        <row r="428">
          <cell r="A428" t="str">
            <v>POL</v>
          </cell>
          <cell r="GA428">
            <v>335016</v>
          </cell>
          <cell r="GB428">
            <v>-19050</v>
          </cell>
          <cell r="GI428">
            <v>0</v>
          </cell>
          <cell r="GJ428">
            <v>-187342</v>
          </cell>
          <cell r="GK428">
            <v>0</v>
          </cell>
          <cell r="GM428">
            <v>125058</v>
          </cell>
        </row>
        <row r="429">
          <cell r="A429" t="str">
            <v>POL</v>
          </cell>
          <cell r="GA429">
            <v>295015</v>
          </cell>
          <cell r="GB429">
            <v>-1698</v>
          </cell>
          <cell r="GI429">
            <v>0</v>
          </cell>
          <cell r="GJ429">
            <v>-196849</v>
          </cell>
          <cell r="GK429">
            <v>0</v>
          </cell>
          <cell r="GM429">
            <v>88263</v>
          </cell>
        </row>
        <row r="430">
          <cell r="A430" t="str">
            <v>POL</v>
          </cell>
          <cell r="GA430">
            <v>191979</v>
          </cell>
          <cell r="GB430">
            <v>-3450</v>
          </cell>
          <cell r="GI430">
            <v>0</v>
          </cell>
          <cell r="GJ430">
            <v>-114631</v>
          </cell>
          <cell r="GK430">
            <v>0</v>
          </cell>
          <cell r="GM430">
            <v>72062</v>
          </cell>
        </row>
        <row r="431">
          <cell r="A431" t="str">
            <v>POL</v>
          </cell>
          <cell r="GA431">
            <v>124385</v>
          </cell>
          <cell r="GB431">
            <v>-864</v>
          </cell>
          <cell r="GI431">
            <v>0</v>
          </cell>
          <cell r="GJ431">
            <v>-67131</v>
          </cell>
          <cell r="GK431">
            <v>0</v>
          </cell>
          <cell r="GM431">
            <v>55418</v>
          </cell>
        </row>
        <row r="432">
          <cell r="A432" t="str">
            <v>POL</v>
          </cell>
          <cell r="GA432">
            <v>180163</v>
          </cell>
          <cell r="GB432">
            <v>-14752</v>
          </cell>
          <cell r="GI432">
            <v>0</v>
          </cell>
          <cell r="GJ432">
            <v>-88829</v>
          </cell>
          <cell r="GK432">
            <v>0</v>
          </cell>
          <cell r="GM432">
            <v>74752</v>
          </cell>
        </row>
        <row r="433">
          <cell r="A433" t="str">
            <v>POL</v>
          </cell>
          <cell r="GA433">
            <v>154695</v>
          </cell>
          <cell r="GB433">
            <v>-755</v>
          </cell>
          <cell r="GI433">
            <v>0</v>
          </cell>
          <cell r="GJ433">
            <v>-77083</v>
          </cell>
          <cell r="GK433">
            <v>0</v>
          </cell>
          <cell r="GM433">
            <v>77298</v>
          </cell>
        </row>
        <row r="434">
          <cell r="A434" t="str">
            <v>POL</v>
          </cell>
          <cell r="GA434">
            <v>137204</v>
          </cell>
          <cell r="GB434">
            <v>0</v>
          </cell>
          <cell r="GI434">
            <v>0</v>
          </cell>
          <cell r="GJ434">
            <v>-69103</v>
          </cell>
          <cell r="GK434">
            <v>0</v>
          </cell>
          <cell r="GM434">
            <v>68211</v>
          </cell>
        </row>
        <row r="435">
          <cell r="A435" t="str">
            <v>POL</v>
          </cell>
          <cell r="GA435">
            <v>208141</v>
          </cell>
          <cell r="GB435">
            <v>-1858</v>
          </cell>
          <cell r="GI435">
            <v>0</v>
          </cell>
          <cell r="GJ435">
            <v>-138683</v>
          </cell>
          <cell r="GK435">
            <v>0</v>
          </cell>
          <cell r="GM435">
            <v>69517</v>
          </cell>
        </row>
        <row r="436">
          <cell r="A436" t="str">
            <v>POL</v>
          </cell>
          <cell r="GA436">
            <v>195694</v>
          </cell>
          <cell r="GB436">
            <v>0</v>
          </cell>
          <cell r="GI436">
            <v>0</v>
          </cell>
          <cell r="GJ436">
            <v>-120928</v>
          </cell>
          <cell r="GK436">
            <v>0</v>
          </cell>
          <cell r="GM436">
            <v>75056</v>
          </cell>
        </row>
        <row r="437">
          <cell r="A437" t="str">
            <v>POL</v>
          </cell>
          <cell r="GA437">
            <v>130781</v>
          </cell>
          <cell r="GB437">
            <v>-5961</v>
          </cell>
          <cell r="GI437">
            <v>0</v>
          </cell>
          <cell r="GJ437">
            <v>-70804</v>
          </cell>
          <cell r="GK437">
            <v>0</v>
          </cell>
          <cell r="GM437">
            <v>53261</v>
          </cell>
        </row>
        <row r="438">
          <cell r="A438" t="str">
            <v>POL</v>
          </cell>
          <cell r="GA438">
            <v>235105</v>
          </cell>
          <cell r="GB438">
            <v>-1963</v>
          </cell>
          <cell r="GI438">
            <v>0</v>
          </cell>
          <cell r="GJ438">
            <v>-101217</v>
          </cell>
          <cell r="GK438">
            <v>0</v>
          </cell>
          <cell r="GM438">
            <v>130544</v>
          </cell>
        </row>
        <row r="439">
          <cell r="A439" t="str">
            <v>POL</v>
          </cell>
          <cell r="GA439">
            <v>102719</v>
          </cell>
          <cell r="GB439">
            <v>0</v>
          </cell>
          <cell r="GI439">
            <v>0</v>
          </cell>
          <cell r="GJ439">
            <v>-53941</v>
          </cell>
          <cell r="GK439">
            <v>0</v>
          </cell>
          <cell r="GM439">
            <v>47278</v>
          </cell>
        </row>
        <row r="440">
          <cell r="A440" t="str">
            <v>POL</v>
          </cell>
          <cell r="GA440">
            <v>119604</v>
          </cell>
          <cell r="GB440">
            <v>-2068</v>
          </cell>
          <cell r="GI440">
            <v>0</v>
          </cell>
          <cell r="GJ440">
            <v>-63793</v>
          </cell>
          <cell r="GK440">
            <v>0</v>
          </cell>
          <cell r="GM440">
            <v>53743</v>
          </cell>
        </row>
        <row r="441">
          <cell r="A441" t="str">
            <v>POL</v>
          </cell>
          <cell r="GA441">
            <v>335505</v>
          </cell>
          <cell r="GB441">
            <v>-7721</v>
          </cell>
          <cell r="GI441">
            <v>0</v>
          </cell>
          <cell r="GJ441">
            <v>-252533</v>
          </cell>
          <cell r="GK441">
            <v>0</v>
          </cell>
          <cell r="GM441">
            <v>74865</v>
          </cell>
        </row>
        <row r="442">
          <cell r="A442" t="str">
            <v>POL</v>
          </cell>
          <cell r="GA442">
            <v>268976</v>
          </cell>
          <cell r="GB442">
            <v>-3164</v>
          </cell>
          <cell r="GI442">
            <v>0</v>
          </cell>
          <cell r="GJ442">
            <v>-192719</v>
          </cell>
          <cell r="GK442">
            <v>0</v>
          </cell>
          <cell r="GM442">
            <v>69097</v>
          </cell>
        </row>
        <row r="443">
          <cell r="A443" t="str">
            <v>POL</v>
          </cell>
          <cell r="GA443">
            <v>286987</v>
          </cell>
          <cell r="GB443">
            <v>-6405</v>
          </cell>
          <cell r="GI443">
            <v>0</v>
          </cell>
          <cell r="GJ443">
            <v>-230551</v>
          </cell>
          <cell r="GK443">
            <v>0</v>
          </cell>
          <cell r="GM443">
            <v>52769</v>
          </cell>
        </row>
        <row r="444">
          <cell r="A444" t="str">
            <v>POL</v>
          </cell>
          <cell r="GA444">
            <v>621446</v>
          </cell>
          <cell r="GB444">
            <v>-46297</v>
          </cell>
          <cell r="GI444">
            <v>0</v>
          </cell>
          <cell r="GJ444">
            <v>-459988</v>
          </cell>
          <cell r="GK444">
            <v>0</v>
          </cell>
          <cell r="GM444">
            <v>108789</v>
          </cell>
        </row>
        <row r="445">
          <cell r="A445" t="str">
            <v>POL</v>
          </cell>
          <cell r="GA445">
            <v>507484</v>
          </cell>
          <cell r="GB445">
            <v>-56416</v>
          </cell>
          <cell r="GI445">
            <v>0</v>
          </cell>
          <cell r="GJ445">
            <v>-319552</v>
          </cell>
          <cell r="GK445">
            <v>0</v>
          </cell>
          <cell r="GM445">
            <v>122018</v>
          </cell>
        </row>
        <row r="446">
          <cell r="A446" t="str">
            <v>POL</v>
          </cell>
          <cell r="GA446">
            <v>334484</v>
          </cell>
          <cell r="GB446">
            <v>-15177</v>
          </cell>
          <cell r="GI446">
            <v>0</v>
          </cell>
          <cell r="GJ446">
            <v>-177307</v>
          </cell>
          <cell r="GK446">
            <v>0</v>
          </cell>
          <cell r="GM446">
            <v>123077</v>
          </cell>
        </row>
        <row r="447">
          <cell r="A447" t="str">
            <v>POL</v>
          </cell>
          <cell r="GA447">
            <v>315857</v>
          </cell>
          <cell r="GB447">
            <v>-4596</v>
          </cell>
          <cell r="GI447">
            <v>0</v>
          </cell>
          <cell r="GJ447">
            <v>-182424</v>
          </cell>
          <cell r="GK447">
            <v>0</v>
          </cell>
          <cell r="GM447">
            <v>128022</v>
          </cell>
        </row>
        <row r="448">
          <cell r="A448" t="str">
            <v>POL</v>
          </cell>
          <cell r="GA448">
            <v>342663</v>
          </cell>
          <cell r="GB448">
            <v>-5485</v>
          </cell>
          <cell r="GI448">
            <v>0</v>
          </cell>
          <cell r="GJ448">
            <v>-197327</v>
          </cell>
          <cell r="GK448">
            <v>0</v>
          </cell>
          <cell r="GM448">
            <v>138928</v>
          </cell>
        </row>
        <row r="449">
          <cell r="A449" t="str">
            <v>POL</v>
          </cell>
          <cell r="GA449">
            <v>300218</v>
          </cell>
          <cell r="GB449">
            <v>-6584</v>
          </cell>
          <cell r="GI449">
            <v>0</v>
          </cell>
          <cell r="GJ449">
            <v>-168638</v>
          </cell>
          <cell r="GK449">
            <v>0</v>
          </cell>
          <cell r="GM449">
            <v>118308</v>
          </cell>
        </row>
        <row r="450">
          <cell r="A450" t="str">
            <v>POL</v>
          </cell>
          <cell r="GA450">
            <v>463264</v>
          </cell>
          <cell r="GB450">
            <v>-42334</v>
          </cell>
          <cell r="GI450">
            <v>0</v>
          </cell>
          <cell r="GJ450">
            <v>-231836</v>
          </cell>
          <cell r="GK450">
            <v>0</v>
          </cell>
          <cell r="GM450">
            <v>186558</v>
          </cell>
        </row>
        <row r="451">
          <cell r="A451" t="str">
            <v>POL</v>
          </cell>
          <cell r="GA451">
            <v>224589</v>
          </cell>
          <cell r="GB451">
            <v>0</v>
          </cell>
          <cell r="GI451">
            <v>0</v>
          </cell>
          <cell r="GJ451">
            <v>-122449</v>
          </cell>
          <cell r="GK451">
            <v>0</v>
          </cell>
          <cell r="GM451">
            <v>95426</v>
          </cell>
        </row>
        <row r="452">
          <cell r="A452" t="str">
            <v>SD</v>
          </cell>
          <cell r="GA452">
            <v>23285</v>
          </cell>
          <cell r="GB452">
            <v>-3085</v>
          </cell>
          <cell r="GI452">
            <v>-196</v>
          </cell>
          <cell r="GJ452">
            <v>0</v>
          </cell>
          <cell r="GK452">
            <v>-5628</v>
          </cell>
          <cell r="GM452">
            <v>13433</v>
          </cell>
        </row>
        <row r="453">
          <cell r="A453" t="str">
            <v>UA</v>
          </cell>
          <cell r="GA453">
            <v>415991</v>
          </cell>
          <cell r="GB453">
            <v>-137072</v>
          </cell>
          <cell r="GI453">
            <v>-2957</v>
          </cell>
          <cell r="GJ453">
            <v>0</v>
          </cell>
          <cell r="GK453">
            <v>-57045</v>
          </cell>
          <cell r="GM453">
            <v>209612</v>
          </cell>
        </row>
        <row r="454">
          <cell r="A454" t="str">
            <v>FIR</v>
          </cell>
          <cell r="GA454">
            <v>23602</v>
          </cell>
          <cell r="GB454">
            <v>0</v>
          </cell>
          <cell r="GI454">
            <v>-2229</v>
          </cell>
          <cell r="GJ454">
            <v>0</v>
          </cell>
          <cell r="GK454">
            <v>-6084</v>
          </cell>
          <cell r="GM454">
            <v>14910</v>
          </cell>
        </row>
        <row r="455">
          <cell r="A455" t="str">
            <v>SD</v>
          </cell>
          <cell r="GA455">
            <v>44035</v>
          </cell>
          <cell r="GB455">
            <v>-3697</v>
          </cell>
          <cell r="GI455">
            <v>-323</v>
          </cell>
          <cell r="GJ455">
            <v>0</v>
          </cell>
          <cell r="GK455">
            <v>-15143</v>
          </cell>
          <cell r="GM455">
            <v>20495</v>
          </cell>
        </row>
        <row r="456">
          <cell r="A456" t="str">
            <v>UA</v>
          </cell>
          <cell r="GA456">
            <v>479428</v>
          </cell>
          <cell r="GB456">
            <v>-198061</v>
          </cell>
          <cell r="GI456">
            <v>0</v>
          </cell>
          <cell r="GJ456">
            <v>0</v>
          </cell>
          <cell r="GK456">
            <v>-47302</v>
          </cell>
          <cell r="GM456">
            <v>241344</v>
          </cell>
        </row>
        <row r="457">
          <cell r="A457" t="str">
            <v>Combined</v>
          </cell>
          <cell r="GA457">
            <v>5649</v>
          </cell>
          <cell r="GB457">
            <v>0</v>
          </cell>
          <cell r="GI457">
            <v>0</v>
          </cell>
          <cell r="GJ457">
            <v>0</v>
          </cell>
          <cell r="GK457">
            <v>0</v>
          </cell>
          <cell r="GM457">
            <v>-15625</v>
          </cell>
        </row>
        <row r="458">
          <cell r="A458" t="str">
            <v>SD</v>
          </cell>
          <cell r="GA458">
            <v>17865</v>
          </cell>
          <cell r="GB458">
            <v>-4590</v>
          </cell>
          <cell r="GI458">
            <v>0</v>
          </cell>
          <cell r="GJ458">
            <v>0</v>
          </cell>
          <cell r="GK458">
            <v>-6535</v>
          </cell>
          <cell r="GM458">
            <v>11157</v>
          </cell>
        </row>
        <row r="459">
          <cell r="GA459">
            <v>99191190</v>
          </cell>
          <cell r="GB459">
            <v>-40826586</v>
          </cell>
          <cell r="GI459">
            <v>-653156</v>
          </cell>
          <cell r="GJ459">
            <v>-7480811</v>
          </cell>
          <cell r="GK459">
            <v>-17084915</v>
          </cell>
          <cell r="GM459">
            <v>31477668</v>
          </cell>
        </row>
      </sheetData>
      <sheetData sheetId="19"/>
      <sheetData sheetId="21"/>
      <sheetData sheetId="23">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cell r="BY2">
            <v>77</v>
          </cell>
          <cell r="BZ2">
            <v>78</v>
          </cell>
          <cell r="CA2">
            <v>79</v>
          </cell>
          <cell r="CB2">
            <v>80</v>
          </cell>
          <cell r="CC2">
            <v>81</v>
          </cell>
          <cell r="CD2">
            <v>82</v>
          </cell>
          <cell r="CE2">
            <v>83</v>
          </cell>
          <cell r="CF2">
            <v>84</v>
          </cell>
          <cell r="CG2">
            <v>85</v>
          </cell>
          <cell r="CH2">
            <v>86</v>
          </cell>
          <cell r="CI2">
            <v>87</v>
          </cell>
          <cell r="CJ2">
            <v>88</v>
          </cell>
          <cell r="CK2">
            <v>89</v>
          </cell>
          <cell r="CL2">
            <v>90</v>
          </cell>
          <cell r="CM2">
            <v>91</v>
          </cell>
          <cell r="CN2">
            <v>92</v>
          </cell>
          <cell r="CO2">
            <v>93</v>
          </cell>
          <cell r="CP2">
            <v>94</v>
          </cell>
          <cell r="CQ2">
            <v>95</v>
          </cell>
          <cell r="CR2">
            <v>96</v>
          </cell>
          <cell r="CS2">
            <v>97</v>
          </cell>
          <cell r="CT2">
            <v>98</v>
          </cell>
          <cell r="CU2">
            <v>99</v>
          </cell>
          <cell r="CV2">
            <v>100</v>
          </cell>
          <cell r="CW2">
            <v>101</v>
          </cell>
          <cell r="CX2">
            <v>102</v>
          </cell>
          <cell r="CY2">
            <v>103</v>
          </cell>
          <cell r="CZ2">
            <v>104</v>
          </cell>
          <cell r="DA2">
            <v>105</v>
          </cell>
          <cell r="DB2">
            <v>106</v>
          </cell>
          <cell r="DC2">
            <v>107</v>
          </cell>
          <cell r="DD2">
            <v>108</v>
          </cell>
          <cell r="DE2">
            <v>109</v>
          </cell>
          <cell r="DF2">
            <v>110</v>
          </cell>
          <cell r="DG2">
            <v>111</v>
          </cell>
          <cell r="DH2">
            <v>112</v>
          </cell>
          <cell r="DI2">
            <v>113</v>
          </cell>
          <cell r="DJ2">
            <v>114</v>
          </cell>
          <cell r="DK2">
            <v>115</v>
          </cell>
          <cell r="DL2">
            <v>116</v>
          </cell>
          <cell r="DM2">
            <v>117</v>
          </cell>
          <cell r="DN2">
            <v>118</v>
          </cell>
          <cell r="DO2">
            <v>119</v>
          </cell>
          <cell r="DP2">
            <v>120</v>
          </cell>
          <cell r="DQ2">
            <v>121</v>
          </cell>
          <cell r="DR2">
            <v>122</v>
          </cell>
          <cell r="DS2">
            <v>123</v>
          </cell>
          <cell r="DT2">
            <v>124</v>
          </cell>
          <cell r="DU2">
            <v>125</v>
          </cell>
          <cell r="DV2">
            <v>126</v>
          </cell>
          <cell r="DW2">
            <v>127</v>
          </cell>
          <cell r="DX2">
            <v>128</v>
          </cell>
          <cell r="DY2">
            <v>129</v>
          </cell>
          <cell r="DZ2">
            <v>130</v>
          </cell>
          <cell r="EA2">
            <v>131</v>
          </cell>
          <cell r="EB2">
            <v>132</v>
          </cell>
          <cell r="EC2">
            <v>133</v>
          </cell>
          <cell r="ED2">
            <v>134</v>
          </cell>
          <cell r="EE2">
            <v>135</v>
          </cell>
          <cell r="EF2">
            <v>136</v>
          </cell>
          <cell r="EG2">
            <v>137</v>
          </cell>
          <cell r="EH2">
            <v>138</v>
          </cell>
          <cell r="EI2">
            <v>139</v>
          </cell>
          <cell r="EJ2">
            <v>140</v>
          </cell>
          <cell r="EK2">
            <v>141</v>
          </cell>
          <cell r="EL2">
            <v>142</v>
          </cell>
          <cell r="EM2">
            <v>143</v>
          </cell>
          <cell r="EN2">
            <v>144</v>
          </cell>
          <cell r="EO2">
            <v>145</v>
          </cell>
          <cell r="EP2">
            <v>146</v>
          </cell>
          <cell r="EQ2">
            <v>147</v>
          </cell>
          <cell r="ER2">
            <v>148</v>
          </cell>
          <cell r="ES2">
            <v>149</v>
          </cell>
          <cell r="ET2">
            <v>150</v>
          </cell>
          <cell r="EU2">
            <v>151</v>
          </cell>
          <cell r="EV2">
            <v>152</v>
          </cell>
          <cell r="EW2">
            <v>153</v>
          </cell>
          <cell r="EX2">
            <v>154</v>
          </cell>
          <cell r="EY2">
            <v>155</v>
          </cell>
          <cell r="EZ2">
            <v>156</v>
          </cell>
          <cell r="FA2">
            <v>157</v>
          </cell>
          <cell r="FB2">
            <v>158</v>
          </cell>
          <cell r="FC2">
            <v>159</v>
          </cell>
          <cell r="FD2">
            <v>160</v>
          </cell>
          <cell r="FE2">
            <v>161</v>
          </cell>
          <cell r="FF2">
            <v>162</v>
          </cell>
          <cell r="FG2">
            <v>163</v>
          </cell>
          <cell r="FH2">
            <v>164</v>
          </cell>
          <cell r="FI2">
            <v>165</v>
          </cell>
          <cell r="FJ2">
            <v>166</v>
          </cell>
          <cell r="FK2">
            <v>167</v>
          </cell>
          <cell r="FL2">
            <v>168</v>
          </cell>
          <cell r="FM2">
            <v>169</v>
          </cell>
          <cell r="FN2">
            <v>170</v>
          </cell>
          <cell r="FO2">
            <v>171</v>
          </cell>
          <cell r="FP2">
            <v>172</v>
          </cell>
          <cell r="FQ2">
            <v>173</v>
          </cell>
          <cell r="FR2">
            <v>174</v>
          </cell>
          <cell r="FS2">
            <v>175</v>
          </cell>
          <cell r="FT2">
            <v>176</v>
          </cell>
          <cell r="FU2">
            <v>177</v>
          </cell>
          <cell r="FV2">
            <v>178</v>
          </cell>
          <cell r="FW2">
            <v>179</v>
          </cell>
          <cell r="FX2">
            <v>180</v>
          </cell>
          <cell r="FY2">
            <v>181</v>
          </cell>
          <cell r="FZ2">
            <v>182</v>
          </cell>
          <cell r="GA2">
            <v>183</v>
          </cell>
          <cell r="GB2">
            <v>184</v>
          </cell>
          <cell r="GC2">
            <v>185</v>
          </cell>
          <cell r="GD2">
            <v>186</v>
          </cell>
          <cell r="GE2">
            <v>187</v>
          </cell>
          <cell r="GF2">
            <v>188</v>
          </cell>
          <cell r="GG2">
            <v>189</v>
          </cell>
          <cell r="GH2">
            <v>190</v>
          </cell>
          <cell r="GI2">
            <v>191</v>
          </cell>
          <cell r="GJ2">
            <v>192</v>
          </cell>
          <cell r="GK2">
            <v>193</v>
          </cell>
          <cell r="GL2">
            <v>194</v>
          </cell>
          <cell r="GM2">
            <v>195</v>
          </cell>
          <cell r="GN2">
            <v>196</v>
          </cell>
          <cell r="GO2">
            <v>197</v>
          </cell>
          <cell r="GP2">
            <v>198</v>
          </cell>
          <cell r="GQ2">
            <v>199</v>
          </cell>
          <cell r="GR2">
            <v>200</v>
          </cell>
          <cell r="GS2">
            <v>201</v>
          </cell>
          <cell r="GT2">
            <v>202</v>
          </cell>
          <cell r="GU2">
            <v>203</v>
          </cell>
          <cell r="GV2">
            <v>204</v>
          </cell>
          <cell r="GW2">
            <v>205</v>
          </cell>
          <cell r="GX2">
            <v>206</v>
          </cell>
          <cell r="GY2">
            <v>207</v>
          </cell>
          <cell r="GZ2">
            <v>208</v>
          </cell>
          <cell r="HA2">
            <v>209</v>
          </cell>
          <cell r="HB2">
            <v>210</v>
          </cell>
          <cell r="HC2">
            <v>211</v>
          </cell>
          <cell r="HD2">
            <v>212</v>
          </cell>
          <cell r="HE2">
            <v>213</v>
          </cell>
          <cell r="HF2">
            <v>214</v>
          </cell>
          <cell r="HG2">
            <v>215</v>
          </cell>
          <cell r="HH2">
            <v>216</v>
          </cell>
          <cell r="HI2">
            <v>217</v>
          </cell>
          <cell r="HJ2">
            <v>218</v>
          </cell>
          <cell r="HK2">
            <v>219</v>
          </cell>
          <cell r="HL2">
            <v>220</v>
          </cell>
          <cell r="HM2">
            <v>221</v>
          </cell>
          <cell r="HN2">
            <v>222</v>
          </cell>
          <cell r="HO2">
            <v>223</v>
          </cell>
          <cell r="HP2">
            <v>224</v>
          </cell>
          <cell r="HQ2">
            <v>225</v>
          </cell>
          <cell r="HR2">
            <v>226</v>
          </cell>
          <cell r="HS2">
            <v>227</v>
          </cell>
          <cell r="HT2">
            <v>228</v>
          </cell>
          <cell r="HU2">
            <v>229</v>
          </cell>
          <cell r="HV2">
            <v>230</v>
          </cell>
          <cell r="HW2">
            <v>231</v>
          </cell>
          <cell r="HX2">
            <v>232</v>
          </cell>
          <cell r="HY2">
            <v>233</v>
          </cell>
          <cell r="HZ2">
            <v>234</v>
          </cell>
          <cell r="IA2">
            <v>235</v>
          </cell>
          <cell r="IB2">
            <v>236</v>
          </cell>
          <cell r="IC2">
            <v>237</v>
          </cell>
          <cell r="ID2">
            <v>238</v>
          </cell>
          <cell r="IE2">
            <v>239</v>
          </cell>
        </row>
        <row r="3">
          <cell r="A3" t="str">
            <v>England</v>
          </cell>
          <cell r="B3">
            <v>2739850</v>
          </cell>
          <cell r="C3">
            <v>17213413</v>
          </cell>
          <cell r="D3">
            <v>8396897</v>
          </cell>
          <cell r="E3">
            <v>3109249</v>
          </cell>
          <cell r="F3">
            <v>587359</v>
          </cell>
          <cell r="G3">
            <v>2928778</v>
          </cell>
          <cell r="H3">
            <v>34975550</v>
          </cell>
          <cell r="I3">
            <v>301262</v>
          </cell>
          <cell r="J3">
            <v>518391</v>
          </cell>
          <cell r="K3">
            <v>820211</v>
          </cell>
          <cell r="L3">
            <v>143466</v>
          </cell>
          <cell r="M3">
            <v>560137</v>
          </cell>
          <cell r="N3">
            <v>-183915</v>
          </cell>
          <cell r="O3">
            <v>-5304</v>
          </cell>
          <cell r="P3">
            <v>75314</v>
          </cell>
          <cell r="Q3">
            <v>219953</v>
          </cell>
          <cell r="R3">
            <v>-687125</v>
          </cell>
          <cell r="S3">
            <v>1067269</v>
          </cell>
          <cell r="T3">
            <v>119109</v>
          </cell>
          <cell r="U3">
            <v>1585332</v>
          </cell>
          <cell r="V3">
            <v>395659</v>
          </cell>
          <cell r="W3">
            <v>-8043</v>
          </cell>
          <cell r="X3">
            <v>4921717</v>
          </cell>
          <cell r="Y3">
            <v>601878</v>
          </cell>
          <cell r="Z3">
            <v>3363762</v>
          </cell>
          <cell r="AA3">
            <v>225616</v>
          </cell>
          <cell r="AB3">
            <v>967190</v>
          </cell>
          <cell r="AC3">
            <v>209233</v>
          </cell>
          <cell r="AD3">
            <v>1750913</v>
          </cell>
          <cell r="AE3">
            <v>64843</v>
          </cell>
          <cell r="AF3">
            <v>514661</v>
          </cell>
          <cell r="AG3">
            <v>7698097</v>
          </cell>
          <cell r="AH3">
            <v>1056193</v>
          </cell>
          <cell r="AI3">
            <v>3117121</v>
          </cell>
          <cell r="AJ3">
            <v>66220</v>
          </cell>
          <cell r="AK3">
            <v>155765</v>
          </cell>
          <cell r="AL3">
            <v>48449</v>
          </cell>
          <cell r="AM3">
            <v>858647</v>
          </cell>
          <cell r="AN3">
            <v>4283806</v>
          </cell>
          <cell r="AO3">
            <v>459532</v>
          </cell>
          <cell r="AP3">
            <v>634337</v>
          </cell>
          <cell r="AQ3">
            <v>346051</v>
          </cell>
          <cell r="AR3">
            <v>35766</v>
          </cell>
          <cell r="AS3">
            <v>19360</v>
          </cell>
          <cell r="AT3">
            <v>143399</v>
          </cell>
          <cell r="AU3">
            <v>66663</v>
          </cell>
          <cell r="AV3">
            <v>154485</v>
          </cell>
          <cell r="AW3">
            <v>1443866</v>
          </cell>
          <cell r="AX3">
            <v>223839</v>
          </cell>
          <cell r="AY3">
            <v>967878</v>
          </cell>
          <cell r="AZ3">
            <v>14081371</v>
          </cell>
          <cell r="BA3">
            <v>390019</v>
          </cell>
          <cell r="BB3">
            <v>191157</v>
          </cell>
          <cell r="BC3">
            <v>82658</v>
          </cell>
          <cell r="BD3">
            <v>81430</v>
          </cell>
          <cell r="BE3">
            <v>42994</v>
          </cell>
          <cell r="BF3">
            <v>29244</v>
          </cell>
          <cell r="BG3">
            <v>73252</v>
          </cell>
          <cell r="BH3">
            <v>71869</v>
          </cell>
          <cell r="BI3">
            <v>39365</v>
          </cell>
          <cell r="BJ3">
            <v>71110</v>
          </cell>
          <cell r="BK3">
            <v>24804</v>
          </cell>
          <cell r="BL3">
            <v>558864</v>
          </cell>
          <cell r="BM3">
            <v>208059</v>
          </cell>
          <cell r="BN3">
            <v>62466</v>
          </cell>
          <cell r="BO3">
            <v>141434</v>
          </cell>
          <cell r="BP3">
            <v>18570</v>
          </cell>
          <cell r="BQ3">
            <v>276309</v>
          </cell>
          <cell r="BR3">
            <v>378255</v>
          </cell>
          <cell r="BS3">
            <v>99668</v>
          </cell>
          <cell r="BT3">
            <v>479715</v>
          </cell>
          <cell r="BU3">
            <v>3321248</v>
          </cell>
          <cell r="BV3">
            <v>262408</v>
          </cell>
          <cell r="BW3">
            <v>323768</v>
          </cell>
          <cell r="BX3">
            <v>68869</v>
          </cell>
          <cell r="BY3">
            <v>427440</v>
          </cell>
          <cell r="BZ3">
            <v>-1456</v>
          </cell>
          <cell r="CA3">
            <v>640798</v>
          </cell>
          <cell r="CB3">
            <v>20090</v>
          </cell>
          <cell r="CC3">
            <v>1741912</v>
          </cell>
          <cell r="CD3">
            <v>40342</v>
          </cell>
          <cell r="CE3">
            <v>421700</v>
          </cell>
          <cell r="CF3">
            <v>574023</v>
          </cell>
          <cell r="CG3">
            <v>672973</v>
          </cell>
          <cell r="CH3">
            <v>64443</v>
          </cell>
          <cell r="CI3">
            <v>722871</v>
          </cell>
          <cell r="CJ3">
            <v>2496354</v>
          </cell>
          <cell r="CK3">
            <v>-66226</v>
          </cell>
          <cell r="CL3">
            <v>115301</v>
          </cell>
          <cell r="CM3">
            <v>3034</v>
          </cell>
          <cell r="CN3">
            <v>94624</v>
          </cell>
          <cell r="CO3">
            <v>139466</v>
          </cell>
          <cell r="CP3">
            <v>35969</v>
          </cell>
          <cell r="CQ3">
            <v>33708</v>
          </cell>
          <cell r="CR3">
            <v>2593</v>
          </cell>
          <cell r="CS3">
            <v>1019</v>
          </cell>
          <cell r="CT3">
            <v>18106</v>
          </cell>
          <cell r="CU3">
            <v>58103</v>
          </cell>
          <cell r="CV3">
            <v>67799</v>
          </cell>
          <cell r="CW3">
            <v>2868</v>
          </cell>
          <cell r="CX3">
            <v>157638</v>
          </cell>
          <cell r="CY3">
            <v>75091</v>
          </cell>
          <cell r="CZ3">
            <v>55582</v>
          </cell>
          <cell r="DA3">
            <v>26031</v>
          </cell>
          <cell r="DB3">
            <v>16823</v>
          </cell>
          <cell r="DC3">
            <v>24875</v>
          </cell>
          <cell r="DD3">
            <v>13317</v>
          </cell>
          <cell r="DE3">
            <v>-9219</v>
          </cell>
          <cell r="DF3">
            <v>698255</v>
          </cell>
          <cell r="DG3">
            <v>839302</v>
          </cell>
          <cell r="DH3">
            <v>2036614</v>
          </cell>
          <cell r="DI3">
            <v>-21499</v>
          </cell>
          <cell r="DJ3">
            <v>597844</v>
          </cell>
          <cell r="DK3">
            <v>16772</v>
          </cell>
          <cell r="DL3">
            <v>13915</v>
          </cell>
          <cell r="DM3">
            <v>5047704</v>
          </cell>
          <cell r="DN3">
            <v>48020</v>
          </cell>
          <cell r="DO3">
            <v>210560</v>
          </cell>
          <cell r="DP3">
            <v>237834</v>
          </cell>
          <cell r="DQ3">
            <v>66031</v>
          </cell>
          <cell r="DR3">
            <v>315485</v>
          </cell>
          <cell r="DS3">
            <v>261602</v>
          </cell>
          <cell r="DT3">
            <v>9357</v>
          </cell>
          <cell r="DU3">
            <v>2193</v>
          </cell>
          <cell r="DV3">
            <v>1151084</v>
          </cell>
          <cell r="DW3">
            <v>10950937</v>
          </cell>
          <cell r="DX3">
            <v>2079817</v>
          </cell>
          <cell r="DY3">
            <v>78674</v>
          </cell>
          <cell r="DZ3">
            <v>2064</v>
          </cell>
          <cell r="EA3">
            <v>1411335</v>
          </cell>
          <cell r="EB3">
            <v>11129</v>
          </cell>
          <cell r="EC3">
            <v>213548</v>
          </cell>
          <cell r="ED3">
            <v>230974</v>
          </cell>
          <cell r="EE3">
            <v>41456</v>
          </cell>
          <cell r="EF3">
            <v>353025</v>
          </cell>
          <cell r="EG3">
            <v>751411</v>
          </cell>
          <cell r="EH3">
            <v>11238</v>
          </cell>
          <cell r="EI3">
            <v>7395</v>
          </cell>
          <cell r="EJ3">
            <v>3112252</v>
          </cell>
          <cell r="EK3">
            <v>281029</v>
          </cell>
          <cell r="EL3">
            <v>91859070</v>
          </cell>
          <cell r="EM3">
            <v>16156001</v>
          </cell>
          <cell r="EN3">
            <v>541933</v>
          </cell>
          <cell r="EO3">
            <v>4395680</v>
          </cell>
          <cell r="EP3">
            <v>265</v>
          </cell>
          <cell r="EQ3">
            <v>9355</v>
          </cell>
          <cell r="ER3">
            <v>409138</v>
          </cell>
          <cell r="ES3">
            <v>0</v>
          </cell>
          <cell r="ET3">
            <v>0</v>
          </cell>
          <cell r="EU3">
            <v>24387</v>
          </cell>
          <cell r="EV3">
            <v>31580</v>
          </cell>
          <cell r="EW3">
            <v>-272075</v>
          </cell>
          <cell r="EX3">
            <v>-21150</v>
          </cell>
          <cell r="EY3">
            <v>-49615</v>
          </cell>
          <cell r="EZ3">
            <v>-65301</v>
          </cell>
          <cell r="FA3">
            <v>-6295</v>
          </cell>
          <cell r="FB3">
            <v>75577</v>
          </cell>
          <cell r="FC3">
            <v>113088551</v>
          </cell>
          <cell r="FD3">
            <v>29697</v>
          </cell>
          <cell r="FE3">
            <v>1319382</v>
          </cell>
          <cell r="FF3">
            <v>395</v>
          </cell>
          <cell r="FG3">
            <v>57304</v>
          </cell>
          <cell r="FH3">
            <v>2001365</v>
          </cell>
          <cell r="FI3">
            <v>12216</v>
          </cell>
          <cell r="FJ3">
            <v>2906982</v>
          </cell>
          <cell r="FK3">
            <v>-457693</v>
          </cell>
          <cell r="FL3">
            <v>118958199</v>
          </cell>
          <cell r="FM3">
            <v>-793292</v>
          </cell>
          <cell r="FN3">
            <v>3918</v>
          </cell>
          <cell r="FO3">
            <v>-22301</v>
          </cell>
          <cell r="FP3">
            <v>2394</v>
          </cell>
          <cell r="FQ3">
            <v>-22427011</v>
          </cell>
          <cell r="FR3">
            <v>-222953</v>
          </cell>
          <cell r="FS3">
            <v>-87232</v>
          </cell>
          <cell r="FT3">
            <v>26650</v>
          </cell>
          <cell r="FU3">
            <v>-1378</v>
          </cell>
          <cell r="FV3">
            <v>95436994</v>
          </cell>
          <cell r="FW3">
            <v>-27530</v>
          </cell>
          <cell r="FX3">
            <v>-39652970</v>
          </cell>
          <cell r="FY3">
            <v>55756504</v>
          </cell>
          <cell r="FZ3">
            <v>1378</v>
          </cell>
          <cell r="GA3">
            <v>-71151</v>
          </cell>
          <cell r="GB3">
            <v>-38645</v>
          </cell>
          <cell r="GC3">
            <v>-1540429</v>
          </cell>
          <cell r="GD3">
            <v>-184023</v>
          </cell>
          <cell r="GE3">
            <v>-9509351</v>
          </cell>
          <cell r="GF3">
            <v>-7421329</v>
          </cell>
          <cell r="GG3">
            <v>-11867231</v>
          </cell>
          <cell r="GH3">
            <v>-391773</v>
          </cell>
          <cell r="GI3">
            <v>24733949</v>
          </cell>
          <cell r="GJ3">
            <v>2284311</v>
          </cell>
          <cell r="GK3">
            <v>177475</v>
          </cell>
          <cell r="GL3">
            <v>14937191</v>
          </cell>
          <cell r="GM3">
            <v>3920813</v>
          </cell>
          <cell r="GN3">
            <v>661</v>
          </cell>
          <cell r="GO3">
            <v>10728577</v>
          </cell>
          <cell r="GP3">
            <v>365439</v>
          </cell>
          <cell r="GQ3">
            <v>205428</v>
          </cell>
          <cell r="GR3">
            <v>-1365892</v>
          </cell>
          <cell r="GS3">
            <v>2278307</v>
          </cell>
          <cell r="GT3">
            <v>12211858</v>
          </cell>
          <cell r="GU3">
            <v>1906487</v>
          </cell>
          <cell r="GV3">
            <v>2606091</v>
          </cell>
          <cell r="GW3">
            <v>4512578</v>
          </cell>
          <cell r="GX3">
            <v>1679759</v>
          </cell>
          <cell r="GY3">
            <v>1949416</v>
          </cell>
          <cell r="GZ3">
            <v>3629176</v>
          </cell>
          <cell r="HA3">
            <v>30165</v>
          </cell>
          <cell r="HB3">
            <v>1484836</v>
          </cell>
          <cell r="HC3">
            <v>4408927</v>
          </cell>
          <cell r="HD3">
            <v>5893762</v>
          </cell>
          <cell r="HE3">
            <v>73790</v>
          </cell>
          <cell r="HF3">
            <v>444</v>
          </cell>
          <cell r="HG3">
            <v>86717655</v>
          </cell>
          <cell r="HH3">
            <v>7310442</v>
          </cell>
          <cell r="HI3">
            <v>154853</v>
          </cell>
          <cell r="HJ3">
            <v>635311</v>
          </cell>
          <cell r="HK3">
            <v>147788</v>
          </cell>
          <cell r="HL3">
            <v>149264</v>
          </cell>
          <cell r="HM3">
            <v>16888</v>
          </cell>
          <cell r="HN3">
            <v>9874</v>
          </cell>
          <cell r="HO3">
            <v>128305</v>
          </cell>
          <cell r="HP3">
            <v>0</v>
          </cell>
          <cell r="HQ3">
            <v>8552723</v>
          </cell>
          <cell r="HR3">
            <v>1796677</v>
          </cell>
          <cell r="HS3">
            <v>1957320</v>
          </cell>
          <cell r="HT3">
            <v>607510</v>
          </cell>
          <cell r="HU3">
            <v>121347</v>
          </cell>
          <cell r="HV3">
            <v>848594</v>
          </cell>
          <cell r="HW3">
            <v>1136391</v>
          </cell>
          <cell r="HX3">
            <v>1112518</v>
          </cell>
          <cell r="HY3">
            <v>46106</v>
          </cell>
          <cell r="HZ3">
            <v>249682</v>
          </cell>
          <cell r="IA3">
            <v>687850</v>
          </cell>
          <cell r="IB3">
            <v>106906</v>
          </cell>
          <cell r="IC3">
            <v>8670897</v>
          </cell>
          <cell r="ID3">
            <v>-118175</v>
          </cell>
          <cell r="IE3">
            <v>1899941</v>
          </cell>
        </row>
      </sheetData>
      <sheetData sheetId="24"/>
      <sheetData sheetId="25"/>
      <sheetData sheetId="26">
        <row r="4">
          <cell r="C4" t="str">
            <v>Row_no</v>
          </cell>
          <cell r="D4">
            <v>1</v>
          </cell>
          <cell r="E4">
            <v>2</v>
          </cell>
          <cell r="F4">
            <v>3</v>
          </cell>
          <cell r="G4">
            <v>4</v>
          </cell>
          <cell r="H4">
            <v>5</v>
          </cell>
          <cell r="I4">
            <v>6</v>
          </cell>
          <cell r="J4" t="str">
            <v>Grand Total</v>
          </cell>
        </row>
        <row r="5">
          <cell r="C5">
            <v>110</v>
          </cell>
          <cell r="D5">
            <v>3518159</v>
          </cell>
          <cell r="J5">
            <v>3518159</v>
          </cell>
        </row>
        <row r="6">
          <cell r="C6">
            <v>120</v>
          </cell>
          <cell r="D6">
            <v>16110697</v>
          </cell>
          <cell r="J6">
            <v>16110697</v>
          </cell>
        </row>
        <row r="7">
          <cell r="C7">
            <v>130</v>
          </cell>
          <cell r="D7">
            <v>7126288</v>
          </cell>
          <cell r="J7">
            <v>7126288</v>
          </cell>
        </row>
        <row r="8">
          <cell r="C8">
            <v>140</v>
          </cell>
          <cell r="D8">
            <v>3872853</v>
          </cell>
          <cell r="J8">
            <v>3872853</v>
          </cell>
        </row>
        <row r="9">
          <cell r="C9">
            <v>145</v>
          </cell>
          <cell r="D9">
            <v>547177</v>
          </cell>
          <cell r="J9">
            <v>547177</v>
          </cell>
        </row>
        <row r="10">
          <cell r="C10">
            <v>165</v>
          </cell>
          <cell r="D10">
            <v>3121178</v>
          </cell>
          <cell r="J10">
            <v>3121178</v>
          </cell>
        </row>
        <row r="11">
          <cell r="C11">
            <v>190</v>
          </cell>
          <cell r="D11">
            <v>34296352</v>
          </cell>
          <cell r="J11">
            <v>34296352</v>
          </cell>
        </row>
        <row r="12">
          <cell r="C12">
            <v>210</v>
          </cell>
          <cell r="D12">
            <v>192938</v>
          </cell>
          <cell r="J12">
            <v>192938</v>
          </cell>
        </row>
        <row r="13">
          <cell r="C13">
            <v>230</v>
          </cell>
          <cell r="D13">
            <v>545883</v>
          </cell>
          <cell r="J13">
            <v>545883</v>
          </cell>
        </row>
        <row r="14">
          <cell r="C14">
            <v>247</v>
          </cell>
          <cell r="D14">
            <v>619151</v>
          </cell>
          <cell r="J14">
            <v>619151</v>
          </cell>
        </row>
        <row r="15">
          <cell r="C15">
            <v>248</v>
          </cell>
          <cell r="D15">
            <v>136869</v>
          </cell>
          <cell r="J15">
            <v>136869</v>
          </cell>
        </row>
        <row r="16">
          <cell r="C16">
            <v>249</v>
          </cell>
          <cell r="D16">
            <v>556509</v>
          </cell>
          <cell r="J16">
            <v>556509</v>
          </cell>
        </row>
        <row r="17">
          <cell r="C17">
            <v>251</v>
          </cell>
          <cell r="D17">
            <v>-257069</v>
          </cell>
          <cell r="J17">
            <v>-257069</v>
          </cell>
        </row>
        <row r="18">
          <cell r="C18">
            <v>252</v>
          </cell>
          <cell r="D18">
            <v>-52011</v>
          </cell>
          <cell r="J18">
            <v>-52011</v>
          </cell>
        </row>
        <row r="19">
          <cell r="C19">
            <v>254</v>
          </cell>
          <cell r="D19">
            <v>69882</v>
          </cell>
          <cell r="J19">
            <v>69882</v>
          </cell>
        </row>
        <row r="20">
          <cell r="C20">
            <v>258</v>
          </cell>
          <cell r="D20">
            <v>79182</v>
          </cell>
          <cell r="J20">
            <v>79182</v>
          </cell>
        </row>
        <row r="21">
          <cell r="C21">
            <v>260</v>
          </cell>
          <cell r="D21">
            <v>-921199</v>
          </cell>
          <cell r="J21">
            <v>-921199</v>
          </cell>
        </row>
        <row r="22">
          <cell r="C22">
            <v>271</v>
          </cell>
          <cell r="D22">
            <v>1097816</v>
          </cell>
          <cell r="J22">
            <v>1097816</v>
          </cell>
        </row>
        <row r="23">
          <cell r="C23">
            <v>272</v>
          </cell>
          <cell r="D23">
            <v>103748</v>
          </cell>
          <cell r="J23">
            <v>103748</v>
          </cell>
        </row>
        <row r="24">
          <cell r="C24">
            <v>275</v>
          </cell>
          <cell r="D24">
            <v>1581676</v>
          </cell>
          <cell r="J24">
            <v>1581676</v>
          </cell>
        </row>
        <row r="25">
          <cell r="C25">
            <v>276</v>
          </cell>
          <cell r="D25">
            <v>1099557</v>
          </cell>
          <cell r="J25">
            <v>1099557</v>
          </cell>
        </row>
        <row r="26">
          <cell r="C26">
            <v>280</v>
          </cell>
          <cell r="D26">
            <v>11100</v>
          </cell>
          <cell r="J26">
            <v>11100</v>
          </cell>
        </row>
        <row r="27">
          <cell r="C27">
            <v>290</v>
          </cell>
          <cell r="D27">
            <v>4864032</v>
          </cell>
          <cell r="J27">
            <v>4864032</v>
          </cell>
        </row>
        <row r="28">
          <cell r="C28">
            <v>310</v>
          </cell>
          <cell r="D28">
            <v>409027</v>
          </cell>
          <cell r="J28">
            <v>409027</v>
          </cell>
        </row>
        <row r="29">
          <cell r="C29">
            <v>313</v>
          </cell>
          <cell r="D29">
            <v>4536849</v>
          </cell>
          <cell r="J29">
            <v>4536849</v>
          </cell>
        </row>
        <row r="30">
          <cell r="C30">
            <v>315</v>
          </cell>
          <cell r="D30">
            <v>215312</v>
          </cell>
          <cell r="J30">
            <v>215312</v>
          </cell>
        </row>
        <row r="31">
          <cell r="C31">
            <v>322</v>
          </cell>
          <cell r="D31">
            <v>1066867</v>
          </cell>
          <cell r="J31">
            <v>1066867</v>
          </cell>
        </row>
        <row r="32">
          <cell r="C32">
            <v>323</v>
          </cell>
          <cell r="D32">
            <v>193723</v>
          </cell>
          <cell r="J32">
            <v>193723</v>
          </cell>
        </row>
        <row r="33">
          <cell r="C33">
            <v>325</v>
          </cell>
          <cell r="D33">
            <v>2228449</v>
          </cell>
          <cell r="J33">
            <v>2228449</v>
          </cell>
        </row>
        <row r="34">
          <cell r="C34">
            <v>326</v>
          </cell>
          <cell r="D34">
            <v>114824</v>
          </cell>
          <cell r="J34">
            <v>114824</v>
          </cell>
        </row>
        <row r="35">
          <cell r="C35">
            <v>327</v>
          </cell>
          <cell r="D35">
            <v>339950</v>
          </cell>
          <cell r="J35">
            <v>339950</v>
          </cell>
        </row>
        <row r="36">
          <cell r="C36">
            <v>330</v>
          </cell>
          <cell r="D36">
            <v>9105001</v>
          </cell>
          <cell r="J36">
            <v>9105001</v>
          </cell>
        </row>
        <row r="37">
          <cell r="C37">
            <v>332</v>
          </cell>
          <cell r="D37">
            <v>1267796</v>
          </cell>
          <cell r="J37">
            <v>1267796</v>
          </cell>
        </row>
        <row r="38">
          <cell r="C38">
            <v>333</v>
          </cell>
          <cell r="D38">
            <v>3880458</v>
          </cell>
          <cell r="J38">
            <v>3880458</v>
          </cell>
        </row>
        <row r="39">
          <cell r="C39">
            <v>334</v>
          </cell>
          <cell r="D39">
            <v>55287</v>
          </cell>
          <cell r="J39">
            <v>55287</v>
          </cell>
        </row>
        <row r="40">
          <cell r="C40">
            <v>335</v>
          </cell>
          <cell r="D40">
            <v>88678</v>
          </cell>
          <cell r="J40">
            <v>88678</v>
          </cell>
        </row>
        <row r="41">
          <cell r="C41">
            <v>336</v>
          </cell>
          <cell r="D41">
            <v>70125</v>
          </cell>
          <cell r="J41">
            <v>70125</v>
          </cell>
        </row>
        <row r="42">
          <cell r="C42">
            <v>337</v>
          </cell>
          <cell r="D42">
            <v>947370</v>
          </cell>
          <cell r="J42">
            <v>947370</v>
          </cell>
        </row>
        <row r="43">
          <cell r="C43">
            <v>340</v>
          </cell>
          <cell r="D43">
            <v>5110604</v>
          </cell>
          <cell r="J43">
            <v>5110604</v>
          </cell>
        </row>
        <row r="44">
          <cell r="C44">
            <v>341</v>
          </cell>
          <cell r="D44">
            <v>565297</v>
          </cell>
          <cell r="J44">
            <v>565297</v>
          </cell>
        </row>
        <row r="45">
          <cell r="C45">
            <v>344</v>
          </cell>
          <cell r="D45">
            <v>753799</v>
          </cell>
          <cell r="J45">
            <v>753799</v>
          </cell>
        </row>
        <row r="46">
          <cell r="C46">
            <v>345</v>
          </cell>
          <cell r="D46">
            <v>436998</v>
          </cell>
          <cell r="J46">
            <v>436998</v>
          </cell>
        </row>
        <row r="47">
          <cell r="C47">
            <v>348</v>
          </cell>
          <cell r="D47">
            <v>24796</v>
          </cell>
          <cell r="J47">
            <v>24796</v>
          </cell>
        </row>
        <row r="48">
          <cell r="C48">
            <v>349</v>
          </cell>
          <cell r="D48">
            <v>31817</v>
          </cell>
          <cell r="J48">
            <v>31817</v>
          </cell>
        </row>
        <row r="49">
          <cell r="C49">
            <v>350</v>
          </cell>
          <cell r="D49">
            <v>122237</v>
          </cell>
          <cell r="J49">
            <v>122237</v>
          </cell>
        </row>
        <row r="50">
          <cell r="C50">
            <v>351</v>
          </cell>
          <cell r="D50">
            <v>87599</v>
          </cell>
          <cell r="J50">
            <v>87599</v>
          </cell>
        </row>
        <row r="51">
          <cell r="C51">
            <v>353</v>
          </cell>
          <cell r="D51">
            <v>167925</v>
          </cell>
          <cell r="J51">
            <v>167925</v>
          </cell>
        </row>
        <row r="52">
          <cell r="C52">
            <v>354</v>
          </cell>
          <cell r="D52">
            <v>1794922</v>
          </cell>
          <cell r="J52">
            <v>1794922</v>
          </cell>
        </row>
        <row r="53">
          <cell r="C53">
            <v>355</v>
          </cell>
          <cell r="D53">
            <v>218413</v>
          </cell>
          <cell r="J53">
            <v>218413</v>
          </cell>
        </row>
        <row r="54">
          <cell r="C54">
            <v>356</v>
          </cell>
          <cell r="D54">
            <v>1163014</v>
          </cell>
          <cell r="J54">
            <v>1163014</v>
          </cell>
        </row>
        <row r="55">
          <cell r="C55">
            <v>360</v>
          </cell>
          <cell r="D55">
            <v>16787135</v>
          </cell>
          <cell r="J55">
            <v>16787135</v>
          </cell>
        </row>
        <row r="56">
          <cell r="C56">
            <v>361</v>
          </cell>
          <cell r="D56">
            <v>335154</v>
          </cell>
          <cell r="J56">
            <v>335154</v>
          </cell>
        </row>
        <row r="57">
          <cell r="C57">
            <v>362</v>
          </cell>
          <cell r="D57">
            <v>163459</v>
          </cell>
          <cell r="J57">
            <v>163459</v>
          </cell>
        </row>
        <row r="58">
          <cell r="C58">
            <v>363</v>
          </cell>
          <cell r="D58">
            <v>50417</v>
          </cell>
          <cell r="J58">
            <v>50417</v>
          </cell>
        </row>
        <row r="59">
          <cell r="C59">
            <v>365</v>
          </cell>
          <cell r="D59">
            <v>56455</v>
          </cell>
          <cell r="J59">
            <v>56455</v>
          </cell>
        </row>
        <row r="60">
          <cell r="C60">
            <v>366</v>
          </cell>
          <cell r="D60">
            <v>32398</v>
          </cell>
          <cell r="J60">
            <v>32398</v>
          </cell>
        </row>
        <row r="61">
          <cell r="C61">
            <v>368</v>
          </cell>
          <cell r="D61">
            <v>21765</v>
          </cell>
          <cell r="J61">
            <v>21765</v>
          </cell>
        </row>
        <row r="62">
          <cell r="C62">
            <v>370</v>
          </cell>
          <cell r="D62">
            <v>51626</v>
          </cell>
          <cell r="J62">
            <v>51626</v>
          </cell>
        </row>
        <row r="63">
          <cell r="C63">
            <v>371</v>
          </cell>
          <cell r="D63">
            <v>54408</v>
          </cell>
          <cell r="J63">
            <v>54408</v>
          </cell>
        </row>
        <row r="64">
          <cell r="C64">
            <v>372</v>
          </cell>
          <cell r="D64">
            <v>39547</v>
          </cell>
          <cell r="J64">
            <v>39547</v>
          </cell>
        </row>
        <row r="65">
          <cell r="C65">
            <v>373</v>
          </cell>
          <cell r="D65">
            <v>73052</v>
          </cell>
          <cell r="J65">
            <v>73052</v>
          </cell>
        </row>
        <row r="66">
          <cell r="C66">
            <v>374</v>
          </cell>
          <cell r="D66">
            <v>37829</v>
          </cell>
          <cell r="J66">
            <v>37829</v>
          </cell>
        </row>
        <row r="67">
          <cell r="C67">
            <v>376</v>
          </cell>
          <cell r="D67">
            <v>348272</v>
          </cell>
          <cell r="J67">
            <v>348272</v>
          </cell>
        </row>
        <row r="68">
          <cell r="C68">
            <v>377</v>
          </cell>
          <cell r="D68">
            <v>171153</v>
          </cell>
          <cell r="J68">
            <v>171153</v>
          </cell>
        </row>
        <row r="69">
          <cell r="C69">
            <v>378</v>
          </cell>
          <cell r="D69">
            <v>63556</v>
          </cell>
          <cell r="J69">
            <v>63556</v>
          </cell>
        </row>
        <row r="70">
          <cell r="C70">
            <v>379</v>
          </cell>
          <cell r="D70">
            <v>41910</v>
          </cell>
          <cell r="J70">
            <v>41910</v>
          </cell>
        </row>
        <row r="71">
          <cell r="C71">
            <v>380</v>
          </cell>
          <cell r="D71">
            <v>38489</v>
          </cell>
          <cell r="J71">
            <v>38489</v>
          </cell>
        </row>
        <row r="72">
          <cell r="C72">
            <v>381</v>
          </cell>
          <cell r="D72">
            <v>80709</v>
          </cell>
          <cell r="J72">
            <v>80709</v>
          </cell>
        </row>
        <row r="73">
          <cell r="C73">
            <v>382</v>
          </cell>
          <cell r="D73">
            <v>11525</v>
          </cell>
          <cell r="J73">
            <v>11525</v>
          </cell>
        </row>
        <row r="74">
          <cell r="C74">
            <v>383</v>
          </cell>
          <cell r="D74">
            <v>250233</v>
          </cell>
          <cell r="J74">
            <v>250233</v>
          </cell>
        </row>
        <row r="75">
          <cell r="C75">
            <v>384</v>
          </cell>
          <cell r="D75">
            <v>706841</v>
          </cell>
          <cell r="J75">
            <v>706841</v>
          </cell>
        </row>
        <row r="76">
          <cell r="C76">
            <v>385</v>
          </cell>
          <cell r="D76">
            <v>171209</v>
          </cell>
          <cell r="J76">
            <v>171209</v>
          </cell>
        </row>
        <row r="77">
          <cell r="C77">
            <v>386</v>
          </cell>
          <cell r="D77">
            <v>16737</v>
          </cell>
          <cell r="J77">
            <v>16737</v>
          </cell>
        </row>
        <row r="78">
          <cell r="C78">
            <v>387</v>
          </cell>
          <cell r="D78">
            <v>55463</v>
          </cell>
          <cell r="J78">
            <v>55463</v>
          </cell>
        </row>
        <row r="79">
          <cell r="C79">
            <v>389</v>
          </cell>
          <cell r="D79">
            <v>369336</v>
          </cell>
          <cell r="J79">
            <v>369336</v>
          </cell>
        </row>
        <row r="80">
          <cell r="C80">
            <v>390</v>
          </cell>
          <cell r="D80">
            <v>3241543</v>
          </cell>
          <cell r="J80">
            <v>3241543</v>
          </cell>
        </row>
        <row r="81">
          <cell r="C81">
            <v>409</v>
          </cell>
          <cell r="D81">
            <v>239383</v>
          </cell>
          <cell r="J81">
            <v>239383</v>
          </cell>
        </row>
        <row r="82">
          <cell r="C82">
            <v>440</v>
          </cell>
          <cell r="D82">
            <v>656868</v>
          </cell>
          <cell r="J82">
            <v>656868</v>
          </cell>
        </row>
        <row r="83">
          <cell r="C83">
            <v>456</v>
          </cell>
          <cell r="D83">
            <v>98803</v>
          </cell>
          <cell r="J83">
            <v>98803</v>
          </cell>
        </row>
        <row r="84">
          <cell r="C84">
            <v>457</v>
          </cell>
          <cell r="D84">
            <v>352050</v>
          </cell>
          <cell r="J84">
            <v>352050</v>
          </cell>
        </row>
        <row r="85">
          <cell r="C85">
            <v>460</v>
          </cell>
          <cell r="D85">
            <v>-8845</v>
          </cell>
          <cell r="J85">
            <v>-8845</v>
          </cell>
        </row>
        <row r="86">
          <cell r="C86">
            <v>475</v>
          </cell>
          <cell r="D86">
            <v>328049</v>
          </cell>
          <cell r="J86">
            <v>328049</v>
          </cell>
        </row>
        <row r="87">
          <cell r="C87">
            <v>478</v>
          </cell>
          <cell r="D87">
            <v>13600</v>
          </cell>
          <cell r="J87">
            <v>13600</v>
          </cell>
        </row>
        <row r="88">
          <cell r="C88">
            <v>490</v>
          </cell>
          <cell r="D88">
            <v>1679908</v>
          </cell>
          <cell r="J88">
            <v>1679908</v>
          </cell>
        </row>
        <row r="89">
          <cell r="C89">
            <v>500</v>
          </cell>
          <cell r="D89">
            <v>37334</v>
          </cell>
          <cell r="J89">
            <v>37334</v>
          </cell>
        </row>
        <row r="90">
          <cell r="C90">
            <v>501</v>
          </cell>
          <cell r="D90">
            <v>387724</v>
          </cell>
          <cell r="J90">
            <v>387724</v>
          </cell>
        </row>
        <row r="91">
          <cell r="C91">
            <v>502</v>
          </cell>
          <cell r="D91">
            <v>345059</v>
          </cell>
          <cell r="J91">
            <v>345059</v>
          </cell>
        </row>
        <row r="92">
          <cell r="C92">
            <v>503</v>
          </cell>
          <cell r="D92">
            <v>659778</v>
          </cell>
          <cell r="J92">
            <v>659778</v>
          </cell>
        </row>
        <row r="93">
          <cell r="C93">
            <v>504</v>
          </cell>
          <cell r="D93">
            <v>58652</v>
          </cell>
          <cell r="J93">
            <v>58652</v>
          </cell>
        </row>
        <row r="94">
          <cell r="C94">
            <v>505</v>
          </cell>
          <cell r="D94">
            <v>639101</v>
          </cell>
          <cell r="J94">
            <v>639101</v>
          </cell>
        </row>
        <row r="95">
          <cell r="C95">
            <v>509</v>
          </cell>
          <cell r="D95">
            <v>2127648</v>
          </cell>
          <cell r="J95">
            <v>2127648</v>
          </cell>
        </row>
        <row r="96">
          <cell r="C96">
            <v>510</v>
          </cell>
          <cell r="D96">
            <v>-111081</v>
          </cell>
          <cell r="J96">
            <v>-111081</v>
          </cell>
        </row>
        <row r="97">
          <cell r="C97">
            <v>519</v>
          </cell>
          <cell r="D97">
            <v>104085</v>
          </cell>
          <cell r="J97">
            <v>104085</v>
          </cell>
        </row>
        <row r="98">
          <cell r="C98">
            <v>520</v>
          </cell>
          <cell r="D98">
            <v>3635</v>
          </cell>
          <cell r="J98">
            <v>3635</v>
          </cell>
        </row>
        <row r="99">
          <cell r="C99">
            <v>521</v>
          </cell>
          <cell r="D99">
            <v>94988</v>
          </cell>
          <cell r="J99">
            <v>94988</v>
          </cell>
        </row>
        <row r="100">
          <cell r="C100">
            <v>522</v>
          </cell>
          <cell r="D100">
            <v>158630</v>
          </cell>
          <cell r="J100">
            <v>158630</v>
          </cell>
        </row>
        <row r="101">
          <cell r="C101">
            <v>523</v>
          </cell>
          <cell r="D101">
            <v>40780</v>
          </cell>
          <cell r="J101">
            <v>40780</v>
          </cell>
        </row>
        <row r="102">
          <cell r="C102">
            <v>524</v>
          </cell>
          <cell r="D102">
            <v>32614</v>
          </cell>
          <cell r="J102">
            <v>32614</v>
          </cell>
        </row>
        <row r="103">
          <cell r="C103">
            <v>525</v>
          </cell>
          <cell r="D103">
            <v>1434</v>
          </cell>
          <cell r="J103">
            <v>1434</v>
          </cell>
        </row>
        <row r="104">
          <cell r="C104">
            <v>526</v>
          </cell>
          <cell r="D104">
            <v>945</v>
          </cell>
          <cell r="J104">
            <v>945</v>
          </cell>
        </row>
        <row r="105">
          <cell r="C105">
            <v>527</v>
          </cell>
          <cell r="D105">
            <v>14945</v>
          </cell>
          <cell r="J105">
            <v>14945</v>
          </cell>
        </row>
        <row r="106">
          <cell r="C106">
            <v>528</v>
          </cell>
          <cell r="D106">
            <v>50792</v>
          </cell>
          <cell r="J106">
            <v>50792</v>
          </cell>
        </row>
        <row r="107">
          <cell r="C107">
            <v>529</v>
          </cell>
          <cell r="D107">
            <v>50675</v>
          </cell>
          <cell r="J107">
            <v>50675</v>
          </cell>
        </row>
        <row r="108">
          <cell r="C108">
            <v>530</v>
          </cell>
          <cell r="D108">
            <v>1216</v>
          </cell>
          <cell r="J108">
            <v>1216</v>
          </cell>
        </row>
        <row r="109">
          <cell r="C109">
            <v>531</v>
          </cell>
          <cell r="D109">
            <v>156859</v>
          </cell>
          <cell r="J109">
            <v>156859</v>
          </cell>
        </row>
        <row r="110">
          <cell r="C110">
            <v>532</v>
          </cell>
          <cell r="D110">
            <v>77178</v>
          </cell>
          <cell r="J110">
            <v>77178</v>
          </cell>
        </row>
        <row r="111">
          <cell r="C111">
            <v>533</v>
          </cell>
          <cell r="D111">
            <v>54341</v>
          </cell>
          <cell r="J111">
            <v>54341</v>
          </cell>
        </row>
        <row r="112">
          <cell r="C112">
            <v>541</v>
          </cell>
          <cell r="D112">
            <v>30622</v>
          </cell>
          <cell r="J112">
            <v>30622</v>
          </cell>
        </row>
        <row r="113">
          <cell r="C113">
            <v>543</v>
          </cell>
          <cell r="D113">
            <v>16009</v>
          </cell>
          <cell r="J113">
            <v>16009</v>
          </cell>
        </row>
        <row r="114">
          <cell r="C114">
            <v>544</v>
          </cell>
          <cell r="D114">
            <v>32620</v>
          </cell>
          <cell r="J114">
            <v>32620</v>
          </cell>
        </row>
        <row r="115">
          <cell r="C115">
            <v>547</v>
          </cell>
          <cell r="D115">
            <v>11640</v>
          </cell>
          <cell r="J115">
            <v>11640</v>
          </cell>
        </row>
        <row r="116">
          <cell r="C116">
            <v>550</v>
          </cell>
          <cell r="D116">
            <v>-15656</v>
          </cell>
          <cell r="J116">
            <v>-15656</v>
          </cell>
        </row>
        <row r="117">
          <cell r="C117">
            <v>570</v>
          </cell>
          <cell r="D117">
            <v>693924</v>
          </cell>
          <cell r="J117">
            <v>693924</v>
          </cell>
        </row>
        <row r="118">
          <cell r="C118">
            <v>581</v>
          </cell>
          <cell r="D118">
            <v>897497</v>
          </cell>
          <cell r="J118">
            <v>897497</v>
          </cell>
        </row>
        <row r="119">
          <cell r="C119">
            <v>582</v>
          </cell>
          <cell r="D119">
            <v>2119602</v>
          </cell>
          <cell r="J119">
            <v>2119602</v>
          </cell>
        </row>
        <row r="120">
          <cell r="C120">
            <v>583</v>
          </cell>
          <cell r="D120">
            <v>-46030</v>
          </cell>
          <cell r="J120">
            <v>-46030</v>
          </cell>
        </row>
        <row r="121">
          <cell r="C121">
            <v>584</v>
          </cell>
          <cell r="D121">
            <v>671791</v>
          </cell>
          <cell r="J121">
            <v>671791</v>
          </cell>
        </row>
        <row r="122">
          <cell r="C122">
            <v>585</v>
          </cell>
          <cell r="D122">
            <v>17740</v>
          </cell>
          <cell r="J122">
            <v>17740</v>
          </cell>
        </row>
        <row r="123">
          <cell r="C123">
            <v>586</v>
          </cell>
          <cell r="D123">
            <v>10704</v>
          </cell>
          <cell r="J123">
            <v>10704</v>
          </cell>
        </row>
        <row r="124">
          <cell r="C124">
            <v>590</v>
          </cell>
          <cell r="D124">
            <v>5172499</v>
          </cell>
          <cell r="J124">
            <v>5172499</v>
          </cell>
        </row>
        <row r="125">
          <cell r="C125">
            <v>591</v>
          </cell>
          <cell r="D125">
            <v>44171</v>
          </cell>
          <cell r="J125">
            <v>44171</v>
          </cell>
        </row>
        <row r="126">
          <cell r="C126">
            <v>592</v>
          </cell>
          <cell r="D126">
            <v>175349</v>
          </cell>
          <cell r="J126">
            <v>175349</v>
          </cell>
        </row>
        <row r="127">
          <cell r="C127">
            <v>593</v>
          </cell>
          <cell r="D127">
            <v>256714</v>
          </cell>
          <cell r="J127">
            <v>256714</v>
          </cell>
        </row>
        <row r="128">
          <cell r="C128">
            <v>594</v>
          </cell>
          <cell r="D128">
            <v>53382</v>
          </cell>
          <cell r="J128">
            <v>53382</v>
          </cell>
        </row>
        <row r="129">
          <cell r="C129">
            <v>595</v>
          </cell>
          <cell r="D129">
            <v>556313</v>
          </cell>
          <cell r="J129">
            <v>556313</v>
          </cell>
        </row>
        <row r="130">
          <cell r="C130">
            <v>596</v>
          </cell>
          <cell r="D130">
            <v>219712</v>
          </cell>
          <cell r="J130">
            <v>219712</v>
          </cell>
        </row>
        <row r="131">
          <cell r="C131">
            <v>597</v>
          </cell>
          <cell r="D131">
            <v>9906</v>
          </cell>
          <cell r="J131">
            <v>9906</v>
          </cell>
        </row>
        <row r="132">
          <cell r="C132">
            <v>598</v>
          </cell>
          <cell r="D132">
            <v>-64753</v>
          </cell>
          <cell r="J132">
            <v>-64753</v>
          </cell>
        </row>
        <row r="133">
          <cell r="C133">
            <v>599</v>
          </cell>
          <cell r="D133">
            <v>1250794</v>
          </cell>
          <cell r="J133">
            <v>1250794</v>
          </cell>
        </row>
        <row r="134">
          <cell r="C134">
            <v>601</v>
          </cell>
          <cell r="D134">
            <v>12130108</v>
          </cell>
          <cell r="J134">
            <v>12130108</v>
          </cell>
        </row>
        <row r="135">
          <cell r="C135">
            <v>602</v>
          </cell>
          <cell r="D135">
            <v>2188328</v>
          </cell>
          <cell r="J135">
            <v>2188328</v>
          </cell>
        </row>
        <row r="136">
          <cell r="C136">
            <v>604</v>
          </cell>
          <cell r="D136">
            <v>96141</v>
          </cell>
          <cell r="J136">
            <v>96141</v>
          </cell>
        </row>
        <row r="137">
          <cell r="C137">
            <v>605</v>
          </cell>
          <cell r="D137">
            <v>10250</v>
          </cell>
          <cell r="J137">
            <v>10250</v>
          </cell>
        </row>
        <row r="138">
          <cell r="C138">
            <v>610</v>
          </cell>
          <cell r="D138">
            <v>1271087</v>
          </cell>
          <cell r="J138">
            <v>1271087</v>
          </cell>
        </row>
        <row r="139">
          <cell r="C139">
            <v>623</v>
          </cell>
          <cell r="D139">
            <v>18138</v>
          </cell>
          <cell r="J139">
            <v>18138</v>
          </cell>
        </row>
        <row r="140">
          <cell r="C140">
            <v>625</v>
          </cell>
          <cell r="D140">
            <v>166677</v>
          </cell>
          <cell r="J140">
            <v>166677</v>
          </cell>
        </row>
        <row r="141">
          <cell r="C141">
            <v>628</v>
          </cell>
          <cell r="D141">
            <v>204838</v>
          </cell>
          <cell r="J141">
            <v>204838</v>
          </cell>
        </row>
        <row r="142">
          <cell r="C142">
            <v>650</v>
          </cell>
          <cell r="D142">
            <v>39867</v>
          </cell>
          <cell r="J142">
            <v>39867</v>
          </cell>
        </row>
        <row r="143">
          <cell r="C143">
            <v>675</v>
          </cell>
          <cell r="D143">
            <v>336935</v>
          </cell>
          <cell r="J143">
            <v>336935</v>
          </cell>
        </row>
        <row r="144">
          <cell r="C144">
            <v>681</v>
          </cell>
          <cell r="D144">
            <v>807988</v>
          </cell>
          <cell r="J144">
            <v>807988</v>
          </cell>
        </row>
        <row r="145">
          <cell r="C145">
            <v>682</v>
          </cell>
          <cell r="D145">
            <v>7793</v>
          </cell>
          <cell r="J145">
            <v>7793</v>
          </cell>
        </row>
        <row r="146">
          <cell r="C146">
            <v>684</v>
          </cell>
          <cell r="D146">
            <v>9126</v>
          </cell>
          <cell r="J146">
            <v>9126</v>
          </cell>
        </row>
        <row r="147">
          <cell r="C147">
            <v>690</v>
          </cell>
          <cell r="D147">
            <v>2968840</v>
          </cell>
          <cell r="J147">
            <v>2968840</v>
          </cell>
        </row>
        <row r="148">
          <cell r="C148">
            <v>698</v>
          </cell>
          <cell r="D148">
            <v>339618</v>
          </cell>
          <cell r="J148">
            <v>339618</v>
          </cell>
        </row>
        <row r="149">
          <cell r="C149">
            <v>799</v>
          </cell>
          <cell r="D149">
            <v>96151806</v>
          </cell>
          <cell r="J149">
            <v>96151806</v>
          </cell>
        </row>
        <row r="150">
          <cell r="C150">
            <v>811</v>
          </cell>
          <cell r="D150">
            <v>13629271</v>
          </cell>
          <cell r="J150">
            <v>13629271</v>
          </cell>
        </row>
        <row r="151">
          <cell r="C151">
            <v>812</v>
          </cell>
          <cell r="D151">
            <v>733215</v>
          </cell>
          <cell r="J151">
            <v>733215</v>
          </cell>
        </row>
        <row r="152">
          <cell r="C152">
            <v>813</v>
          </cell>
          <cell r="D152">
            <v>3481248</v>
          </cell>
          <cell r="J152">
            <v>3481248</v>
          </cell>
        </row>
        <row r="153">
          <cell r="C153">
            <v>814</v>
          </cell>
          <cell r="D153">
            <v>428</v>
          </cell>
          <cell r="J153">
            <v>428</v>
          </cell>
        </row>
        <row r="154">
          <cell r="C154">
            <v>818</v>
          </cell>
          <cell r="D154">
            <v>-15810</v>
          </cell>
          <cell r="J154">
            <v>-15810</v>
          </cell>
        </row>
        <row r="155">
          <cell r="C155">
            <v>821</v>
          </cell>
          <cell r="D155">
            <v>552465</v>
          </cell>
          <cell r="J155">
            <v>552465</v>
          </cell>
        </row>
        <row r="156">
          <cell r="C156">
            <v>822</v>
          </cell>
          <cell r="D156">
            <v>-5829</v>
          </cell>
          <cell r="J156">
            <v>-5829</v>
          </cell>
        </row>
        <row r="157">
          <cell r="C157">
            <v>824</v>
          </cell>
          <cell r="D157">
            <v>-8161</v>
          </cell>
          <cell r="J157">
            <v>-8161</v>
          </cell>
        </row>
        <row r="158">
          <cell r="C158">
            <v>827</v>
          </cell>
          <cell r="D158">
            <v>24231</v>
          </cell>
          <cell r="J158">
            <v>24231</v>
          </cell>
        </row>
        <row r="159">
          <cell r="C159">
            <v>828</v>
          </cell>
          <cell r="D159">
            <v>61518</v>
          </cell>
          <cell r="J159">
            <v>61518</v>
          </cell>
        </row>
        <row r="160">
          <cell r="C160">
            <v>831</v>
          </cell>
          <cell r="D160">
            <v>-452496</v>
          </cell>
          <cell r="J160">
            <v>-452496</v>
          </cell>
        </row>
        <row r="161">
          <cell r="C161">
            <v>832</v>
          </cell>
          <cell r="D161">
            <v>40629</v>
          </cell>
          <cell r="J161">
            <v>40629</v>
          </cell>
        </row>
        <row r="162">
          <cell r="C162">
            <v>841</v>
          </cell>
          <cell r="D162">
            <v>-45297</v>
          </cell>
          <cell r="J162">
            <v>-45297</v>
          </cell>
        </row>
        <row r="163">
          <cell r="C163">
            <v>842</v>
          </cell>
          <cell r="D163">
            <v>-47269</v>
          </cell>
          <cell r="J163">
            <v>-47269</v>
          </cell>
        </row>
        <row r="164">
          <cell r="C164">
            <v>847</v>
          </cell>
          <cell r="D164">
            <v>3</v>
          </cell>
          <cell r="J164">
            <v>3</v>
          </cell>
        </row>
        <row r="165">
          <cell r="C165">
            <v>848</v>
          </cell>
          <cell r="D165">
            <v>-30016</v>
          </cell>
          <cell r="J165">
            <v>-30016</v>
          </cell>
        </row>
        <row r="166">
          <cell r="C166">
            <v>849</v>
          </cell>
          <cell r="D166">
            <v>114069936</v>
          </cell>
          <cell r="J166">
            <v>114069936</v>
          </cell>
        </row>
        <row r="167">
          <cell r="C167">
            <v>859</v>
          </cell>
          <cell r="D167">
            <v>35605</v>
          </cell>
          <cell r="J167">
            <v>35605</v>
          </cell>
        </row>
        <row r="168">
          <cell r="C168">
            <v>865</v>
          </cell>
          <cell r="D168">
            <v>1282439</v>
          </cell>
          <cell r="J168">
            <v>1282439</v>
          </cell>
        </row>
        <row r="169">
          <cell r="C169">
            <v>866</v>
          </cell>
          <cell r="D169">
            <v>5196</v>
          </cell>
          <cell r="J169">
            <v>5196</v>
          </cell>
        </row>
        <row r="170">
          <cell r="C170">
            <v>867</v>
          </cell>
          <cell r="D170">
            <v>-101437</v>
          </cell>
          <cell r="J170">
            <v>-101437</v>
          </cell>
        </row>
        <row r="171">
          <cell r="C171">
            <v>871</v>
          </cell>
          <cell r="D171">
            <v>56894</v>
          </cell>
          <cell r="J171">
            <v>56894</v>
          </cell>
        </row>
        <row r="172">
          <cell r="C172">
            <v>873</v>
          </cell>
          <cell r="D172">
            <v>1874844</v>
          </cell>
          <cell r="J172">
            <v>1874844</v>
          </cell>
        </row>
        <row r="173">
          <cell r="C173">
            <v>876</v>
          </cell>
          <cell r="D173">
            <v>49967</v>
          </cell>
          <cell r="J173">
            <v>49967</v>
          </cell>
        </row>
        <row r="174">
          <cell r="C174">
            <v>881</v>
          </cell>
          <cell r="D174">
            <v>3137662</v>
          </cell>
          <cell r="J174">
            <v>3137662</v>
          </cell>
        </row>
        <row r="175">
          <cell r="C175">
            <v>883</v>
          </cell>
          <cell r="D175">
            <v>-514017</v>
          </cell>
          <cell r="J175">
            <v>-514017</v>
          </cell>
        </row>
        <row r="176">
          <cell r="C176">
            <v>886</v>
          </cell>
          <cell r="D176">
            <v>-1384703</v>
          </cell>
          <cell r="J176">
            <v>-1384703</v>
          </cell>
        </row>
        <row r="177">
          <cell r="C177">
            <v>888</v>
          </cell>
          <cell r="D177">
            <v>-1015</v>
          </cell>
          <cell r="J177">
            <v>-1015</v>
          </cell>
        </row>
        <row r="178">
          <cell r="C178">
            <v>889</v>
          </cell>
          <cell r="D178">
            <v>-13962</v>
          </cell>
          <cell r="J178">
            <v>-13962</v>
          </cell>
        </row>
        <row r="179">
          <cell r="C179">
            <v>890</v>
          </cell>
          <cell r="D179">
            <v>900</v>
          </cell>
          <cell r="J179">
            <v>900</v>
          </cell>
        </row>
        <row r="180">
          <cell r="C180">
            <v>891</v>
          </cell>
          <cell r="D180">
            <v>-18911549</v>
          </cell>
          <cell r="J180">
            <v>-18911549</v>
          </cell>
        </row>
        <row r="181">
          <cell r="C181">
            <v>893</v>
          </cell>
          <cell r="D181">
            <v>-272800</v>
          </cell>
          <cell r="J181">
            <v>-272800</v>
          </cell>
        </row>
        <row r="182">
          <cell r="C182">
            <v>894</v>
          </cell>
          <cell r="D182">
            <v>-132279</v>
          </cell>
          <cell r="J182">
            <v>-132279</v>
          </cell>
        </row>
        <row r="183">
          <cell r="C183">
            <v>895</v>
          </cell>
          <cell r="D183">
            <v>10193</v>
          </cell>
          <cell r="J183">
            <v>10193</v>
          </cell>
        </row>
        <row r="184">
          <cell r="C184">
            <v>896</v>
          </cell>
          <cell r="D184">
            <v>-684</v>
          </cell>
          <cell r="J184">
            <v>-684</v>
          </cell>
        </row>
        <row r="185">
          <cell r="C185">
            <v>900</v>
          </cell>
          <cell r="D185">
            <v>99191190</v>
          </cell>
          <cell r="J185">
            <v>99191190</v>
          </cell>
        </row>
        <row r="186">
          <cell r="C186">
            <v>904</v>
          </cell>
          <cell r="D186">
            <v>-40826586</v>
          </cell>
          <cell r="J186">
            <v>-40826586</v>
          </cell>
        </row>
        <row r="187">
          <cell r="C187">
            <v>906</v>
          </cell>
          <cell r="D187">
            <v>-2407</v>
          </cell>
          <cell r="J187">
            <v>-2407</v>
          </cell>
        </row>
        <row r="188">
          <cell r="C188">
            <v>911</v>
          </cell>
          <cell r="D188">
            <v>-35613</v>
          </cell>
          <cell r="J188">
            <v>-35613</v>
          </cell>
        </row>
        <row r="189">
          <cell r="C189">
            <v>913</v>
          </cell>
          <cell r="D189">
            <v>-71924</v>
          </cell>
          <cell r="J189">
            <v>-71924</v>
          </cell>
        </row>
        <row r="190">
          <cell r="C190">
            <v>914</v>
          </cell>
          <cell r="D190">
            <v>-32719</v>
          </cell>
          <cell r="J190">
            <v>-32719</v>
          </cell>
        </row>
        <row r="191">
          <cell r="C191">
            <v>915</v>
          </cell>
          <cell r="D191">
            <v>-1065748</v>
          </cell>
          <cell r="J191">
            <v>-1065748</v>
          </cell>
        </row>
        <row r="192">
          <cell r="C192">
            <v>916</v>
          </cell>
          <cell r="D192">
            <v>1258</v>
          </cell>
          <cell r="J192">
            <v>1258</v>
          </cell>
        </row>
        <row r="193">
          <cell r="C193">
            <v>951</v>
          </cell>
          <cell r="D193">
            <v>-653156</v>
          </cell>
          <cell r="J193">
            <v>-653156</v>
          </cell>
        </row>
        <row r="194">
          <cell r="C194">
            <v>956</v>
          </cell>
          <cell r="D194">
            <v>-7480811</v>
          </cell>
          <cell r="J194">
            <v>-7480811</v>
          </cell>
        </row>
        <row r="195">
          <cell r="C195">
            <v>970</v>
          </cell>
          <cell r="D195">
            <v>-17084915</v>
          </cell>
          <cell r="J195">
            <v>-17084915</v>
          </cell>
        </row>
        <row r="196">
          <cell r="C196">
            <v>980</v>
          </cell>
          <cell r="D196">
            <v>-340238</v>
          </cell>
          <cell r="J196">
            <v>-340238</v>
          </cell>
        </row>
        <row r="197">
          <cell r="C197">
            <v>990</v>
          </cell>
          <cell r="D197">
            <v>31477668</v>
          </cell>
          <cell r="J197">
            <v>31477668</v>
          </cell>
        </row>
        <row r="198">
          <cell r="C198">
            <v>1011</v>
          </cell>
          <cell r="D198">
            <v>1428483</v>
          </cell>
          <cell r="E198">
            <v>1392870</v>
          </cell>
          <cell r="F198">
            <v>1410690</v>
          </cell>
          <cell r="G198">
            <v>1354328</v>
          </cell>
          <cell r="J198">
            <v>5586371</v>
          </cell>
        </row>
        <row r="199">
          <cell r="C199">
            <v>1014</v>
          </cell>
          <cell r="D199">
            <v>175506</v>
          </cell>
          <cell r="E199">
            <v>142787</v>
          </cell>
          <cell r="F199">
            <v>174106</v>
          </cell>
          <cell r="G199">
            <v>143038</v>
          </cell>
          <cell r="J199">
            <v>635437</v>
          </cell>
        </row>
        <row r="200">
          <cell r="C200">
            <v>1015</v>
          </cell>
          <cell r="D200">
            <v>16742256</v>
          </cell>
          <cell r="E200">
            <v>15676508</v>
          </cell>
          <cell r="F200">
            <v>14705497</v>
          </cell>
          <cell r="G200">
            <v>14333944</v>
          </cell>
          <cell r="J200">
            <v>61458205</v>
          </cell>
        </row>
        <row r="201">
          <cell r="C201">
            <v>1016</v>
          </cell>
          <cell r="D201">
            <v>4049940</v>
          </cell>
          <cell r="E201">
            <v>4051198</v>
          </cell>
          <cell r="F201">
            <v>3680173</v>
          </cell>
          <cell r="G201">
            <v>3600058</v>
          </cell>
          <cell r="J201">
            <v>15381369</v>
          </cell>
        </row>
        <row r="202">
          <cell r="C202">
            <v>1020</v>
          </cell>
          <cell r="E202">
            <v>9183</v>
          </cell>
          <cell r="J202">
            <v>9183</v>
          </cell>
        </row>
        <row r="203">
          <cell r="C203">
            <v>1031</v>
          </cell>
          <cell r="D203">
            <v>9654820</v>
          </cell>
          <cell r="J203">
            <v>9654820</v>
          </cell>
        </row>
        <row r="204">
          <cell r="C204">
            <v>1033</v>
          </cell>
          <cell r="D204">
            <v>336679</v>
          </cell>
          <cell r="J204">
            <v>336679</v>
          </cell>
        </row>
        <row r="205">
          <cell r="C205">
            <v>1034</v>
          </cell>
          <cell r="D205">
            <v>217652</v>
          </cell>
          <cell r="J205">
            <v>217652</v>
          </cell>
        </row>
        <row r="206">
          <cell r="C206">
            <v>1035</v>
          </cell>
          <cell r="D206">
            <v>-557246</v>
          </cell>
          <cell r="J206">
            <v>-557246</v>
          </cell>
        </row>
        <row r="207">
          <cell r="C207">
            <v>1036</v>
          </cell>
          <cell r="D207">
            <v>1670935</v>
          </cell>
          <cell r="J207">
            <v>1670935</v>
          </cell>
        </row>
        <row r="208">
          <cell r="C208">
            <v>1039</v>
          </cell>
          <cell r="D208">
            <v>11322840</v>
          </cell>
          <cell r="J208">
            <v>11322840</v>
          </cell>
        </row>
        <row r="209">
          <cell r="C209">
            <v>1040</v>
          </cell>
          <cell r="D209">
            <v>514379</v>
          </cell>
          <cell r="J209">
            <v>514379</v>
          </cell>
        </row>
        <row r="210">
          <cell r="C210">
            <v>1044</v>
          </cell>
          <cell r="D210">
            <v>13399517</v>
          </cell>
          <cell r="J210">
            <v>13399517</v>
          </cell>
        </row>
        <row r="211">
          <cell r="C211">
            <v>1045</v>
          </cell>
          <cell r="D211">
            <v>14587590</v>
          </cell>
          <cell r="J211">
            <v>14587590</v>
          </cell>
        </row>
        <row r="212">
          <cell r="C212">
            <v>1046</v>
          </cell>
          <cell r="D212">
            <v>27987107</v>
          </cell>
          <cell r="J212">
            <v>27987107</v>
          </cell>
        </row>
        <row r="213">
          <cell r="C213">
            <v>1047</v>
          </cell>
          <cell r="D213">
            <v>42161</v>
          </cell>
          <cell r="J213">
            <v>42161</v>
          </cell>
        </row>
        <row r="214">
          <cell r="C214">
            <v>1051</v>
          </cell>
          <cell r="D214">
            <v>0</v>
          </cell>
          <cell r="J214">
            <v>0</v>
          </cell>
        </row>
        <row r="215">
          <cell r="C215">
            <v>1079</v>
          </cell>
          <cell r="D215">
            <v>51882024</v>
          </cell>
          <cell r="J215">
            <v>51882024</v>
          </cell>
        </row>
        <row r="216">
          <cell r="C216">
            <v>4001</v>
          </cell>
          <cell r="G216">
            <v>6874176</v>
          </cell>
          <cell r="J216">
            <v>6874176</v>
          </cell>
        </row>
        <row r="217">
          <cell r="C217">
            <v>4002</v>
          </cell>
          <cell r="G217">
            <v>150291</v>
          </cell>
          <cell r="J217">
            <v>150291</v>
          </cell>
        </row>
        <row r="218">
          <cell r="C218">
            <v>4003</v>
          </cell>
          <cell r="G218">
            <v>702567</v>
          </cell>
          <cell r="J218">
            <v>702567</v>
          </cell>
        </row>
        <row r="219">
          <cell r="C219">
            <v>4004</v>
          </cell>
          <cell r="G219">
            <v>99294</v>
          </cell>
          <cell r="J219">
            <v>99294</v>
          </cell>
        </row>
        <row r="220">
          <cell r="C220">
            <v>4005</v>
          </cell>
          <cell r="G220">
            <v>145968</v>
          </cell>
          <cell r="J220">
            <v>145968</v>
          </cell>
        </row>
        <row r="221">
          <cell r="C221">
            <v>4006</v>
          </cell>
          <cell r="G221">
            <v>24844</v>
          </cell>
          <cell r="J221">
            <v>24844</v>
          </cell>
        </row>
        <row r="222">
          <cell r="C222">
            <v>4007</v>
          </cell>
          <cell r="G222">
            <v>9222</v>
          </cell>
          <cell r="J222">
            <v>9222</v>
          </cell>
        </row>
        <row r="223">
          <cell r="C223">
            <v>4008</v>
          </cell>
          <cell r="G223">
            <v>73425</v>
          </cell>
          <cell r="J223">
            <v>73425</v>
          </cell>
        </row>
        <row r="224">
          <cell r="C224">
            <v>4011</v>
          </cell>
          <cell r="G224">
            <v>201</v>
          </cell>
          <cell r="J224">
            <v>201</v>
          </cell>
        </row>
        <row r="225">
          <cell r="C225">
            <v>4015</v>
          </cell>
          <cell r="G225">
            <v>8079988</v>
          </cell>
          <cell r="J225">
            <v>8079988</v>
          </cell>
        </row>
        <row r="226">
          <cell r="C226">
            <v>4021</v>
          </cell>
          <cell r="G226">
            <v>1775616</v>
          </cell>
          <cell r="J226">
            <v>1775616</v>
          </cell>
        </row>
        <row r="227">
          <cell r="C227">
            <v>4022</v>
          </cell>
          <cell r="G227">
            <v>2062188</v>
          </cell>
          <cell r="J227">
            <v>2062188</v>
          </cell>
        </row>
        <row r="228">
          <cell r="C228">
            <v>4023</v>
          </cell>
          <cell r="G228">
            <v>556982</v>
          </cell>
          <cell r="J228">
            <v>556982</v>
          </cell>
        </row>
        <row r="229">
          <cell r="C229">
            <v>4024</v>
          </cell>
          <cell r="G229">
            <v>108193</v>
          </cell>
          <cell r="J229">
            <v>108193</v>
          </cell>
        </row>
        <row r="230">
          <cell r="C230">
            <v>4025</v>
          </cell>
          <cell r="G230">
            <v>773694</v>
          </cell>
          <cell r="J230">
            <v>773694</v>
          </cell>
        </row>
        <row r="231">
          <cell r="C231">
            <v>4026</v>
          </cell>
          <cell r="G231">
            <v>1188678</v>
          </cell>
          <cell r="J231">
            <v>1188678</v>
          </cell>
        </row>
        <row r="232">
          <cell r="C232">
            <v>4027</v>
          </cell>
          <cell r="G232">
            <v>970437</v>
          </cell>
          <cell r="J232">
            <v>970437</v>
          </cell>
        </row>
        <row r="233">
          <cell r="C233">
            <v>4028</v>
          </cell>
          <cell r="G233">
            <v>36697</v>
          </cell>
          <cell r="J233">
            <v>36697</v>
          </cell>
        </row>
        <row r="234">
          <cell r="C234">
            <v>4029</v>
          </cell>
          <cell r="G234">
            <v>224775</v>
          </cell>
          <cell r="J234">
            <v>224775</v>
          </cell>
        </row>
        <row r="235">
          <cell r="C235">
            <v>4030</v>
          </cell>
          <cell r="G235">
            <v>524442</v>
          </cell>
          <cell r="J235">
            <v>524442</v>
          </cell>
        </row>
        <row r="236">
          <cell r="C236">
            <v>4033</v>
          </cell>
          <cell r="G236">
            <v>102799</v>
          </cell>
          <cell r="J236">
            <v>102799</v>
          </cell>
        </row>
        <row r="237">
          <cell r="C237">
            <v>4035</v>
          </cell>
          <cell r="G237">
            <v>8324501</v>
          </cell>
          <cell r="J237">
            <v>8324501</v>
          </cell>
        </row>
        <row r="238">
          <cell r="C238">
            <v>4040</v>
          </cell>
          <cell r="G238">
            <v>-244513</v>
          </cell>
          <cell r="J238">
            <v>-244513</v>
          </cell>
        </row>
        <row r="239">
          <cell r="C239">
            <v>4046</v>
          </cell>
          <cell r="H239">
            <v>2455234</v>
          </cell>
          <cell r="I239">
            <v>1883309</v>
          </cell>
          <cell r="J239">
            <v>4338543</v>
          </cell>
        </row>
        <row r="240">
          <cell r="C240">
            <v>1021</v>
          </cell>
          <cell r="D240">
            <v>544118</v>
          </cell>
          <cell r="E240">
            <v>486064</v>
          </cell>
          <cell r="J240">
            <v>1030182</v>
          </cell>
        </row>
        <row r="241">
          <cell r="C241">
            <v>1022</v>
          </cell>
          <cell r="D241">
            <v>62648</v>
          </cell>
          <cell r="E241">
            <v>64188</v>
          </cell>
          <cell r="J241">
            <v>126836</v>
          </cell>
        </row>
        <row r="242">
          <cell r="C242">
            <v>985</v>
          </cell>
          <cell r="D242">
            <v>-120664</v>
          </cell>
          <cell r="J242">
            <v>-120664</v>
          </cell>
        </row>
        <row r="243">
          <cell r="C243">
            <v>21</v>
          </cell>
          <cell r="E243">
            <v>14055</v>
          </cell>
          <cell r="J243">
            <v>14055</v>
          </cell>
        </row>
        <row r="244">
          <cell r="C244">
            <v>30</v>
          </cell>
          <cell r="E244">
            <v>-22709</v>
          </cell>
          <cell r="J244">
            <v>-22709</v>
          </cell>
        </row>
        <row r="245">
          <cell r="C245">
            <v>31</v>
          </cell>
          <cell r="E245">
            <v>0</v>
          </cell>
          <cell r="J245">
            <v>0</v>
          </cell>
        </row>
        <row r="246">
          <cell r="C246">
            <v>32</v>
          </cell>
          <cell r="E246">
            <v>0</v>
          </cell>
          <cell r="J246">
            <v>0</v>
          </cell>
        </row>
        <row r="247">
          <cell r="C247">
            <v>22</v>
          </cell>
          <cell r="E247">
            <v>10272</v>
          </cell>
          <cell r="J247">
            <v>10272</v>
          </cell>
        </row>
        <row r="248">
          <cell r="C248">
            <v>23</v>
          </cell>
          <cell r="E248">
            <v>26268</v>
          </cell>
          <cell r="J248">
            <v>26268</v>
          </cell>
        </row>
        <row r="249">
          <cell r="C249">
            <v>24</v>
          </cell>
          <cell r="E249">
            <v>56336</v>
          </cell>
          <cell r="J249">
            <v>56336</v>
          </cell>
        </row>
        <row r="250">
          <cell r="C250">
            <v>25</v>
          </cell>
          <cell r="E250">
            <v>9675</v>
          </cell>
          <cell r="J250">
            <v>9675</v>
          </cell>
        </row>
        <row r="251">
          <cell r="C251">
            <v>26</v>
          </cell>
          <cell r="E251">
            <v>1108</v>
          </cell>
          <cell r="J251">
            <v>1108</v>
          </cell>
        </row>
        <row r="252">
          <cell r="C252">
            <v>27</v>
          </cell>
          <cell r="E252">
            <v>-15654</v>
          </cell>
          <cell r="J252">
            <v>-15654</v>
          </cell>
        </row>
        <row r="253">
          <cell r="C253">
            <v>28</v>
          </cell>
          <cell r="E253">
            <v>-15677</v>
          </cell>
          <cell r="J253">
            <v>-15677</v>
          </cell>
        </row>
        <row r="254">
          <cell r="C254">
            <v>29</v>
          </cell>
          <cell r="E254">
            <v>-16472</v>
          </cell>
          <cell r="J254">
            <v>-16472</v>
          </cell>
        </row>
        <row r="255">
          <cell r="C255">
            <v>33</v>
          </cell>
          <cell r="E255">
            <v>47202</v>
          </cell>
          <cell r="J255">
            <v>47202</v>
          </cell>
        </row>
        <row r="256">
          <cell r="C256">
            <v>61</v>
          </cell>
          <cell r="E256">
            <v>39150</v>
          </cell>
          <cell r="J256">
            <v>39150</v>
          </cell>
        </row>
        <row r="257">
          <cell r="C257">
            <v>70</v>
          </cell>
          <cell r="E257">
            <v>0</v>
          </cell>
          <cell r="J257">
            <v>0</v>
          </cell>
        </row>
        <row r="258">
          <cell r="C258">
            <v>71</v>
          </cell>
          <cell r="E258">
            <v>0</v>
          </cell>
          <cell r="J258">
            <v>0</v>
          </cell>
        </row>
        <row r="259">
          <cell r="C259">
            <v>72</v>
          </cell>
          <cell r="E259">
            <v>0</v>
          </cell>
          <cell r="J259">
            <v>0</v>
          </cell>
        </row>
        <row r="260">
          <cell r="C260">
            <v>62</v>
          </cell>
          <cell r="E260">
            <v>-28665</v>
          </cell>
          <cell r="J260">
            <v>-28665</v>
          </cell>
        </row>
        <row r="261">
          <cell r="C261">
            <v>63</v>
          </cell>
          <cell r="E261">
            <v>-20078</v>
          </cell>
          <cell r="J261">
            <v>-20078</v>
          </cell>
        </row>
        <row r="262">
          <cell r="C262">
            <v>64</v>
          </cell>
          <cell r="E262">
            <v>-18996</v>
          </cell>
          <cell r="J262">
            <v>-18996</v>
          </cell>
        </row>
        <row r="263">
          <cell r="C263">
            <v>65</v>
          </cell>
          <cell r="E263">
            <v>-34741</v>
          </cell>
          <cell r="J263">
            <v>-34741</v>
          </cell>
        </row>
        <row r="264">
          <cell r="C264">
            <v>66</v>
          </cell>
          <cell r="E264">
            <v>-22082</v>
          </cell>
          <cell r="J264">
            <v>-22082</v>
          </cell>
        </row>
        <row r="265">
          <cell r="C265">
            <v>67</v>
          </cell>
          <cell r="E265">
            <v>-12283</v>
          </cell>
          <cell r="J265">
            <v>-12283</v>
          </cell>
        </row>
        <row r="266">
          <cell r="C266">
            <v>68</v>
          </cell>
          <cell r="E266">
            <v>-15515</v>
          </cell>
          <cell r="J266">
            <v>-15515</v>
          </cell>
        </row>
        <row r="267">
          <cell r="C267">
            <v>69</v>
          </cell>
          <cell r="E267">
            <v>-16961</v>
          </cell>
          <cell r="J267">
            <v>-16961</v>
          </cell>
        </row>
        <row r="268">
          <cell r="C268">
            <v>73</v>
          </cell>
          <cell r="E268">
            <v>-131429</v>
          </cell>
          <cell r="J268">
            <v>-131429</v>
          </cell>
        </row>
        <row r="269">
          <cell r="C269">
            <v>1013</v>
          </cell>
          <cell r="D269">
            <v>-2361</v>
          </cell>
          <cell r="E269">
            <v>-74285</v>
          </cell>
          <cell r="F269">
            <v>164394</v>
          </cell>
          <cell r="G269">
            <v>2346217</v>
          </cell>
          <cell r="J269">
            <v>2433965</v>
          </cell>
        </row>
        <row r="270">
          <cell r="D270">
            <v>607921067</v>
          </cell>
          <cell r="E270">
            <v>21581317</v>
          </cell>
          <cell r="F270">
            <v>20134860</v>
          </cell>
          <cell r="G270">
            <v>54342050</v>
          </cell>
          <cell r="H270">
            <v>2455234</v>
          </cell>
          <cell r="I270">
            <v>1883309</v>
          </cell>
          <cell r="J270">
            <v>708317837</v>
          </cell>
        </row>
        <row r="271">
          <cell r="C271">
            <v>102</v>
          </cell>
          <cell r="D271">
            <v>28436113</v>
          </cell>
          <cell r="J271">
            <v>28436113</v>
          </cell>
        </row>
        <row r="272">
          <cell r="C272">
            <v>103</v>
          </cell>
          <cell r="D272">
            <v>1282196</v>
          </cell>
          <cell r="J272">
            <v>1282196</v>
          </cell>
        </row>
        <row r="273">
          <cell r="C273">
            <v>107</v>
          </cell>
          <cell r="D273">
            <v>361867</v>
          </cell>
          <cell r="J273">
            <v>361867</v>
          </cell>
        </row>
        <row r="274">
          <cell r="C274">
            <v>221</v>
          </cell>
          <cell r="D274">
            <v>614</v>
          </cell>
          <cell r="J274">
            <v>614</v>
          </cell>
        </row>
        <row r="275">
          <cell r="C275">
            <v>313</v>
          </cell>
          <cell r="D275">
            <v>2933495</v>
          </cell>
          <cell r="J275">
            <v>2933495</v>
          </cell>
        </row>
        <row r="276">
          <cell r="C276">
            <v>315</v>
          </cell>
          <cell r="D276">
            <v>382577</v>
          </cell>
          <cell r="J276">
            <v>382577</v>
          </cell>
        </row>
        <row r="277">
          <cell r="C277">
            <v>323</v>
          </cell>
          <cell r="D277">
            <v>1690546</v>
          </cell>
          <cell r="J277">
            <v>1690546</v>
          </cell>
        </row>
        <row r="278">
          <cell r="C278">
            <v>330</v>
          </cell>
          <cell r="D278">
            <v>152254</v>
          </cell>
          <cell r="J278">
            <v>152254</v>
          </cell>
        </row>
        <row r="279">
          <cell r="C279">
            <v>406</v>
          </cell>
          <cell r="D279">
            <v>228065</v>
          </cell>
          <cell r="J279">
            <v>228065</v>
          </cell>
        </row>
        <row r="280">
          <cell r="C280">
            <v>540</v>
          </cell>
          <cell r="D280">
            <v>894647</v>
          </cell>
          <cell r="J280">
            <v>894647</v>
          </cell>
        </row>
        <row r="281">
          <cell r="C281">
            <v>543</v>
          </cell>
          <cell r="D281">
            <v>61579</v>
          </cell>
          <cell r="J281">
            <v>61579</v>
          </cell>
        </row>
        <row r="282">
          <cell r="C282">
            <v>545</v>
          </cell>
          <cell r="D282">
            <v>1220362</v>
          </cell>
          <cell r="J282">
            <v>1220362</v>
          </cell>
        </row>
        <row r="283">
          <cell r="C283">
            <v>698</v>
          </cell>
          <cell r="D283">
            <v>2731389</v>
          </cell>
          <cell r="J283">
            <v>2731389</v>
          </cell>
        </row>
        <row r="284">
          <cell r="C284">
            <v>699</v>
          </cell>
          <cell r="D284">
            <v>40826586</v>
          </cell>
          <cell r="J284">
            <v>40826586</v>
          </cell>
        </row>
        <row r="285">
          <cell r="C285">
            <v>715</v>
          </cell>
          <cell r="D285">
            <v>294915</v>
          </cell>
          <cell r="J285">
            <v>294915</v>
          </cell>
        </row>
        <row r="286">
          <cell r="C286">
            <v>716</v>
          </cell>
          <cell r="D286">
            <v>522133</v>
          </cell>
          <cell r="J286">
            <v>522133</v>
          </cell>
        </row>
        <row r="287">
          <cell r="C287">
            <v>745</v>
          </cell>
          <cell r="D287">
            <v>13265207</v>
          </cell>
          <cell r="J287">
            <v>13265207</v>
          </cell>
        </row>
        <row r="288">
          <cell r="C288">
            <v>746</v>
          </cell>
          <cell r="D288">
            <v>1149836</v>
          </cell>
          <cell r="J288">
            <v>1149836</v>
          </cell>
        </row>
        <row r="289">
          <cell r="C289">
            <v>747</v>
          </cell>
          <cell r="D289">
            <v>3212323</v>
          </cell>
          <cell r="J289">
            <v>3212323</v>
          </cell>
        </row>
        <row r="290">
          <cell r="C290">
            <v>798</v>
          </cell>
          <cell r="D290">
            <v>467135</v>
          </cell>
          <cell r="J290">
            <v>467135</v>
          </cell>
        </row>
        <row r="291">
          <cell r="C291">
            <v>799</v>
          </cell>
          <cell r="D291">
            <v>18911549</v>
          </cell>
          <cell r="J291">
            <v>18911549</v>
          </cell>
        </row>
        <row r="292">
          <cell r="C292">
            <v>800</v>
          </cell>
          <cell r="D292">
            <v>59738135</v>
          </cell>
          <cell r="J292">
            <v>59738135</v>
          </cell>
        </row>
        <row r="293">
          <cell r="C293">
            <v>801</v>
          </cell>
          <cell r="E293">
            <v>640234</v>
          </cell>
          <cell r="J293">
            <v>640234</v>
          </cell>
        </row>
        <row r="294">
          <cell r="C294">
            <v>802</v>
          </cell>
          <cell r="E294">
            <v>193737</v>
          </cell>
          <cell r="J294">
            <v>193737</v>
          </cell>
        </row>
        <row r="295">
          <cell r="C295">
            <v>803</v>
          </cell>
          <cell r="E295">
            <v>581665</v>
          </cell>
          <cell r="J295">
            <v>581665</v>
          </cell>
        </row>
        <row r="296">
          <cell r="C296">
            <v>804</v>
          </cell>
          <cell r="E296">
            <v>102768</v>
          </cell>
          <cell r="J296">
            <v>102768</v>
          </cell>
        </row>
        <row r="297">
          <cell r="C297">
            <v>805</v>
          </cell>
          <cell r="E297">
            <v>124880</v>
          </cell>
          <cell r="J297">
            <v>124880</v>
          </cell>
        </row>
        <row r="298">
          <cell r="C298">
            <v>806</v>
          </cell>
          <cell r="E298">
            <v>197690</v>
          </cell>
          <cell r="J298">
            <v>197690</v>
          </cell>
        </row>
        <row r="299">
          <cell r="C299">
            <v>807</v>
          </cell>
          <cell r="E299">
            <v>166100</v>
          </cell>
          <cell r="J299">
            <v>166100</v>
          </cell>
        </row>
        <row r="300">
          <cell r="C300">
            <v>808</v>
          </cell>
          <cell r="E300">
            <v>69785</v>
          </cell>
          <cell r="J300">
            <v>69785</v>
          </cell>
        </row>
        <row r="301">
          <cell r="C301">
            <v>809</v>
          </cell>
          <cell r="E301">
            <v>68573</v>
          </cell>
          <cell r="J301">
            <v>68573</v>
          </cell>
        </row>
        <row r="302">
          <cell r="C302">
            <v>810</v>
          </cell>
          <cell r="E302">
            <v>72949</v>
          </cell>
          <cell r="J302">
            <v>72949</v>
          </cell>
        </row>
        <row r="303">
          <cell r="C303">
            <v>811</v>
          </cell>
          <cell r="E303">
            <v>78773</v>
          </cell>
          <cell r="J303">
            <v>78773</v>
          </cell>
        </row>
        <row r="304">
          <cell r="C304">
            <v>812</v>
          </cell>
          <cell r="E304">
            <v>39841</v>
          </cell>
          <cell r="J304">
            <v>39841</v>
          </cell>
        </row>
        <row r="305">
          <cell r="C305">
            <v>813</v>
          </cell>
          <cell r="E305">
            <v>36884</v>
          </cell>
          <cell r="J305">
            <v>36884</v>
          </cell>
        </row>
        <row r="306">
          <cell r="C306">
            <v>814</v>
          </cell>
          <cell r="E306">
            <v>24365</v>
          </cell>
          <cell r="J306">
            <v>24365</v>
          </cell>
        </row>
        <row r="307">
          <cell r="C307">
            <v>815</v>
          </cell>
          <cell r="E307">
            <v>23077</v>
          </cell>
          <cell r="J307">
            <v>23077</v>
          </cell>
        </row>
        <row r="308">
          <cell r="C308">
            <v>816</v>
          </cell>
          <cell r="E308">
            <v>38589</v>
          </cell>
          <cell r="J308">
            <v>38589</v>
          </cell>
        </row>
        <row r="309">
          <cell r="C309">
            <v>817</v>
          </cell>
          <cell r="E309">
            <v>69382</v>
          </cell>
          <cell r="J309">
            <v>69382</v>
          </cell>
        </row>
        <row r="310">
          <cell r="C310">
            <v>818</v>
          </cell>
          <cell r="E310">
            <v>49865</v>
          </cell>
          <cell r="J310">
            <v>49865</v>
          </cell>
        </row>
        <row r="311">
          <cell r="C311">
            <v>819</v>
          </cell>
          <cell r="E311">
            <v>26137</v>
          </cell>
          <cell r="J311">
            <v>26137</v>
          </cell>
        </row>
        <row r="312">
          <cell r="C312">
            <v>820</v>
          </cell>
          <cell r="E312">
            <v>11272</v>
          </cell>
          <cell r="J312">
            <v>11272</v>
          </cell>
        </row>
        <row r="313">
          <cell r="C313">
            <v>821</v>
          </cell>
          <cell r="E313">
            <v>193737</v>
          </cell>
          <cell r="J313">
            <v>193737</v>
          </cell>
        </row>
        <row r="314">
          <cell r="C314">
            <v>822</v>
          </cell>
          <cell r="E314">
            <v>8981</v>
          </cell>
          <cell r="J314">
            <v>8981</v>
          </cell>
        </row>
        <row r="315">
          <cell r="C315">
            <v>823</v>
          </cell>
          <cell r="E315">
            <v>10401</v>
          </cell>
          <cell r="J315">
            <v>10401</v>
          </cell>
        </row>
        <row r="316">
          <cell r="C316">
            <v>824</v>
          </cell>
          <cell r="E316">
            <v>15539</v>
          </cell>
          <cell r="J316">
            <v>15539</v>
          </cell>
        </row>
        <row r="317">
          <cell r="C317">
            <v>825</v>
          </cell>
          <cell r="E317">
            <v>4445</v>
          </cell>
          <cell r="J317">
            <v>4445</v>
          </cell>
        </row>
        <row r="318">
          <cell r="C318">
            <v>898</v>
          </cell>
          <cell r="E318">
            <v>58987</v>
          </cell>
          <cell r="J318">
            <v>58987</v>
          </cell>
        </row>
        <row r="319">
          <cell r="C319">
            <v>901</v>
          </cell>
          <cell r="E319">
            <v>132320</v>
          </cell>
          <cell r="J319">
            <v>132320</v>
          </cell>
        </row>
        <row r="320">
          <cell r="C320">
            <v>902</v>
          </cell>
          <cell r="E320">
            <v>98190</v>
          </cell>
          <cell r="J320">
            <v>98190</v>
          </cell>
        </row>
        <row r="321">
          <cell r="C321">
            <v>903</v>
          </cell>
          <cell r="E321">
            <v>49331</v>
          </cell>
          <cell r="J321">
            <v>49331</v>
          </cell>
        </row>
        <row r="322">
          <cell r="C322">
            <v>904</v>
          </cell>
          <cell r="E322">
            <v>45494</v>
          </cell>
          <cell r="J322">
            <v>45494</v>
          </cell>
        </row>
        <row r="323">
          <cell r="C323">
            <v>905</v>
          </cell>
          <cell r="E323">
            <v>41409</v>
          </cell>
          <cell r="J323">
            <v>41409</v>
          </cell>
        </row>
        <row r="324">
          <cell r="C324">
            <v>906</v>
          </cell>
          <cell r="E324">
            <v>17009</v>
          </cell>
          <cell r="J324">
            <v>17009</v>
          </cell>
        </row>
        <row r="325">
          <cell r="C325">
            <v>907</v>
          </cell>
          <cell r="E325">
            <v>12993</v>
          </cell>
          <cell r="J325">
            <v>12993</v>
          </cell>
        </row>
        <row r="326">
          <cell r="C326">
            <v>908</v>
          </cell>
          <cell r="E326">
            <v>10907</v>
          </cell>
          <cell r="J326">
            <v>10907</v>
          </cell>
        </row>
        <row r="327">
          <cell r="C327">
            <v>909</v>
          </cell>
          <cell r="E327">
            <v>16398</v>
          </cell>
          <cell r="J327">
            <v>16398</v>
          </cell>
        </row>
        <row r="328">
          <cell r="C328">
            <v>910</v>
          </cell>
          <cell r="E328">
            <v>12940</v>
          </cell>
          <cell r="J328">
            <v>12940</v>
          </cell>
        </row>
        <row r="329">
          <cell r="C329">
            <v>911</v>
          </cell>
          <cell r="E329">
            <v>3907</v>
          </cell>
          <cell r="J329">
            <v>3907</v>
          </cell>
        </row>
        <row r="330">
          <cell r="C330">
            <v>912</v>
          </cell>
          <cell r="E330">
            <v>1621</v>
          </cell>
          <cell r="J330">
            <v>1621</v>
          </cell>
        </row>
        <row r="331">
          <cell r="C331">
            <v>913</v>
          </cell>
          <cell r="E331">
            <v>2846</v>
          </cell>
          <cell r="J331">
            <v>2846</v>
          </cell>
        </row>
        <row r="332">
          <cell r="C332">
            <v>914</v>
          </cell>
          <cell r="E332">
            <v>1607</v>
          </cell>
          <cell r="J332">
            <v>1607</v>
          </cell>
        </row>
        <row r="333">
          <cell r="C333">
            <v>915</v>
          </cell>
          <cell r="E333">
            <v>2763</v>
          </cell>
          <cell r="J333">
            <v>2763</v>
          </cell>
        </row>
        <row r="334">
          <cell r="C334">
            <v>916</v>
          </cell>
          <cell r="E334">
            <v>111</v>
          </cell>
          <cell r="J334">
            <v>111</v>
          </cell>
        </row>
        <row r="335">
          <cell r="C335">
            <v>917</v>
          </cell>
          <cell r="E335">
            <v>736</v>
          </cell>
          <cell r="J335">
            <v>736</v>
          </cell>
        </row>
        <row r="336">
          <cell r="C336">
            <v>918</v>
          </cell>
          <cell r="E336">
            <v>303</v>
          </cell>
          <cell r="J336">
            <v>303</v>
          </cell>
        </row>
        <row r="337">
          <cell r="C337">
            <v>919</v>
          </cell>
          <cell r="E337">
            <v>929</v>
          </cell>
          <cell r="J337">
            <v>929</v>
          </cell>
        </row>
        <row r="338">
          <cell r="C338">
            <v>920</v>
          </cell>
          <cell r="E338">
            <v>532</v>
          </cell>
          <cell r="J338">
            <v>532</v>
          </cell>
        </row>
        <row r="339">
          <cell r="C339">
            <v>921</v>
          </cell>
          <cell r="E339">
            <v>284</v>
          </cell>
          <cell r="J339">
            <v>284</v>
          </cell>
        </row>
        <row r="340">
          <cell r="C340">
            <v>922</v>
          </cell>
          <cell r="E340">
            <v>230</v>
          </cell>
          <cell r="J340">
            <v>230</v>
          </cell>
        </row>
        <row r="341">
          <cell r="C341">
            <v>923</v>
          </cell>
          <cell r="E341">
            <v>527</v>
          </cell>
          <cell r="J341">
            <v>527</v>
          </cell>
        </row>
        <row r="342">
          <cell r="C342">
            <v>924</v>
          </cell>
          <cell r="E342">
            <v>193</v>
          </cell>
          <cell r="J342">
            <v>193</v>
          </cell>
        </row>
        <row r="343">
          <cell r="C343">
            <v>925</v>
          </cell>
          <cell r="E343">
            <v>81</v>
          </cell>
          <cell r="J343">
            <v>81</v>
          </cell>
        </row>
        <row r="344">
          <cell r="C344">
            <v>998</v>
          </cell>
          <cell r="E344">
            <v>13474</v>
          </cell>
          <cell r="J344">
            <v>13474</v>
          </cell>
        </row>
        <row r="345">
          <cell r="C345">
            <v>401</v>
          </cell>
          <cell r="D345">
            <v>165611</v>
          </cell>
          <cell r="J345">
            <v>165611</v>
          </cell>
        </row>
        <row r="346">
          <cell r="C346">
            <v>317</v>
          </cell>
          <cell r="D346">
            <v>59235</v>
          </cell>
          <cell r="J346">
            <v>59235</v>
          </cell>
        </row>
        <row r="347">
          <cell r="C347">
            <v>328</v>
          </cell>
          <cell r="D347">
            <v>226036</v>
          </cell>
          <cell r="J347">
            <v>226036</v>
          </cell>
        </row>
      </sheetData>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Table 1 (QA)"/>
      <sheetName val="Table 1"/>
      <sheetName val="Table 2"/>
      <sheetName val="Table 3"/>
      <sheetName val="Table 4"/>
      <sheetName val="Chart A"/>
      <sheetName val="Chart A v2"/>
      <sheetName val="Table 5"/>
      <sheetName val="Chart B"/>
      <sheetName val="Table 6"/>
      <sheetName val="Chart C"/>
      <sheetName val="Chart C (clean)"/>
      <sheetName val="Table 7"/>
      <sheetName val="Table 8"/>
      <sheetName val="Table 10"/>
      <sheetName val="submission table"/>
      <sheetName val="RS LA Data"/>
      <sheetName val="Graph - ReservesUse (Info)"/>
      <sheetName val="Graph - ReservesUse (Sub)"/>
      <sheetName val="Graph - ReservesUse 3Infogr"/>
      <sheetName val="Graph - ReservesUse2"/>
      <sheetName val="Chart A Previous Year"/>
      <sheetName val="Chart B This Year"/>
      <sheetName val="Chart B Previous Year"/>
      <sheetName val="Chart B (2)"/>
      <sheetName val="Chart C (Early Version)"/>
      <sheetName val="Table 1 (Early Version)"/>
      <sheetName val="Table 2 (Early Version)"/>
      <sheetName val="Table - Service Exp"/>
      <sheetName val="Table - Exp-Inc YoY"/>
      <sheetName val="Table - Exp-Inc YoY2"/>
      <sheetName val="Chart - Index Time Series"/>
      <sheetName val="Chart - Index Time Series2"/>
      <sheetName val="Expenditure_Class"/>
      <sheetName val="Chart C Data - Financing_Class"/>
      <sheetName val="Table 2a"/>
      <sheetName val="Chart_C_data"/>
      <sheetName val="Graph - ReservesUse"/>
      <sheetName val="Chart_D_data"/>
      <sheetName val="Alt_Chart_C_data"/>
      <sheetName val="row_desc"/>
      <sheetName val="col_desc"/>
      <sheetName val="Pivot Data (Update)"/>
      <sheetName val="Sheet1"/>
      <sheetName val="Access (Col 1)"/>
      <sheetName val="Access (Col RS1)"/>
      <sheetName val="Access (Col 2)"/>
      <sheetName val="Access (Col 3)"/>
      <sheetName val="Access (Col 4)"/>
      <sheetName val="Access (Col 5)"/>
      <sheetName val="Access (Col 6)"/>
      <sheetName val="Access (Col 7)"/>
      <sheetName val="Access (Col 8)"/>
      <sheetName val="RS LA Data 2014-15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58">
          <cell r="D458" t="str">
            <v>L</v>
          </cell>
          <cell r="E458">
            <v>6469854.148171667</v>
          </cell>
          <cell r="F458">
            <v>150832.97192450141</v>
          </cell>
          <cell r="G458">
            <v>1684758.9561687468</v>
          </cell>
          <cell r="H458">
            <v>2362005.4399900693</v>
          </cell>
          <cell r="I458">
            <v>670164.22194168076</v>
          </cell>
          <cell r="J458">
            <v>482777.13815943449</v>
          </cell>
          <cell r="K458">
            <v>351672.16059156368</v>
          </cell>
          <cell r="L458">
            <v>699082.83705948398</v>
          </cell>
          <cell r="M458">
            <v>159436.71042050092</v>
          </cell>
          <cell r="N458">
            <v>97286</v>
          </cell>
          <cell r="O458">
            <v>0</v>
          </cell>
          <cell r="P458">
            <v>472285.97974649549</v>
          </cell>
          <cell r="Q458">
            <v>5120.1323800000009</v>
          </cell>
          <cell r="R458">
            <v>13605276.696554145</v>
          </cell>
          <cell r="S458">
            <v>4039901.2704100003</v>
          </cell>
          <cell r="T458">
            <v>509882.61304480006</v>
          </cell>
          <cell r="U458">
            <v>1152748.3031752</v>
          </cell>
          <cell r="V458">
            <v>-611</v>
          </cell>
          <cell r="W458">
            <v>1533</v>
          </cell>
          <cell r="X458">
            <v>522</v>
          </cell>
          <cell r="Y458">
            <v>0</v>
          </cell>
          <cell r="Z458">
            <v>173843.23173</v>
          </cell>
          <cell r="AA458">
            <v>23488.405589999998</v>
          </cell>
          <cell r="AB458">
            <v>16334.257540000001</v>
          </cell>
          <cell r="AC458">
            <v>-33094.273314740203</v>
          </cell>
          <cell r="AD458">
            <v>14838.847294073053</v>
          </cell>
          <cell r="AE458">
            <v>-677</v>
          </cell>
          <cell r="AF458">
            <v>-395</v>
          </cell>
          <cell r="AG458">
            <v>6459.20903</v>
          </cell>
          <cell r="AH458">
            <v>-18071</v>
          </cell>
          <cell r="AI458">
            <v>19491979.561053477</v>
          </cell>
          <cell r="AJ458">
            <v>6408.4690000000001</v>
          </cell>
          <cell r="AK458">
            <v>178852.02043999999</v>
          </cell>
          <cell r="AL458">
            <v>0</v>
          </cell>
          <cell r="AM458">
            <v>-24793.868210000001</v>
          </cell>
          <cell r="AN458">
            <v>70805.358299999993</v>
          </cell>
          <cell r="AO458">
            <v>145773.07000999997</v>
          </cell>
          <cell r="AP458">
            <v>3894.3144699999998</v>
          </cell>
          <cell r="AQ458">
            <v>381786.93073999998</v>
          </cell>
          <cell r="AR458">
            <v>-146846.06326000002</v>
          </cell>
          <cell r="AS458">
            <v>20107859.792543478</v>
          </cell>
          <cell r="AT458">
            <v>-115115.42216</v>
          </cell>
          <cell r="AU458">
            <v>1458.9294200000004</v>
          </cell>
          <cell r="AV458">
            <v>-30882.800740000002</v>
          </cell>
          <cell r="AW458">
            <v>0</v>
          </cell>
          <cell r="AX458">
            <v>-5950947.1905000005</v>
          </cell>
          <cell r="AY458">
            <v>0</v>
          </cell>
          <cell r="AZ458">
            <v>-93092.504039999985</v>
          </cell>
          <cell r="BA458">
            <v>1449.6075800000001</v>
          </cell>
          <cell r="BB458">
            <v>-153.44848999999999</v>
          </cell>
          <cell r="BC458">
            <v>13920576.963613478</v>
          </cell>
          <cell r="BD458">
            <v>-12699</v>
          </cell>
          <cell r="BE458">
            <v>-7601915.7318599997</v>
          </cell>
          <cell r="BF458">
            <v>6305962.231753476</v>
          </cell>
          <cell r="BG458">
            <v>0</v>
          </cell>
          <cell r="BH458">
            <v>-19741.206559999999</v>
          </cell>
          <cell r="BI458">
            <v>942.28446000000008</v>
          </cell>
          <cell r="BJ458">
            <v>39128.558199999992</v>
          </cell>
          <cell r="BK458">
            <v>42313.510930000004</v>
          </cell>
          <cell r="BL458">
            <v>-1013631</v>
          </cell>
          <cell r="BM458">
            <v>-51381</v>
          </cell>
          <cell r="BN458">
            <v>-2177558.1336400001</v>
          </cell>
          <cell r="BO458">
            <v>-84275.671839999995</v>
          </cell>
          <cell r="BP458">
            <v>3082158</v>
          </cell>
          <cell r="BQ458">
            <v>385937.98123999999</v>
          </cell>
          <cell r="BR458">
            <v>46669.41</v>
          </cell>
          <cell r="BS458">
            <v>2578650.75691</v>
          </cell>
          <cell r="BT458">
            <v>586409</v>
          </cell>
          <cell r="BU458">
            <v>366196.77468000003</v>
          </cell>
          <cell r="BV458">
            <v>47611.694459999999</v>
          </cell>
          <cell r="BW458">
            <v>2617779.3151099999</v>
          </cell>
          <cell r="BX458">
            <v>628722.51092999999</v>
          </cell>
          <cell r="BY458">
            <v>990</v>
          </cell>
          <cell r="BZ458">
            <v>743704.29512999998</v>
          </cell>
          <cell r="CA458">
            <v>98016</v>
          </cell>
          <cell r="CB458">
            <v>-121842.35038999998</v>
          </cell>
          <cell r="CC458">
            <v>-443352.67810999998</v>
          </cell>
          <cell r="CD458">
            <v>392970.74054999999</v>
          </cell>
          <cell r="CE458">
            <v>669496.00717999996</v>
          </cell>
          <cell r="CF458">
            <v>215292.58527700001</v>
          </cell>
          <cell r="CG458">
            <v>328832.13284899993</v>
          </cell>
          <cell r="CH458">
            <v>544124.71812600002</v>
          </cell>
          <cell r="CI458">
            <v>10</v>
          </cell>
          <cell r="CJ458">
            <v>0</v>
          </cell>
          <cell r="CK458">
            <v>0</v>
          </cell>
          <cell r="CL458">
            <v>0</v>
          </cell>
          <cell r="CM458">
            <v>0</v>
          </cell>
          <cell r="CN458">
            <v>33</v>
          </cell>
          <cell r="CO458">
            <v>12018251.505068237</v>
          </cell>
          <cell r="CP458">
            <v>2547595.3044099999</v>
          </cell>
          <cell r="CQ458">
            <v>2550184.3378999997</v>
          </cell>
          <cell r="CR458">
            <v>-8690.0334900000016</v>
          </cell>
          <cell r="CS458">
            <v>922929.58816000004</v>
          </cell>
          <cell r="CT458">
            <v>920992.55466999998</v>
          </cell>
        </row>
        <row r="459">
          <cell r="D459" t="str">
            <v>MD</v>
          </cell>
          <cell r="E459">
            <v>7854332.5640375363</v>
          </cell>
          <cell r="F459">
            <v>369941.14398016734</v>
          </cell>
          <cell r="G459">
            <v>2174078.5178265804</v>
          </cell>
          <cell r="H459">
            <v>3217734.133112344</v>
          </cell>
          <cell r="I459">
            <v>912377.87178090774</v>
          </cell>
          <cell r="J459">
            <v>273767.41912354523</v>
          </cell>
          <cell r="K459">
            <v>519553.6725169688</v>
          </cell>
          <cell r="L459">
            <v>755811.0986840796</v>
          </cell>
          <cell r="M459">
            <v>232569</v>
          </cell>
          <cell r="N459">
            <v>0</v>
          </cell>
          <cell r="O459">
            <v>0</v>
          </cell>
          <cell r="P459">
            <v>647926.92361117213</v>
          </cell>
          <cell r="Q459">
            <v>-52380</v>
          </cell>
          <cell r="R459">
            <v>16905712.344673302</v>
          </cell>
          <cell r="S459">
            <v>3081310</v>
          </cell>
          <cell r="T459">
            <v>92097</v>
          </cell>
          <cell r="U459">
            <v>973070</v>
          </cell>
          <cell r="V459">
            <v>374</v>
          </cell>
          <cell r="W459">
            <v>-5712</v>
          </cell>
          <cell r="X459">
            <v>19832.337</v>
          </cell>
          <cell r="Y459">
            <v>543116</v>
          </cell>
          <cell r="Z459">
            <v>313066</v>
          </cell>
          <cell r="AA459">
            <v>0</v>
          </cell>
          <cell r="AB459">
            <v>15542</v>
          </cell>
          <cell r="AC459">
            <v>-79051</v>
          </cell>
          <cell r="AD459">
            <v>12311</v>
          </cell>
          <cell r="AE459">
            <v>6570</v>
          </cell>
          <cell r="AF459">
            <v>-17053</v>
          </cell>
          <cell r="AG459">
            <v>1436</v>
          </cell>
          <cell r="AH459">
            <v>4052</v>
          </cell>
          <cell r="AI459">
            <v>21866672.681673303</v>
          </cell>
          <cell r="AJ459">
            <v>5297</v>
          </cell>
          <cell r="AK459">
            <v>130874.77647</v>
          </cell>
          <cell r="AL459">
            <v>399</v>
          </cell>
          <cell r="AM459">
            <v>-40614</v>
          </cell>
          <cell r="AN459">
            <v>41846</v>
          </cell>
          <cell r="AO459">
            <v>236847.16117000001</v>
          </cell>
          <cell r="AP459">
            <v>12448</v>
          </cell>
          <cell r="AQ459">
            <v>676734</v>
          </cell>
          <cell r="AR459">
            <v>-189193.73582</v>
          </cell>
          <cell r="AS459">
            <v>22741310.883493304</v>
          </cell>
          <cell r="AT459">
            <v>-209340.26529000001</v>
          </cell>
          <cell r="AU459">
            <v>-57343</v>
          </cell>
          <cell r="AV459">
            <v>-3566.9794599999996</v>
          </cell>
          <cell r="AW459">
            <v>-28334</v>
          </cell>
          <cell r="AX459">
            <v>-4480273</v>
          </cell>
          <cell r="AY459">
            <v>-10264</v>
          </cell>
          <cell r="AZ459">
            <v>-7091</v>
          </cell>
          <cell r="BA459">
            <v>6783</v>
          </cell>
          <cell r="BB459">
            <v>-1049</v>
          </cell>
          <cell r="BC459">
            <v>17950832.6387433</v>
          </cell>
          <cell r="BD459">
            <v>-1479</v>
          </cell>
          <cell r="BE459">
            <v>-9134612.4085099995</v>
          </cell>
          <cell r="BF459">
            <v>8814741.2302333023</v>
          </cell>
          <cell r="BG459">
            <v>0</v>
          </cell>
          <cell r="BH459">
            <v>-37515</v>
          </cell>
          <cell r="BI459">
            <v>-6073</v>
          </cell>
          <cell r="BJ459">
            <v>123865</v>
          </cell>
          <cell r="BK459">
            <v>85115</v>
          </cell>
          <cell r="BL459">
            <v>-531062</v>
          </cell>
          <cell r="BM459">
            <v>0</v>
          </cell>
          <cell r="BN459">
            <v>-4244859</v>
          </cell>
          <cell r="BO459">
            <v>-67499</v>
          </cell>
          <cell r="BP459">
            <v>4137624</v>
          </cell>
          <cell r="BQ459">
            <v>423054.12651999999</v>
          </cell>
          <cell r="BR459">
            <v>50437</v>
          </cell>
          <cell r="BS459">
            <v>2790079.37751</v>
          </cell>
          <cell r="BT459">
            <v>561488</v>
          </cell>
          <cell r="BU459">
            <v>385539.12651999999</v>
          </cell>
          <cell r="BV459">
            <v>44364</v>
          </cell>
          <cell r="BW459">
            <v>2913944.37751</v>
          </cell>
          <cell r="BX459">
            <v>646603</v>
          </cell>
          <cell r="BY459">
            <v>0</v>
          </cell>
          <cell r="BZ459">
            <v>998661</v>
          </cell>
          <cell r="CA459">
            <v>129122</v>
          </cell>
          <cell r="CB459">
            <v>165596</v>
          </cell>
          <cell r="CC459">
            <v>-575569</v>
          </cell>
          <cell r="CD459">
            <v>427503</v>
          </cell>
          <cell r="CE459">
            <v>1145313</v>
          </cell>
          <cell r="CF459">
            <v>382095.22499999998</v>
          </cell>
          <cell r="CG459">
            <v>501352.005</v>
          </cell>
          <cell r="CH459">
            <v>883447.23</v>
          </cell>
          <cell r="CI459">
            <v>3821</v>
          </cell>
          <cell r="CJ459">
            <v>1</v>
          </cell>
          <cell r="CK459">
            <v>-2916</v>
          </cell>
          <cell r="CL459">
            <v>0</v>
          </cell>
          <cell r="CM459">
            <v>0</v>
          </cell>
          <cell r="CN459">
            <v>35</v>
          </cell>
          <cell r="CO459">
            <v>16546946.17480465</v>
          </cell>
          <cell r="CP459">
            <v>2010088</v>
          </cell>
          <cell r="CQ459">
            <v>1970301</v>
          </cell>
          <cell r="CR459">
            <v>39787</v>
          </cell>
          <cell r="CS459">
            <v>449267.19302655</v>
          </cell>
          <cell r="CT459">
            <v>489054.19302655</v>
          </cell>
        </row>
        <row r="460">
          <cell r="D460" t="str">
            <v>UA</v>
          </cell>
          <cell r="E460">
            <v>6629859.4420356583</v>
          </cell>
          <cell r="F460">
            <v>523399.20379449357</v>
          </cell>
          <cell r="G460">
            <v>2083629.7130683973</v>
          </cell>
          <cell r="H460">
            <v>3613703.0984444683</v>
          </cell>
          <cell r="I460">
            <v>799944.92650336795</v>
          </cell>
          <cell r="J460">
            <v>356426.69186473731</v>
          </cell>
          <cell r="K460">
            <v>488927.69274971011</v>
          </cell>
          <cell r="L460">
            <v>1096986.4043737766</v>
          </cell>
          <cell r="M460">
            <v>241009.7344582564</v>
          </cell>
          <cell r="N460">
            <v>0</v>
          </cell>
          <cell r="O460">
            <v>45972</v>
          </cell>
          <cell r="P460">
            <v>437915.0805747725</v>
          </cell>
          <cell r="Q460">
            <v>12513.8978988</v>
          </cell>
          <cell r="R460">
            <v>16330287.885766439</v>
          </cell>
          <cell r="S460">
            <v>3164717.9449299998</v>
          </cell>
          <cell r="T460">
            <v>134836.60848</v>
          </cell>
          <cell r="U460">
            <v>642588.90052000002</v>
          </cell>
          <cell r="V460">
            <v>0</v>
          </cell>
          <cell r="W460">
            <v>363</v>
          </cell>
          <cell r="X460">
            <v>153044.80155</v>
          </cell>
          <cell r="Y460">
            <v>32106</v>
          </cell>
          <cell r="Z460">
            <v>0</v>
          </cell>
          <cell r="AA460">
            <v>0</v>
          </cell>
          <cell r="AB460">
            <v>10522.225910000001</v>
          </cell>
          <cell r="AC460">
            <v>-126176.33197999999</v>
          </cell>
          <cell r="AD460">
            <v>24918.007701031907</v>
          </cell>
          <cell r="AE460">
            <v>-840.97767000000022</v>
          </cell>
          <cell r="AF460">
            <v>-18928.921889999998</v>
          </cell>
          <cell r="AG460">
            <v>718.51098000000002</v>
          </cell>
          <cell r="AH460">
            <v>6061.0350400000007</v>
          </cell>
          <cell r="AI460">
            <v>20354218.68933747</v>
          </cell>
          <cell r="AJ460">
            <v>9836.7440200000019</v>
          </cell>
          <cell r="AK460">
            <v>187313.01691999999</v>
          </cell>
          <cell r="AL460">
            <v>198</v>
          </cell>
          <cell r="AM460">
            <v>-32175.546000000002</v>
          </cell>
          <cell r="AN460">
            <v>21673.369729999999</v>
          </cell>
          <cell r="AO460">
            <v>331950.31293000001</v>
          </cell>
          <cell r="AP460">
            <v>14148.286410000001</v>
          </cell>
          <cell r="AQ460">
            <v>512759.08084000001</v>
          </cell>
          <cell r="AR460">
            <v>-89185.53</v>
          </cell>
          <cell r="AS460">
            <v>21310736.42418747</v>
          </cell>
          <cell r="AT460">
            <v>-165861.13111000002</v>
          </cell>
          <cell r="AU460">
            <v>8916.8469999999998</v>
          </cell>
          <cell r="AV460">
            <v>2891</v>
          </cell>
          <cell r="AW460">
            <v>-1353</v>
          </cell>
          <cell r="AX460">
            <v>-4214455.2965200003</v>
          </cell>
          <cell r="AY460">
            <v>0</v>
          </cell>
          <cell r="AZ460">
            <v>-17074.11393</v>
          </cell>
          <cell r="BA460">
            <v>4579</v>
          </cell>
          <cell r="BB460">
            <v>-396</v>
          </cell>
          <cell r="BC460">
            <v>16927983.729627475</v>
          </cell>
          <cell r="BD460">
            <v>-4193.2479999999996</v>
          </cell>
          <cell r="BE460">
            <v>-7960280.6737000002</v>
          </cell>
          <cell r="BF460">
            <v>8963509.8079274725</v>
          </cell>
          <cell r="BG460">
            <v>0</v>
          </cell>
          <cell r="BH460">
            <v>-34621.267240000001</v>
          </cell>
          <cell r="BI460">
            <v>3276.6850000000004</v>
          </cell>
          <cell r="BJ460">
            <v>120430.60493999999</v>
          </cell>
          <cell r="BK460">
            <v>11747.58653</v>
          </cell>
          <cell r="BL460">
            <v>-902107</v>
          </cell>
          <cell r="BM460">
            <v>0</v>
          </cell>
          <cell r="BN460">
            <v>-2724100.4309999999</v>
          </cell>
          <cell r="BO460">
            <v>-77252.204420000009</v>
          </cell>
          <cell r="BP460">
            <v>5351283</v>
          </cell>
          <cell r="BQ460">
            <v>331629.13772</v>
          </cell>
          <cell r="BR460">
            <v>54382.555999999997</v>
          </cell>
          <cell r="BS460">
            <v>2748970.3069699998</v>
          </cell>
          <cell r="BT460">
            <v>639179</v>
          </cell>
          <cell r="BU460">
            <v>297007.87047999998</v>
          </cell>
          <cell r="BV460">
            <v>57659.240999999995</v>
          </cell>
          <cell r="BW460">
            <v>2869400.9119099998</v>
          </cell>
          <cell r="BX460">
            <v>650926.58652999997</v>
          </cell>
          <cell r="BY460">
            <v>-1217</v>
          </cell>
          <cell r="BZ460">
            <v>1195348.2010000001</v>
          </cell>
          <cell r="CA460">
            <v>206690.19128999999</v>
          </cell>
          <cell r="CB460">
            <v>295223.77983999997</v>
          </cell>
          <cell r="CC460">
            <v>-990625.23401000001</v>
          </cell>
          <cell r="CD460">
            <v>480415.30624999997</v>
          </cell>
          <cell r="CE460">
            <v>1187052.24437</v>
          </cell>
          <cell r="CF460">
            <v>356845.19105999998</v>
          </cell>
          <cell r="CG460">
            <v>396371.46989000001</v>
          </cell>
          <cell r="CH460">
            <v>753216.66094999993</v>
          </cell>
          <cell r="CI460">
            <v>9257</v>
          </cell>
          <cell r="CJ460">
            <v>202.34299999999999</v>
          </cell>
          <cell r="CK460">
            <v>5207.2849999999999</v>
          </cell>
          <cell r="CL460">
            <v>0</v>
          </cell>
          <cell r="CM460">
            <v>0</v>
          </cell>
          <cell r="CN460">
            <v>56</v>
          </cell>
          <cell r="CO460">
            <v>15728362.198827844</v>
          </cell>
          <cell r="CP460">
            <v>1457019.65466</v>
          </cell>
          <cell r="CQ460">
            <v>1387292.2271499999</v>
          </cell>
          <cell r="CR460">
            <v>69727.427510000023</v>
          </cell>
          <cell r="CS460">
            <v>555051.26566409995</v>
          </cell>
          <cell r="CT460">
            <v>624778.69317410002</v>
          </cell>
        </row>
        <row r="461">
          <cell r="D461" t="str">
            <v>SC</v>
          </cell>
          <cell r="E461">
            <v>11303467.145033777</v>
          </cell>
          <cell r="F461">
            <v>1141279.2827000492</v>
          </cell>
          <cell r="G461">
            <v>2889676.2634586515</v>
          </cell>
          <cell r="H461">
            <v>6127303.9416124644</v>
          </cell>
          <cell r="I461">
            <v>980065.76926803985</v>
          </cell>
          <cell r="J461">
            <v>89209.157908236055</v>
          </cell>
          <cell r="K461">
            <v>318435.37230938172</v>
          </cell>
          <cell r="L461">
            <v>1047212.7329818888</v>
          </cell>
          <cell r="M461">
            <v>117046.31534810203</v>
          </cell>
          <cell r="N461">
            <v>0</v>
          </cell>
          <cell r="O461">
            <v>292159.56682000001</v>
          </cell>
          <cell r="P461">
            <v>376090.97365612775</v>
          </cell>
          <cell r="Q461">
            <v>11007</v>
          </cell>
          <cell r="R461">
            <v>24692953.521096714</v>
          </cell>
          <cell r="S461">
            <v>0</v>
          </cell>
          <cell r="T461">
            <v>0</v>
          </cell>
          <cell r="U461">
            <v>0</v>
          </cell>
          <cell r="V461">
            <v>0</v>
          </cell>
          <cell r="W461">
            <v>0</v>
          </cell>
          <cell r="X461">
            <v>0</v>
          </cell>
          <cell r="Y461">
            <v>0</v>
          </cell>
          <cell r="Z461">
            <v>0</v>
          </cell>
          <cell r="AA461">
            <v>0</v>
          </cell>
          <cell r="AB461">
            <v>32649.530999999999</v>
          </cell>
          <cell r="AC461">
            <v>-5271</v>
          </cell>
          <cell r="AD461">
            <v>-3628.692</v>
          </cell>
          <cell r="AE461">
            <v>-28</v>
          </cell>
          <cell r="AF461">
            <v>-2449</v>
          </cell>
          <cell r="AG461">
            <v>13947.09929</v>
          </cell>
          <cell r="AH461">
            <v>-18859.718430000001</v>
          </cell>
          <cell r="AI461">
            <v>24709313.740956716</v>
          </cell>
          <cell r="AJ461">
            <v>14423.296</v>
          </cell>
          <cell r="AK461">
            <v>184691.19513000001</v>
          </cell>
          <cell r="AL461">
            <v>354</v>
          </cell>
          <cell r="AM461">
            <v>-49745.87457</v>
          </cell>
          <cell r="AN461">
            <v>11908.545819999999</v>
          </cell>
          <cell r="AO461">
            <v>310437.14798999997</v>
          </cell>
          <cell r="AP461">
            <v>9583</v>
          </cell>
          <cell r="AQ461">
            <v>559987.27244999993</v>
          </cell>
          <cell r="AR461">
            <v>-6855</v>
          </cell>
          <cell r="AS461">
            <v>25744097.323776715</v>
          </cell>
          <cell r="AT461">
            <v>-123781.09065999999</v>
          </cell>
          <cell r="AU461">
            <v>19601</v>
          </cell>
          <cell r="AV461">
            <v>-8414</v>
          </cell>
          <cell r="AW461">
            <v>0</v>
          </cell>
          <cell r="AX461">
            <v>-302901.67700000003</v>
          </cell>
          <cell r="AY461">
            <v>0</v>
          </cell>
          <cell r="AZ461">
            <v>0</v>
          </cell>
          <cell r="BA461">
            <v>1829</v>
          </cell>
          <cell r="BB461">
            <v>0</v>
          </cell>
          <cell r="BC461">
            <v>25330430.556116715</v>
          </cell>
          <cell r="BD461">
            <v>-11217.88</v>
          </cell>
          <cell r="BE461">
            <v>-12360011.947999999</v>
          </cell>
          <cell r="BF461">
            <v>12959200.728116717</v>
          </cell>
          <cell r="BG461">
            <v>-530.71374000000003</v>
          </cell>
          <cell r="BH461">
            <v>-84325.50675</v>
          </cell>
          <cell r="BI461">
            <v>-2774.7449999999999</v>
          </cell>
          <cell r="BJ461">
            <v>170080.34086</v>
          </cell>
          <cell r="BK461">
            <v>-10882.363849999998</v>
          </cell>
          <cell r="BL461">
            <v>-981765</v>
          </cell>
          <cell r="BM461">
            <v>0</v>
          </cell>
          <cell r="BN461">
            <v>-2565386</v>
          </cell>
          <cell r="BO461">
            <v>-139472</v>
          </cell>
          <cell r="BP461">
            <v>9339333</v>
          </cell>
          <cell r="BQ461">
            <v>694690</v>
          </cell>
          <cell r="BR461">
            <v>91693</v>
          </cell>
          <cell r="BS461">
            <v>2937970.5701600001</v>
          </cell>
          <cell r="BT461">
            <v>661314.2085433465</v>
          </cell>
          <cell r="BU461">
            <v>610364.49325000006</v>
          </cell>
          <cell r="BV461">
            <v>88918.255000000005</v>
          </cell>
          <cell r="BW461">
            <v>3108050.91102</v>
          </cell>
          <cell r="BX461">
            <v>650431.84469334653</v>
          </cell>
          <cell r="BY461">
            <v>0</v>
          </cell>
          <cell r="BZ461">
            <v>1391967.7043399999</v>
          </cell>
          <cell r="CA461">
            <v>229879</v>
          </cell>
          <cell r="CB461">
            <v>285271.63595999999</v>
          </cell>
          <cell r="CC461">
            <v>-679024</v>
          </cell>
          <cell r="CD461">
            <v>658123.82744999998</v>
          </cell>
          <cell r="CE461">
            <v>1886218.16775</v>
          </cell>
          <cell r="CF461">
            <v>0</v>
          </cell>
          <cell r="CG461">
            <v>0</v>
          </cell>
          <cell r="CH461">
            <v>0</v>
          </cell>
          <cell r="CI461">
            <v>0</v>
          </cell>
          <cell r="CJ461">
            <v>0</v>
          </cell>
          <cell r="CK461">
            <v>0</v>
          </cell>
          <cell r="CL461">
            <v>0</v>
          </cell>
          <cell r="CM461">
            <v>0</v>
          </cell>
          <cell r="CN461">
            <v>27</v>
          </cell>
          <cell r="CO461">
            <v>22329343.941020712</v>
          </cell>
          <cell r="CP461">
            <v>0</v>
          </cell>
          <cell r="CQ461">
            <v>0</v>
          </cell>
          <cell r="CR461">
            <v>0</v>
          </cell>
          <cell r="CS461">
            <v>0</v>
          </cell>
          <cell r="CT461">
            <v>0</v>
          </cell>
        </row>
        <row r="462">
          <cell r="D462" t="str">
            <v>SD</v>
          </cell>
          <cell r="E462">
            <v>0</v>
          </cell>
          <cell r="F462">
            <v>-161266.39734999998</v>
          </cell>
          <cell r="G462">
            <v>1592.8530000000001</v>
          </cell>
          <cell r="H462">
            <v>9382.4357400000008</v>
          </cell>
          <cell r="I462">
            <v>1716.1180400000001</v>
          </cell>
          <cell r="J462">
            <v>311893.21131579997</v>
          </cell>
          <cell r="K462">
            <v>477515.78933010879</v>
          </cell>
          <cell r="L462">
            <v>867882.60182417033</v>
          </cell>
          <cell r="M462">
            <v>301768.13630000001</v>
          </cell>
          <cell r="N462">
            <v>0</v>
          </cell>
          <cell r="O462">
            <v>0</v>
          </cell>
          <cell r="P462">
            <v>800797.01485083287</v>
          </cell>
          <cell r="Q462">
            <v>-1281.577650000002</v>
          </cell>
          <cell r="R462">
            <v>2610000.1854009121</v>
          </cell>
          <cell r="S462">
            <v>4420324.3159600003</v>
          </cell>
          <cell r="T462">
            <v>65170.446510000002</v>
          </cell>
          <cell r="U462">
            <v>898673.72686000005</v>
          </cell>
          <cell r="V462">
            <v>-102</v>
          </cell>
          <cell r="W462">
            <v>5563</v>
          </cell>
          <cell r="X462">
            <v>311820.44978000002</v>
          </cell>
          <cell r="Y462">
            <v>0</v>
          </cell>
          <cell r="Z462">
            <v>0</v>
          </cell>
          <cell r="AA462">
            <v>0</v>
          </cell>
          <cell r="AB462">
            <v>2307</v>
          </cell>
          <cell r="AC462">
            <v>-151260.11859</v>
          </cell>
          <cell r="AD462">
            <v>-3895.7330000000002</v>
          </cell>
          <cell r="AE462">
            <v>-14573.5</v>
          </cell>
          <cell r="AF462">
            <v>-5963.7</v>
          </cell>
          <cell r="AG462">
            <v>169.06814999999995</v>
          </cell>
          <cell r="AH462">
            <v>-3784</v>
          </cell>
          <cell r="AI462">
            <v>8134449.1410709117</v>
          </cell>
          <cell r="AJ462">
            <v>131</v>
          </cell>
          <cell r="AK462">
            <v>213755.95859000002</v>
          </cell>
          <cell r="AL462">
            <v>0</v>
          </cell>
          <cell r="AM462">
            <v>-3514</v>
          </cell>
          <cell r="AN462">
            <v>14309.845759999998</v>
          </cell>
          <cell r="AO462">
            <v>90453.323000000004</v>
          </cell>
          <cell r="AP462">
            <v>5495</v>
          </cell>
          <cell r="AQ462">
            <v>177302.28555</v>
          </cell>
          <cell r="AR462">
            <v>-82553.825000000012</v>
          </cell>
          <cell r="AS462">
            <v>8549828.7289709114</v>
          </cell>
          <cell r="AT462">
            <v>-124852.24025999999</v>
          </cell>
          <cell r="AU462">
            <v>18</v>
          </cell>
          <cell r="AV462">
            <v>-246</v>
          </cell>
          <cell r="AW462">
            <v>16</v>
          </cell>
          <cell r="AX462">
            <v>-5430088.7801000001</v>
          </cell>
          <cell r="AY462">
            <v>-1729</v>
          </cell>
          <cell r="AZ462">
            <v>-49324.111489999996</v>
          </cell>
          <cell r="BA462">
            <v>0</v>
          </cell>
          <cell r="BB462">
            <v>-1107</v>
          </cell>
          <cell r="BC462">
            <v>2942515.5971209113</v>
          </cell>
          <cell r="BD462">
            <v>-5394.9769999999999</v>
          </cell>
          <cell r="BE462">
            <v>-592557.74647999997</v>
          </cell>
          <cell r="BF462">
            <v>2344562.8736409117</v>
          </cell>
          <cell r="BG462">
            <v>0</v>
          </cell>
          <cell r="BH462">
            <v>0</v>
          </cell>
          <cell r="BI462">
            <v>-12</v>
          </cell>
          <cell r="BJ462">
            <v>238945.00906000001</v>
          </cell>
          <cell r="BK462">
            <v>14334.440849999984</v>
          </cell>
          <cell r="BL462">
            <v>-136235.35999999999</v>
          </cell>
          <cell r="BM462">
            <v>0</v>
          </cell>
          <cell r="BN462">
            <v>-765576.59580000001</v>
          </cell>
          <cell r="BO462">
            <v>-23257.165410000001</v>
          </cell>
          <cell r="BP462">
            <v>1653952.53868</v>
          </cell>
          <cell r="BQ462">
            <v>0</v>
          </cell>
          <cell r="BR462">
            <v>156</v>
          </cell>
          <cell r="BS462">
            <v>2246805.7562600002</v>
          </cell>
          <cell r="BT462">
            <v>886489.73716999998</v>
          </cell>
          <cell r="BU462">
            <v>0</v>
          </cell>
          <cell r="BV462">
            <v>144</v>
          </cell>
          <cell r="BW462">
            <v>2485750.7653199998</v>
          </cell>
          <cell r="BX462">
            <v>900824.17801999999</v>
          </cell>
          <cell r="BY462">
            <v>0</v>
          </cell>
          <cell r="BZ462">
            <v>417141.54099000001</v>
          </cell>
          <cell r="CA462">
            <v>92624.13205</v>
          </cell>
          <cell r="CB462">
            <v>133415.21710000001</v>
          </cell>
          <cell r="CC462">
            <v>-96499.856010000003</v>
          </cell>
          <cell r="CD462">
            <v>193259.90621999998</v>
          </cell>
          <cell r="CE462">
            <v>739940.94034999993</v>
          </cell>
          <cell r="CF462">
            <v>547317.54844792478</v>
          </cell>
          <cell r="CG462">
            <v>561421.41395273013</v>
          </cell>
          <cell r="CH462">
            <v>1108738.9624006548</v>
          </cell>
          <cell r="CI462">
            <v>7029.4714999999997</v>
          </cell>
          <cell r="CJ462">
            <v>0</v>
          </cell>
          <cell r="CK462">
            <v>1084</v>
          </cell>
          <cell r="CL462">
            <v>0</v>
          </cell>
          <cell r="CM462">
            <v>0</v>
          </cell>
          <cell r="CN462">
            <v>196</v>
          </cell>
          <cell r="CO462">
            <v>2633334.7527311011</v>
          </cell>
          <cell r="CP462">
            <v>2056659.4022400002</v>
          </cell>
          <cell r="CQ462">
            <v>1938119.3129400001</v>
          </cell>
          <cell r="CR462">
            <v>118540.08930000001</v>
          </cell>
          <cell r="CS462">
            <v>934078.09406999999</v>
          </cell>
          <cell r="CT462">
            <v>1052618.18337</v>
          </cell>
        </row>
        <row r="463">
          <cell r="D463" t="str">
            <v>GLA</v>
          </cell>
          <cell r="E463">
            <v>5107</v>
          </cell>
          <cell r="F463">
            <v>1269120</v>
          </cell>
          <cell r="G463">
            <v>0</v>
          </cell>
          <cell r="H463">
            <v>0</v>
          </cell>
          <cell r="I463">
            <v>957</v>
          </cell>
          <cell r="J463">
            <v>21380</v>
          </cell>
          <cell r="K463">
            <v>26384</v>
          </cell>
          <cell r="L463">
            <v>54779</v>
          </cell>
          <cell r="M463">
            <v>70629</v>
          </cell>
          <cell r="N463">
            <v>2962650</v>
          </cell>
          <cell r="O463">
            <v>364707</v>
          </cell>
          <cell r="P463">
            <v>76229</v>
          </cell>
          <cell r="Q463">
            <v>0</v>
          </cell>
          <cell r="R463">
            <v>4851942</v>
          </cell>
          <cell r="S463">
            <v>0</v>
          </cell>
          <cell r="T463">
            <v>0</v>
          </cell>
          <cell r="U463">
            <v>0</v>
          </cell>
          <cell r="V463">
            <v>0</v>
          </cell>
          <cell r="W463">
            <v>0</v>
          </cell>
          <cell r="X463">
            <v>0</v>
          </cell>
          <cell r="Y463">
            <v>0</v>
          </cell>
          <cell r="Z463">
            <v>0</v>
          </cell>
          <cell r="AA463">
            <v>0</v>
          </cell>
          <cell r="AB463">
            <v>0</v>
          </cell>
          <cell r="AC463">
            <v>-138</v>
          </cell>
          <cell r="AD463">
            <v>0</v>
          </cell>
          <cell r="AE463">
            <v>-670</v>
          </cell>
          <cell r="AF463">
            <v>0</v>
          </cell>
          <cell r="AG463">
            <v>-1693</v>
          </cell>
          <cell r="AH463">
            <v>0</v>
          </cell>
          <cell r="AI463">
            <v>4849441</v>
          </cell>
          <cell r="AJ463">
            <v>0</v>
          </cell>
          <cell r="AK463">
            <v>898749</v>
          </cell>
          <cell r="AL463">
            <v>0</v>
          </cell>
          <cell r="AM463">
            <v>0</v>
          </cell>
          <cell r="AN463">
            <v>-63</v>
          </cell>
          <cell r="AO463">
            <v>227938</v>
          </cell>
          <cell r="AP463">
            <v>0</v>
          </cell>
          <cell r="AQ463">
            <v>673847</v>
          </cell>
          <cell r="AR463">
            <v>0</v>
          </cell>
          <cell r="AS463">
            <v>6649912</v>
          </cell>
          <cell r="AT463">
            <v>-374925</v>
          </cell>
          <cell r="AU463">
            <v>-6009</v>
          </cell>
          <cell r="AV463">
            <v>15757</v>
          </cell>
          <cell r="AW463">
            <v>0</v>
          </cell>
          <cell r="AX463">
            <v>-8922</v>
          </cell>
          <cell r="AY463">
            <v>-273394</v>
          </cell>
          <cell r="AZ463">
            <v>-109244</v>
          </cell>
          <cell r="BA463">
            <v>0</v>
          </cell>
          <cell r="BB463">
            <v>0</v>
          </cell>
          <cell r="BC463">
            <v>5893175</v>
          </cell>
          <cell r="BD463">
            <v>0</v>
          </cell>
          <cell r="BE463">
            <v>-851422</v>
          </cell>
          <cell r="BF463">
            <v>5041753</v>
          </cell>
          <cell r="BG463">
            <v>0</v>
          </cell>
          <cell r="BH463">
            <v>0</v>
          </cell>
          <cell r="BI463">
            <v>0</v>
          </cell>
          <cell r="BJ463">
            <v>-3475</v>
          </cell>
          <cell r="BK463">
            <v>1115</v>
          </cell>
          <cell r="BL463">
            <v>0</v>
          </cell>
          <cell r="BM463">
            <v>-1882069</v>
          </cell>
          <cell r="BN463">
            <v>-2327724</v>
          </cell>
          <cell r="BO463">
            <v>-24821</v>
          </cell>
          <cell r="BP463">
            <v>804779</v>
          </cell>
          <cell r="BQ463">
            <v>0</v>
          </cell>
          <cell r="BR463">
            <v>0</v>
          </cell>
          <cell r="BS463">
            <v>1609418</v>
          </cell>
          <cell r="BT463">
            <v>249494</v>
          </cell>
          <cell r="BU463">
            <v>0</v>
          </cell>
          <cell r="BV463">
            <v>0</v>
          </cell>
          <cell r="BW463">
            <v>1605943</v>
          </cell>
          <cell r="BX463">
            <v>250609</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1</v>
          </cell>
          <cell r="CO463">
            <v>4928743</v>
          </cell>
          <cell r="CP463">
            <v>0</v>
          </cell>
          <cell r="CQ463">
            <v>0</v>
          </cell>
          <cell r="CR463">
            <v>0</v>
          </cell>
          <cell r="CS463">
            <v>0</v>
          </cell>
          <cell r="CT463">
            <v>0</v>
          </cell>
        </row>
        <row r="464">
          <cell r="D464" t="str">
            <v>O</v>
          </cell>
          <cell r="E464">
            <v>1958</v>
          </cell>
          <cell r="F464">
            <v>703991</v>
          </cell>
          <cell r="G464">
            <v>0</v>
          </cell>
          <cell r="H464">
            <v>0</v>
          </cell>
          <cell r="I464">
            <v>210</v>
          </cell>
          <cell r="J464">
            <v>75</v>
          </cell>
          <cell r="K464">
            <v>39961</v>
          </cell>
          <cell r="L464">
            <v>368305</v>
          </cell>
          <cell r="M464">
            <v>58050</v>
          </cell>
          <cell r="N464">
            <v>8104821.5195000004</v>
          </cell>
          <cell r="O464">
            <v>1269560</v>
          </cell>
          <cell r="P464">
            <v>254200.81685000003</v>
          </cell>
          <cell r="Q464">
            <v>5561</v>
          </cell>
          <cell r="R464">
            <v>10806693.33635</v>
          </cell>
          <cell r="S464">
            <v>0</v>
          </cell>
          <cell r="T464">
            <v>0</v>
          </cell>
          <cell r="U464">
            <v>0</v>
          </cell>
          <cell r="V464">
            <v>0</v>
          </cell>
          <cell r="W464">
            <v>0</v>
          </cell>
          <cell r="X464">
            <v>0</v>
          </cell>
          <cell r="Y464">
            <v>-579221</v>
          </cell>
          <cell r="Z464">
            <v>-484922</v>
          </cell>
          <cell r="AA464">
            <v>0</v>
          </cell>
          <cell r="AB464">
            <v>-9507</v>
          </cell>
          <cell r="AC464">
            <v>-22600</v>
          </cell>
          <cell r="AD464">
            <v>0</v>
          </cell>
          <cell r="AE464">
            <v>-9056</v>
          </cell>
          <cell r="AF464">
            <v>0</v>
          </cell>
          <cell r="AG464">
            <v>1356.6850000000002</v>
          </cell>
          <cell r="AH464">
            <v>-3220.8122899999998</v>
          </cell>
          <cell r="AI464">
            <v>9699523.2090600003</v>
          </cell>
          <cell r="AJ464">
            <v>0</v>
          </cell>
          <cell r="AK464">
            <v>198847.88018000001</v>
          </cell>
          <cell r="AL464">
            <v>0</v>
          </cell>
          <cell r="AM464">
            <v>-500</v>
          </cell>
          <cell r="AN464">
            <v>1276.289</v>
          </cell>
          <cell r="AP464">
            <v>7674.7370000000001</v>
          </cell>
          <cell r="AQ464">
            <v>227507.92720999999</v>
          </cell>
          <cell r="AR464">
            <v>0</v>
          </cell>
          <cell r="AS464">
            <v>10281072.667540001</v>
          </cell>
          <cell r="AT464">
            <v>-54904.970150000001</v>
          </cell>
          <cell r="AU464">
            <v>2882</v>
          </cell>
          <cell r="AV464">
            <v>-117</v>
          </cell>
          <cell r="AW464">
            <v>0</v>
          </cell>
          <cell r="AX464">
            <v>-90751.025000000009</v>
          </cell>
          <cell r="AY464">
            <v>0</v>
          </cell>
          <cell r="AZ464">
            <v>0</v>
          </cell>
          <cell r="BA464">
            <v>179</v>
          </cell>
          <cell r="BB464">
            <v>0</v>
          </cell>
          <cell r="BC464">
            <v>10138360.672390001</v>
          </cell>
          <cell r="BD464">
            <v>0</v>
          </cell>
          <cell r="BE464">
            <v>-828823.72106999997</v>
          </cell>
          <cell r="BF464">
            <v>9309536.9513200019</v>
          </cell>
          <cell r="BG464">
            <v>0</v>
          </cell>
          <cell r="BH464">
            <v>0</v>
          </cell>
          <cell r="BI464">
            <v>0</v>
          </cell>
          <cell r="BJ464">
            <v>17532.951910000003</v>
          </cell>
          <cell r="BK464">
            <v>-39456.63031</v>
          </cell>
          <cell r="BL464">
            <v>-413545</v>
          </cell>
          <cell r="BM464">
            <v>-5180617</v>
          </cell>
          <cell r="BN464">
            <v>-358279</v>
          </cell>
          <cell r="BO464">
            <v>-56543.358999999997</v>
          </cell>
          <cell r="BP464">
            <v>3272362</v>
          </cell>
          <cell r="BQ464">
            <v>0</v>
          </cell>
          <cell r="BR464">
            <v>0</v>
          </cell>
          <cell r="BS464">
            <v>2022398.3</v>
          </cell>
          <cell r="BT464">
            <v>597438</v>
          </cell>
          <cell r="BU464">
            <v>0</v>
          </cell>
          <cell r="BV464">
            <v>0</v>
          </cell>
          <cell r="BW464">
            <v>2039931.1435799999</v>
          </cell>
          <cell r="BX464">
            <v>557981.36969000008</v>
          </cell>
          <cell r="BY464">
            <v>-11451</v>
          </cell>
          <cell r="BZ464">
            <v>386806.80968999997</v>
          </cell>
          <cell r="CA464">
            <v>98263</v>
          </cell>
          <cell r="CB464">
            <v>13517.004529999998</v>
          </cell>
          <cell r="CC464">
            <v>-66335.123529999997</v>
          </cell>
          <cell r="CD464">
            <v>428109</v>
          </cell>
          <cell r="CE464">
            <v>860360.69068999996</v>
          </cell>
          <cell r="CF464">
            <v>0</v>
          </cell>
          <cell r="CG464">
            <v>0</v>
          </cell>
          <cell r="CH464">
            <v>0</v>
          </cell>
          <cell r="CI464">
            <v>0</v>
          </cell>
          <cell r="CJ464">
            <v>0</v>
          </cell>
          <cell r="CK464">
            <v>0</v>
          </cell>
          <cell r="CL464">
            <v>0</v>
          </cell>
          <cell r="CM464">
            <v>0</v>
          </cell>
          <cell r="CN464">
            <v>83</v>
          </cell>
          <cell r="CO464">
            <v>9380015.6111299992</v>
          </cell>
          <cell r="CP464">
            <v>0</v>
          </cell>
          <cell r="CQ464">
            <v>0</v>
          </cell>
          <cell r="CR464">
            <v>0</v>
          </cell>
          <cell r="CS464">
            <v>0</v>
          </cell>
          <cell r="CT464">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5">
          <cell r="C5">
            <v>190</v>
          </cell>
          <cell r="D5">
            <v>32264578.299278639</v>
          </cell>
          <cell r="E5"/>
          <cell r="F5"/>
          <cell r="G5"/>
          <cell r="H5"/>
          <cell r="I5"/>
          <cell r="J5"/>
        </row>
        <row r="6">
          <cell r="C6">
            <v>290</v>
          </cell>
          <cell r="D6">
            <v>3997297.2050492107</v>
          </cell>
          <cell r="E6"/>
          <cell r="F6"/>
          <cell r="G6"/>
          <cell r="H6"/>
          <cell r="I6"/>
          <cell r="J6"/>
        </row>
        <row r="7">
          <cell r="C7">
            <v>330</v>
          </cell>
          <cell r="D7">
            <v>8833736.3035223763</v>
          </cell>
          <cell r="E7"/>
          <cell r="F7"/>
          <cell r="G7"/>
          <cell r="H7"/>
          <cell r="I7"/>
          <cell r="J7"/>
        </row>
        <row r="8">
          <cell r="C8">
            <v>360</v>
          </cell>
          <cell r="D8">
            <v>15330129.048899349</v>
          </cell>
          <cell r="E8"/>
          <cell r="F8"/>
          <cell r="G8"/>
          <cell r="H8"/>
          <cell r="I8"/>
          <cell r="J8"/>
        </row>
        <row r="9">
          <cell r="C9">
            <v>390</v>
          </cell>
          <cell r="D9">
            <v>3365435.9075339963</v>
          </cell>
          <cell r="E9"/>
          <cell r="F9"/>
          <cell r="G9"/>
          <cell r="H9"/>
          <cell r="I9"/>
          <cell r="J9"/>
        </row>
        <row r="10">
          <cell r="C10">
            <v>490</v>
          </cell>
          <cell r="D10">
            <v>1535528.6183717526</v>
          </cell>
          <cell r="E10"/>
          <cell r="F10"/>
          <cell r="G10"/>
          <cell r="H10"/>
          <cell r="I10"/>
          <cell r="J10"/>
        </row>
        <row r="11">
          <cell r="C11">
            <v>509</v>
          </cell>
          <cell r="D11">
            <v>2222449.6874977327</v>
          </cell>
          <cell r="E11"/>
          <cell r="F11"/>
          <cell r="G11"/>
          <cell r="H11"/>
          <cell r="I11"/>
          <cell r="J11"/>
        </row>
        <row r="12">
          <cell r="C12">
            <v>590</v>
          </cell>
          <cell r="D12">
            <v>4890059.6749233985</v>
          </cell>
          <cell r="E12"/>
          <cell r="F12"/>
          <cell r="G12"/>
          <cell r="H12"/>
          <cell r="I12"/>
          <cell r="J12"/>
        </row>
        <row r="13">
          <cell r="C13">
            <v>599</v>
          </cell>
          <cell r="D13">
            <v>1180508.8965268594</v>
          </cell>
          <cell r="E13"/>
          <cell r="F13"/>
          <cell r="G13"/>
          <cell r="H13"/>
          <cell r="I13"/>
          <cell r="J13"/>
        </row>
        <row r="14">
          <cell r="C14">
            <v>601</v>
          </cell>
          <cell r="D14">
            <v>11164757.5195</v>
          </cell>
          <cell r="E14"/>
          <cell r="F14"/>
          <cell r="G14"/>
          <cell r="H14"/>
          <cell r="I14"/>
          <cell r="J14"/>
        </row>
        <row r="15">
          <cell r="C15">
            <v>602</v>
          </cell>
          <cell r="D15">
            <v>1972398.5668200001</v>
          </cell>
          <cell r="E15"/>
          <cell r="F15"/>
          <cell r="G15"/>
          <cell r="H15"/>
          <cell r="I15"/>
          <cell r="J15"/>
        </row>
        <row r="16">
          <cell r="C16">
            <v>690</v>
          </cell>
          <cell r="D16">
            <v>3065445.7892894014</v>
          </cell>
          <cell r="E16"/>
          <cell r="F16"/>
          <cell r="G16"/>
          <cell r="H16"/>
          <cell r="I16"/>
          <cell r="J16"/>
        </row>
        <row r="17">
          <cell r="C17">
            <v>698</v>
          </cell>
          <cell r="D17">
            <v>-19459.547371200006</v>
          </cell>
          <cell r="E17"/>
          <cell r="F17"/>
          <cell r="G17"/>
          <cell r="H17"/>
          <cell r="I17"/>
          <cell r="J17"/>
        </row>
        <row r="18">
          <cell r="C18">
            <v>699</v>
          </cell>
          <cell r="D18">
            <v>89802865.96984154</v>
          </cell>
          <cell r="E18"/>
          <cell r="F18"/>
          <cell r="G18"/>
          <cell r="H18"/>
          <cell r="I18"/>
          <cell r="J18"/>
        </row>
        <row r="19">
          <cell r="C19">
            <v>747</v>
          </cell>
          <cell r="D19">
            <v>22393.572449999996</v>
          </cell>
          <cell r="E19"/>
          <cell r="F19"/>
          <cell r="G19"/>
          <cell r="H19"/>
          <cell r="I19"/>
          <cell r="J19"/>
        </row>
        <row r="20">
          <cell r="C20">
            <v>800</v>
          </cell>
          <cell r="D20">
            <v>93103875.157611907</v>
          </cell>
          <cell r="E20"/>
          <cell r="F20"/>
          <cell r="G20"/>
          <cell r="H20"/>
          <cell r="I20"/>
          <cell r="J20"/>
        </row>
        <row r="21">
          <cell r="C21">
            <v>803</v>
          </cell>
          <cell r="D21">
            <v>-34984.105000000003</v>
          </cell>
          <cell r="E21"/>
          <cell r="F21"/>
          <cell r="G21"/>
          <cell r="H21"/>
          <cell r="I21"/>
          <cell r="J21"/>
        </row>
        <row r="22">
          <cell r="C22">
            <v>804</v>
          </cell>
          <cell r="D22">
            <v>-39329624.229620002</v>
          </cell>
          <cell r="E22"/>
          <cell r="F22"/>
          <cell r="G22"/>
          <cell r="H22"/>
          <cell r="I22"/>
          <cell r="J22"/>
        </row>
        <row r="23">
          <cell r="C23">
            <v>805</v>
          </cell>
          <cell r="D23">
            <v>53739266.822991885</v>
          </cell>
          <cell r="E23"/>
          <cell r="F23"/>
          <cell r="G23"/>
          <cell r="H23"/>
          <cell r="I23"/>
          <cell r="J23"/>
        </row>
        <row r="24">
          <cell r="C24">
            <v>806</v>
          </cell>
          <cell r="D24">
            <v>-530.71374000000003</v>
          </cell>
          <cell r="E24"/>
          <cell r="F24"/>
          <cell r="G24"/>
          <cell r="H24"/>
          <cell r="I24"/>
          <cell r="J24"/>
        </row>
        <row r="25">
          <cell r="C25">
            <v>811</v>
          </cell>
          <cell r="D25">
            <v>-176202.98055000001</v>
          </cell>
          <cell r="E25"/>
          <cell r="F25"/>
          <cell r="G25"/>
          <cell r="H25"/>
          <cell r="I25"/>
          <cell r="J25"/>
        </row>
        <row r="26">
          <cell r="C26">
            <v>814</v>
          </cell>
          <cell r="D26">
            <v>-4640.7755399999987</v>
          </cell>
          <cell r="E26"/>
          <cell r="F26"/>
          <cell r="G26"/>
          <cell r="H26"/>
          <cell r="I26"/>
          <cell r="J26"/>
        </row>
        <row r="27">
          <cell r="C27">
            <v>815</v>
          </cell>
          <cell r="D27">
            <v>706507.46497000009</v>
          </cell>
          <cell r="E27"/>
          <cell r="F27"/>
          <cell r="G27"/>
          <cell r="H27"/>
          <cell r="I27"/>
          <cell r="J27"/>
        </row>
        <row r="28">
          <cell r="C28">
            <v>816</v>
          </cell>
          <cell r="D28">
            <v>104286.54414999997</v>
          </cell>
          <cell r="E28"/>
          <cell r="F28"/>
          <cell r="G28"/>
          <cell r="H28"/>
          <cell r="I28"/>
          <cell r="J28"/>
        </row>
        <row r="29">
          <cell r="C29">
            <v>851</v>
          </cell>
          <cell r="D29">
            <v>-3978345.36</v>
          </cell>
          <cell r="E29"/>
          <cell r="F29"/>
          <cell r="G29"/>
          <cell r="H29"/>
          <cell r="I29"/>
          <cell r="J29"/>
        </row>
        <row r="30">
          <cell r="C30">
            <v>856</v>
          </cell>
          <cell r="D30">
            <v>-7114067</v>
          </cell>
          <cell r="E30"/>
          <cell r="F30"/>
          <cell r="G30"/>
          <cell r="H30"/>
          <cell r="I30"/>
          <cell r="J30"/>
        </row>
        <row r="31">
          <cell r="C31">
            <v>885</v>
          </cell>
          <cell r="D31"/>
          <cell r="E31">
            <v>1783.9211992886958</v>
          </cell>
          <cell r="F31"/>
          <cell r="G31"/>
          <cell r="H31"/>
          <cell r="I31"/>
          <cell r="J31"/>
        </row>
        <row r="32">
          <cell r="C32">
            <v>890</v>
          </cell>
          <cell r="D32">
            <v>27641491.538680002</v>
          </cell>
          <cell r="E32"/>
          <cell r="F32"/>
          <cell r="G32"/>
          <cell r="H32"/>
          <cell r="I32"/>
          <cell r="J32"/>
        </row>
        <row r="33">
          <cell r="C33">
            <v>911</v>
          </cell>
          <cell r="D33"/>
          <cell r="E33">
            <v>1835311.2454799998</v>
          </cell>
          <cell r="F33">
            <v>1659108.2649299996</v>
          </cell>
          <cell r="G33"/>
          <cell r="H33"/>
          <cell r="I33"/>
          <cell r="J33"/>
        </row>
        <row r="34">
          <cell r="C34">
            <v>914</v>
          </cell>
          <cell r="D34"/>
          <cell r="E34">
            <v>243337.96600000001</v>
          </cell>
          <cell r="F34">
            <v>238697.19046000001</v>
          </cell>
          <cell r="G34"/>
          <cell r="H34"/>
          <cell r="I34"/>
          <cell r="J34"/>
        </row>
        <row r="35">
          <cell r="C35">
            <v>915</v>
          </cell>
          <cell r="D35"/>
          <cell r="E35">
            <v>16934293.067809995</v>
          </cell>
          <cell r="F35">
            <v>17640800.424449999</v>
          </cell>
          <cell r="G35"/>
          <cell r="H35"/>
          <cell r="I35"/>
          <cell r="J35"/>
        </row>
        <row r="36">
          <cell r="C36">
            <v>916</v>
          </cell>
          <cell r="D36"/>
          <cell r="E36">
            <v>4181811.9457133459</v>
          </cell>
          <cell r="F36">
            <v>4286098.4898633454</v>
          </cell>
          <cell r="G36"/>
          <cell r="H36"/>
          <cell r="I36"/>
          <cell r="J36"/>
        </row>
        <row r="37">
          <cell r="C37">
            <v>920</v>
          </cell>
          <cell r="D37"/>
          <cell r="E37">
            <v>-11678</v>
          </cell>
          <cell r="F37"/>
          <cell r="G37"/>
          <cell r="H37"/>
          <cell r="I37"/>
          <cell r="J37"/>
        </row>
        <row r="38">
          <cell r="C38">
            <v>980</v>
          </cell>
          <cell r="D38"/>
          <cell r="E38"/>
          <cell r="F38"/>
          <cell r="G38"/>
          <cell r="H38">
            <v>8071362.3613099996</v>
          </cell>
          <cell r="I38"/>
          <cell r="J38"/>
        </row>
        <row r="39">
          <cell r="C39">
            <v>711</v>
          </cell>
          <cell r="D39">
            <v>14706253.531300001</v>
          </cell>
          <cell r="E39"/>
          <cell r="F39"/>
          <cell r="G39"/>
          <cell r="H39"/>
          <cell r="I39"/>
          <cell r="J39"/>
        </row>
        <row r="40">
          <cell r="C40">
            <v>712</v>
          </cell>
          <cell r="D40">
            <v>801986.66803479998</v>
          </cell>
          <cell r="E40"/>
          <cell r="F40"/>
          <cell r="G40"/>
          <cell r="H40"/>
          <cell r="I40"/>
          <cell r="J40"/>
        </row>
        <row r="41">
          <cell r="C41">
            <v>713</v>
          </cell>
          <cell r="D41">
            <v>3667080.9305551997</v>
          </cell>
          <cell r="E41"/>
          <cell r="F41"/>
          <cell r="G41"/>
          <cell r="H41"/>
          <cell r="I41"/>
          <cell r="J41"/>
        </row>
        <row r="42">
          <cell r="C42">
            <v>714</v>
          </cell>
          <cell r="D42">
            <v>-339</v>
          </cell>
          <cell r="E42"/>
          <cell r="F42"/>
          <cell r="G42"/>
          <cell r="H42"/>
          <cell r="I42"/>
          <cell r="J42"/>
        </row>
        <row r="43">
          <cell r="C43">
            <v>718</v>
          </cell>
          <cell r="D43">
            <v>1747</v>
          </cell>
          <cell r="E43"/>
          <cell r="F43"/>
          <cell r="G43"/>
          <cell r="H43"/>
          <cell r="I43"/>
          <cell r="J43"/>
        </row>
        <row r="44">
          <cell r="C44">
            <v>721</v>
          </cell>
          <cell r="D44">
            <v>485219.58832999994</v>
          </cell>
          <cell r="E44"/>
          <cell r="F44"/>
          <cell r="G44"/>
          <cell r="H44"/>
          <cell r="I44"/>
          <cell r="J44"/>
        </row>
        <row r="45">
          <cell r="C45">
            <v>722</v>
          </cell>
          <cell r="D45">
            <v>-3999</v>
          </cell>
          <cell r="E45"/>
          <cell r="F45"/>
          <cell r="G45"/>
          <cell r="H45"/>
          <cell r="I45"/>
          <cell r="J45"/>
        </row>
        <row r="46">
          <cell r="C46">
            <v>724</v>
          </cell>
          <cell r="D46">
            <v>1987.2317299999995</v>
          </cell>
          <cell r="E46"/>
          <cell r="F46"/>
          <cell r="G46"/>
          <cell r="H46"/>
          <cell r="I46"/>
          <cell r="J46"/>
        </row>
        <row r="47">
          <cell r="C47">
            <v>727</v>
          </cell>
          <cell r="D47">
            <v>23488.405590000006</v>
          </cell>
          <cell r="E47"/>
          <cell r="F47"/>
          <cell r="G47"/>
          <cell r="H47"/>
          <cell r="I47"/>
          <cell r="J47"/>
        </row>
        <row r="48">
          <cell r="C48">
            <v>728</v>
          </cell>
          <cell r="D48">
            <v>67848.014449999988</v>
          </cell>
          <cell r="E48"/>
          <cell r="F48"/>
          <cell r="G48"/>
          <cell r="H48"/>
          <cell r="I48"/>
          <cell r="J48"/>
        </row>
        <row r="49">
          <cell r="C49">
            <v>731</v>
          </cell>
          <cell r="D49">
            <v>-417590.7238847402</v>
          </cell>
          <cell r="E49"/>
          <cell r="F49"/>
          <cell r="G49"/>
          <cell r="H49"/>
          <cell r="I49"/>
          <cell r="J49"/>
        </row>
        <row r="50">
          <cell r="C50">
            <v>732</v>
          </cell>
          <cell r="D50">
            <v>44543.429995104947</v>
          </cell>
          <cell r="E50"/>
          <cell r="F50"/>
          <cell r="G50"/>
          <cell r="H50"/>
          <cell r="I50"/>
          <cell r="J50"/>
        </row>
        <row r="51">
          <cell r="C51">
            <v>741</v>
          </cell>
          <cell r="D51">
            <v>-19275.47767</v>
          </cell>
          <cell r="E51"/>
          <cell r="F51"/>
          <cell r="G51"/>
          <cell r="H51"/>
          <cell r="I51"/>
          <cell r="J51"/>
        </row>
        <row r="52">
          <cell r="C52">
            <v>742</v>
          </cell>
          <cell r="D52">
            <v>-44789.621890000002</v>
          </cell>
          <cell r="E52"/>
          <cell r="F52"/>
          <cell r="G52"/>
          <cell r="H52"/>
          <cell r="I52"/>
          <cell r="J52"/>
        </row>
        <row r="53">
          <cell r="C53">
            <v>748</v>
          </cell>
          <cell r="D53">
            <v>-33822.49568</v>
          </cell>
          <cell r="E53"/>
          <cell r="F53"/>
          <cell r="G53"/>
          <cell r="H53"/>
          <cell r="I53"/>
          <cell r="J53"/>
        </row>
        <row r="54">
          <cell r="C54">
            <v>749</v>
          </cell>
          <cell r="D54">
            <v>109105598.0231519</v>
          </cell>
          <cell r="E54"/>
          <cell r="F54"/>
          <cell r="G54"/>
          <cell r="H54"/>
          <cell r="I54"/>
          <cell r="J54"/>
        </row>
        <row r="55">
          <cell r="C55">
            <v>759</v>
          </cell>
          <cell r="D55">
            <v>36096.509020000005</v>
          </cell>
          <cell r="E55"/>
          <cell r="F55"/>
          <cell r="G55"/>
          <cell r="H55"/>
          <cell r="I55"/>
          <cell r="J55"/>
        </row>
        <row r="56">
          <cell r="C56">
            <v>765</v>
          </cell>
          <cell r="D56">
            <v>1993083.8477299998</v>
          </cell>
          <cell r="E56"/>
          <cell r="F56"/>
          <cell r="G56"/>
          <cell r="H56"/>
          <cell r="I56"/>
          <cell r="J56"/>
        </row>
        <row r="57">
          <cell r="C57">
            <v>766</v>
          </cell>
          <cell r="D57">
            <v>951</v>
          </cell>
          <cell r="E57"/>
          <cell r="F57"/>
          <cell r="G57"/>
          <cell r="H57"/>
          <cell r="I57"/>
          <cell r="J57"/>
        </row>
        <row r="58">
          <cell r="C58">
            <v>771</v>
          </cell>
          <cell r="D58">
            <v>161756.40860999998</v>
          </cell>
          <cell r="E58"/>
          <cell r="F58"/>
          <cell r="G58"/>
          <cell r="H58"/>
          <cell r="I58"/>
          <cell r="J58"/>
        </row>
        <row r="59">
          <cell r="C59">
            <v>773</v>
          </cell>
          <cell r="D59">
            <v>1490141.6401899997</v>
          </cell>
          <cell r="E59"/>
          <cell r="F59"/>
          <cell r="G59"/>
          <cell r="H59"/>
          <cell r="I59"/>
          <cell r="J59"/>
        </row>
        <row r="60">
          <cell r="C60">
            <v>776</v>
          </cell>
          <cell r="D60">
            <v>53243.337879999999</v>
          </cell>
          <cell r="E60"/>
          <cell r="F60"/>
          <cell r="G60"/>
          <cell r="H60"/>
          <cell r="I60"/>
          <cell r="J60"/>
        </row>
        <row r="61">
          <cell r="C61">
            <v>781</v>
          </cell>
          <cell r="D61">
            <v>3209924.4967900002</v>
          </cell>
          <cell r="E61"/>
          <cell r="F61"/>
          <cell r="G61"/>
          <cell r="H61"/>
          <cell r="I61"/>
          <cell r="J61"/>
        </row>
        <row r="62">
          <cell r="C62">
            <v>783</v>
          </cell>
          <cell r="D62">
            <v>-514634.15407999995</v>
          </cell>
          <cell r="E62"/>
          <cell r="F62"/>
          <cell r="G62"/>
          <cell r="H62"/>
          <cell r="I62"/>
          <cell r="J62"/>
        </row>
        <row r="63">
          <cell r="C63">
            <v>785</v>
          </cell>
          <cell r="D63">
            <v>115384817.82051192</v>
          </cell>
          <cell r="E63"/>
          <cell r="F63"/>
          <cell r="G63"/>
          <cell r="H63"/>
          <cell r="I63"/>
          <cell r="J63"/>
        </row>
        <row r="64">
          <cell r="C64">
            <v>786</v>
          </cell>
          <cell r="D64">
            <v>-1168780.1196300003</v>
          </cell>
          <cell r="E64"/>
          <cell r="F64"/>
          <cell r="G64"/>
          <cell r="H64"/>
          <cell r="I64"/>
          <cell r="J64"/>
        </row>
        <row r="65">
          <cell r="C65">
            <v>788</v>
          </cell>
          <cell r="D65">
            <v>-30475.223579999998</v>
          </cell>
          <cell r="E65"/>
          <cell r="F65"/>
          <cell r="G65"/>
          <cell r="H65"/>
          <cell r="I65"/>
          <cell r="J65"/>
        </row>
        <row r="66">
          <cell r="C66">
            <v>789</v>
          </cell>
          <cell r="D66">
            <v>-24578.780200000005</v>
          </cell>
          <cell r="E66"/>
          <cell r="F66"/>
          <cell r="G66"/>
          <cell r="H66"/>
          <cell r="I66"/>
          <cell r="J66"/>
        </row>
        <row r="67">
          <cell r="C67">
            <v>790</v>
          </cell>
          <cell r="D67">
            <v>-29671</v>
          </cell>
          <cell r="E67"/>
          <cell r="F67"/>
          <cell r="G67"/>
          <cell r="H67"/>
          <cell r="I67"/>
          <cell r="J67"/>
        </row>
        <row r="68">
          <cell r="C68">
            <v>791</v>
          </cell>
          <cell r="D68">
            <v>-20478338.969120003</v>
          </cell>
          <cell r="E68"/>
          <cell r="F68"/>
          <cell r="G68"/>
          <cell r="H68"/>
          <cell r="I68"/>
          <cell r="J68"/>
        </row>
        <row r="69">
          <cell r="C69">
            <v>793</v>
          </cell>
          <cell r="D69">
            <v>-285387</v>
          </cell>
          <cell r="E69"/>
          <cell r="F69"/>
          <cell r="G69"/>
          <cell r="H69"/>
          <cell r="I69"/>
          <cell r="J69"/>
        </row>
        <row r="70">
          <cell r="C70">
            <v>794</v>
          </cell>
          <cell r="D70">
            <v>-275825.72945999994</v>
          </cell>
          <cell r="E70"/>
          <cell r="F70"/>
          <cell r="G70"/>
          <cell r="H70"/>
          <cell r="I70"/>
          <cell r="J70"/>
        </row>
        <row r="71">
          <cell r="C71">
            <v>795</v>
          </cell>
          <cell r="D71">
            <v>14819.607580000002</v>
          </cell>
          <cell r="E71"/>
          <cell r="F71"/>
          <cell r="G71"/>
          <cell r="H71"/>
          <cell r="I71"/>
          <cell r="J71"/>
        </row>
        <row r="72">
          <cell r="C72">
            <v>796</v>
          </cell>
          <cell r="D72">
            <v>-2705.4484899999998</v>
          </cell>
          <cell r="E72"/>
          <cell r="F72"/>
          <cell r="G72"/>
          <cell r="H72"/>
          <cell r="I72"/>
          <cell r="J72"/>
        </row>
        <row r="73">
          <cell r="C73">
            <v>870</v>
          </cell>
          <cell r="D73">
            <v>-15163483.16044</v>
          </cell>
          <cell r="E73"/>
          <cell r="F73"/>
          <cell r="G73"/>
          <cell r="H73"/>
          <cell r="I73"/>
          <cell r="J73"/>
        </row>
        <row r="74">
          <cell r="C74">
            <v>880</v>
          </cell>
          <cell r="D74">
            <v>-473120.40067000006</v>
          </cell>
          <cell r="E74"/>
          <cell r="F74"/>
          <cell r="G74"/>
          <cell r="H74"/>
          <cell r="I74"/>
          <cell r="J74"/>
        </row>
        <row r="75">
          <cell r="C75">
            <v>931</v>
          </cell>
          <cell r="D75">
            <v>5133629.5511500007</v>
          </cell>
          <cell r="E75"/>
          <cell r="F75"/>
          <cell r="G75"/>
          <cell r="H75"/>
          <cell r="I75"/>
          <cell r="J75"/>
        </row>
        <row r="76">
          <cell r="C76">
            <v>933</v>
          </cell>
          <cell r="D76">
            <v>854594.32333999989</v>
          </cell>
          <cell r="E76"/>
          <cell r="F76"/>
          <cell r="G76"/>
          <cell r="H76"/>
          <cell r="I76"/>
          <cell r="J76"/>
        </row>
        <row r="77">
          <cell r="C77">
            <v>934</v>
          </cell>
          <cell r="D77">
            <v>771181.28703999985</v>
          </cell>
          <cell r="E77"/>
          <cell r="F77"/>
          <cell r="G77"/>
          <cell r="H77"/>
          <cell r="I77"/>
          <cell r="J77"/>
        </row>
        <row r="78">
          <cell r="C78">
            <v>935</v>
          </cell>
          <cell r="D78">
            <v>-2851405.8916600002</v>
          </cell>
          <cell r="E78"/>
          <cell r="F78"/>
          <cell r="G78"/>
          <cell r="H78"/>
          <cell r="I78"/>
          <cell r="J78"/>
        </row>
        <row r="79">
          <cell r="C79">
            <v>936</v>
          </cell>
          <cell r="D79">
            <v>2580381.7804699996</v>
          </cell>
          <cell r="E79"/>
          <cell r="F79"/>
          <cell r="G79"/>
          <cell r="H79"/>
          <cell r="I79"/>
          <cell r="J79"/>
        </row>
        <row r="80">
          <cell r="C80">
            <v>939</v>
          </cell>
          <cell r="D80">
            <v>6488381.0503400015</v>
          </cell>
          <cell r="E80"/>
          <cell r="F80"/>
          <cell r="G80"/>
          <cell r="H80"/>
          <cell r="I80"/>
          <cell r="J80"/>
        </row>
        <row r="81">
          <cell r="C81">
            <v>941</v>
          </cell>
          <cell r="D81">
            <v>203.34299999999999</v>
          </cell>
          <cell r="E81"/>
          <cell r="F81"/>
          <cell r="G81"/>
          <cell r="H81"/>
          <cell r="I81"/>
          <cell r="J81"/>
        </row>
        <row r="82">
          <cell r="C82">
            <v>942</v>
          </cell>
          <cell r="D82">
            <v>3375.2849999999999</v>
          </cell>
          <cell r="E82"/>
          <cell r="F82"/>
          <cell r="G82"/>
          <cell r="H82"/>
          <cell r="I82"/>
          <cell r="J82"/>
        </row>
        <row r="83">
          <cell r="C83">
            <v>960</v>
          </cell>
          <cell r="D83"/>
          <cell r="E83"/>
          <cell r="F83"/>
          <cell r="G83">
            <v>431</v>
          </cell>
          <cell r="H83"/>
          <cell r="I83"/>
          <cell r="J83"/>
        </row>
        <row r="84">
          <cell r="C84">
            <v>979</v>
          </cell>
          <cell r="D84">
            <v>83564997.183582559</v>
          </cell>
          <cell r="E84"/>
          <cell r="F84"/>
          <cell r="G84"/>
          <cell r="H84"/>
          <cell r="I84"/>
          <cell r="J84"/>
        </row>
        <row r="85">
          <cell r="C85">
            <v>981</v>
          </cell>
          <cell r="D85"/>
          <cell r="E85"/>
          <cell r="F85"/>
          <cell r="G85"/>
          <cell r="H85">
            <v>7845896.877989999</v>
          </cell>
          <cell r="I85"/>
          <cell r="J85"/>
        </row>
        <row r="86">
          <cell r="C86">
            <v>982</v>
          </cell>
          <cell r="D86"/>
          <cell r="E86"/>
          <cell r="F86"/>
          <cell r="G86"/>
          <cell r="H86">
            <v>219364.48332000003</v>
          </cell>
          <cell r="I86"/>
          <cell r="J86"/>
        </row>
        <row r="87">
          <cell r="C87">
            <v>983</v>
          </cell>
          <cell r="D87"/>
          <cell r="E87"/>
          <cell r="F87"/>
          <cell r="G87"/>
          <cell r="H87"/>
          <cell r="I87">
            <v>2861326.1409206502</v>
          </cell>
          <cell r="J87">
            <v>3087443.6242406508</v>
          </cell>
        </row>
        <row r="88">
          <cell r="C88">
            <v>994</v>
          </cell>
          <cell r="D88"/>
          <cell r="E88"/>
          <cell r="F88"/>
          <cell r="G88"/>
          <cell r="H88"/>
          <cell r="I88"/>
          <cell r="J88"/>
        </row>
        <row r="89">
          <cell r="C89">
            <v>995</v>
          </cell>
          <cell r="D89"/>
          <cell r="E89"/>
          <cell r="F89"/>
          <cell r="G89"/>
          <cell r="H89"/>
          <cell r="I89"/>
          <cell r="J89"/>
        </row>
        <row r="90">
          <cell r="C90">
            <v>996</v>
          </cell>
          <cell r="D90"/>
          <cell r="E90"/>
          <cell r="F90"/>
          <cell r="G90"/>
          <cell r="H90"/>
          <cell r="I90"/>
          <cell r="J90"/>
        </row>
        <row r="91">
          <cell r="C91">
            <v>997</v>
          </cell>
          <cell r="D91"/>
          <cell r="E91"/>
          <cell r="F91"/>
          <cell r="G91"/>
          <cell r="H91"/>
          <cell r="I91"/>
          <cell r="J91"/>
        </row>
        <row r="92">
          <cell r="C92">
            <v>767</v>
          </cell>
          <cell r="D92">
            <v>-151343.28878</v>
          </cell>
          <cell r="E92"/>
          <cell r="F92"/>
          <cell r="G92"/>
          <cell r="H92"/>
          <cell r="I92"/>
          <cell r="J92"/>
        </row>
        <row r="93">
          <cell r="C93">
            <v>940</v>
          </cell>
          <cell r="D93">
            <v>498745.62031000003</v>
          </cell>
          <cell r="E93"/>
          <cell r="F93"/>
          <cell r="G93"/>
          <cell r="H93"/>
          <cell r="I93"/>
          <cell r="J93"/>
        </row>
        <row r="95">
          <cell r="C95">
            <v>102</v>
          </cell>
          <cell r="D95">
            <v>26516187.29572</v>
          </cell>
        </row>
        <row r="96">
          <cell r="C96">
            <v>103</v>
          </cell>
          <cell r="D96">
            <v>1409084.0715399999</v>
          </cell>
        </row>
        <row r="97">
          <cell r="C97">
            <v>106</v>
          </cell>
          <cell r="D97">
            <v>131985.72433</v>
          </cell>
        </row>
        <row r="98">
          <cell r="C98">
            <v>107</v>
          </cell>
          <cell r="D98">
            <v>444920.37217000005</v>
          </cell>
        </row>
        <row r="99">
          <cell r="C99">
            <v>221</v>
          </cell>
          <cell r="D99">
            <v>236218</v>
          </cell>
        </row>
        <row r="100">
          <cell r="C100">
            <v>313</v>
          </cell>
          <cell r="D100">
            <v>3090158</v>
          </cell>
        </row>
        <row r="101">
          <cell r="C101">
            <v>318</v>
          </cell>
          <cell r="D101">
            <v>270336.20799999998</v>
          </cell>
        </row>
        <row r="102">
          <cell r="C102">
            <v>406</v>
          </cell>
          <cell r="D102">
            <v>227097.73201000004</v>
          </cell>
        </row>
        <row r="103">
          <cell r="C103">
            <v>540</v>
          </cell>
          <cell r="D103">
            <v>1211727.433</v>
          </cell>
        </row>
        <row r="104">
          <cell r="C104">
            <v>545</v>
          </cell>
          <cell r="D104">
            <v>1296801.6608</v>
          </cell>
        </row>
        <row r="105">
          <cell r="C105">
            <v>698</v>
          </cell>
          <cell r="D105">
            <v>4495107.7320499998</v>
          </cell>
        </row>
        <row r="106">
          <cell r="C106">
            <v>699</v>
          </cell>
          <cell r="D106">
            <v>39329624.229620002</v>
          </cell>
        </row>
        <row r="107">
          <cell r="C107">
            <v>715</v>
          </cell>
          <cell r="D107">
            <v>210513.23894000001</v>
          </cell>
        </row>
        <row r="108">
          <cell r="C108">
            <v>716</v>
          </cell>
          <cell r="D108">
            <v>538267.60926000006</v>
          </cell>
        </row>
        <row r="109">
          <cell r="C109">
            <v>745</v>
          </cell>
          <cell r="D109">
            <v>14706629.066649999</v>
          </cell>
        </row>
        <row r="110">
          <cell r="C110">
            <v>746</v>
          </cell>
          <cell r="D110">
            <v>854318.36300239456</v>
          </cell>
        </row>
        <row r="111">
          <cell r="C111">
            <v>747</v>
          </cell>
          <cell r="D111">
            <v>3578239.6400276055</v>
          </cell>
        </row>
        <row r="112">
          <cell r="C112">
            <v>798</v>
          </cell>
          <cell r="D112">
            <v>590371.05123999994</v>
          </cell>
        </row>
        <row r="113">
          <cell r="C113">
            <v>799</v>
          </cell>
          <cell r="D113">
            <v>20478338.969120003</v>
          </cell>
        </row>
        <row r="114">
          <cell r="C114">
            <v>800</v>
          </cell>
          <cell r="D114">
            <v>59807963.198739998</v>
          </cell>
        </row>
        <row r="214">
          <cell r="C214">
            <v>190</v>
          </cell>
          <cell r="D214">
            <v>20917611.743693162</v>
          </cell>
          <cell r="E214">
            <v>15479306.243786262</v>
          </cell>
          <cell r="F214">
            <v>36396917.987479426</v>
          </cell>
          <cell r="G214">
            <v>1683371.6761548272</v>
          </cell>
          <cell r="H214">
            <v>2448968.0120459604</v>
          </cell>
          <cell r="I214">
            <v>4132339.6882007867</v>
          </cell>
          <cell r="J214">
            <v>32264578.299278639</v>
          </cell>
        </row>
        <row r="215">
          <cell r="C215">
            <v>290</v>
          </cell>
          <cell r="D215">
            <v>1256665.1402437869</v>
          </cell>
          <cell r="E215">
            <v>6170197.3205300122</v>
          </cell>
          <cell r="F215">
            <v>7426862.4607737996</v>
          </cell>
          <cell r="G215">
            <v>2235259.3168066852</v>
          </cell>
          <cell r="H215">
            <v>1194305.9389179028</v>
          </cell>
          <cell r="I215">
            <v>3429565.2557245879</v>
          </cell>
          <cell r="J215">
            <v>3997297.2050492107</v>
          </cell>
        </row>
        <row r="216">
          <cell r="C216">
            <v>330</v>
          </cell>
          <cell r="D216">
            <v>3420616.0231169169</v>
          </cell>
          <cell r="E216">
            <v>6132128.9838842293</v>
          </cell>
          <cell r="F216">
            <v>9552745.0070011467</v>
          </cell>
          <cell r="G216">
            <v>170934.73680309684</v>
          </cell>
          <cell r="H216">
            <v>548073.96667567384</v>
          </cell>
          <cell r="I216">
            <v>719008.70347877045</v>
          </cell>
          <cell r="J216">
            <v>8833736.3035223763</v>
          </cell>
        </row>
        <row r="217">
          <cell r="C217">
            <v>360</v>
          </cell>
          <cell r="D217">
            <v>3364309.1950951624</v>
          </cell>
          <cell r="E217">
            <v>18263998.434561707</v>
          </cell>
          <cell r="F217">
            <v>21628307.629656881</v>
          </cell>
          <cell r="G217">
            <v>2851843.9242369239</v>
          </cell>
          <cell r="H217">
            <v>3446334.6565206056</v>
          </cell>
          <cell r="I217">
            <v>6298178.5807575304</v>
          </cell>
          <cell r="J217">
            <v>15330129.048899351</v>
          </cell>
        </row>
        <row r="218">
          <cell r="C218">
            <v>390</v>
          </cell>
          <cell r="D218">
            <v>345682.85290772654</v>
          </cell>
          <cell r="E218">
            <v>3195703.6120509789</v>
          </cell>
          <cell r="F218">
            <v>3541386.4649587055</v>
          </cell>
          <cell r="G218">
            <v>38777.091198699462</v>
          </cell>
          <cell r="H218">
            <v>137173.46622600971</v>
          </cell>
          <cell r="I218">
            <v>175950.55742470914</v>
          </cell>
          <cell r="J218">
            <v>3365435.9075339967</v>
          </cell>
        </row>
        <row r="219">
          <cell r="C219">
            <v>490</v>
          </cell>
          <cell r="D219">
            <v>639112.02638102905</v>
          </cell>
          <cell r="E219">
            <v>2347667.7097393894</v>
          </cell>
          <cell r="F219">
            <v>2986779.7361204196</v>
          </cell>
          <cell r="G219">
            <v>833963.92744364217</v>
          </cell>
          <cell r="H219">
            <v>617287.19030502345</v>
          </cell>
          <cell r="I219">
            <v>1451251.1177486663</v>
          </cell>
          <cell r="J219">
            <v>1535528.6183717526</v>
          </cell>
        </row>
        <row r="220">
          <cell r="C220">
            <v>509</v>
          </cell>
          <cell r="D220">
            <v>1266602.622129095</v>
          </cell>
          <cell r="E220">
            <v>2279860.6474764198</v>
          </cell>
          <cell r="F220">
            <v>3546463.2696055146</v>
          </cell>
          <cell r="G220">
            <v>859130.00928213238</v>
          </cell>
          <cell r="H220">
            <v>464883.57282564958</v>
          </cell>
          <cell r="I220">
            <v>1324013.5821077824</v>
          </cell>
          <cell r="J220">
            <v>2222449.6874977322</v>
          </cell>
        </row>
        <row r="221">
          <cell r="C221">
            <v>590</v>
          </cell>
          <cell r="D221">
            <v>1605850.8271491816</v>
          </cell>
          <cell r="E221">
            <v>5284587.728037402</v>
          </cell>
          <cell r="F221">
            <v>6890438.5551865865</v>
          </cell>
          <cell r="G221">
            <v>1291836.9321487322</v>
          </cell>
          <cell r="H221">
            <v>708541.94811445219</v>
          </cell>
          <cell r="I221">
            <v>2000378.8802631849</v>
          </cell>
          <cell r="J221">
            <v>4890059.6749233995</v>
          </cell>
        </row>
        <row r="222">
          <cell r="C222">
            <v>599</v>
          </cell>
          <cell r="D222">
            <v>1078515.9912075633</v>
          </cell>
          <cell r="E222">
            <v>1520264.0943021448</v>
          </cell>
          <cell r="F222">
            <v>2598780.0855097077</v>
          </cell>
          <cell r="G222">
            <v>902342.09749732725</v>
          </cell>
          <cell r="H222">
            <v>515929.09148552112</v>
          </cell>
          <cell r="I222">
            <v>1418271.1889828485</v>
          </cell>
          <cell r="J222">
            <v>1180508.8965268594</v>
          </cell>
        </row>
        <row r="223">
          <cell r="C223">
            <v>601</v>
          </cell>
          <cell r="D223">
            <v>9759496.2289800011</v>
          </cell>
          <cell r="E223">
            <v>2592946.7718199999</v>
          </cell>
          <cell r="F223">
            <v>12352443.000800001</v>
          </cell>
          <cell r="G223">
            <v>489155.70828000002</v>
          </cell>
          <cell r="H223">
            <v>698529.77301999996</v>
          </cell>
          <cell r="I223">
            <v>1187685.4812999999</v>
          </cell>
          <cell r="J223">
            <v>11164757.5195</v>
          </cell>
        </row>
        <row r="224">
          <cell r="C224">
            <v>602</v>
          </cell>
          <cell r="D224">
            <v>1563714</v>
          </cell>
          <cell r="E224">
            <v>524244</v>
          </cell>
          <cell r="F224">
            <v>2087958</v>
          </cell>
          <cell r="G224">
            <v>44817.345450000001</v>
          </cell>
          <cell r="H224">
            <v>70742.087729999999</v>
          </cell>
          <cell r="I224">
            <v>115559.43317999999</v>
          </cell>
          <cell r="J224">
            <v>1972398.5668200001</v>
          </cell>
        </row>
        <row r="225">
          <cell r="C225">
            <v>690</v>
          </cell>
          <cell r="D225">
            <v>5730655.8201835481</v>
          </cell>
          <cell r="E225">
            <v>5619573.4633990824</v>
          </cell>
          <cell r="F225">
            <v>11350229.283582628</v>
          </cell>
          <cell r="G225">
            <v>1251706.7205317016</v>
          </cell>
          <cell r="H225">
            <v>7033076.7737615239</v>
          </cell>
          <cell r="I225">
            <v>8284783.4942932269</v>
          </cell>
          <cell r="J225">
            <v>3065445.7892894014</v>
          </cell>
        </row>
        <row r="226">
          <cell r="C226">
            <v>698</v>
          </cell>
          <cell r="D226">
            <v>121760.8426892</v>
          </cell>
          <cell r="E226">
            <v>251510.28433619998</v>
          </cell>
          <cell r="F226">
            <v>373271.12702540006</v>
          </cell>
          <cell r="G226">
            <v>79197.171199999997</v>
          </cell>
          <cell r="H226">
            <v>313533.50319660001</v>
          </cell>
          <cell r="I226">
            <v>392730.67439659999</v>
          </cell>
          <cell r="J226">
            <v>-19459.547371200006</v>
          </cell>
        </row>
        <row r="227">
          <cell r="C227">
            <v>699</v>
          </cell>
          <cell r="D227">
            <v>51070593.313776359</v>
          </cell>
          <cell r="E227">
            <v>69661989.293923855</v>
          </cell>
          <cell r="F227">
            <v>120732582.60770023</v>
          </cell>
          <cell r="G227">
            <v>12732336.657033769</v>
          </cell>
          <cell r="H227">
            <v>18197379.980824936</v>
          </cell>
          <cell r="I227">
            <v>30929716.637858678</v>
          </cell>
          <cell r="J227">
            <v>89802865.969841525</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Table 3.2a (Split)"/>
      <sheetName val="Table 3.4a"/>
      <sheetName val="Table 3.5a"/>
      <sheetName val="Table 3.6a"/>
      <sheetName val="Table 3.4b (before change)"/>
    </sheetNames>
    <sheetDataSet>
      <sheetData sheetId="0" refreshError="1">
        <row r="8">
          <cell r="C8">
            <v>42095</v>
          </cell>
          <cell r="D8">
            <v>42460</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S LA Data 2015-16"/>
    </sheetNames>
    <sheetDataSet>
      <sheetData sheetId="0" refreshError="1"/>
      <sheetData sheetId="1">
        <row r="157">
          <cell r="C157" t="str">
            <v>1. Produced on a non-IAS19 and PFI "Off Balance Sheet" basis unless stated otherwise</v>
          </cell>
        </row>
        <row r="236">
          <cell r="AD236" t="str">
            <v>ENGLAND</v>
          </cell>
        </row>
        <row r="237">
          <cell r="AD237" t="str">
            <v>=======================================</v>
          </cell>
        </row>
        <row r="238">
          <cell r="AD238" t="str">
            <v>Adur</v>
          </cell>
        </row>
        <row r="239">
          <cell r="AD239" t="str">
            <v>Allerdale</v>
          </cell>
        </row>
        <row r="240">
          <cell r="AD240" t="str">
            <v>Amber Valley</v>
          </cell>
        </row>
        <row r="241">
          <cell r="AD241" t="str">
            <v>Arun</v>
          </cell>
        </row>
        <row r="242">
          <cell r="AD242" t="str">
            <v>Ashfield</v>
          </cell>
        </row>
        <row r="243">
          <cell r="AD243" t="str">
            <v>Ashford</v>
          </cell>
        </row>
        <row r="244">
          <cell r="AD244" t="str">
            <v>Avon &amp; Somerset Police and Crime Commissioner and Chief Constable</v>
          </cell>
        </row>
        <row r="245">
          <cell r="AD245" t="str">
            <v>Avon Combined Fire and Rescue Authority</v>
          </cell>
        </row>
        <row r="246">
          <cell r="AD246" t="str">
            <v>Aylesbury Vale</v>
          </cell>
        </row>
        <row r="247">
          <cell r="AD247" t="str">
            <v>Babergh</v>
          </cell>
        </row>
        <row r="248">
          <cell r="AD248" t="str">
            <v>Barking &amp; Dagenham</v>
          </cell>
        </row>
        <row r="249">
          <cell r="AD249" t="str">
            <v>Barnet</v>
          </cell>
        </row>
        <row r="250">
          <cell r="AD250" t="str">
            <v>Barnsley</v>
          </cell>
        </row>
        <row r="251">
          <cell r="AD251" t="str">
            <v>Barrow-in-Furness</v>
          </cell>
        </row>
        <row r="252">
          <cell r="AD252" t="str">
            <v>Basildon</v>
          </cell>
        </row>
        <row r="253">
          <cell r="AD253" t="str">
            <v>Basingstoke &amp; Deane</v>
          </cell>
        </row>
        <row r="254">
          <cell r="AD254" t="str">
            <v>Bassetlaw</v>
          </cell>
        </row>
        <row r="255">
          <cell r="AD255" t="str">
            <v>Bath &amp; North East Somerset UA</v>
          </cell>
        </row>
        <row r="256">
          <cell r="AD256" t="str">
            <v>Bedford UA</v>
          </cell>
        </row>
        <row r="257">
          <cell r="AD257" t="str">
            <v>Bedfordshire Combined Fire and Rescue Authority</v>
          </cell>
        </row>
        <row r="258">
          <cell r="AD258" t="str">
            <v>Bedfordshire Police and Crime Commissioner and Chief Constable</v>
          </cell>
        </row>
        <row r="259">
          <cell r="AD259" t="str">
            <v>Berkshire Combined Fire and Rescue Authority</v>
          </cell>
        </row>
        <row r="260">
          <cell r="AD260" t="str">
            <v>Bexley</v>
          </cell>
        </row>
        <row r="261">
          <cell r="AD261" t="str">
            <v>Birmingham</v>
          </cell>
        </row>
        <row r="262">
          <cell r="AD262" t="str">
            <v>Blaby</v>
          </cell>
        </row>
        <row r="263">
          <cell r="AD263" t="str">
            <v>Blackburn with Darwen UA</v>
          </cell>
        </row>
        <row r="264">
          <cell r="AD264" t="str">
            <v>Blackpool UA</v>
          </cell>
        </row>
        <row r="265">
          <cell r="AD265" t="str">
            <v>Bolsover</v>
          </cell>
        </row>
        <row r="266">
          <cell r="AD266" t="str">
            <v>Bolton</v>
          </cell>
        </row>
        <row r="267">
          <cell r="AD267" t="str">
            <v>Boston</v>
          </cell>
        </row>
        <row r="268">
          <cell r="AD268" t="str">
            <v>Bournemouth UA</v>
          </cell>
        </row>
        <row r="269">
          <cell r="AD269" t="str">
            <v>Bracknell Forest UA</v>
          </cell>
        </row>
        <row r="270">
          <cell r="AD270" t="str">
            <v>Bradford</v>
          </cell>
        </row>
        <row r="271">
          <cell r="AD271" t="str">
            <v>Braintree</v>
          </cell>
        </row>
        <row r="272">
          <cell r="AD272" t="str">
            <v>Breckland</v>
          </cell>
        </row>
        <row r="273">
          <cell r="AD273" t="str">
            <v>Brent</v>
          </cell>
        </row>
        <row r="274">
          <cell r="AD274" t="str">
            <v>Brentwood</v>
          </cell>
        </row>
        <row r="275">
          <cell r="AD275" t="str">
            <v>Brighton &amp; Hove UA</v>
          </cell>
        </row>
        <row r="276">
          <cell r="AD276" t="str">
            <v>Bristol UA</v>
          </cell>
        </row>
        <row r="277">
          <cell r="AD277" t="str">
            <v>Broadland</v>
          </cell>
        </row>
        <row r="278">
          <cell r="AD278" t="str">
            <v>Bromley</v>
          </cell>
        </row>
        <row r="279">
          <cell r="AD279" t="str">
            <v>Bromsgrove</v>
          </cell>
        </row>
        <row r="280">
          <cell r="AD280" t="str">
            <v>Broxbourne</v>
          </cell>
        </row>
        <row r="281">
          <cell r="AD281" t="str">
            <v>Broxtowe</v>
          </cell>
        </row>
        <row r="282">
          <cell r="AD282" t="str">
            <v>Buckinghamshire</v>
          </cell>
        </row>
        <row r="283">
          <cell r="AD283" t="str">
            <v>Buckinghamshire Combined Fire and Rescue Authority</v>
          </cell>
        </row>
        <row r="284">
          <cell r="AD284" t="str">
            <v>Burnley</v>
          </cell>
        </row>
        <row r="285">
          <cell r="AD285" t="str">
            <v>Bury</v>
          </cell>
        </row>
        <row r="286">
          <cell r="AD286" t="str">
            <v>Calderdale</v>
          </cell>
        </row>
        <row r="287">
          <cell r="AD287" t="str">
            <v>Cambridge</v>
          </cell>
        </row>
        <row r="288">
          <cell r="AD288" t="str">
            <v>Cambridgeshire</v>
          </cell>
        </row>
        <row r="289">
          <cell r="AD289" t="str">
            <v>Cambridgeshire Combined Fire and Rescue Authority</v>
          </cell>
        </row>
        <row r="290">
          <cell r="AD290" t="str">
            <v>Cambridgeshire Police and Crime Commissioner and Chief Constable</v>
          </cell>
        </row>
        <row r="291">
          <cell r="AD291" t="str">
            <v>Camden</v>
          </cell>
        </row>
        <row r="292">
          <cell r="AD292" t="str">
            <v>Cannock Chase</v>
          </cell>
        </row>
        <row r="293">
          <cell r="AD293" t="str">
            <v>Canterbury</v>
          </cell>
        </row>
        <row r="294">
          <cell r="AD294" t="str">
            <v>Carlisle</v>
          </cell>
        </row>
        <row r="295">
          <cell r="AD295" t="str">
            <v>Castle Point</v>
          </cell>
        </row>
        <row r="296">
          <cell r="AD296" t="str">
            <v>Central Bedfordshire UA</v>
          </cell>
        </row>
        <row r="297">
          <cell r="AD297" t="str">
            <v>Charnwood</v>
          </cell>
        </row>
        <row r="298">
          <cell r="AD298" t="str">
            <v>Chelmsford</v>
          </cell>
        </row>
        <row r="299">
          <cell r="AD299" t="str">
            <v>Cheltenham</v>
          </cell>
        </row>
        <row r="300">
          <cell r="AD300" t="str">
            <v>Cherwell</v>
          </cell>
        </row>
        <row r="301">
          <cell r="AD301" t="str">
            <v>Cheshire Combined Fire and Rescue Authority</v>
          </cell>
        </row>
        <row r="302">
          <cell r="AD302" t="str">
            <v>Cheshire East UA</v>
          </cell>
        </row>
        <row r="303">
          <cell r="AD303" t="str">
            <v>Cheshire Police and Crime Commissioner and Chief Constable</v>
          </cell>
        </row>
        <row r="304">
          <cell r="AD304" t="str">
            <v>Cheshire West and Chester UA</v>
          </cell>
        </row>
        <row r="305">
          <cell r="AD305" t="str">
            <v>Chesterfield</v>
          </cell>
        </row>
        <row r="306">
          <cell r="AD306" t="str">
            <v>Chichester</v>
          </cell>
        </row>
        <row r="307">
          <cell r="AD307" t="str">
            <v>Chiltern</v>
          </cell>
        </row>
        <row r="308">
          <cell r="AD308" t="str">
            <v>Chorley</v>
          </cell>
        </row>
        <row r="309">
          <cell r="AD309" t="str">
            <v>Christchurch</v>
          </cell>
        </row>
        <row r="310">
          <cell r="AD310" t="str">
            <v>City of London</v>
          </cell>
        </row>
        <row r="311">
          <cell r="AD311" t="str">
            <v>City of Nottingham UA</v>
          </cell>
        </row>
        <row r="312">
          <cell r="AD312" t="str">
            <v>Cleveland Combined Fire and Rescue Authority</v>
          </cell>
        </row>
        <row r="313">
          <cell r="AD313" t="str">
            <v>Cleveland Police and Crime Commissioner and Chief Constable</v>
          </cell>
        </row>
        <row r="314">
          <cell r="AD314" t="str">
            <v>Colchester</v>
          </cell>
        </row>
        <row r="315">
          <cell r="AD315" t="str">
            <v>Copeland</v>
          </cell>
        </row>
        <row r="316">
          <cell r="AD316" t="str">
            <v>Corby</v>
          </cell>
        </row>
        <row r="317">
          <cell r="AD317" t="str">
            <v>Cornwall UA</v>
          </cell>
        </row>
        <row r="318">
          <cell r="AD318" t="str">
            <v>Cotswold</v>
          </cell>
        </row>
        <row r="319">
          <cell r="AD319" t="str">
            <v>Coventry</v>
          </cell>
        </row>
        <row r="320">
          <cell r="AD320" t="str">
            <v>Craven</v>
          </cell>
        </row>
        <row r="321">
          <cell r="AD321" t="str">
            <v>Crawley</v>
          </cell>
        </row>
        <row r="322">
          <cell r="AD322" t="str">
            <v>Croydon</v>
          </cell>
        </row>
        <row r="323">
          <cell r="AD323" t="str">
            <v>Cumbria</v>
          </cell>
        </row>
        <row r="324">
          <cell r="AD324" t="str">
            <v>Cumbria Police and Crime Commissioner and Chief Constable</v>
          </cell>
        </row>
        <row r="325">
          <cell r="AD325" t="str">
            <v>Dacorum</v>
          </cell>
        </row>
        <row r="326">
          <cell r="AD326" t="str">
            <v>Darlington UA</v>
          </cell>
        </row>
        <row r="327">
          <cell r="AD327" t="str">
            <v>Dartford</v>
          </cell>
        </row>
        <row r="328">
          <cell r="AD328" t="str">
            <v>Dartmoor National Park Authority</v>
          </cell>
        </row>
        <row r="329">
          <cell r="AD329" t="str">
            <v>Daventry</v>
          </cell>
        </row>
        <row r="330">
          <cell r="AD330" t="str">
            <v>Derby City UA</v>
          </cell>
        </row>
        <row r="331">
          <cell r="AD331" t="str">
            <v>Derbyshire</v>
          </cell>
        </row>
        <row r="332">
          <cell r="AD332" t="str">
            <v>Derbyshire Combined Fire and Rescue Authority</v>
          </cell>
        </row>
        <row r="333">
          <cell r="AD333" t="str">
            <v>Derbyshire Dales</v>
          </cell>
        </row>
        <row r="334">
          <cell r="AD334" t="str">
            <v>Derbyshire Police and Crime Commissioner and Chief Constable</v>
          </cell>
        </row>
        <row r="335">
          <cell r="AD335" t="str">
            <v>Devon</v>
          </cell>
        </row>
        <row r="336">
          <cell r="AD336" t="str">
            <v>Devon &amp; Cornwall Police and Crime Commissioner and Chief Constable</v>
          </cell>
        </row>
        <row r="337">
          <cell r="AD337" t="str">
            <v>Devon and Somerset Combined Fire and Rescue Authority</v>
          </cell>
        </row>
        <row r="338">
          <cell r="AD338" t="str">
            <v>Doncaster</v>
          </cell>
        </row>
        <row r="339">
          <cell r="AD339" t="str">
            <v>Dorset</v>
          </cell>
        </row>
        <row r="340">
          <cell r="AD340" t="str">
            <v>Dorset Combined Fire and Rescue Authority</v>
          </cell>
        </row>
        <row r="341">
          <cell r="AD341" t="str">
            <v>Dorset Police and Crime Commissioner and Chief Constable</v>
          </cell>
        </row>
        <row r="342">
          <cell r="AD342" t="str">
            <v>Dover</v>
          </cell>
        </row>
        <row r="343">
          <cell r="AD343" t="str">
            <v>Dudley</v>
          </cell>
        </row>
        <row r="344">
          <cell r="AD344" t="str">
            <v>Durham Combined Fire and Rescue Authority</v>
          </cell>
        </row>
        <row r="345">
          <cell r="AD345" t="str">
            <v>Durham Police and Crime Commissioner and Chief Constable</v>
          </cell>
        </row>
        <row r="346">
          <cell r="AD346" t="str">
            <v>Durham UA</v>
          </cell>
        </row>
        <row r="347">
          <cell r="AD347" t="str">
            <v>Ealing</v>
          </cell>
        </row>
        <row r="348">
          <cell r="AD348" t="str">
            <v>East Cambridgeshire</v>
          </cell>
        </row>
        <row r="349">
          <cell r="AD349" t="str">
            <v>East Devon</v>
          </cell>
        </row>
        <row r="350">
          <cell r="AD350" t="str">
            <v>East Dorset</v>
          </cell>
        </row>
        <row r="351">
          <cell r="AD351" t="str">
            <v>East Hampshire</v>
          </cell>
        </row>
        <row r="352">
          <cell r="AD352" t="str">
            <v>East Hertfordshire</v>
          </cell>
        </row>
        <row r="353">
          <cell r="AD353" t="str">
            <v>East Lindsey</v>
          </cell>
        </row>
        <row r="354">
          <cell r="AD354" t="str">
            <v>East London Waste Authority</v>
          </cell>
        </row>
        <row r="355">
          <cell r="AD355" t="str">
            <v>East Northamptonshire</v>
          </cell>
        </row>
        <row r="356">
          <cell r="AD356" t="str">
            <v>East Riding of Yorkshire UA</v>
          </cell>
        </row>
        <row r="357">
          <cell r="AD357" t="str">
            <v>East Staffordshire</v>
          </cell>
        </row>
        <row r="358">
          <cell r="AD358" t="str">
            <v>East Sussex</v>
          </cell>
        </row>
        <row r="359">
          <cell r="AD359" t="str">
            <v>East Sussex Combined Fire and Rescue Authority</v>
          </cell>
        </row>
        <row r="360">
          <cell r="AD360" t="str">
            <v>Eastbourne</v>
          </cell>
        </row>
        <row r="361">
          <cell r="AD361" t="str">
            <v>Eastleigh</v>
          </cell>
        </row>
        <row r="362">
          <cell r="AD362" t="str">
            <v>Eden</v>
          </cell>
        </row>
        <row r="363">
          <cell r="AD363" t="str">
            <v>Elmbridge</v>
          </cell>
        </row>
        <row r="364">
          <cell r="AD364" t="str">
            <v>Enfield</v>
          </cell>
        </row>
        <row r="365">
          <cell r="AD365" t="str">
            <v>Epping Forest</v>
          </cell>
        </row>
        <row r="366">
          <cell r="AD366" t="str">
            <v>Epsom &amp; Ewell</v>
          </cell>
        </row>
        <row r="367">
          <cell r="AD367" t="str">
            <v>Erewash</v>
          </cell>
        </row>
        <row r="368">
          <cell r="AD368" t="str">
            <v>Essex</v>
          </cell>
        </row>
        <row r="369">
          <cell r="AD369" t="str">
            <v>Essex Combined Fire and Rescue Authority</v>
          </cell>
        </row>
        <row r="370">
          <cell r="AD370" t="str">
            <v>Essex Police and Crime Commissioner and Chief Constable</v>
          </cell>
        </row>
        <row r="371">
          <cell r="AD371" t="str">
            <v>Exeter</v>
          </cell>
        </row>
        <row r="372">
          <cell r="AD372" t="str">
            <v>Exmoor National Park Authority</v>
          </cell>
        </row>
        <row r="373">
          <cell r="AD373" t="str">
            <v>Fareham</v>
          </cell>
        </row>
        <row r="374">
          <cell r="AD374" t="str">
            <v>Fenland</v>
          </cell>
        </row>
        <row r="375">
          <cell r="AD375" t="str">
            <v>Forest Heath</v>
          </cell>
        </row>
        <row r="376">
          <cell r="AD376" t="str">
            <v>Forest of Dean</v>
          </cell>
        </row>
        <row r="377">
          <cell r="AD377" t="str">
            <v>Fylde</v>
          </cell>
        </row>
        <row r="378">
          <cell r="AD378" t="str">
            <v>Gateshead</v>
          </cell>
        </row>
        <row r="379">
          <cell r="AD379" t="str">
            <v>Gedling</v>
          </cell>
        </row>
        <row r="380">
          <cell r="AD380" t="str">
            <v>Gloucester</v>
          </cell>
        </row>
        <row r="381">
          <cell r="AD381" t="str">
            <v>Gloucestershire</v>
          </cell>
        </row>
        <row r="382">
          <cell r="AD382" t="str">
            <v>Gloucestershire Police and Crime Commissioner and Chief Constable</v>
          </cell>
        </row>
        <row r="383">
          <cell r="AD383" t="str">
            <v>Gosport</v>
          </cell>
        </row>
        <row r="384">
          <cell r="AD384" t="str">
            <v>Gravesham</v>
          </cell>
        </row>
        <row r="385">
          <cell r="AD385" t="str">
            <v>Great Yarmouth</v>
          </cell>
        </row>
        <row r="386">
          <cell r="AD386" t="str">
            <v>Greater London Authority</v>
          </cell>
        </row>
        <row r="387">
          <cell r="AD387" t="str">
            <v>Greater Manchester Combined Authority</v>
          </cell>
        </row>
        <row r="388">
          <cell r="AD388" t="str">
            <v>Greater Manchester Fire and Rescue Authority</v>
          </cell>
        </row>
        <row r="389">
          <cell r="AD389" t="str">
            <v>Greater Manchester Police and Crime Commissioner and Chief Constable</v>
          </cell>
        </row>
        <row r="390">
          <cell r="AD390" t="str">
            <v>Greater Manchester Waste Disposal Authority</v>
          </cell>
        </row>
        <row r="391">
          <cell r="AD391" t="str">
            <v>Greenwich</v>
          </cell>
        </row>
        <row r="392">
          <cell r="AD392" t="str">
            <v>Guildford</v>
          </cell>
        </row>
        <row r="393">
          <cell r="AD393" t="str">
            <v>Hackney</v>
          </cell>
        </row>
        <row r="394">
          <cell r="AD394" t="str">
            <v>Halton UA</v>
          </cell>
        </row>
        <row r="395">
          <cell r="AD395" t="str">
            <v>Hambleton</v>
          </cell>
        </row>
        <row r="396">
          <cell r="AD396" t="str">
            <v>Hammersmith &amp; Fulham</v>
          </cell>
        </row>
        <row r="397">
          <cell r="AD397" t="str">
            <v>Hampshire</v>
          </cell>
        </row>
        <row r="398">
          <cell r="AD398" t="str">
            <v>Hampshire Combined Fire and Rescue Authority</v>
          </cell>
        </row>
        <row r="399">
          <cell r="AD399" t="str">
            <v>Hampshire Police and Crime Commissioner and Chief Constable</v>
          </cell>
        </row>
        <row r="400">
          <cell r="AD400" t="str">
            <v>Harborough</v>
          </cell>
        </row>
        <row r="401">
          <cell r="AD401" t="str">
            <v>Haringey</v>
          </cell>
        </row>
        <row r="402">
          <cell r="AD402" t="str">
            <v>Harlow</v>
          </cell>
        </row>
        <row r="403">
          <cell r="AD403" t="str">
            <v>Harrogate</v>
          </cell>
        </row>
        <row r="404">
          <cell r="AD404" t="str">
            <v>Harrow</v>
          </cell>
        </row>
        <row r="405">
          <cell r="AD405" t="str">
            <v>Hart</v>
          </cell>
        </row>
        <row r="406">
          <cell r="AD406" t="str">
            <v>Hartlepool UA</v>
          </cell>
        </row>
        <row r="407">
          <cell r="AD407" t="str">
            <v>Hastings</v>
          </cell>
        </row>
        <row r="408">
          <cell r="AD408" t="str">
            <v>Havant</v>
          </cell>
        </row>
        <row r="409">
          <cell r="AD409" t="str">
            <v>Havering</v>
          </cell>
        </row>
        <row r="410">
          <cell r="AD410" t="str">
            <v>Hereford &amp; Worcester Combined Fire and Rescue Authority</v>
          </cell>
        </row>
        <row r="411">
          <cell r="AD411" t="str">
            <v>Herefordshire UA</v>
          </cell>
        </row>
        <row r="412">
          <cell r="AD412" t="str">
            <v>Hertfordshire</v>
          </cell>
        </row>
        <row r="413">
          <cell r="AD413" t="str">
            <v>Hertfordshire Police and Crime Commissioner and Chief Constable</v>
          </cell>
        </row>
        <row r="414">
          <cell r="AD414" t="str">
            <v>Hertsmere</v>
          </cell>
        </row>
        <row r="415">
          <cell r="AD415" t="str">
            <v>High Peak</v>
          </cell>
        </row>
        <row r="416">
          <cell r="AD416" t="str">
            <v>Hillingdon</v>
          </cell>
        </row>
        <row r="417">
          <cell r="AD417" t="str">
            <v>Hinckley &amp; Bosworth</v>
          </cell>
        </row>
        <row r="418">
          <cell r="AD418" t="str">
            <v>Horsham</v>
          </cell>
        </row>
        <row r="419">
          <cell r="AD419" t="str">
            <v>Hounslow</v>
          </cell>
        </row>
        <row r="420">
          <cell r="AD420" t="str">
            <v>Humberside Combined Fire and Rescue Authority</v>
          </cell>
        </row>
        <row r="421">
          <cell r="AD421" t="str">
            <v>Humberside Police and Crime Commissioner and Chief Constable</v>
          </cell>
        </row>
        <row r="422">
          <cell r="AD422" t="str">
            <v>Huntingdonshire</v>
          </cell>
        </row>
        <row r="423">
          <cell r="AD423" t="str">
            <v>Hyndburn</v>
          </cell>
        </row>
        <row r="424">
          <cell r="AD424" t="str">
            <v>Ipswich</v>
          </cell>
        </row>
        <row r="425">
          <cell r="AD425" t="str">
            <v>Isle of Wight UA</v>
          </cell>
        </row>
        <row r="426">
          <cell r="AD426" t="str">
            <v>Isles of Scilly</v>
          </cell>
        </row>
        <row r="427">
          <cell r="AD427" t="str">
            <v>Islington</v>
          </cell>
        </row>
        <row r="428">
          <cell r="AD428" t="str">
            <v>Kensington &amp; Chelsea</v>
          </cell>
        </row>
        <row r="429">
          <cell r="AD429" t="str">
            <v>Kent</v>
          </cell>
        </row>
        <row r="430">
          <cell r="AD430" t="str">
            <v>Kent Combined Fire and Rescue Authority</v>
          </cell>
        </row>
        <row r="431">
          <cell r="AD431" t="str">
            <v>Kent Police and Crime Commissioner and Chief Constable</v>
          </cell>
        </row>
        <row r="432">
          <cell r="AD432" t="str">
            <v>Kettering</v>
          </cell>
        </row>
        <row r="433">
          <cell r="AD433" t="str">
            <v>King's Lynn &amp; West Norfolk</v>
          </cell>
        </row>
        <row r="434">
          <cell r="AD434" t="str">
            <v>Kingston upon Hull UA</v>
          </cell>
        </row>
        <row r="435">
          <cell r="AD435" t="str">
            <v>Kingston upon Thames</v>
          </cell>
        </row>
        <row r="436">
          <cell r="AD436" t="str">
            <v>Kirklees</v>
          </cell>
        </row>
        <row r="437">
          <cell r="AD437" t="str">
            <v>Knowsley</v>
          </cell>
        </row>
        <row r="438">
          <cell r="AD438" t="str">
            <v>Lake District National Park Authority</v>
          </cell>
        </row>
        <row r="439">
          <cell r="AD439" t="str">
            <v>Lambeth</v>
          </cell>
        </row>
        <row r="440">
          <cell r="AD440" t="str">
            <v>Lancashire</v>
          </cell>
        </row>
        <row r="441">
          <cell r="AD441" t="str">
            <v>Lancashire Combined Fire and Rescue Authority</v>
          </cell>
        </row>
        <row r="442">
          <cell r="AD442" t="str">
            <v>Lancashire Police and Crime Commissioner and Chief Constable</v>
          </cell>
        </row>
        <row r="443">
          <cell r="AD443" t="str">
            <v>Lancaster</v>
          </cell>
        </row>
        <row r="444">
          <cell r="AD444" t="str">
            <v>Lee Valley Regional Park Authority</v>
          </cell>
        </row>
        <row r="445">
          <cell r="AD445" t="str">
            <v>Leeds</v>
          </cell>
        </row>
        <row r="446">
          <cell r="AD446" t="str">
            <v>Leicester City UA</v>
          </cell>
        </row>
        <row r="447">
          <cell r="AD447" t="str">
            <v>Leicestershire</v>
          </cell>
        </row>
        <row r="448">
          <cell r="AD448" t="str">
            <v>Leicestershire Combined Fire and Rescue Authority</v>
          </cell>
        </row>
        <row r="449">
          <cell r="AD449" t="str">
            <v>Leicestershire Police and Crime Commissioner and Chief Constable</v>
          </cell>
        </row>
        <row r="450">
          <cell r="AD450" t="str">
            <v>Lewes</v>
          </cell>
        </row>
        <row r="451">
          <cell r="AD451" t="str">
            <v>Lewisham</v>
          </cell>
        </row>
        <row r="452">
          <cell r="AD452" t="str">
            <v>Lichfield</v>
          </cell>
        </row>
        <row r="453">
          <cell r="AD453" t="str">
            <v>Lincoln</v>
          </cell>
        </row>
        <row r="454">
          <cell r="AD454" t="str">
            <v>Lincolnshire</v>
          </cell>
        </row>
        <row r="455">
          <cell r="AD455" t="str">
            <v>Lincolnshire Police and Crime Commissioner and Chief Constable</v>
          </cell>
        </row>
        <row r="456">
          <cell r="AD456" t="str">
            <v>Liverpool</v>
          </cell>
        </row>
        <row r="457">
          <cell r="AD457" t="str">
            <v>Luton UA</v>
          </cell>
        </row>
        <row r="458">
          <cell r="AD458" t="str">
            <v>Maidstone</v>
          </cell>
        </row>
        <row r="459">
          <cell r="AD459" t="str">
            <v>Maldon</v>
          </cell>
        </row>
        <row r="460">
          <cell r="AD460" t="str">
            <v>Malvern Hills</v>
          </cell>
        </row>
        <row r="461">
          <cell r="AD461" t="str">
            <v>Manchester</v>
          </cell>
        </row>
        <row r="462">
          <cell r="AD462" t="str">
            <v>Mansfield</v>
          </cell>
        </row>
        <row r="463">
          <cell r="AD463" t="str">
            <v>Melton</v>
          </cell>
        </row>
        <row r="464">
          <cell r="AD464" t="str">
            <v>Mendip</v>
          </cell>
        </row>
        <row r="465">
          <cell r="AD465" t="str">
            <v>Merseyside Fire and Rescue Authority</v>
          </cell>
        </row>
        <row r="466">
          <cell r="AD466" t="str">
            <v>Merseyside Police and Crime Commissioner and Chief Constable</v>
          </cell>
        </row>
        <row r="467">
          <cell r="AD467" t="str">
            <v>Merseyside Waste Disposal Authority</v>
          </cell>
        </row>
        <row r="468">
          <cell r="AD468" t="str">
            <v>Merton</v>
          </cell>
        </row>
        <row r="469">
          <cell r="AD469" t="str">
            <v>Mid Devon</v>
          </cell>
        </row>
        <row r="470">
          <cell r="AD470" t="str">
            <v>Mid Suffolk</v>
          </cell>
        </row>
        <row r="471">
          <cell r="AD471" t="str">
            <v>Mid Sussex</v>
          </cell>
        </row>
        <row r="472">
          <cell r="AD472" t="str">
            <v>Middlesbrough UA</v>
          </cell>
        </row>
        <row r="473">
          <cell r="AD473" t="str">
            <v>Milton Keynes UA</v>
          </cell>
        </row>
        <row r="474">
          <cell r="AD474" t="str">
            <v>Mole Valley</v>
          </cell>
        </row>
        <row r="475">
          <cell r="AD475" t="str">
            <v>New Forest</v>
          </cell>
        </row>
        <row r="476">
          <cell r="AD476" t="str">
            <v>New Forest National Park Authority</v>
          </cell>
        </row>
        <row r="477">
          <cell r="AD477" t="str">
            <v>Newark &amp; Sherwood</v>
          </cell>
        </row>
        <row r="478">
          <cell r="AD478" t="str">
            <v>Newcastle upon Tyne</v>
          </cell>
        </row>
        <row r="479">
          <cell r="AD479" t="str">
            <v>Newcastle-under-Lyme</v>
          </cell>
        </row>
        <row r="480">
          <cell r="AD480" t="str">
            <v>Newham</v>
          </cell>
        </row>
        <row r="481">
          <cell r="AD481" t="str">
            <v>Norfolk</v>
          </cell>
        </row>
        <row r="482">
          <cell r="AD482" t="str">
            <v>Norfolk Police and Crime Commissioner and Chief Constable</v>
          </cell>
        </row>
        <row r="483">
          <cell r="AD483" t="str">
            <v>North Devon</v>
          </cell>
        </row>
        <row r="484">
          <cell r="AD484" t="str">
            <v>North Dorset</v>
          </cell>
        </row>
        <row r="485">
          <cell r="AD485" t="str">
            <v>North East Derbyshire</v>
          </cell>
        </row>
        <row r="486">
          <cell r="AD486" t="str">
            <v>North East Lincolnshire UA</v>
          </cell>
        </row>
        <row r="487">
          <cell r="AD487" t="str">
            <v>North Hertfordshire</v>
          </cell>
        </row>
        <row r="488">
          <cell r="AD488" t="str">
            <v>North Kesteven</v>
          </cell>
        </row>
        <row r="489">
          <cell r="AD489" t="str">
            <v>North Lincolnshire UA</v>
          </cell>
        </row>
        <row r="490">
          <cell r="AD490" t="str">
            <v>North London Waste Authority</v>
          </cell>
        </row>
        <row r="491">
          <cell r="AD491" t="str">
            <v>North Norfolk</v>
          </cell>
        </row>
        <row r="492">
          <cell r="AD492" t="str">
            <v>North Somerset UA</v>
          </cell>
        </row>
        <row r="493">
          <cell r="AD493" t="str">
            <v>North Tyneside</v>
          </cell>
        </row>
        <row r="494">
          <cell r="AD494" t="str">
            <v>North Warwickshire</v>
          </cell>
        </row>
        <row r="495">
          <cell r="AD495" t="str">
            <v>North West Leicestershire</v>
          </cell>
        </row>
        <row r="496">
          <cell r="AD496" t="str">
            <v>North York Moors National Park Authority</v>
          </cell>
        </row>
        <row r="497">
          <cell r="AD497" t="str">
            <v>North Yorkshire</v>
          </cell>
        </row>
        <row r="498">
          <cell r="AD498" t="str">
            <v>North Yorkshire Combined Fire and Rescue Authority</v>
          </cell>
        </row>
        <row r="499">
          <cell r="AD499" t="str">
            <v>North Yorkshire Police and Crime Commissioner and Chief Constable</v>
          </cell>
        </row>
        <row r="500">
          <cell r="AD500" t="str">
            <v>Northampton</v>
          </cell>
        </row>
        <row r="501">
          <cell r="AD501" t="str">
            <v>Northamptonshire</v>
          </cell>
        </row>
        <row r="502">
          <cell r="AD502" t="str">
            <v>Northamptonshire Police and Crime Commissioner and Chief Constable</v>
          </cell>
        </row>
        <row r="503">
          <cell r="AD503" t="str">
            <v>Northumberland National Park Authority</v>
          </cell>
        </row>
        <row r="504">
          <cell r="AD504" t="str">
            <v>Northumberland UA</v>
          </cell>
        </row>
        <row r="505">
          <cell r="AD505" t="str">
            <v>Northumbria Police and Crime Commissioner and Chief Constable</v>
          </cell>
        </row>
        <row r="506">
          <cell r="AD506" t="str">
            <v>Norwich</v>
          </cell>
        </row>
        <row r="507">
          <cell r="AD507" t="str">
            <v>Nottinghamshire</v>
          </cell>
        </row>
        <row r="508">
          <cell r="AD508" t="str">
            <v>Nottinghamshire Combined Fire and Rescue Authority</v>
          </cell>
        </row>
        <row r="509">
          <cell r="AD509" t="str">
            <v>Nottinghamshire Police and Crime Commissioner and Chief Constable</v>
          </cell>
        </row>
        <row r="510">
          <cell r="AD510" t="str">
            <v>Nuneaton &amp; Bedworth</v>
          </cell>
        </row>
        <row r="511">
          <cell r="AD511" t="str">
            <v>Oadby &amp; Wigston</v>
          </cell>
        </row>
        <row r="512">
          <cell r="AD512" t="str">
            <v>Oldham</v>
          </cell>
        </row>
        <row r="513">
          <cell r="AD513" t="str">
            <v>Oxford</v>
          </cell>
        </row>
        <row r="514">
          <cell r="AD514" t="str">
            <v>Oxfordshire</v>
          </cell>
        </row>
        <row r="515">
          <cell r="AD515" t="str">
            <v>Peak District National Park Authority</v>
          </cell>
        </row>
        <row r="516">
          <cell r="AD516" t="str">
            <v>Pendle</v>
          </cell>
        </row>
        <row r="517">
          <cell r="AD517" t="str">
            <v>Peterborough UA</v>
          </cell>
        </row>
        <row r="518">
          <cell r="AD518" t="str">
            <v>Plymouth UA</v>
          </cell>
        </row>
        <row r="519">
          <cell r="AD519" t="str">
            <v>Poole UA</v>
          </cell>
        </row>
        <row r="520">
          <cell r="AD520" t="str">
            <v>Portsmouth UA</v>
          </cell>
        </row>
        <row r="521">
          <cell r="AD521" t="str">
            <v>Preston</v>
          </cell>
        </row>
        <row r="522">
          <cell r="AD522" t="str">
            <v>Purbeck</v>
          </cell>
        </row>
        <row r="523">
          <cell r="AD523" t="str">
            <v>Reading UA</v>
          </cell>
        </row>
        <row r="524">
          <cell r="AD524" t="str">
            <v>Redbridge</v>
          </cell>
        </row>
        <row r="525">
          <cell r="AD525" t="str">
            <v>Redcar &amp; Cleveland UA</v>
          </cell>
        </row>
        <row r="526">
          <cell r="AD526" t="str">
            <v>Redditch</v>
          </cell>
        </row>
        <row r="527">
          <cell r="AD527" t="str">
            <v>Reigate &amp; Banstead</v>
          </cell>
        </row>
        <row r="528">
          <cell r="AD528" t="str">
            <v>Ribble Valley</v>
          </cell>
        </row>
        <row r="529">
          <cell r="AD529" t="str">
            <v>Richmond upon Thames</v>
          </cell>
        </row>
        <row r="530">
          <cell r="AD530" t="str">
            <v>Richmondshire</v>
          </cell>
        </row>
        <row r="531">
          <cell r="AD531" t="str">
            <v>Rochdale</v>
          </cell>
        </row>
        <row r="532">
          <cell r="AD532" t="str">
            <v>Rochford</v>
          </cell>
        </row>
        <row r="533">
          <cell r="AD533" t="str">
            <v>Rossendale</v>
          </cell>
        </row>
        <row r="534">
          <cell r="AD534" t="str">
            <v>Rother</v>
          </cell>
        </row>
        <row r="535">
          <cell r="AD535" t="str">
            <v>Rotherham</v>
          </cell>
        </row>
        <row r="536">
          <cell r="AD536" t="str">
            <v>Rugby</v>
          </cell>
        </row>
        <row r="537">
          <cell r="AD537" t="str">
            <v>Runnymede</v>
          </cell>
        </row>
        <row r="538">
          <cell r="AD538" t="str">
            <v>Rushcliffe</v>
          </cell>
        </row>
        <row r="539">
          <cell r="AD539" t="str">
            <v>Rushmoor</v>
          </cell>
        </row>
        <row r="540">
          <cell r="AD540" t="str">
            <v>Rutland UA</v>
          </cell>
        </row>
        <row r="541">
          <cell r="AD541" t="str">
            <v>Ryedale</v>
          </cell>
        </row>
        <row r="542">
          <cell r="AD542" t="str">
            <v>Salford</v>
          </cell>
        </row>
        <row r="543">
          <cell r="AD543" t="str">
            <v>Sandwell</v>
          </cell>
        </row>
        <row r="544">
          <cell r="AD544" t="str">
            <v>Scarborough</v>
          </cell>
        </row>
        <row r="545">
          <cell r="AD545" t="str">
            <v>Sedgemoor</v>
          </cell>
        </row>
        <row r="546">
          <cell r="AD546" t="str">
            <v>Sefton</v>
          </cell>
        </row>
        <row r="547">
          <cell r="AD547" t="str">
            <v>Selby</v>
          </cell>
        </row>
        <row r="548">
          <cell r="AD548" t="str">
            <v>Sevenoaks</v>
          </cell>
        </row>
        <row r="549">
          <cell r="AD549" t="str">
            <v>Sheffield</v>
          </cell>
        </row>
        <row r="550">
          <cell r="AD550" t="str">
            <v>Shepway</v>
          </cell>
        </row>
        <row r="551">
          <cell r="AD551" t="str">
            <v>Shropshire Combined Fire and Rescue Authority</v>
          </cell>
        </row>
        <row r="552">
          <cell r="AD552" t="str">
            <v>Shropshire UA</v>
          </cell>
        </row>
        <row r="553">
          <cell r="AD553" t="str">
            <v>Slough UA</v>
          </cell>
        </row>
        <row r="554">
          <cell r="AD554" t="str">
            <v>Solihull</v>
          </cell>
        </row>
        <row r="555">
          <cell r="AD555" t="str">
            <v>Somerset</v>
          </cell>
        </row>
        <row r="556">
          <cell r="AD556" t="str">
            <v>South Bucks</v>
          </cell>
        </row>
        <row r="557">
          <cell r="AD557" t="str">
            <v>South Cambridgeshire</v>
          </cell>
        </row>
        <row r="558">
          <cell r="AD558" t="str">
            <v>South Derbyshire</v>
          </cell>
        </row>
        <row r="559">
          <cell r="AD559" t="str">
            <v>South Downs National Park Authority</v>
          </cell>
        </row>
        <row r="560">
          <cell r="AD560" t="str">
            <v>South Gloucestershire UA</v>
          </cell>
        </row>
        <row r="561">
          <cell r="AD561" t="str">
            <v>South Hams</v>
          </cell>
        </row>
        <row r="562">
          <cell r="AD562" t="str">
            <v>South Holland</v>
          </cell>
        </row>
        <row r="563">
          <cell r="AD563" t="str">
            <v>South Kesteven</v>
          </cell>
        </row>
        <row r="564">
          <cell r="AD564" t="str">
            <v>South Lakeland</v>
          </cell>
        </row>
        <row r="565">
          <cell r="AD565" t="str">
            <v>South Norfolk</v>
          </cell>
        </row>
        <row r="566">
          <cell r="AD566" t="str">
            <v>South Northamptonshire</v>
          </cell>
        </row>
        <row r="567">
          <cell r="AD567" t="str">
            <v>South Oxfordshire</v>
          </cell>
        </row>
        <row r="568">
          <cell r="AD568" t="str">
            <v>South Ribble</v>
          </cell>
        </row>
        <row r="569">
          <cell r="AD569" t="str">
            <v>South Somerset</v>
          </cell>
        </row>
        <row r="570">
          <cell r="AD570" t="str">
            <v>South Staffordshire</v>
          </cell>
        </row>
        <row r="571">
          <cell r="AD571" t="str">
            <v>South Tyneside</v>
          </cell>
        </row>
        <row r="572">
          <cell r="AD572" t="str">
            <v>South Yorkshire Fire and Rescue Authority</v>
          </cell>
        </row>
        <row r="573">
          <cell r="AD573" t="str">
            <v>South Yorkshire Police and Crime Commissioner and Chief Constable</v>
          </cell>
        </row>
        <row r="574">
          <cell r="AD574" t="str">
            <v>Southampton UA</v>
          </cell>
        </row>
        <row r="575">
          <cell r="AD575" t="str">
            <v>Southend-on-Sea UA</v>
          </cell>
        </row>
        <row r="576">
          <cell r="AD576" t="str">
            <v>Southwark</v>
          </cell>
        </row>
        <row r="577">
          <cell r="AD577" t="str">
            <v>Spelthorne</v>
          </cell>
        </row>
        <row r="578">
          <cell r="AD578" t="str">
            <v>St Albans</v>
          </cell>
        </row>
        <row r="579">
          <cell r="AD579" t="str">
            <v>St Edmundsbury</v>
          </cell>
        </row>
        <row r="580">
          <cell r="AD580" t="str">
            <v>St Helens</v>
          </cell>
        </row>
        <row r="581">
          <cell r="AD581" t="str">
            <v>Stafford</v>
          </cell>
        </row>
        <row r="582">
          <cell r="AD582" t="str">
            <v>Staffordshire</v>
          </cell>
        </row>
        <row r="583">
          <cell r="AD583" t="str">
            <v>Staffordshire Combined Fire and Rescue Authority</v>
          </cell>
        </row>
        <row r="584">
          <cell r="AD584" t="str">
            <v>Staffordshire Moorlands</v>
          </cell>
        </row>
        <row r="585">
          <cell r="AD585" t="str">
            <v>Staffordshire Police and Crime Commissioner and Chief Constable</v>
          </cell>
        </row>
        <row r="586">
          <cell r="AD586" t="str">
            <v>Stevenage</v>
          </cell>
        </row>
        <row r="587">
          <cell r="AD587" t="str">
            <v>Stockport</v>
          </cell>
        </row>
        <row r="588">
          <cell r="AD588" t="str">
            <v>Stockton-on-Tees UA</v>
          </cell>
        </row>
        <row r="589">
          <cell r="AD589" t="str">
            <v>Stoke-on-Trent UA</v>
          </cell>
        </row>
        <row r="590">
          <cell r="AD590" t="str">
            <v>Stratford-on-Avon</v>
          </cell>
        </row>
        <row r="591">
          <cell r="AD591" t="str">
            <v>Stroud</v>
          </cell>
        </row>
        <row r="592">
          <cell r="AD592" t="str">
            <v>Suffolk</v>
          </cell>
        </row>
        <row r="593">
          <cell r="AD593" t="str">
            <v>Suffolk Coastal</v>
          </cell>
        </row>
        <row r="594">
          <cell r="AD594" t="str">
            <v>Suffolk Police and Crime Commissioner and Chief Constable</v>
          </cell>
        </row>
        <row r="595">
          <cell r="AD595" t="str">
            <v>Sunderland</v>
          </cell>
        </row>
        <row r="596">
          <cell r="AD596" t="str">
            <v>Surrey</v>
          </cell>
        </row>
        <row r="597">
          <cell r="AD597" t="str">
            <v>Surrey Heath</v>
          </cell>
        </row>
        <row r="598">
          <cell r="AD598" t="str">
            <v>Surrey Police and Crime Commissioner and Chief Constable</v>
          </cell>
        </row>
        <row r="599">
          <cell r="AD599" t="str">
            <v>Sussex Police and Crime Commissioner and Chief Constable</v>
          </cell>
        </row>
        <row r="600">
          <cell r="AD600" t="str">
            <v>Sutton</v>
          </cell>
        </row>
        <row r="601">
          <cell r="AD601" t="str">
            <v>Swale</v>
          </cell>
        </row>
        <row r="602">
          <cell r="AD602" t="str">
            <v>Swindon UA</v>
          </cell>
        </row>
        <row r="603">
          <cell r="AD603" t="str">
            <v>Tameside</v>
          </cell>
        </row>
        <row r="604">
          <cell r="AD604" t="str">
            <v>Tamworth</v>
          </cell>
        </row>
        <row r="605">
          <cell r="AD605" t="str">
            <v>Tandridge</v>
          </cell>
        </row>
        <row r="606">
          <cell r="AD606" t="str">
            <v>Taunton Deane</v>
          </cell>
        </row>
        <row r="607">
          <cell r="AD607" t="str">
            <v>Teignbridge</v>
          </cell>
        </row>
        <row r="608">
          <cell r="AD608" t="str">
            <v>Telford and the Wrekin UA</v>
          </cell>
        </row>
        <row r="609">
          <cell r="AD609" t="str">
            <v>Tendring</v>
          </cell>
        </row>
        <row r="610">
          <cell r="AD610" t="str">
            <v>Test Valley</v>
          </cell>
        </row>
        <row r="611">
          <cell r="AD611" t="str">
            <v>Tewkesbury</v>
          </cell>
        </row>
        <row r="612">
          <cell r="AD612" t="str">
            <v>Thames Valley Police and Crime Commissioner and Chief Constable</v>
          </cell>
        </row>
        <row r="613">
          <cell r="AD613" t="str">
            <v>Thanet</v>
          </cell>
        </row>
        <row r="614">
          <cell r="AD614" t="str">
            <v>The Barnsley, Doncaster, Rotherham and Sheffield Combined Authority</v>
          </cell>
        </row>
        <row r="615">
          <cell r="AD615" t="str">
            <v>The Broads Authority</v>
          </cell>
        </row>
        <row r="616">
          <cell r="AD616" t="str">
            <v>The Durham, Gateshead, Newcastle, North Tyneside, Northumberland, South Tyneside and Sunderland Combined Authority</v>
          </cell>
        </row>
        <row r="617">
          <cell r="AD617" t="str">
            <v>The Halton, Knowsley, Liverpool, St Helens, Sefton and Wirral Combined Authority</v>
          </cell>
        </row>
        <row r="618">
          <cell r="AD618" t="str">
            <v>The Medway Towns UA</v>
          </cell>
        </row>
        <row r="619">
          <cell r="AD619" t="str">
            <v>The West Yorkshire Combined Authority</v>
          </cell>
        </row>
        <row r="620">
          <cell r="AD620" t="str">
            <v>Three Rivers</v>
          </cell>
        </row>
        <row r="621">
          <cell r="AD621" t="str">
            <v>Thurrock UA</v>
          </cell>
        </row>
        <row r="622">
          <cell r="AD622" t="str">
            <v>Tonbridge &amp; Malling</v>
          </cell>
        </row>
        <row r="623">
          <cell r="AD623" t="str">
            <v>Torbay UA</v>
          </cell>
        </row>
        <row r="624">
          <cell r="AD624" t="str">
            <v>Torridge</v>
          </cell>
        </row>
        <row r="625">
          <cell r="AD625" t="str">
            <v>Tower Hamlets</v>
          </cell>
        </row>
        <row r="626">
          <cell r="AD626" t="str">
            <v>Trafford</v>
          </cell>
        </row>
        <row r="627">
          <cell r="AD627" t="str">
            <v>Tunbridge Wells</v>
          </cell>
        </row>
        <row r="628">
          <cell r="AD628" t="str">
            <v>Tyne and Wear Fire and Rescue Authority</v>
          </cell>
        </row>
        <row r="629">
          <cell r="AD629" t="str">
            <v>Uttlesford</v>
          </cell>
        </row>
        <row r="630">
          <cell r="AD630" t="str">
            <v>Vale of White Horse</v>
          </cell>
        </row>
        <row r="631">
          <cell r="AD631" t="str">
            <v>Wakefield</v>
          </cell>
        </row>
        <row r="632">
          <cell r="AD632" t="str">
            <v>Walsall</v>
          </cell>
        </row>
        <row r="633">
          <cell r="AD633" t="str">
            <v>Waltham Forest</v>
          </cell>
        </row>
        <row r="634">
          <cell r="AD634" t="str">
            <v>Wandsworth</v>
          </cell>
        </row>
        <row r="635">
          <cell r="AD635" t="str">
            <v>Warrington UA</v>
          </cell>
        </row>
        <row r="636">
          <cell r="AD636" t="str">
            <v>Warwick</v>
          </cell>
        </row>
        <row r="637">
          <cell r="AD637" t="str">
            <v>Warwickshire</v>
          </cell>
        </row>
        <row r="638">
          <cell r="AD638" t="str">
            <v>Warwickshire Police and Crime Commissioner and Chief Constable</v>
          </cell>
        </row>
        <row r="639">
          <cell r="AD639" t="str">
            <v>Watford</v>
          </cell>
        </row>
        <row r="640">
          <cell r="AD640" t="str">
            <v>Waveney</v>
          </cell>
        </row>
        <row r="641">
          <cell r="AD641" t="str">
            <v>Waverley</v>
          </cell>
        </row>
        <row r="642">
          <cell r="AD642" t="str">
            <v>Wealden</v>
          </cell>
        </row>
        <row r="643">
          <cell r="AD643" t="str">
            <v>Wellingborough</v>
          </cell>
        </row>
        <row r="644">
          <cell r="AD644" t="str">
            <v>Welwyn Hatfield</v>
          </cell>
        </row>
        <row r="645">
          <cell r="AD645" t="str">
            <v>West Berkshire UA</v>
          </cell>
        </row>
        <row r="646">
          <cell r="AD646" t="str">
            <v>West Devon</v>
          </cell>
        </row>
        <row r="647">
          <cell r="AD647" t="str">
            <v>West Dorset</v>
          </cell>
        </row>
        <row r="648">
          <cell r="AD648" t="str">
            <v>West Lancashire</v>
          </cell>
        </row>
        <row r="649">
          <cell r="AD649" t="str">
            <v>West Lindsey</v>
          </cell>
        </row>
        <row r="650">
          <cell r="AD650" t="str">
            <v>West London Waste Authority</v>
          </cell>
        </row>
        <row r="651">
          <cell r="AD651" t="str">
            <v>West Mercia Police and Crime Commissioner and Chief Constable</v>
          </cell>
        </row>
        <row r="652">
          <cell r="AD652" t="str">
            <v>West Midlands Combined Authority</v>
          </cell>
        </row>
        <row r="653">
          <cell r="AD653" t="str">
            <v>West Midlands Fire and Rescue Authority</v>
          </cell>
        </row>
        <row r="654">
          <cell r="AD654" t="str">
            <v>West Midlands Police and Crime Commissioner and Chief Constable</v>
          </cell>
        </row>
        <row r="655">
          <cell r="AD655" t="str">
            <v>West Oxfordshire</v>
          </cell>
        </row>
        <row r="656">
          <cell r="AD656" t="str">
            <v>West Somerset</v>
          </cell>
        </row>
        <row r="657">
          <cell r="AD657" t="str">
            <v>West Sussex</v>
          </cell>
        </row>
        <row r="658">
          <cell r="AD658" t="str">
            <v>West Yorkshire Fire and Rescue Authority</v>
          </cell>
        </row>
        <row r="659">
          <cell r="AD659" t="str">
            <v>West Yorkshire Police and Crime Commissioner and Chief Constable</v>
          </cell>
        </row>
        <row r="660">
          <cell r="AD660" t="str">
            <v>Western Riverside Waste Authority</v>
          </cell>
        </row>
        <row r="661">
          <cell r="AD661" t="str">
            <v>Westminster</v>
          </cell>
        </row>
        <row r="662">
          <cell r="AD662" t="str">
            <v>Weymouth &amp; Portland</v>
          </cell>
        </row>
        <row r="663">
          <cell r="AD663" t="str">
            <v>Wigan</v>
          </cell>
        </row>
        <row r="664">
          <cell r="AD664" t="str">
            <v>Wiltshire Combined Fire and Rescue Authority</v>
          </cell>
        </row>
        <row r="665">
          <cell r="AD665" t="str">
            <v>Wiltshire Police and Crime Commissioner and Chief Constable</v>
          </cell>
        </row>
        <row r="666">
          <cell r="AD666" t="str">
            <v>Wiltshire UA</v>
          </cell>
        </row>
        <row r="667">
          <cell r="AD667" t="str">
            <v>Winchester</v>
          </cell>
        </row>
        <row r="668">
          <cell r="AD668" t="str">
            <v>Windsor &amp; Maidenhead UA</v>
          </cell>
        </row>
        <row r="669">
          <cell r="AD669" t="str">
            <v>Wirral</v>
          </cell>
        </row>
        <row r="670">
          <cell r="AD670" t="str">
            <v>Woking</v>
          </cell>
        </row>
        <row r="671">
          <cell r="AD671" t="str">
            <v>Wokingham UA</v>
          </cell>
        </row>
        <row r="672">
          <cell r="AD672" t="str">
            <v>Wolverhampton</v>
          </cell>
        </row>
        <row r="673">
          <cell r="AD673" t="str">
            <v>Worcester</v>
          </cell>
        </row>
        <row r="674">
          <cell r="AD674" t="str">
            <v>Worcestershire</v>
          </cell>
        </row>
        <row r="675">
          <cell r="AD675" t="str">
            <v>Worthing</v>
          </cell>
        </row>
        <row r="676">
          <cell r="AD676" t="str">
            <v>Wychavon</v>
          </cell>
        </row>
        <row r="677">
          <cell r="AD677" t="str">
            <v>Wycombe</v>
          </cell>
        </row>
        <row r="678">
          <cell r="AD678" t="str">
            <v>Wyre</v>
          </cell>
        </row>
        <row r="679">
          <cell r="AD679" t="str">
            <v>Wyre Forest</v>
          </cell>
        </row>
        <row r="680">
          <cell r="AD680" t="str">
            <v>York UA</v>
          </cell>
        </row>
        <row r="681">
          <cell r="AD681" t="str">
            <v>Yorkshire Dales National Park Authority</v>
          </cell>
        </row>
        <row r="682">
          <cell r="AD682" t="str">
            <v>=======================================</v>
          </cell>
        </row>
        <row r="683">
          <cell r="AD683" t="str">
            <v>LONDON BOROUGHS</v>
          </cell>
        </row>
        <row r="684">
          <cell r="AD684" t="str">
            <v>METROPOLITAN DISTRICTS</v>
          </cell>
        </row>
        <row r="685">
          <cell r="AD685" t="str">
            <v>UNITARY AUTHORITIES</v>
          </cell>
        </row>
        <row r="686">
          <cell r="AD686" t="str">
            <v>SHIRE COUNTIES</v>
          </cell>
        </row>
        <row r="687">
          <cell r="AD687" t="str">
            <v>SHIRE DISTRICTS</v>
          </cell>
        </row>
        <row r="688">
          <cell r="AD688" t="str">
            <v>OTHER AUTHORITIES</v>
          </cell>
        </row>
        <row r="689">
          <cell r="AD689" t="str">
            <v>=======================================</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a (new layout)"/>
      <sheetName val="Tab2 (new layout)"/>
      <sheetName val="Table 3 (new layout)"/>
      <sheetName val="Tab3 (new layout)"/>
      <sheetName val="graph3 (new layout)"/>
      <sheetName val="Tab00"/>
      <sheetName val="Tab0"/>
      <sheetName val="Tabx"/>
      <sheetName val="Taby"/>
      <sheetName val="Tabz"/>
      <sheetName val="NewTab1"/>
      <sheetName val="Annex A1 (RS)"/>
      <sheetName val="Annex A2 (RSX)"/>
      <sheetName val="Annex A3 (RG)"/>
      <sheetName val="Annex A4 (RO1)"/>
      <sheetName val="Annex A5 (RO2)"/>
      <sheetName val="Annex A6 (RO3)"/>
      <sheetName val="Annex A7 (RO4)"/>
      <sheetName val="Annex A8 (RO5)"/>
      <sheetName val="Annex A9 (RO6)"/>
      <sheetName val="Annex A10 (TSR)"/>
      <sheetName val="Annex B"/>
      <sheetName val="Annex C"/>
      <sheetName val="Annex D"/>
      <sheetName val="Annex E"/>
      <sheetName val="Process Sheet"/>
      <sheetName val="14-15_RS_Col1"/>
      <sheetName val="14-15_RS_Col2"/>
      <sheetName val="14-15_RG"/>
      <sheetName val="14-15_RSX"/>
      <sheetName val="14-15_RO1"/>
      <sheetName val="14-15_RO3"/>
      <sheetName val="Chart_D_data"/>
      <sheetName val="Key Facts"/>
      <sheetName val="Tab1"/>
      <sheetName val="Tab2+3"/>
      <sheetName val="graph1"/>
      <sheetName val="Tab4"/>
      <sheetName val="graph2"/>
      <sheetName val="Tab5"/>
      <sheetName val="graph3"/>
      <sheetName val="Tab6"/>
      <sheetName val="Tab7"/>
      <sheetName val="graph4"/>
      <sheetName val="Table 1"/>
      <sheetName val="Table 2"/>
      <sheetName val="Table 3"/>
      <sheetName val="Table 4"/>
      <sheetName val="Table 5"/>
      <sheetName val="Table 6"/>
      <sheetName val="Table 7"/>
      <sheetName val="Annex A (S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E8">
            <v>34477276</v>
          </cell>
          <cell r="F8">
            <v>4537381</v>
          </cell>
          <cell r="G8">
            <v>8091346</v>
          </cell>
          <cell r="H8">
            <v>14495902</v>
          </cell>
          <cell r="I8">
            <v>2739119</v>
          </cell>
          <cell r="J8">
            <v>1851793</v>
          </cell>
          <cell r="K8">
            <v>2682211</v>
          </cell>
          <cell r="L8">
            <v>4944777</v>
          </cell>
          <cell r="M8">
            <v>1287638</v>
          </cell>
          <cell r="N8">
            <v>10888938</v>
          </cell>
          <cell r="O8">
            <v>2045047</v>
          </cell>
          <cell r="P8">
            <v>3066650</v>
          </cell>
          <cell r="Q8">
            <v>91916</v>
          </cell>
          <cell r="R8">
            <v>91199989</v>
          </cell>
          <cell r="S8">
            <v>16018176</v>
          </cell>
          <cell r="T8">
            <v>688583</v>
          </cell>
          <cell r="U8">
            <v>4399321</v>
          </cell>
          <cell r="V8">
            <v>-2964</v>
          </cell>
          <cell r="W8">
            <v>9775</v>
          </cell>
          <cell r="X8">
            <v>388820</v>
          </cell>
          <cell r="Y8">
            <v>0</v>
          </cell>
          <cell r="Z8">
            <v>0</v>
          </cell>
          <cell r="AA8">
            <v>24865</v>
          </cell>
          <cell r="AB8">
            <v>22771</v>
          </cell>
          <cell r="AC8">
            <v>-186086</v>
          </cell>
          <cell r="AD8">
            <v>7752</v>
          </cell>
          <cell r="AE8">
            <v>-95536</v>
          </cell>
          <cell r="AF8">
            <v>-66960</v>
          </cell>
          <cell r="AG8">
            <v>28296</v>
          </cell>
          <cell r="AH8">
            <v>-31516</v>
          </cell>
          <cell r="AI8">
            <v>112405284</v>
          </cell>
          <cell r="AJ8">
            <v>34132</v>
          </cell>
          <cell r="AK8">
            <v>2983367</v>
          </cell>
          <cell r="AL8">
            <v>24930</v>
          </cell>
          <cell r="AM8">
            <v>130776</v>
          </cell>
          <cell r="AN8">
            <v>2022142</v>
          </cell>
          <cell r="AO8">
            <v>31564</v>
          </cell>
          <cell r="AP8">
            <v>3025257</v>
          </cell>
          <cell r="AQ8">
            <v>-551179</v>
          </cell>
          <cell r="AR8">
            <v>120106270</v>
          </cell>
          <cell r="AS8">
            <v>-864713</v>
          </cell>
          <cell r="AT8">
            <v>40769</v>
          </cell>
          <cell r="AU8">
            <v>3418</v>
          </cell>
          <cell r="AV8">
            <v>33292</v>
          </cell>
          <cell r="AW8">
            <v>-23045220</v>
          </cell>
          <cell r="AX8">
            <v>-221405</v>
          </cell>
          <cell r="AY8">
            <v>-123300</v>
          </cell>
          <cell r="AZ8">
            <v>17609</v>
          </cell>
          <cell r="BA8">
            <v>-4755</v>
          </cell>
          <cell r="BB8">
            <v>95941966</v>
          </cell>
          <cell r="BC8">
            <v>-47934</v>
          </cell>
          <cell r="BD8">
            <v>-40804793</v>
          </cell>
          <cell r="BE8">
            <v>55089239</v>
          </cell>
          <cell r="BF8">
            <v>-2363</v>
          </cell>
          <cell r="BG8">
            <v>-5634</v>
          </cell>
          <cell r="BH8">
            <v>112386</v>
          </cell>
          <cell r="BI8">
            <v>770850</v>
          </cell>
          <cell r="BJ8">
            <v>71152</v>
          </cell>
          <cell r="BK8">
            <v>-12674761</v>
          </cell>
          <cell r="BL8">
            <v>-7784316</v>
          </cell>
          <cell r="BM8">
            <v>-11330510</v>
          </cell>
          <cell r="BN8">
            <v>-281749</v>
          </cell>
          <cell r="BO8">
            <v>23964298</v>
          </cell>
          <cell r="BP8">
            <v>2419369</v>
          </cell>
          <cell r="BQ8">
            <v>206559</v>
          </cell>
          <cell r="BR8">
            <v>17199517</v>
          </cell>
          <cell r="BS8">
            <v>4453898</v>
          </cell>
          <cell r="BT8">
            <v>4760</v>
          </cell>
          <cell r="BU8">
            <v>5620431</v>
          </cell>
          <cell r="BV8">
            <v>1245990</v>
          </cell>
          <cell r="BW8">
            <v>1494364</v>
          </cell>
          <cell r="BX8">
            <v>-1728613</v>
          </cell>
          <cell r="BY8">
            <v>3667015</v>
          </cell>
          <cell r="BZ8">
            <v>10299187</v>
          </cell>
          <cell r="CA8">
            <v>121</v>
          </cell>
          <cell r="CB8">
            <v>10059</v>
          </cell>
          <cell r="CC8">
            <v>-1053</v>
          </cell>
          <cell r="CD8">
            <v>-805</v>
          </cell>
          <cell r="CE8">
            <v>444</v>
          </cell>
          <cell r="CF8">
            <v>89305087</v>
          </cell>
          <cell r="CG8">
            <v>8699799</v>
          </cell>
          <cell r="CH8">
            <v>8235197</v>
          </cell>
          <cell r="CI8">
            <v>464602</v>
          </cell>
          <cell r="CJ8">
            <v>2001389</v>
          </cell>
          <cell r="CK8">
            <v>1917419</v>
          </cell>
          <cell r="CL8">
            <v>2644852</v>
          </cell>
          <cell r="CM8">
            <v>4562271</v>
          </cell>
          <cell r="CN8">
            <v>1639834</v>
          </cell>
          <cell r="CO8">
            <v>1920958</v>
          </cell>
          <cell r="CP8">
            <v>3560792</v>
          </cell>
          <cell r="CQ8">
            <v>40936</v>
          </cell>
        </row>
        <row r="10">
          <cell r="E10">
            <v>6765238</v>
          </cell>
          <cell r="F10">
            <v>307167</v>
          </cell>
          <cell r="G10">
            <v>1555308</v>
          </cell>
          <cell r="H10">
            <v>2300839</v>
          </cell>
          <cell r="I10">
            <v>564378</v>
          </cell>
          <cell r="J10">
            <v>553700</v>
          </cell>
          <cell r="K10">
            <v>417558</v>
          </cell>
          <cell r="L10">
            <v>765984</v>
          </cell>
          <cell r="M10">
            <v>175541</v>
          </cell>
          <cell r="N10">
            <v>85761</v>
          </cell>
          <cell r="O10">
            <v>0</v>
          </cell>
          <cell r="P10">
            <v>535756</v>
          </cell>
          <cell r="Q10">
            <v>-16854</v>
          </cell>
          <cell r="R10">
            <v>14010374</v>
          </cell>
          <cell r="S10">
            <v>4324404</v>
          </cell>
          <cell r="T10">
            <v>443010</v>
          </cell>
          <cell r="U10">
            <v>1380995</v>
          </cell>
          <cell r="V10">
            <v>-50</v>
          </cell>
          <cell r="W10">
            <v>2340</v>
          </cell>
          <cell r="X10">
            <v>470</v>
          </cell>
          <cell r="Y10">
            <v>0</v>
          </cell>
          <cell r="Z10">
            <v>158024</v>
          </cell>
          <cell r="AA10">
            <v>24865</v>
          </cell>
          <cell r="AB10">
            <v>14110</v>
          </cell>
          <cell r="AC10">
            <v>-21115</v>
          </cell>
          <cell r="AD10">
            <v>1405</v>
          </cell>
          <cell r="AE10">
            <v>2793</v>
          </cell>
          <cell r="AF10">
            <v>-1036</v>
          </cell>
          <cell r="AG10">
            <v>5346</v>
          </cell>
          <cell r="AH10">
            <v>-5829</v>
          </cell>
          <cell r="AI10">
            <v>20340105</v>
          </cell>
          <cell r="AJ10">
            <v>5879</v>
          </cell>
          <cell r="AK10">
            <v>282492</v>
          </cell>
          <cell r="AL10">
            <v>1661</v>
          </cell>
          <cell r="AM10">
            <v>24626</v>
          </cell>
          <cell r="AN10">
            <v>201580</v>
          </cell>
          <cell r="AO10">
            <v>2553</v>
          </cell>
          <cell r="AP10">
            <v>299614</v>
          </cell>
          <cell r="AQ10">
            <v>-128471</v>
          </cell>
          <cell r="AR10">
            <v>21030040</v>
          </cell>
          <cell r="AS10">
            <v>-63321</v>
          </cell>
          <cell r="AT10">
            <v>20007</v>
          </cell>
          <cell r="AU10">
            <v>1645</v>
          </cell>
          <cell r="AV10">
            <v>43</v>
          </cell>
          <cell r="AW10">
            <v>-6531669</v>
          </cell>
          <cell r="AX10">
            <v>112</v>
          </cell>
          <cell r="AY10">
            <v>-6653</v>
          </cell>
          <cell r="AZ10">
            <v>2847</v>
          </cell>
          <cell r="BA10">
            <v>-89</v>
          </cell>
          <cell r="BB10">
            <v>14452962</v>
          </cell>
          <cell r="BC10">
            <v>-2498</v>
          </cell>
          <cell r="BD10">
            <v>-7480971</v>
          </cell>
          <cell r="BE10">
            <v>6969492</v>
          </cell>
          <cell r="BF10">
            <v>0</v>
          </cell>
          <cell r="BG10">
            <v>-9333</v>
          </cell>
          <cell r="BH10">
            <v>19044</v>
          </cell>
          <cell r="BI10">
            <v>125575</v>
          </cell>
          <cell r="BJ10">
            <v>19158</v>
          </cell>
          <cell r="BK10">
            <v>-2386383</v>
          </cell>
          <cell r="BL10">
            <v>-55224</v>
          </cell>
          <cell r="BM10">
            <v>-1998608</v>
          </cell>
          <cell r="BN10">
            <v>-52943</v>
          </cell>
          <cell r="BO10">
            <v>2630779</v>
          </cell>
          <cell r="BP10">
            <v>497769</v>
          </cell>
          <cell r="BQ10">
            <v>33396</v>
          </cell>
          <cell r="BR10">
            <v>2819399</v>
          </cell>
          <cell r="BS10">
            <v>653488</v>
          </cell>
          <cell r="BT10">
            <v>31863</v>
          </cell>
          <cell r="BU10">
            <v>773180</v>
          </cell>
          <cell r="BV10">
            <v>316269</v>
          </cell>
          <cell r="BW10">
            <v>146001</v>
          </cell>
          <cell r="BX10">
            <v>-279682</v>
          </cell>
          <cell r="BY10">
            <v>362402</v>
          </cell>
          <cell r="BZ10">
            <v>1318170</v>
          </cell>
          <cell r="CA10">
            <v>0</v>
          </cell>
          <cell r="CB10">
            <v>0</v>
          </cell>
          <cell r="CC10">
            <v>0</v>
          </cell>
          <cell r="CD10">
            <v>0</v>
          </cell>
          <cell r="CE10">
            <v>33</v>
          </cell>
          <cell r="CF10">
            <v>13508396</v>
          </cell>
          <cell r="CG10">
            <v>2949666</v>
          </cell>
          <cell r="CH10">
            <v>2886877</v>
          </cell>
          <cell r="CI10">
            <v>62789</v>
          </cell>
          <cell r="CJ10">
            <v>677635</v>
          </cell>
          <cell r="CK10">
            <v>243880</v>
          </cell>
          <cell r="CL10">
            <v>496113</v>
          </cell>
          <cell r="CM10">
            <v>739993</v>
          </cell>
          <cell r="CN10">
            <v>229249</v>
          </cell>
          <cell r="CO10">
            <v>397238</v>
          </cell>
          <cell r="CP10">
            <v>626487</v>
          </cell>
          <cell r="CQ10">
            <v>0</v>
          </cell>
        </row>
        <row r="11">
          <cell r="E11">
            <v>8490830</v>
          </cell>
          <cell r="F11">
            <v>425187</v>
          </cell>
          <cell r="G11">
            <v>2007792</v>
          </cell>
          <cell r="H11">
            <v>3056154</v>
          </cell>
          <cell r="I11">
            <v>762040</v>
          </cell>
          <cell r="J11">
            <v>377583</v>
          </cell>
          <cell r="K11">
            <v>638362</v>
          </cell>
          <cell r="L11">
            <v>748484</v>
          </cell>
          <cell r="M11">
            <v>263414</v>
          </cell>
          <cell r="N11">
            <v>0</v>
          </cell>
          <cell r="O11">
            <v>0</v>
          </cell>
          <cell r="P11">
            <v>655452</v>
          </cell>
          <cell r="Q11">
            <v>31945</v>
          </cell>
          <cell r="R11">
            <v>17457241</v>
          </cell>
          <cell r="S11">
            <v>3419616</v>
          </cell>
          <cell r="T11">
            <v>23966</v>
          </cell>
          <cell r="U11">
            <v>1178146</v>
          </cell>
          <cell r="V11">
            <v>233</v>
          </cell>
          <cell r="W11">
            <v>213</v>
          </cell>
          <cell r="X11">
            <v>15564</v>
          </cell>
          <cell r="Y11">
            <v>709439</v>
          </cell>
          <cell r="Z11">
            <v>231629</v>
          </cell>
          <cell r="AA11">
            <v>0</v>
          </cell>
          <cell r="AB11">
            <v>5431</v>
          </cell>
          <cell r="AC11">
            <v>19928</v>
          </cell>
          <cell r="AD11">
            <v>-3963</v>
          </cell>
          <cell r="AE11">
            <v>-59311</v>
          </cell>
          <cell r="AF11">
            <v>-24695</v>
          </cell>
          <cell r="AG11">
            <v>-10368</v>
          </cell>
          <cell r="AH11">
            <v>-17866</v>
          </cell>
          <cell r="AI11">
            <v>22945204</v>
          </cell>
          <cell r="AJ11">
            <v>5810</v>
          </cell>
          <cell r="AK11">
            <v>174634</v>
          </cell>
          <cell r="AL11">
            <v>3009</v>
          </cell>
          <cell r="AM11">
            <v>31181</v>
          </cell>
          <cell r="AN11">
            <v>491848</v>
          </cell>
          <cell r="AO11">
            <v>7789</v>
          </cell>
          <cell r="AP11">
            <v>726128</v>
          </cell>
          <cell r="AQ11">
            <v>-219867</v>
          </cell>
          <cell r="AR11">
            <v>24165736</v>
          </cell>
          <cell r="AS11">
            <v>-139867</v>
          </cell>
          <cell r="AT11">
            <v>-1694</v>
          </cell>
          <cell r="AU11">
            <v>-10550</v>
          </cell>
          <cell r="AV11">
            <v>24107</v>
          </cell>
          <cell r="AW11">
            <v>-5101562</v>
          </cell>
          <cell r="AX11">
            <v>0</v>
          </cell>
          <cell r="AY11">
            <v>-91</v>
          </cell>
          <cell r="AZ11">
            <v>7548</v>
          </cell>
          <cell r="BA11">
            <v>-2526</v>
          </cell>
          <cell r="BB11">
            <v>18941102</v>
          </cell>
          <cell r="BC11">
            <v>-4805</v>
          </cell>
          <cell r="BD11">
            <v>-9522468</v>
          </cell>
          <cell r="BE11">
            <v>9413830</v>
          </cell>
          <cell r="BF11">
            <v>0</v>
          </cell>
          <cell r="BG11">
            <v>10440</v>
          </cell>
          <cell r="BH11">
            <v>20334</v>
          </cell>
          <cell r="BI11">
            <v>240502</v>
          </cell>
          <cell r="BJ11">
            <v>13739</v>
          </cell>
          <cell r="BK11">
            <v>-3344653</v>
          </cell>
          <cell r="BL11">
            <v>0</v>
          </cell>
          <cell r="BM11">
            <v>-2789778</v>
          </cell>
          <cell r="BN11">
            <v>-33160</v>
          </cell>
          <cell r="BO11">
            <v>3531251</v>
          </cell>
          <cell r="BP11">
            <v>558018</v>
          </cell>
          <cell r="BQ11">
            <v>52739</v>
          </cell>
          <cell r="BR11">
            <v>2572942</v>
          </cell>
          <cell r="BS11">
            <v>702607</v>
          </cell>
          <cell r="BT11">
            <v>9027</v>
          </cell>
          <cell r="BU11">
            <v>1047687</v>
          </cell>
          <cell r="BV11">
            <v>278471</v>
          </cell>
          <cell r="BW11">
            <v>319658</v>
          </cell>
          <cell r="BX11">
            <v>-319441</v>
          </cell>
          <cell r="BY11">
            <v>379078</v>
          </cell>
          <cell r="BZ11">
            <v>1705453</v>
          </cell>
          <cell r="CA11">
            <v>-842</v>
          </cell>
          <cell r="CB11">
            <v>1308</v>
          </cell>
          <cell r="CC11">
            <v>44</v>
          </cell>
          <cell r="CD11">
            <v>-60</v>
          </cell>
          <cell r="CE11">
            <v>36</v>
          </cell>
          <cell r="CF11">
            <v>16617964</v>
          </cell>
          <cell r="CG11">
            <v>2090867</v>
          </cell>
          <cell r="CH11">
            <v>2044745</v>
          </cell>
          <cell r="CI11">
            <v>46122</v>
          </cell>
          <cell r="CJ11">
            <v>371026</v>
          </cell>
          <cell r="CK11">
            <v>521777</v>
          </cell>
          <cell r="CL11">
            <v>752931</v>
          </cell>
          <cell r="CM11">
            <v>1274708</v>
          </cell>
          <cell r="CN11">
            <v>405793</v>
          </cell>
          <cell r="CO11">
            <v>496094</v>
          </cell>
          <cell r="CP11">
            <v>901887</v>
          </cell>
          <cell r="CQ11">
            <v>2279</v>
          </cell>
        </row>
        <row r="12">
          <cell r="E12">
            <v>7220249</v>
          </cell>
          <cell r="F12">
            <v>712345</v>
          </cell>
          <cell r="G12">
            <v>1921961</v>
          </cell>
          <cell r="H12">
            <v>3310544</v>
          </cell>
          <cell r="I12">
            <v>653258</v>
          </cell>
          <cell r="J12">
            <v>410813</v>
          </cell>
          <cell r="K12">
            <v>597923</v>
          </cell>
          <cell r="L12">
            <v>1103738</v>
          </cell>
          <cell r="M12">
            <v>315691</v>
          </cell>
          <cell r="N12">
            <v>0</v>
          </cell>
          <cell r="O12">
            <v>47505</v>
          </cell>
          <cell r="P12">
            <v>510706</v>
          </cell>
          <cell r="Q12">
            <v>9708</v>
          </cell>
          <cell r="R12">
            <v>16814442</v>
          </cell>
          <cell r="S12">
            <v>3416131</v>
          </cell>
          <cell r="T12">
            <v>170083</v>
          </cell>
          <cell r="U12">
            <v>820445</v>
          </cell>
          <cell r="V12">
            <v>-2928</v>
          </cell>
          <cell r="W12">
            <v>2154</v>
          </cell>
          <cell r="X12">
            <v>118135</v>
          </cell>
          <cell r="Y12">
            <v>0</v>
          </cell>
          <cell r="Z12">
            <v>0</v>
          </cell>
          <cell r="AA12">
            <v>0</v>
          </cell>
          <cell r="AB12">
            <v>4471</v>
          </cell>
          <cell r="AC12">
            <v>-58690</v>
          </cell>
          <cell r="AD12">
            <v>4880</v>
          </cell>
          <cell r="AE12">
            <v>-17418</v>
          </cell>
          <cell r="AF12">
            <v>-30111</v>
          </cell>
          <cell r="AG12">
            <v>8151</v>
          </cell>
          <cell r="AH12">
            <v>2675</v>
          </cell>
          <cell r="AI12">
            <v>21252420</v>
          </cell>
          <cell r="AJ12">
            <v>8489</v>
          </cell>
          <cell r="AK12">
            <v>198180</v>
          </cell>
          <cell r="AL12">
            <v>2400</v>
          </cell>
          <cell r="AM12">
            <v>47150</v>
          </cell>
          <cell r="AN12">
            <v>474864</v>
          </cell>
          <cell r="AO12">
            <v>4209</v>
          </cell>
          <cell r="AP12">
            <v>515866</v>
          </cell>
          <cell r="AQ12">
            <v>-99003</v>
          </cell>
          <cell r="AR12">
            <v>22404573</v>
          </cell>
          <cell r="AS12">
            <v>-93547</v>
          </cell>
          <cell r="AT12">
            <v>5654</v>
          </cell>
          <cell r="AU12">
            <v>1257</v>
          </cell>
          <cell r="AV12">
            <v>3496</v>
          </cell>
          <cell r="AW12">
            <v>-4830244</v>
          </cell>
          <cell r="AX12">
            <v>0</v>
          </cell>
          <cell r="AY12">
            <v>-2864</v>
          </cell>
          <cell r="AZ12">
            <v>4799</v>
          </cell>
          <cell r="BA12">
            <v>-2120</v>
          </cell>
          <cell r="BB12">
            <v>17491004</v>
          </cell>
          <cell r="BC12">
            <v>-11823</v>
          </cell>
          <cell r="BD12">
            <v>-8082661</v>
          </cell>
          <cell r="BE12">
            <v>9396521</v>
          </cell>
          <cell r="BF12">
            <v>0</v>
          </cell>
          <cell r="BG12">
            <v>-9335</v>
          </cell>
          <cell r="BH12">
            <v>21823</v>
          </cell>
          <cell r="BI12">
            <v>246475</v>
          </cell>
          <cell r="BJ12">
            <v>-50093</v>
          </cell>
          <cell r="BK12">
            <v>-2715765</v>
          </cell>
          <cell r="BL12">
            <v>0</v>
          </cell>
          <cell r="BM12">
            <v>-2257549</v>
          </cell>
          <cell r="BN12">
            <v>-56368</v>
          </cell>
          <cell r="BO12">
            <v>4575704</v>
          </cell>
          <cell r="BP12">
            <v>481244</v>
          </cell>
          <cell r="BQ12">
            <v>43438</v>
          </cell>
          <cell r="BR12">
            <v>2419959</v>
          </cell>
          <cell r="BS12">
            <v>761045</v>
          </cell>
          <cell r="BT12">
            <v>0</v>
          </cell>
          <cell r="BU12">
            <v>1202751</v>
          </cell>
          <cell r="BV12">
            <v>284082</v>
          </cell>
          <cell r="BW12">
            <v>450720</v>
          </cell>
          <cell r="BX12">
            <v>-326718</v>
          </cell>
          <cell r="BY12">
            <v>539876</v>
          </cell>
          <cell r="BZ12">
            <v>2150711</v>
          </cell>
          <cell r="CA12">
            <v>874</v>
          </cell>
          <cell r="CB12">
            <v>3044</v>
          </cell>
          <cell r="CC12">
            <v>490</v>
          </cell>
          <cell r="CD12">
            <v>-157</v>
          </cell>
          <cell r="CE12">
            <v>56</v>
          </cell>
          <cell r="CF12">
            <v>17688057</v>
          </cell>
          <cell r="CG12">
            <v>1521789</v>
          </cell>
          <cell r="CH12">
            <v>1283470</v>
          </cell>
          <cell r="CI12">
            <v>238319</v>
          </cell>
          <cell r="CJ12">
            <v>347526</v>
          </cell>
          <cell r="CK12">
            <v>451971</v>
          </cell>
          <cell r="CL12">
            <v>611137</v>
          </cell>
          <cell r="CM12">
            <v>1063108</v>
          </cell>
          <cell r="CN12">
            <v>381377</v>
          </cell>
          <cell r="CO12">
            <v>421724</v>
          </cell>
          <cell r="CP12">
            <v>803101</v>
          </cell>
          <cell r="CQ12">
            <v>20454</v>
          </cell>
        </row>
        <row r="13">
          <cell r="E13">
            <v>11978558</v>
          </cell>
          <cell r="F13">
            <v>1316375</v>
          </cell>
          <cell r="G13">
            <v>2604687</v>
          </cell>
          <cell r="H13">
            <v>5819250</v>
          </cell>
          <cell r="I13">
            <v>756653</v>
          </cell>
          <cell r="J13">
            <v>161349</v>
          </cell>
          <cell r="K13">
            <v>403073</v>
          </cell>
          <cell r="L13">
            <v>1033517</v>
          </cell>
          <cell r="M13">
            <v>158010</v>
          </cell>
          <cell r="N13">
            <v>0</v>
          </cell>
          <cell r="O13">
            <v>304335</v>
          </cell>
          <cell r="P13">
            <v>339785</v>
          </cell>
          <cell r="Q13">
            <v>48888</v>
          </cell>
          <cell r="R13">
            <v>24924479</v>
          </cell>
          <cell r="S13">
            <v>0</v>
          </cell>
          <cell r="T13">
            <v>0</v>
          </cell>
          <cell r="U13">
            <v>0</v>
          </cell>
          <cell r="V13">
            <v>0</v>
          </cell>
          <cell r="W13">
            <v>0</v>
          </cell>
          <cell r="X13">
            <v>0</v>
          </cell>
          <cell r="Y13">
            <v>0</v>
          </cell>
          <cell r="Z13">
            <v>0</v>
          </cell>
          <cell r="AA13">
            <v>0</v>
          </cell>
          <cell r="AB13">
            <v>7502</v>
          </cell>
          <cell r="AC13">
            <v>-11800</v>
          </cell>
          <cell r="AD13">
            <v>7908</v>
          </cell>
          <cell r="AE13">
            <v>9525</v>
          </cell>
          <cell r="AF13">
            <v>-3297</v>
          </cell>
          <cell r="AG13">
            <v>15470</v>
          </cell>
          <cell r="AH13">
            <v>-1077</v>
          </cell>
          <cell r="AI13">
            <v>24948710</v>
          </cell>
          <cell r="AJ13">
            <v>13954</v>
          </cell>
          <cell r="AK13">
            <v>350397</v>
          </cell>
          <cell r="AL13">
            <v>12434</v>
          </cell>
          <cell r="AM13">
            <v>401</v>
          </cell>
          <cell r="AN13">
            <v>572814</v>
          </cell>
          <cell r="AO13">
            <v>7433</v>
          </cell>
          <cell r="AP13">
            <v>571644</v>
          </cell>
          <cell r="AQ13">
            <v>-12504</v>
          </cell>
          <cell r="AR13">
            <v>26465283</v>
          </cell>
          <cell r="AS13">
            <v>-136772</v>
          </cell>
          <cell r="AT13">
            <v>21157</v>
          </cell>
          <cell r="AU13">
            <v>2828</v>
          </cell>
          <cell r="AV13">
            <v>5650</v>
          </cell>
          <cell r="AW13">
            <v>-529968</v>
          </cell>
          <cell r="AX13">
            <v>0</v>
          </cell>
          <cell r="AY13">
            <v>0</v>
          </cell>
          <cell r="AZ13">
            <v>2290</v>
          </cell>
          <cell r="BA13">
            <v>-8</v>
          </cell>
          <cell r="BB13">
            <v>25830460</v>
          </cell>
          <cell r="BC13">
            <v>-21951</v>
          </cell>
          <cell r="BD13">
            <v>-12242524</v>
          </cell>
          <cell r="BE13">
            <v>13565985</v>
          </cell>
          <cell r="BF13">
            <v>-528</v>
          </cell>
          <cell r="BG13">
            <v>2594</v>
          </cell>
          <cell r="BH13">
            <v>49567</v>
          </cell>
          <cell r="BI13">
            <v>-34061</v>
          </cell>
          <cell r="BJ13">
            <v>7458</v>
          </cell>
          <cell r="BK13">
            <v>-3033001</v>
          </cell>
          <cell r="BL13">
            <v>0</v>
          </cell>
          <cell r="BM13">
            <v>-2412574</v>
          </cell>
          <cell r="BN13">
            <v>-81279</v>
          </cell>
          <cell r="BO13">
            <v>8064165</v>
          </cell>
          <cell r="BP13">
            <v>882338</v>
          </cell>
          <cell r="BQ13">
            <v>76901</v>
          </cell>
          <cell r="BR13">
            <v>3216883</v>
          </cell>
          <cell r="BS13">
            <v>694244</v>
          </cell>
          <cell r="BT13">
            <v>-40316</v>
          </cell>
          <cell r="BU13">
            <v>1456463</v>
          </cell>
          <cell r="BV13">
            <v>229031</v>
          </cell>
          <cell r="BW13">
            <v>441255</v>
          </cell>
          <cell r="BX13">
            <v>-514062</v>
          </cell>
          <cell r="BY13">
            <v>541858</v>
          </cell>
          <cell r="BZ13">
            <v>2154545</v>
          </cell>
          <cell r="CA13">
            <v>89</v>
          </cell>
          <cell r="CB13">
            <v>5650</v>
          </cell>
          <cell r="CC13">
            <v>-2741</v>
          </cell>
          <cell r="CD13">
            <v>-432</v>
          </cell>
          <cell r="CE13">
            <v>27</v>
          </cell>
          <cell r="CF13">
            <v>23353467</v>
          </cell>
          <cell r="CG13">
            <v>0</v>
          </cell>
          <cell r="CH13">
            <v>0</v>
          </cell>
          <cell r="CI13">
            <v>0</v>
          </cell>
          <cell r="CJ13">
            <v>0</v>
          </cell>
          <cell r="CK13">
            <v>0</v>
          </cell>
          <cell r="CL13">
            <v>0</v>
          </cell>
          <cell r="CM13">
            <v>0</v>
          </cell>
          <cell r="CN13">
            <v>0</v>
          </cell>
          <cell r="CO13">
            <v>0</v>
          </cell>
          <cell r="CP13">
            <v>0</v>
          </cell>
          <cell r="CQ13">
            <v>0</v>
          </cell>
        </row>
        <row r="14">
          <cell r="E14">
            <v>0</v>
          </cell>
          <cell r="F14">
            <v>-139949</v>
          </cell>
          <cell r="G14">
            <v>1598</v>
          </cell>
          <cell r="H14">
            <v>9115</v>
          </cell>
          <cell r="I14">
            <v>607</v>
          </cell>
          <cell r="J14">
            <v>311642</v>
          </cell>
          <cell r="K14">
            <v>506529</v>
          </cell>
          <cell r="L14">
            <v>868778</v>
          </cell>
          <cell r="M14">
            <v>295298</v>
          </cell>
          <cell r="N14">
            <v>0</v>
          </cell>
          <cell r="O14">
            <v>0</v>
          </cell>
          <cell r="P14">
            <v>751401</v>
          </cell>
          <cell r="Q14">
            <v>18117</v>
          </cell>
          <cell r="R14">
            <v>2623136</v>
          </cell>
          <cell r="S14">
            <v>4858025</v>
          </cell>
          <cell r="T14">
            <v>51524</v>
          </cell>
          <cell r="U14">
            <v>1019735</v>
          </cell>
          <cell r="V14">
            <v>-219</v>
          </cell>
          <cell r="W14">
            <v>5068</v>
          </cell>
          <cell r="X14">
            <v>254651</v>
          </cell>
          <cell r="Y14">
            <v>0</v>
          </cell>
          <cell r="Z14">
            <v>0</v>
          </cell>
          <cell r="AA14">
            <v>0</v>
          </cell>
          <cell r="AB14">
            <v>2355</v>
          </cell>
          <cell r="AC14">
            <v>-98971</v>
          </cell>
          <cell r="AD14">
            <v>-2444</v>
          </cell>
          <cell r="AE14">
            <v>-27314</v>
          </cell>
          <cell r="AF14">
            <v>-7821</v>
          </cell>
          <cell r="AG14">
            <v>-1083</v>
          </cell>
          <cell r="AH14">
            <v>-4209</v>
          </cell>
          <cell r="AI14">
            <v>8672433</v>
          </cell>
          <cell r="AJ14">
            <v>0</v>
          </cell>
          <cell r="AK14">
            <v>150015</v>
          </cell>
          <cell r="AL14">
            <v>5426</v>
          </cell>
          <cell r="AM14">
            <v>22597</v>
          </cell>
          <cell r="AN14">
            <v>77823</v>
          </cell>
          <cell r="AO14">
            <v>6486</v>
          </cell>
          <cell r="AP14">
            <v>161041</v>
          </cell>
          <cell r="AQ14">
            <v>-92719</v>
          </cell>
          <cell r="AR14">
            <v>9003100</v>
          </cell>
          <cell r="AS14">
            <v>-78338</v>
          </cell>
          <cell r="AT14">
            <v>909</v>
          </cell>
          <cell r="AU14">
            <v>-3285</v>
          </cell>
          <cell r="AV14">
            <v>-4</v>
          </cell>
          <cell r="AW14">
            <v>-5988840</v>
          </cell>
          <cell r="AX14">
            <v>-1236</v>
          </cell>
          <cell r="AY14">
            <v>-12235</v>
          </cell>
          <cell r="AZ14">
            <v>0</v>
          </cell>
          <cell r="BA14">
            <v>-12</v>
          </cell>
          <cell r="BB14">
            <v>2920059</v>
          </cell>
          <cell r="BC14">
            <v>-6857</v>
          </cell>
          <cell r="BD14">
            <v>-511542</v>
          </cell>
          <cell r="BE14">
            <v>2401660</v>
          </cell>
          <cell r="BF14">
            <v>-1835</v>
          </cell>
          <cell r="BG14">
            <v>0</v>
          </cell>
          <cell r="BH14">
            <v>1618</v>
          </cell>
          <cell r="BI14">
            <v>209239</v>
          </cell>
          <cell r="BJ14">
            <v>13840</v>
          </cell>
          <cell r="BK14">
            <v>-583185</v>
          </cell>
          <cell r="BL14">
            <v>0</v>
          </cell>
          <cell r="BM14">
            <v>-559492</v>
          </cell>
          <cell r="BN14">
            <v>-13335</v>
          </cell>
          <cell r="BO14">
            <v>1468524</v>
          </cell>
          <cell r="BP14">
            <v>0</v>
          </cell>
          <cell r="BQ14">
            <v>85</v>
          </cell>
          <cell r="BR14">
            <v>1619560</v>
          </cell>
          <cell r="BS14">
            <v>850782</v>
          </cell>
          <cell r="BT14">
            <v>603</v>
          </cell>
          <cell r="BU14">
            <v>380519</v>
          </cell>
          <cell r="BV14">
            <v>55556</v>
          </cell>
          <cell r="BW14">
            <v>84188</v>
          </cell>
          <cell r="BX14">
            <v>-75821</v>
          </cell>
          <cell r="BY14">
            <v>239753</v>
          </cell>
          <cell r="BZ14">
            <v>684195</v>
          </cell>
          <cell r="CA14">
            <v>0</v>
          </cell>
          <cell r="CB14">
            <v>57</v>
          </cell>
          <cell r="CC14">
            <v>372</v>
          </cell>
          <cell r="CD14">
            <v>-154</v>
          </cell>
          <cell r="CE14">
            <v>201</v>
          </cell>
          <cell r="CF14">
            <v>2710700</v>
          </cell>
          <cell r="CG14">
            <v>2137477</v>
          </cell>
          <cell r="CH14">
            <v>2020105</v>
          </cell>
          <cell r="CI14">
            <v>117372</v>
          </cell>
          <cell r="CJ14">
            <v>605202</v>
          </cell>
          <cell r="CK14">
            <v>699791</v>
          </cell>
          <cell r="CL14">
            <v>784671</v>
          </cell>
          <cell r="CM14">
            <v>1484462</v>
          </cell>
          <cell r="CN14">
            <v>623415</v>
          </cell>
          <cell r="CO14">
            <v>605902</v>
          </cell>
          <cell r="CP14">
            <v>1229317</v>
          </cell>
          <cell r="CQ14">
            <v>18203</v>
          </cell>
        </row>
        <row r="15">
          <cell r="E15">
            <v>0</v>
          </cell>
          <cell r="F15">
            <v>697440</v>
          </cell>
          <cell r="G15">
            <v>0</v>
          </cell>
          <cell r="H15">
            <v>0</v>
          </cell>
          <cell r="I15">
            <v>0</v>
          </cell>
          <cell r="J15">
            <v>0</v>
          </cell>
          <cell r="K15">
            <v>41737</v>
          </cell>
          <cell r="L15">
            <v>395295</v>
          </cell>
          <cell r="M15">
            <v>20550</v>
          </cell>
          <cell r="N15">
            <v>7968823</v>
          </cell>
          <cell r="O15">
            <v>1310329</v>
          </cell>
          <cell r="P15">
            <v>235169</v>
          </cell>
          <cell r="Q15">
            <v>112</v>
          </cell>
          <cell r="R15">
            <v>10669454</v>
          </cell>
          <cell r="S15">
            <v>0</v>
          </cell>
          <cell r="T15">
            <v>0</v>
          </cell>
          <cell r="U15">
            <v>0</v>
          </cell>
          <cell r="V15">
            <v>0</v>
          </cell>
          <cell r="W15">
            <v>0</v>
          </cell>
          <cell r="X15">
            <v>0</v>
          </cell>
          <cell r="Y15">
            <v>-709439</v>
          </cell>
          <cell r="Z15">
            <v>-389653</v>
          </cell>
          <cell r="AA15">
            <v>0</v>
          </cell>
          <cell r="AB15">
            <v>-11098</v>
          </cell>
          <cell r="AC15">
            <v>-13799</v>
          </cell>
          <cell r="AD15">
            <v>-34</v>
          </cell>
          <cell r="AE15">
            <v>-6021</v>
          </cell>
          <cell r="AF15">
            <v>0</v>
          </cell>
          <cell r="AG15">
            <v>4793</v>
          </cell>
          <cell r="AH15">
            <v>-5210</v>
          </cell>
          <cell r="AI15">
            <v>9538991</v>
          </cell>
          <cell r="AJ15">
            <v>0</v>
          </cell>
          <cell r="AK15">
            <v>148628</v>
          </cell>
          <cell r="AL15">
            <v>0</v>
          </cell>
          <cell r="AM15">
            <v>4582</v>
          </cell>
          <cell r="AN15">
            <v>155195</v>
          </cell>
          <cell r="AO15">
            <v>3094</v>
          </cell>
          <cell r="AP15">
            <v>157298</v>
          </cell>
          <cell r="AQ15">
            <v>1385</v>
          </cell>
          <cell r="AR15">
            <v>10009173</v>
          </cell>
          <cell r="AS15">
            <v>-28155</v>
          </cell>
          <cell r="AT15">
            <v>10584</v>
          </cell>
          <cell r="AU15">
            <v>-231</v>
          </cell>
          <cell r="AV15">
            <v>0</v>
          </cell>
          <cell r="AW15">
            <v>-62142</v>
          </cell>
          <cell r="AX15">
            <v>-601</v>
          </cell>
          <cell r="AY15">
            <v>0</v>
          </cell>
          <cell r="AZ15">
            <v>125</v>
          </cell>
          <cell r="BA15">
            <v>0</v>
          </cell>
          <cell r="BB15">
            <v>9928753</v>
          </cell>
          <cell r="BC15">
            <v>0</v>
          </cell>
          <cell r="BD15">
            <v>-697192</v>
          </cell>
          <cell r="BE15">
            <v>9231560</v>
          </cell>
          <cell r="BF15">
            <v>0</v>
          </cell>
          <cell r="BG15">
            <v>0</v>
          </cell>
          <cell r="BH15">
            <v>0</v>
          </cell>
          <cell r="BI15">
            <v>119708</v>
          </cell>
          <cell r="BJ15">
            <v>56452</v>
          </cell>
          <cell r="BK15">
            <v>-418076</v>
          </cell>
          <cell r="BL15">
            <v>-5725433</v>
          </cell>
          <cell r="BM15">
            <v>-327670</v>
          </cell>
          <cell r="BN15">
            <v>-29522</v>
          </cell>
          <cell r="BO15">
            <v>2907012</v>
          </cell>
          <cell r="BP15">
            <v>0</v>
          </cell>
          <cell r="BQ15">
            <v>0</v>
          </cell>
          <cell r="BR15">
            <v>1882120</v>
          </cell>
          <cell r="BS15">
            <v>537839</v>
          </cell>
          <cell r="BT15">
            <v>3583</v>
          </cell>
          <cell r="BU15">
            <v>390445</v>
          </cell>
          <cell r="BV15">
            <v>83860</v>
          </cell>
          <cell r="BW15">
            <v>60994</v>
          </cell>
          <cell r="BX15">
            <v>-196039</v>
          </cell>
          <cell r="BY15">
            <v>206391</v>
          </cell>
          <cell r="BZ15">
            <v>545651</v>
          </cell>
          <cell r="CA15">
            <v>0</v>
          </cell>
          <cell r="CB15">
            <v>0</v>
          </cell>
          <cell r="CC15">
            <v>782</v>
          </cell>
          <cell r="CD15">
            <v>-2</v>
          </cell>
          <cell r="CE15">
            <v>90</v>
          </cell>
          <cell r="CF15">
            <v>10564508</v>
          </cell>
          <cell r="CG15">
            <v>0</v>
          </cell>
          <cell r="CH15">
            <v>0</v>
          </cell>
          <cell r="CI15">
            <v>0</v>
          </cell>
          <cell r="CJ15">
            <v>0</v>
          </cell>
          <cell r="CK15">
            <v>0</v>
          </cell>
          <cell r="CL15">
            <v>0</v>
          </cell>
          <cell r="CM15">
            <v>0</v>
          </cell>
          <cell r="CN15">
            <v>0</v>
          </cell>
          <cell r="CO15">
            <v>0</v>
          </cell>
          <cell r="CP15">
            <v>0</v>
          </cell>
          <cell r="CQ15">
            <v>0</v>
          </cell>
        </row>
        <row r="16">
          <cell r="E16">
            <v>22401</v>
          </cell>
          <cell r="F16">
            <v>1218816</v>
          </cell>
          <cell r="G16">
            <v>0</v>
          </cell>
          <cell r="H16">
            <v>0</v>
          </cell>
          <cell r="I16">
            <v>2183</v>
          </cell>
          <cell r="J16">
            <v>36706</v>
          </cell>
          <cell r="K16">
            <v>77029</v>
          </cell>
          <cell r="L16">
            <v>28981</v>
          </cell>
          <cell r="M16">
            <v>59134</v>
          </cell>
          <cell r="N16">
            <v>2834354</v>
          </cell>
          <cell r="O16">
            <v>382878</v>
          </cell>
          <cell r="P16">
            <v>38381</v>
          </cell>
          <cell r="Q16">
            <v>0</v>
          </cell>
          <cell r="R16">
            <v>4700863</v>
          </cell>
          <cell r="S16">
            <v>0</v>
          </cell>
          <cell r="T16">
            <v>0</v>
          </cell>
          <cell r="U16">
            <v>0</v>
          </cell>
          <cell r="V16">
            <v>0</v>
          </cell>
          <cell r="W16">
            <v>0</v>
          </cell>
          <cell r="X16">
            <v>0</v>
          </cell>
          <cell r="Y16">
            <v>0</v>
          </cell>
          <cell r="Z16">
            <v>0</v>
          </cell>
          <cell r="AA16">
            <v>0</v>
          </cell>
          <cell r="AB16">
            <v>0</v>
          </cell>
          <cell r="AC16">
            <v>-1639</v>
          </cell>
          <cell r="AD16">
            <v>0</v>
          </cell>
          <cell r="AE16">
            <v>2210</v>
          </cell>
          <cell r="AF16">
            <v>0</v>
          </cell>
          <cell r="AG16">
            <v>5987</v>
          </cell>
          <cell r="AH16">
            <v>0</v>
          </cell>
          <cell r="AI16">
            <v>4707421</v>
          </cell>
          <cell r="AJ16">
            <v>0</v>
          </cell>
          <cell r="AK16">
            <v>1679021</v>
          </cell>
          <cell r="AL16">
            <v>0</v>
          </cell>
          <cell r="AM16">
            <v>239</v>
          </cell>
          <cell r="AN16">
            <v>48018</v>
          </cell>
          <cell r="AO16">
            <v>0</v>
          </cell>
          <cell r="AP16">
            <v>593666</v>
          </cell>
          <cell r="AQ16">
            <v>0</v>
          </cell>
          <cell r="AR16">
            <v>7028365</v>
          </cell>
          <cell r="AS16">
            <v>-324713</v>
          </cell>
          <cell r="AT16">
            <v>-15848</v>
          </cell>
          <cell r="AU16">
            <v>11754</v>
          </cell>
          <cell r="AV16">
            <v>0</v>
          </cell>
          <cell r="AW16">
            <v>-795</v>
          </cell>
          <cell r="AX16">
            <v>-219680</v>
          </cell>
          <cell r="AY16">
            <v>-101457</v>
          </cell>
          <cell r="AZ16">
            <v>0</v>
          </cell>
          <cell r="BA16">
            <v>0</v>
          </cell>
          <cell r="BB16">
            <v>6377626</v>
          </cell>
          <cell r="BC16">
            <v>0</v>
          </cell>
          <cell r="BD16">
            <v>-2267435</v>
          </cell>
          <cell r="BE16">
            <v>4110191</v>
          </cell>
          <cell r="BF16">
            <v>0</v>
          </cell>
          <cell r="BG16">
            <v>0</v>
          </cell>
          <cell r="BH16">
            <v>0</v>
          </cell>
          <cell r="BI16">
            <v>-136588</v>
          </cell>
          <cell r="BJ16">
            <v>10598</v>
          </cell>
          <cell r="BK16">
            <v>-193698</v>
          </cell>
          <cell r="BL16">
            <v>-2003659</v>
          </cell>
          <cell r="BM16">
            <v>-984839</v>
          </cell>
          <cell r="BN16">
            <v>-15142</v>
          </cell>
          <cell r="BO16">
            <v>786863</v>
          </cell>
          <cell r="BP16">
            <v>0</v>
          </cell>
          <cell r="BQ16">
            <v>0</v>
          </cell>
          <cell r="BR16">
            <v>2668654</v>
          </cell>
          <cell r="BS16">
            <v>253893</v>
          </cell>
          <cell r="BT16">
            <v>0</v>
          </cell>
          <cell r="BU16">
            <v>369386</v>
          </cell>
          <cell r="BV16">
            <v>-1279</v>
          </cell>
          <cell r="BW16">
            <v>-8452</v>
          </cell>
          <cell r="BX16">
            <v>-16850</v>
          </cell>
          <cell r="BY16">
            <v>1397657</v>
          </cell>
          <cell r="BZ16">
            <v>1740462</v>
          </cell>
          <cell r="CA16">
            <v>0</v>
          </cell>
          <cell r="CB16">
            <v>0</v>
          </cell>
          <cell r="CC16">
            <v>0</v>
          </cell>
          <cell r="CD16">
            <v>0</v>
          </cell>
          <cell r="CE16">
            <v>1</v>
          </cell>
          <cell r="CF16">
            <v>4861995</v>
          </cell>
          <cell r="CG16">
            <v>0</v>
          </cell>
          <cell r="CH16">
            <v>0</v>
          </cell>
          <cell r="CI16">
            <v>0</v>
          </cell>
          <cell r="CJ16">
            <v>0</v>
          </cell>
          <cell r="CK16">
            <v>0</v>
          </cell>
          <cell r="CL16">
            <v>0</v>
          </cell>
          <cell r="CM16">
            <v>0</v>
          </cell>
          <cell r="CN16">
            <v>0</v>
          </cell>
          <cell r="CO16">
            <v>0</v>
          </cell>
          <cell r="CP16">
            <v>0</v>
          </cell>
          <cell r="CQ16">
            <v>0</v>
          </cell>
        </row>
      </sheetData>
      <sheetData sheetId="27">
        <row r="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2413735</v>
          </cell>
          <cell r="BQ8">
            <v>318943</v>
          </cell>
          <cell r="BR8">
            <v>17970369</v>
          </cell>
          <cell r="BS8">
            <v>4525050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2465991</v>
          </cell>
          <cell r="CK8">
            <v>0</v>
          </cell>
          <cell r="CL8">
            <v>0</v>
          </cell>
          <cell r="CM8">
            <v>0</v>
          </cell>
          <cell r="CN8">
            <v>0</v>
          </cell>
          <cell r="CO8">
            <v>0</v>
          </cell>
          <cell r="CP8">
            <v>0</v>
          </cell>
          <cell r="CQ8">
            <v>0</v>
          </cell>
        </row>
        <row r="10">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488436</v>
          </cell>
          <cell r="BQ10">
            <v>52439</v>
          </cell>
          <cell r="BR10">
            <v>2944974</v>
          </cell>
          <cell r="BS10">
            <v>672646</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740424</v>
          </cell>
          <cell r="CK10">
            <v>0</v>
          </cell>
          <cell r="CL10">
            <v>0</v>
          </cell>
          <cell r="CM10">
            <v>0</v>
          </cell>
          <cell r="CN10">
            <v>0</v>
          </cell>
          <cell r="CO10">
            <v>0</v>
          </cell>
          <cell r="CP10">
            <v>0</v>
          </cell>
          <cell r="CQ10">
            <v>0</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568458</v>
          </cell>
          <cell r="BQ11">
            <v>73072</v>
          </cell>
          <cell r="BR11">
            <v>2813445</v>
          </cell>
          <cell r="BS11">
            <v>716346</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417148</v>
          </cell>
          <cell r="CK11">
            <v>0</v>
          </cell>
          <cell r="CL11">
            <v>0</v>
          </cell>
          <cell r="CM11">
            <v>0</v>
          </cell>
          <cell r="CN11">
            <v>0</v>
          </cell>
          <cell r="CO11">
            <v>0</v>
          </cell>
          <cell r="CP11">
            <v>0</v>
          </cell>
          <cell r="CQ11">
            <v>0</v>
          </cell>
        </row>
        <row r="12">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471909</v>
          </cell>
          <cell r="BQ12">
            <v>65261</v>
          </cell>
          <cell r="BR12">
            <v>2666434</v>
          </cell>
          <cell r="BS12">
            <v>710952</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585845</v>
          </cell>
          <cell r="CK12">
            <v>0</v>
          </cell>
          <cell r="CL12">
            <v>0</v>
          </cell>
          <cell r="CM12">
            <v>0</v>
          </cell>
          <cell r="CN12">
            <v>0</v>
          </cell>
          <cell r="CO12">
            <v>0</v>
          </cell>
          <cell r="CP12">
            <v>0</v>
          </cell>
          <cell r="CQ12">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884932</v>
          </cell>
          <cell r="BQ13">
            <v>126468</v>
          </cell>
          <cell r="BR13">
            <v>3182823</v>
          </cell>
          <cell r="BS13">
            <v>701702</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1703</v>
          </cell>
          <cell r="BR14">
            <v>1828799</v>
          </cell>
          <cell r="BS14">
            <v>864622</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722574</v>
          </cell>
          <cell r="CK14">
            <v>0</v>
          </cell>
          <cell r="CL14">
            <v>0</v>
          </cell>
          <cell r="CM14">
            <v>0</v>
          </cell>
          <cell r="CN14">
            <v>0</v>
          </cell>
          <cell r="CO14">
            <v>0</v>
          </cell>
          <cell r="CP14">
            <v>0</v>
          </cell>
          <cell r="CQ14">
            <v>0</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2001828</v>
          </cell>
          <cell r="BS15">
            <v>594291</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row>
        <row r="16">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2532066</v>
          </cell>
          <cell r="BS16">
            <v>264491</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sheetData>
      <sheetData sheetId="28">
        <row r="8">
          <cell r="E8">
            <v>28253531</v>
          </cell>
          <cell r="F8">
            <v>1752524</v>
          </cell>
          <cell r="G8">
            <v>712293</v>
          </cell>
          <cell r="H8">
            <v>1756298</v>
          </cell>
          <cell r="I8">
            <v>2796469</v>
          </cell>
          <cell r="J8">
            <v>330406</v>
          </cell>
          <cell r="K8">
            <v>879214</v>
          </cell>
          <cell r="L8">
            <v>1204513</v>
          </cell>
          <cell r="M8">
            <v>3119546</v>
          </cell>
          <cell r="N8">
            <v>40804793</v>
          </cell>
          <cell r="O8">
            <v>246053</v>
          </cell>
          <cell r="P8">
            <v>781071</v>
          </cell>
          <cell r="Q8">
            <v>15885354</v>
          </cell>
          <cell r="R8">
            <v>650796</v>
          </cell>
          <cell r="S8">
            <v>4390178</v>
          </cell>
          <cell r="T8">
            <v>1091768</v>
          </cell>
          <cell r="U8">
            <v>23045220</v>
          </cell>
          <cell r="V8">
            <v>63850013</v>
          </cell>
        </row>
      </sheetData>
      <sheetData sheetId="29">
        <row r="8">
          <cell r="E8">
            <v>23042686</v>
          </cell>
          <cell r="F8">
            <v>16168176</v>
          </cell>
          <cell r="G8">
            <v>39210862</v>
          </cell>
          <cell r="H8">
            <v>1813892</v>
          </cell>
          <cell r="I8">
            <v>2919696</v>
          </cell>
          <cell r="J8">
            <v>4733586</v>
          </cell>
          <cell r="K8">
            <v>34477276</v>
          </cell>
          <cell r="L8">
            <v>1357391</v>
          </cell>
          <cell r="M8">
            <v>6084302</v>
          </cell>
          <cell r="N8">
            <v>7441692</v>
          </cell>
          <cell r="O8">
            <v>1883672</v>
          </cell>
          <cell r="P8">
            <v>1020642</v>
          </cell>
          <cell r="Q8">
            <v>2904312</v>
          </cell>
          <cell r="R8">
            <v>4537381</v>
          </cell>
          <cell r="S8">
            <v>3219761</v>
          </cell>
          <cell r="T8">
            <v>5553559</v>
          </cell>
          <cell r="U8">
            <v>8773322</v>
          </cell>
          <cell r="V8">
            <v>146740</v>
          </cell>
          <cell r="W8">
            <v>535236</v>
          </cell>
          <cell r="X8">
            <v>681976</v>
          </cell>
          <cell r="Y8">
            <v>8091346</v>
          </cell>
          <cell r="Z8">
            <v>3480407</v>
          </cell>
          <cell r="AA8">
            <v>16136444</v>
          </cell>
          <cell r="AB8">
            <v>19616849</v>
          </cell>
          <cell r="AC8">
            <v>2652620</v>
          </cell>
          <cell r="AD8">
            <v>2468328</v>
          </cell>
          <cell r="AE8">
            <v>5120948</v>
          </cell>
          <cell r="AF8">
            <v>14495902</v>
          </cell>
          <cell r="AG8">
            <v>305209</v>
          </cell>
          <cell r="AH8">
            <v>2591890</v>
          </cell>
          <cell r="AI8">
            <v>2897097</v>
          </cell>
          <cell r="AJ8">
            <v>15791</v>
          </cell>
          <cell r="AK8">
            <v>142189</v>
          </cell>
          <cell r="AL8">
            <v>157980</v>
          </cell>
          <cell r="AM8">
            <v>2739118</v>
          </cell>
          <cell r="AN8">
            <v>634570</v>
          </cell>
          <cell r="AO8">
            <v>2316164</v>
          </cell>
          <cell r="AP8">
            <v>2950733</v>
          </cell>
          <cell r="AQ8">
            <v>652742</v>
          </cell>
          <cell r="AR8">
            <v>446199</v>
          </cell>
          <cell r="AS8">
            <v>1098939</v>
          </cell>
          <cell r="AT8">
            <v>1851793</v>
          </cell>
          <cell r="AU8">
            <v>1405753</v>
          </cell>
          <cell r="AV8">
            <v>2562583</v>
          </cell>
          <cell r="AW8">
            <v>3968335</v>
          </cell>
          <cell r="AX8">
            <v>860410</v>
          </cell>
          <cell r="AY8">
            <v>425714</v>
          </cell>
          <cell r="AZ8">
            <v>1286127</v>
          </cell>
          <cell r="BA8">
            <v>2682211</v>
          </cell>
          <cell r="BB8">
            <v>1527760</v>
          </cell>
          <cell r="BC8">
            <v>5211416</v>
          </cell>
          <cell r="BD8">
            <v>6739177</v>
          </cell>
          <cell r="BE8">
            <v>1108026</v>
          </cell>
          <cell r="BF8">
            <v>686371</v>
          </cell>
          <cell r="BG8">
            <v>1794397</v>
          </cell>
          <cell r="BH8">
            <v>4944777</v>
          </cell>
          <cell r="BI8">
            <v>984795</v>
          </cell>
          <cell r="BJ8">
            <v>1490117</v>
          </cell>
          <cell r="BK8">
            <v>2474913</v>
          </cell>
          <cell r="BL8">
            <v>769250</v>
          </cell>
          <cell r="BM8">
            <v>418024</v>
          </cell>
          <cell r="BN8">
            <v>1187275</v>
          </cell>
          <cell r="BO8">
            <v>1287638</v>
          </cell>
          <cell r="BP8">
            <v>9569443</v>
          </cell>
          <cell r="BQ8">
            <v>2367718</v>
          </cell>
          <cell r="BR8">
            <v>11937163</v>
          </cell>
          <cell r="BS8">
            <v>454736</v>
          </cell>
          <cell r="BT8">
            <v>593489</v>
          </cell>
          <cell r="BU8">
            <v>1048225</v>
          </cell>
          <cell r="BV8">
            <v>10888938</v>
          </cell>
          <cell r="BW8">
            <v>1598867</v>
          </cell>
          <cell r="BX8">
            <v>540705</v>
          </cell>
          <cell r="BY8">
            <v>2139572</v>
          </cell>
          <cell r="BZ8">
            <v>31086</v>
          </cell>
          <cell r="CA8">
            <v>63439</v>
          </cell>
          <cell r="CB8">
            <v>94526</v>
          </cell>
          <cell r="CC8">
            <v>2045047</v>
          </cell>
          <cell r="CD8">
            <v>5975347</v>
          </cell>
          <cell r="CE8">
            <v>6437642</v>
          </cell>
          <cell r="CF8">
            <v>12412987</v>
          </cell>
          <cell r="CG8">
            <v>1304307</v>
          </cell>
          <cell r="CH8">
            <v>8042032</v>
          </cell>
          <cell r="CI8">
            <v>9346338</v>
          </cell>
          <cell r="CJ8">
            <v>3066650</v>
          </cell>
          <cell r="CK8">
            <v>111901</v>
          </cell>
          <cell r="CL8">
            <v>315655</v>
          </cell>
          <cell r="CM8">
            <v>427556</v>
          </cell>
          <cell r="CN8">
            <v>47385</v>
          </cell>
          <cell r="CO8">
            <v>288255</v>
          </cell>
          <cell r="CP8">
            <v>335641</v>
          </cell>
          <cell r="CQ8">
            <v>91916</v>
          </cell>
          <cell r="CR8">
            <v>53213885</v>
          </cell>
          <cell r="CS8">
            <v>67776371</v>
          </cell>
          <cell r="CT8">
            <v>120990254</v>
          </cell>
          <cell r="CU8">
            <v>11740653</v>
          </cell>
          <cell r="CV8">
            <v>18049614</v>
          </cell>
          <cell r="CW8">
            <v>29790264</v>
          </cell>
          <cell r="CX8">
            <v>91199989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54">
          <cell r="B54" t="str">
            <v>Government Grants (a)</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E0BD-0E0D-4ABE-AF2D-679CD6E42679}">
  <sheetPr>
    <tabColor theme="8" tint="-0.249977111117893"/>
    <pageSetUpPr fitToPage="1"/>
  </sheetPr>
  <dimension ref="B1:AA124"/>
  <sheetViews>
    <sheetView showGridLines="0" tabSelected="1" topLeftCell="A27" zoomScale="85" zoomScaleNormal="85" workbookViewId="0">
      <selection activeCell="E46" sqref="E46"/>
    </sheetView>
  </sheetViews>
  <sheetFormatPr defaultRowHeight="15" x14ac:dyDescent="0.2"/>
  <cols>
    <col min="1" max="1" width="9.140625" style="1"/>
    <col min="2" max="2" width="75.5703125" style="1" customWidth="1"/>
    <col min="3" max="3" width="20" style="1" customWidth="1"/>
    <col min="4" max="4" width="2" style="1" customWidth="1"/>
    <col min="5" max="5" width="18.7109375" style="1" customWidth="1"/>
    <col min="6" max="7" width="13.85546875" style="1" customWidth="1"/>
    <col min="8" max="8" width="2.28515625" style="1" customWidth="1"/>
    <col min="9" max="9" width="13" style="72" customWidth="1"/>
    <col min="10" max="10" width="9.140625" style="69"/>
    <col min="11" max="11" width="9.5703125" style="69" bestFit="1" customWidth="1"/>
    <col min="12" max="12" width="9.140625" style="69"/>
    <col min="13" max="13" width="12.5703125" style="69" customWidth="1"/>
    <col min="14" max="14" width="18.5703125" style="69" customWidth="1"/>
    <col min="15" max="15" width="11" style="69" customWidth="1"/>
    <col min="16" max="16" width="13.42578125" style="69" bestFit="1" customWidth="1"/>
    <col min="17" max="17" width="17.28515625" style="69" customWidth="1"/>
    <col min="18" max="27" width="9.140625" style="69"/>
    <col min="28" max="16384" width="9.140625" style="1"/>
  </cols>
  <sheetData>
    <row r="1" spans="2:22" ht="35.25" customHeight="1" thickBot="1" x14ac:dyDescent="0.3">
      <c r="B1" s="121" t="s">
        <v>42</v>
      </c>
      <c r="C1" s="122"/>
      <c r="D1" s="122"/>
      <c r="E1" s="122"/>
      <c r="F1" s="122"/>
      <c r="G1" s="123"/>
      <c r="H1" s="124"/>
      <c r="I1" s="67"/>
      <c r="J1" s="68"/>
    </row>
    <row r="2" spans="2:22" ht="6" customHeight="1" x14ac:dyDescent="0.25">
      <c r="B2" s="2"/>
      <c r="C2" s="92"/>
      <c r="D2" s="92"/>
      <c r="E2" s="92"/>
      <c r="F2" s="92"/>
      <c r="G2" s="62"/>
      <c r="H2" s="3"/>
      <c r="I2" s="67"/>
      <c r="J2" s="68"/>
    </row>
    <row r="3" spans="2:22" ht="18" customHeight="1" x14ac:dyDescent="0.2">
      <c r="B3" s="4"/>
      <c r="C3" s="63"/>
      <c r="D3" s="63"/>
      <c r="E3" s="63"/>
      <c r="F3" s="117" t="s">
        <v>44</v>
      </c>
      <c r="G3" s="63"/>
      <c r="H3" s="5"/>
      <c r="I3" s="70"/>
      <c r="J3" s="71"/>
    </row>
    <row r="4" spans="2:22" ht="6" customHeight="1" x14ac:dyDescent="0.25">
      <c r="B4" s="2"/>
      <c r="C4" s="92"/>
      <c r="D4" s="92"/>
      <c r="E4" s="92"/>
      <c r="F4" s="118"/>
      <c r="G4" s="64"/>
      <c r="H4" s="6"/>
      <c r="I4" s="67"/>
      <c r="J4" s="68"/>
    </row>
    <row r="5" spans="2:22" ht="18" customHeight="1" x14ac:dyDescent="0.2">
      <c r="B5" s="7"/>
      <c r="C5" s="65"/>
      <c r="D5" s="65"/>
      <c r="E5" s="65"/>
      <c r="F5" s="116"/>
      <c r="G5" s="65"/>
      <c r="H5" s="8"/>
      <c r="I5" s="70"/>
      <c r="J5" s="71"/>
    </row>
    <row r="6" spans="2:22" ht="48" customHeight="1" x14ac:dyDescent="0.2">
      <c r="B6" s="9"/>
      <c r="C6" s="115" t="s">
        <v>43</v>
      </c>
      <c r="D6" s="63"/>
      <c r="E6" s="115" t="s">
        <v>43</v>
      </c>
      <c r="F6" s="117" t="s">
        <v>45</v>
      </c>
      <c r="G6" s="93" t="s">
        <v>0</v>
      </c>
      <c r="H6" s="8"/>
      <c r="I6" s="70"/>
      <c r="J6" s="71"/>
      <c r="L6" s="72"/>
    </row>
    <row r="7" spans="2:22" ht="18" customHeight="1" x14ac:dyDescent="0.2">
      <c r="B7" s="9"/>
      <c r="C7" s="65" t="s">
        <v>1</v>
      </c>
      <c r="D7" s="65"/>
      <c r="E7" s="65" t="s">
        <v>2</v>
      </c>
      <c r="F7" s="65" t="s">
        <v>3</v>
      </c>
      <c r="G7" s="93" t="s">
        <v>3</v>
      </c>
      <c r="H7" s="8"/>
      <c r="I7" s="70"/>
      <c r="J7" s="71"/>
    </row>
    <row r="8" spans="2:22" ht="15.75" x14ac:dyDescent="0.2">
      <c r="B8" s="9"/>
      <c r="C8" s="65"/>
      <c r="D8" s="65"/>
      <c r="E8" s="65"/>
      <c r="F8" s="65"/>
      <c r="G8" s="65"/>
      <c r="H8" s="8"/>
      <c r="I8" s="70"/>
      <c r="J8" s="71"/>
    </row>
    <row r="9" spans="2:22" ht="20.100000000000001" customHeight="1" x14ac:dyDescent="0.25">
      <c r="B9" s="10" t="s">
        <v>4</v>
      </c>
      <c r="C9" s="94">
        <v>33862.427000000003</v>
      </c>
      <c r="D9" s="94" t="s">
        <v>5</v>
      </c>
      <c r="E9" s="94">
        <v>34296.351999999999</v>
      </c>
      <c r="F9" s="94">
        <v>433.92499999999563</v>
      </c>
      <c r="G9" s="95">
        <v>1.2814350253158038</v>
      </c>
      <c r="H9" s="11"/>
      <c r="I9" s="70"/>
      <c r="J9" s="71"/>
      <c r="K9" s="73"/>
      <c r="L9" s="74"/>
      <c r="N9" s="75"/>
      <c r="O9" s="75"/>
      <c r="P9" s="76"/>
      <c r="Q9" s="77"/>
      <c r="R9" s="77"/>
      <c r="S9" s="77"/>
      <c r="T9" s="75"/>
      <c r="V9" s="75"/>
    </row>
    <row r="10" spans="2:22" ht="20.100000000000001" customHeight="1" x14ac:dyDescent="0.25">
      <c r="B10" s="12" t="s">
        <v>6</v>
      </c>
      <c r="C10" s="94">
        <v>4251.3031869999995</v>
      </c>
      <c r="D10" s="94"/>
      <c r="E10" s="94">
        <v>4864.0320000000002</v>
      </c>
      <c r="F10" s="94">
        <v>612.72881300000063</v>
      </c>
      <c r="G10" s="95">
        <v>14.412729133825493</v>
      </c>
      <c r="H10" s="11"/>
      <c r="I10" s="70"/>
      <c r="J10" s="71"/>
      <c r="K10" s="73"/>
      <c r="L10" s="74"/>
      <c r="N10" s="75"/>
      <c r="P10" s="76"/>
      <c r="Q10" s="77"/>
      <c r="R10" s="77"/>
      <c r="S10" s="77"/>
      <c r="T10" s="75"/>
      <c r="V10" s="75"/>
    </row>
    <row r="11" spans="2:22" ht="20.100000000000001" hidden="1" customHeight="1" x14ac:dyDescent="0.25">
      <c r="B11" s="10" t="s">
        <v>7</v>
      </c>
      <c r="C11" s="96">
        <v>24689.179</v>
      </c>
      <c r="D11" s="96"/>
      <c r="E11" s="96">
        <v>24689.179</v>
      </c>
      <c r="F11" s="94">
        <v>0</v>
      </c>
      <c r="G11" s="95">
        <v>0</v>
      </c>
      <c r="H11" s="11"/>
      <c r="I11" s="70"/>
      <c r="J11" s="71"/>
      <c r="K11" s="73"/>
      <c r="L11" s="74"/>
      <c r="N11" s="75"/>
      <c r="V11" s="75"/>
    </row>
    <row r="12" spans="2:22" ht="18" hidden="1" customHeight="1" x14ac:dyDescent="0.25">
      <c r="B12" s="13" t="s">
        <v>8</v>
      </c>
      <c r="C12" s="94"/>
      <c r="D12" s="94"/>
      <c r="E12" s="94"/>
      <c r="F12" s="94">
        <v>0</v>
      </c>
      <c r="G12" s="95" t="e">
        <v>#DIV/0!</v>
      </c>
      <c r="H12" s="11"/>
      <c r="I12" s="70"/>
      <c r="J12" s="71"/>
      <c r="K12" s="73"/>
      <c r="L12" s="74"/>
      <c r="P12" s="77"/>
      <c r="V12" s="75"/>
    </row>
    <row r="13" spans="2:22" ht="18" customHeight="1" x14ac:dyDescent="0.25">
      <c r="B13" s="10" t="s">
        <v>9</v>
      </c>
      <c r="C13" s="94">
        <v>8570.0400000000009</v>
      </c>
      <c r="D13" s="94"/>
      <c r="E13" s="94">
        <v>9105.0010000000002</v>
      </c>
      <c r="F13" s="94">
        <v>534.96099999999933</v>
      </c>
      <c r="G13" s="95">
        <v>6.2422229067775561</v>
      </c>
      <c r="H13" s="11"/>
      <c r="I13" s="70"/>
      <c r="J13" s="71"/>
      <c r="K13" s="73"/>
      <c r="L13" s="74"/>
      <c r="N13" s="75"/>
      <c r="P13" s="77"/>
      <c r="V13" s="75"/>
    </row>
    <row r="14" spans="2:22" ht="18" customHeight="1" x14ac:dyDescent="0.25">
      <c r="B14" s="10" t="s">
        <v>10</v>
      </c>
      <c r="C14" s="94">
        <v>16119.138999999999</v>
      </c>
      <c r="D14" s="94"/>
      <c r="E14" s="94">
        <v>16787.134999999998</v>
      </c>
      <c r="F14" s="94">
        <v>667.99599999999919</v>
      </c>
      <c r="G14" s="95">
        <v>4.1441171268514969</v>
      </c>
      <c r="H14" s="11"/>
      <c r="I14" s="70"/>
      <c r="J14" s="71"/>
      <c r="K14" s="73"/>
      <c r="L14" s="74"/>
      <c r="N14" s="75"/>
      <c r="V14" s="75"/>
    </row>
    <row r="15" spans="2:22" ht="3" customHeight="1" x14ac:dyDescent="0.25">
      <c r="B15" s="10"/>
      <c r="C15" s="94"/>
      <c r="D15" s="94"/>
      <c r="E15" s="94"/>
      <c r="F15" s="94"/>
      <c r="G15" s="95"/>
      <c r="H15" s="11"/>
      <c r="I15" s="70"/>
      <c r="J15" s="71"/>
      <c r="K15" s="73"/>
      <c r="L15" s="74"/>
      <c r="V15" s="75"/>
    </row>
    <row r="16" spans="2:22" ht="20.100000000000001" customHeight="1" x14ac:dyDescent="0.25">
      <c r="B16" s="10" t="s">
        <v>11</v>
      </c>
      <c r="C16" s="94">
        <v>3314.0410000000002</v>
      </c>
      <c r="D16" s="94"/>
      <c r="E16" s="94">
        <v>3241.5430000000001</v>
      </c>
      <c r="F16" s="94">
        <v>-72.498000000000047</v>
      </c>
      <c r="G16" s="95">
        <v>-2.1876011793457004</v>
      </c>
      <c r="H16" s="11"/>
      <c r="I16" s="70"/>
      <c r="J16" s="71"/>
      <c r="K16" s="73"/>
      <c r="L16" s="74"/>
      <c r="N16" s="75"/>
      <c r="V16" s="75"/>
    </row>
    <row r="17" spans="2:22" ht="20.100000000000001" customHeight="1" x14ac:dyDescent="0.25">
      <c r="B17" s="10" t="s">
        <v>12</v>
      </c>
      <c r="C17" s="94">
        <v>1575.3320100000001</v>
      </c>
      <c r="D17" s="94"/>
      <c r="E17" s="94">
        <v>1679.9079999999999</v>
      </c>
      <c r="F17" s="94">
        <v>104.57598999999982</v>
      </c>
      <c r="G17" s="95">
        <v>6.6383460334815281</v>
      </c>
      <c r="H17" s="11"/>
      <c r="I17" s="70"/>
      <c r="J17" s="71"/>
      <c r="K17" s="73"/>
      <c r="L17" s="74"/>
      <c r="N17" s="75"/>
      <c r="V17" s="75"/>
    </row>
    <row r="18" spans="2:22" ht="20.100000000000001" customHeight="1" x14ac:dyDescent="0.25">
      <c r="B18" s="10" t="s">
        <v>13</v>
      </c>
      <c r="C18" s="94">
        <v>8258.4531040000002</v>
      </c>
      <c r="D18" s="94"/>
      <c r="E18" s="94">
        <v>8550.9410000000007</v>
      </c>
      <c r="F18" s="94">
        <v>292.48789600000055</v>
      </c>
      <c r="G18" s="95">
        <v>3.541678959929353</v>
      </c>
      <c r="H18" s="11"/>
      <c r="I18" s="70"/>
      <c r="J18" s="71"/>
      <c r="K18" s="73"/>
      <c r="L18" s="74"/>
      <c r="N18" s="75"/>
      <c r="V18" s="75"/>
    </row>
    <row r="19" spans="2:22" ht="18" customHeight="1" x14ac:dyDescent="0.25">
      <c r="B19" s="13" t="s">
        <v>8</v>
      </c>
      <c r="C19" s="94"/>
      <c r="D19" s="94"/>
      <c r="E19" s="94"/>
      <c r="F19" s="94"/>
      <c r="G19" s="95"/>
      <c r="H19" s="11"/>
      <c r="I19" s="78"/>
      <c r="J19" s="79"/>
      <c r="K19" s="73"/>
      <c r="L19" s="74"/>
      <c r="V19" s="75"/>
    </row>
    <row r="20" spans="2:22" ht="18" customHeight="1" x14ac:dyDescent="0.25">
      <c r="B20" s="10" t="s">
        <v>14</v>
      </c>
      <c r="C20" s="94">
        <v>2137.0657040000001</v>
      </c>
      <c r="D20" s="94"/>
      <c r="E20" s="94">
        <v>2127.6480000000001</v>
      </c>
      <c r="F20" s="94">
        <v>-9.4177039999999579</v>
      </c>
      <c r="G20" s="95">
        <v>-0.44068387707371859</v>
      </c>
      <c r="H20" s="15"/>
      <c r="I20" s="78"/>
      <c r="J20" s="79"/>
      <c r="K20" s="73"/>
      <c r="L20" s="74"/>
      <c r="N20" s="75"/>
      <c r="V20" s="75"/>
    </row>
    <row r="21" spans="2:22" ht="18" customHeight="1" x14ac:dyDescent="0.25">
      <c r="B21" s="10" t="s">
        <v>15</v>
      </c>
      <c r="C21" s="94">
        <v>5047.3345020000006</v>
      </c>
      <c r="D21" s="94"/>
      <c r="E21" s="94">
        <v>5172.4989999999998</v>
      </c>
      <c r="F21" s="94">
        <v>125.16449799999918</v>
      </c>
      <c r="G21" s="95">
        <v>2.4798138096534497</v>
      </c>
      <c r="H21" s="15"/>
      <c r="I21" s="78"/>
      <c r="J21" s="79"/>
      <c r="K21" s="73"/>
      <c r="L21" s="74"/>
      <c r="N21" s="75"/>
      <c r="V21" s="75"/>
    </row>
    <row r="22" spans="2:22" ht="18" customHeight="1" x14ac:dyDescent="0.25">
      <c r="B22" s="10" t="s">
        <v>16</v>
      </c>
      <c r="C22" s="94">
        <v>1074.0528980000001</v>
      </c>
      <c r="D22" s="94"/>
      <c r="E22" s="94">
        <v>1250.7940000000001</v>
      </c>
      <c r="F22" s="94">
        <v>176.74110199999996</v>
      </c>
      <c r="G22" s="95">
        <v>16.455530479840476</v>
      </c>
      <c r="H22" s="15"/>
      <c r="I22" s="78"/>
      <c r="J22" s="79"/>
      <c r="K22" s="73"/>
      <c r="L22" s="74"/>
      <c r="N22" s="75"/>
      <c r="V22" s="75"/>
    </row>
    <row r="23" spans="2:22" ht="3" hidden="1" customHeight="1" x14ac:dyDescent="0.25">
      <c r="B23" s="16"/>
      <c r="C23" s="94"/>
      <c r="D23" s="94"/>
      <c r="E23" s="94"/>
      <c r="F23" s="94">
        <v>0</v>
      </c>
      <c r="G23" s="95" t="e">
        <v>#DIV/0!</v>
      </c>
      <c r="H23" s="11"/>
      <c r="I23" s="78"/>
      <c r="J23" s="79"/>
      <c r="K23" s="73"/>
      <c r="L23" s="74"/>
      <c r="V23" s="75"/>
    </row>
    <row r="24" spans="2:22" ht="20.100000000000001" customHeight="1" x14ac:dyDescent="0.25">
      <c r="B24" s="12" t="s">
        <v>17</v>
      </c>
      <c r="C24" s="94">
        <v>11373.67</v>
      </c>
      <c r="D24" s="94"/>
      <c r="E24" s="94">
        <v>12130.108</v>
      </c>
      <c r="F24" s="94">
        <v>756.4380000000001</v>
      </c>
      <c r="G24" s="95">
        <v>6.650782025502763</v>
      </c>
      <c r="H24" s="11"/>
      <c r="I24" s="70"/>
      <c r="J24" s="71"/>
      <c r="K24" s="73"/>
      <c r="L24" s="74"/>
      <c r="N24" s="75"/>
      <c r="V24" s="75"/>
    </row>
    <row r="25" spans="2:22" ht="20.100000000000001" customHeight="1" x14ac:dyDescent="0.25">
      <c r="B25" s="12" t="s">
        <v>18</v>
      </c>
      <c r="C25" s="94">
        <v>2080.7779999999998</v>
      </c>
      <c r="D25" s="94"/>
      <c r="E25" s="94">
        <v>2188.328</v>
      </c>
      <c r="F25" s="94">
        <v>107.55000000000018</v>
      </c>
      <c r="G25" s="95">
        <v>5.1687397694516282</v>
      </c>
      <c r="H25" s="11"/>
      <c r="I25" s="70"/>
      <c r="J25" s="71"/>
      <c r="K25" s="73"/>
      <c r="L25" s="74"/>
      <c r="N25" s="75"/>
      <c r="V25" s="75"/>
    </row>
    <row r="26" spans="2:22" ht="20.100000000000001" customHeight="1" x14ac:dyDescent="0.25">
      <c r="B26" s="12" t="s">
        <v>19</v>
      </c>
      <c r="C26" s="94">
        <v>2874.5447089999998</v>
      </c>
      <c r="D26" s="94"/>
      <c r="E26" s="94">
        <v>2968.84</v>
      </c>
      <c r="F26" s="94">
        <v>94.295291000000361</v>
      </c>
      <c r="G26" s="95">
        <v>3.280355692669116</v>
      </c>
      <c r="H26" s="11"/>
      <c r="I26" s="70"/>
      <c r="J26" s="71"/>
      <c r="K26" s="73"/>
      <c r="L26" s="74"/>
      <c r="N26" s="75"/>
      <c r="V26" s="75"/>
    </row>
    <row r="27" spans="2:22" ht="20.100000000000001" customHeight="1" x14ac:dyDescent="0.25">
      <c r="B27" s="12" t="s">
        <v>20</v>
      </c>
      <c r="C27" s="94">
        <v>319.46800000000002</v>
      </c>
      <c r="D27" s="94"/>
      <c r="E27" s="94">
        <v>339.61799999999999</v>
      </c>
      <c r="F27" s="94">
        <v>20.149999999999977</v>
      </c>
      <c r="G27" s="95">
        <v>6.307360987641947</v>
      </c>
      <c r="H27" s="17"/>
      <c r="I27" s="70"/>
      <c r="J27" s="71"/>
      <c r="K27" s="73"/>
      <c r="L27" s="74"/>
      <c r="N27" s="75"/>
      <c r="O27" s="74"/>
      <c r="P27" s="74"/>
      <c r="Q27" s="80"/>
      <c r="V27" s="75"/>
    </row>
    <row r="28" spans="2:22" ht="6" customHeight="1" x14ac:dyDescent="0.25">
      <c r="B28" s="19"/>
      <c r="C28" s="94"/>
      <c r="D28" s="94"/>
      <c r="E28" s="94"/>
      <c r="F28" s="94"/>
      <c r="G28" s="95"/>
      <c r="H28" s="11"/>
      <c r="I28" s="70"/>
      <c r="J28" s="71"/>
      <c r="L28" s="74"/>
      <c r="O28" s="74"/>
      <c r="P28" s="74"/>
      <c r="Q28" s="80"/>
      <c r="V28" s="75"/>
    </row>
    <row r="29" spans="2:22" ht="24" customHeight="1" x14ac:dyDescent="0.25">
      <c r="B29" s="20" t="s">
        <v>21</v>
      </c>
      <c r="C29" s="98">
        <v>92599.196009999985</v>
      </c>
      <c r="D29" s="98"/>
      <c r="E29" s="97">
        <v>96151.805999999997</v>
      </c>
      <c r="F29" s="99">
        <v>3552.6099900000117</v>
      </c>
      <c r="G29" s="100">
        <v>3.8365451786604687</v>
      </c>
      <c r="H29" s="21"/>
      <c r="I29" s="81"/>
      <c r="J29" s="71"/>
      <c r="L29" s="74"/>
      <c r="N29" s="75"/>
      <c r="O29" s="82"/>
      <c r="P29" s="82"/>
      <c r="Q29" s="82"/>
      <c r="S29" s="83"/>
      <c r="V29" s="75"/>
    </row>
    <row r="30" spans="2:22" ht="6" customHeight="1" x14ac:dyDescent="0.25">
      <c r="B30" s="19"/>
      <c r="C30" s="94"/>
      <c r="D30" s="94"/>
      <c r="E30" s="94"/>
      <c r="F30" s="94"/>
      <c r="G30" s="95"/>
      <c r="H30" s="11"/>
      <c r="I30" s="70"/>
      <c r="J30" s="71"/>
      <c r="L30" s="74"/>
      <c r="O30" s="80"/>
      <c r="P30" s="80"/>
      <c r="Q30" s="80"/>
    </row>
    <row r="31" spans="2:22" ht="18" hidden="1" customHeight="1" x14ac:dyDescent="0.25">
      <c r="B31" s="22"/>
      <c r="C31" s="101"/>
      <c r="D31" s="101"/>
      <c r="E31" s="101"/>
      <c r="F31" s="94">
        <v>0</v>
      </c>
      <c r="G31" s="95" t="e">
        <v>#DIV/0!</v>
      </c>
      <c r="H31" s="17"/>
      <c r="I31" s="70"/>
      <c r="J31" s="71"/>
      <c r="L31" s="84"/>
      <c r="N31" s="71"/>
      <c r="O31" s="80"/>
      <c r="P31" s="80"/>
      <c r="Q31" s="80"/>
    </row>
    <row r="32" spans="2:22" ht="3" hidden="1" customHeight="1" x14ac:dyDescent="0.25">
      <c r="B32" s="23"/>
      <c r="C32" s="101"/>
      <c r="D32" s="101"/>
      <c r="E32" s="101"/>
      <c r="F32" s="94">
        <v>0</v>
      </c>
      <c r="G32" s="95" t="e">
        <v>#DIV/0!</v>
      </c>
      <c r="H32" s="17"/>
      <c r="I32" s="70"/>
      <c r="J32" s="71"/>
      <c r="L32" s="84"/>
      <c r="N32" s="71"/>
      <c r="O32" s="80"/>
      <c r="P32" s="80"/>
      <c r="Q32" s="80"/>
    </row>
    <row r="33" spans="2:17" ht="18" customHeight="1" x14ac:dyDescent="0.25">
      <c r="B33" s="12" t="s">
        <v>22</v>
      </c>
      <c r="C33" s="94">
        <v>19286.403300000002</v>
      </c>
      <c r="D33" s="94"/>
      <c r="E33" s="94">
        <v>17828.351999999999</v>
      </c>
      <c r="F33" s="94">
        <v>-1458.0513000000028</v>
      </c>
      <c r="G33" s="95">
        <v>-7.5599959065462592</v>
      </c>
      <c r="H33" s="11"/>
      <c r="I33" s="70"/>
      <c r="J33" s="71"/>
      <c r="K33" s="73"/>
      <c r="L33" s="74"/>
      <c r="N33" s="75"/>
      <c r="O33" s="80"/>
      <c r="P33" s="80"/>
      <c r="Q33" s="80"/>
    </row>
    <row r="34" spans="2:17" ht="18" customHeight="1" x14ac:dyDescent="0.25">
      <c r="B34" s="24" t="s">
        <v>8</v>
      </c>
      <c r="C34" s="102"/>
      <c r="D34" s="102"/>
      <c r="E34" s="102"/>
      <c r="F34" s="94"/>
      <c r="G34" s="95"/>
      <c r="H34" s="21"/>
      <c r="I34" s="70"/>
      <c r="J34" s="71"/>
      <c r="L34" s="74"/>
    </row>
    <row r="35" spans="2:17" ht="18" customHeight="1" x14ac:dyDescent="0.25">
      <c r="B35" s="25" t="s">
        <v>23</v>
      </c>
      <c r="C35" s="102">
        <v>19286.810300000001</v>
      </c>
      <c r="D35" s="102"/>
      <c r="E35" s="102">
        <v>17843.734</v>
      </c>
      <c r="F35" s="94">
        <v>-1443.0763000000006</v>
      </c>
      <c r="G35" s="95">
        <v>-7.4821926360731634</v>
      </c>
      <c r="H35" s="21"/>
      <c r="I35" s="70"/>
      <c r="J35" s="71"/>
      <c r="L35" s="74"/>
    </row>
    <row r="36" spans="2:17" ht="18" customHeight="1" x14ac:dyDescent="0.25">
      <c r="B36" s="26" t="s">
        <v>24</v>
      </c>
      <c r="C36" s="103">
        <v>14815.409300000001</v>
      </c>
      <c r="D36" s="103"/>
      <c r="E36" s="103">
        <v>13629.271000000001</v>
      </c>
      <c r="F36" s="94">
        <v>-1186.1383000000005</v>
      </c>
      <c r="G36" s="95">
        <v>-8.0061122577288533</v>
      </c>
      <c r="H36" s="27"/>
      <c r="I36" s="70"/>
      <c r="J36" s="71"/>
      <c r="L36" s="74"/>
    </row>
    <row r="37" spans="2:17" ht="18" customHeight="1" x14ac:dyDescent="0.25">
      <c r="B37" s="26" t="s">
        <v>25</v>
      </c>
      <c r="C37" s="103">
        <v>688.11900000000003</v>
      </c>
      <c r="D37" s="103"/>
      <c r="E37" s="103">
        <v>733.21500000000003</v>
      </c>
      <c r="F37" s="94">
        <v>45.096000000000004</v>
      </c>
      <c r="G37" s="95">
        <v>6.5535176328512952</v>
      </c>
      <c r="H37" s="27"/>
      <c r="I37" s="70"/>
      <c r="J37" s="71"/>
      <c r="L37" s="74"/>
    </row>
    <row r="38" spans="2:17" ht="18" customHeight="1" x14ac:dyDescent="0.25">
      <c r="B38" s="26" t="s">
        <v>26</v>
      </c>
      <c r="C38" s="103">
        <v>3783.2820000000002</v>
      </c>
      <c r="D38" s="103"/>
      <c r="E38" s="103">
        <v>3481.248</v>
      </c>
      <c r="F38" s="94">
        <v>-302.03400000000011</v>
      </c>
      <c r="G38" s="95">
        <v>-7.9833858538697369</v>
      </c>
      <c r="H38" s="27"/>
      <c r="I38" s="81"/>
      <c r="J38" s="85"/>
      <c r="L38" s="74"/>
    </row>
    <row r="39" spans="2:17" ht="3" customHeight="1" x14ac:dyDescent="0.25">
      <c r="B39" s="26"/>
      <c r="C39" s="103"/>
      <c r="D39" s="103"/>
      <c r="E39" s="103"/>
      <c r="F39" s="94"/>
      <c r="G39" s="95"/>
      <c r="H39" s="27"/>
      <c r="I39" s="70"/>
      <c r="J39" s="71"/>
      <c r="L39" s="74"/>
    </row>
    <row r="40" spans="2:17" ht="21.75" customHeight="1" x14ac:dyDescent="0.25">
      <c r="B40" s="25" t="s">
        <v>47</v>
      </c>
      <c r="C40" s="102">
        <v>-0.40700000000000003</v>
      </c>
      <c r="D40" s="102"/>
      <c r="E40" s="102">
        <v>-15.382</v>
      </c>
      <c r="F40" s="94">
        <v>-14.975</v>
      </c>
      <c r="G40" s="120" t="s">
        <v>46</v>
      </c>
      <c r="H40" s="21"/>
      <c r="I40" s="70"/>
      <c r="J40" s="71"/>
      <c r="L40" s="74"/>
    </row>
    <row r="41" spans="2:17" ht="18" hidden="1" customHeight="1" x14ac:dyDescent="0.25">
      <c r="B41" s="28" t="s">
        <v>27</v>
      </c>
      <c r="C41" s="104">
        <v>0.71199999999999997</v>
      </c>
      <c r="D41" s="104"/>
      <c r="E41" s="104">
        <v>0.42799999999999999</v>
      </c>
      <c r="F41" s="94">
        <v>-0.28399999999999997</v>
      </c>
      <c r="G41" s="95">
        <v>-39.887640449438202</v>
      </c>
      <c r="H41" s="29"/>
      <c r="I41" s="70"/>
      <c r="J41" s="71"/>
      <c r="L41" s="74"/>
    </row>
    <row r="42" spans="2:17" ht="18" hidden="1" customHeight="1" x14ac:dyDescent="0.25">
      <c r="B42" s="28" t="s">
        <v>28</v>
      </c>
      <c r="C42" s="104">
        <v>-1.119</v>
      </c>
      <c r="D42" s="104"/>
      <c r="E42" s="104">
        <v>-15.81</v>
      </c>
      <c r="F42" s="94">
        <v>-14.691000000000001</v>
      </c>
      <c r="G42" s="95">
        <v>1312.8686327077749</v>
      </c>
      <c r="H42" s="29"/>
      <c r="I42" s="70"/>
      <c r="J42" s="71"/>
      <c r="L42" s="74"/>
    </row>
    <row r="43" spans="2:17" ht="3" customHeight="1" x14ac:dyDescent="0.25">
      <c r="B43" s="30"/>
      <c r="C43" s="102"/>
      <c r="D43" s="102"/>
      <c r="E43" s="102"/>
      <c r="F43" s="94"/>
      <c r="G43" s="95"/>
      <c r="H43" s="21"/>
      <c r="I43" s="70"/>
      <c r="J43" s="71"/>
      <c r="L43" s="74"/>
    </row>
    <row r="44" spans="2:17" ht="18" customHeight="1" x14ac:dyDescent="0.2">
      <c r="B44" s="31" t="s">
        <v>29</v>
      </c>
      <c r="C44" s="102">
        <v>514.94228799999996</v>
      </c>
      <c r="D44" s="102"/>
      <c r="E44" s="102">
        <v>552.46500000000003</v>
      </c>
      <c r="F44" s="94">
        <v>37.52271200000007</v>
      </c>
      <c r="G44" s="95">
        <v>7.2867800672839804</v>
      </c>
      <c r="H44" s="32"/>
      <c r="I44" s="70"/>
      <c r="J44" s="71"/>
      <c r="L44" s="84"/>
      <c r="N44" s="86"/>
    </row>
    <row r="45" spans="2:17" ht="3" customHeight="1" x14ac:dyDescent="0.25">
      <c r="B45" s="30"/>
      <c r="C45" s="102"/>
      <c r="D45" s="102"/>
      <c r="E45" s="102"/>
      <c r="F45" s="94"/>
      <c r="G45" s="95"/>
      <c r="H45" s="21"/>
      <c r="I45" s="70"/>
      <c r="J45" s="71"/>
      <c r="L45" s="74"/>
    </row>
    <row r="46" spans="2:17" ht="18" customHeight="1" x14ac:dyDescent="0.2">
      <c r="B46" s="114" t="s">
        <v>30</v>
      </c>
      <c r="C46" s="102">
        <v>97.710999999999999</v>
      </c>
      <c r="D46" s="102"/>
      <c r="E46" s="102">
        <v>71.759</v>
      </c>
      <c r="F46" s="102">
        <v>-25.951999999999998</v>
      </c>
      <c r="G46" s="112">
        <v>-26.559957425468983</v>
      </c>
      <c r="H46" s="21"/>
      <c r="I46" s="70"/>
      <c r="J46" s="71"/>
      <c r="L46" s="84"/>
      <c r="N46" s="86"/>
    </row>
    <row r="47" spans="2:17" ht="6" customHeight="1" x14ac:dyDescent="0.25">
      <c r="B47" s="33"/>
      <c r="C47" s="102"/>
      <c r="D47" s="102"/>
      <c r="E47" s="102"/>
      <c r="F47" s="102"/>
      <c r="G47" s="112"/>
      <c r="H47" s="21"/>
      <c r="I47" s="70"/>
      <c r="J47" s="71"/>
      <c r="L47" s="74"/>
    </row>
    <row r="48" spans="2:17" ht="3" customHeight="1" x14ac:dyDescent="0.25">
      <c r="B48" s="33"/>
      <c r="C48" s="102"/>
      <c r="D48" s="102"/>
      <c r="E48" s="102"/>
      <c r="F48" s="102"/>
      <c r="G48" s="112"/>
      <c r="H48" s="21"/>
      <c r="I48" s="70"/>
      <c r="J48" s="71"/>
      <c r="L48" s="74"/>
    </row>
    <row r="49" spans="2:17" ht="21.75" customHeight="1" x14ac:dyDescent="0.25">
      <c r="B49" s="33" t="s">
        <v>31</v>
      </c>
      <c r="C49" s="105">
        <v>-475.82736659</v>
      </c>
      <c r="D49" s="105"/>
      <c r="E49" s="102">
        <v>-534.44600000000003</v>
      </c>
      <c r="F49" s="94">
        <v>-58.618633410000029</v>
      </c>
      <c r="G49" s="95">
        <v>12.319306859142717</v>
      </c>
      <c r="H49" s="21"/>
      <c r="I49" s="70"/>
      <c r="J49" s="71"/>
      <c r="L49" s="74"/>
      <c r="N49" s="75"/>
    </row>
    <row r="50" spans="2:17" ht="11.25" customHeight="1" x14ac:dyDescent="0.2">
      <c r="B50" s="30"/>
      <c r="C50" s="103"/>
      <c r="D50" s="103"/>
      <c r="E50" s="103"/>
      <c r="F50" s="94"/>
      <c r="G50" s="95"/>
      <c r="H50" s="27"/>
      <c r="I50" s="70"/>
      <c r="J50" s="71"/>
      <c r="L50" s="84"/>
      <c r="N50" s="71"/>
    </row>
    <row r="51" spans="2:17" ht="16.5" customHeight="1" x14ac:dyDescent="0.2">
      <c r="B51" s="31" t="s">
        <v>32</v>
      </c>
      <c r="C51" s="105">
        <v>-20452.642961999998</v>
      </c>
      <c r="D51" s="105"/>
      <c r="E51" s="102">
        <v>-19427.201999999997</v>
      </c>
      <c r="F51" s="94">
        <f>E51-C51</f>
        <v>1025.4409620000006</v>
      </c>
      <c r="G51" s="119">
        <f>(E51-C51)*100/C51</f>
        <v>-5.0137332564071029</v>
      </c>
      <c r="H51" s="11"/>
      <c r="I51" s="70"/>
      <c r="J51" s="71"/>
      <c r="K51" s="71"/>
      <c r="L51" s="84"/>
    </row>
    <row r="52" spans="2:17" ht="3" customHeight="1" x14ac:dyDescent="0.2">
      <c r="B52" s="23"/>
      <c r="C52" s="106"/>
      <c r="D52" s="106"/>
      <c r="E52" s="101"/>
      <c r="F52" s="94"/>
      <c r="G52" s="119"/>
      <c r="H52" s="17"/>
      <c r="I52" s="70"/>
      <c r="J52" s="71"/>
      <c r="K52" s="71"/>
      <c r="L52" s="84"/>
    </row>
    <row r="53" spans="2:17" ht="20.100000000000001" customHeight="1" x14ac:dyDescent="0.25">
      <c r="B53" s="36" t="s">
        <v>8</v>
      </c>
      <c r="C53" s="108"/>
      <c r="D53" s="108"/>
      <c r="E53" s="107"/>
      <c r="F53" s="94"/>
      <c r="G53" s="119"/>
      <c r="H53" s="17"/>
      <c r="L53" s="74"/>
      <c r="P53" s="75"/>
    </row>
    <row r="54" spans="2:17" ht="3" customHeight="1" x14ac:dyDescent="0.25">
      <c r="B54" s="36"/>
      <c r="C54" s="108"/>
      <c r="D54" s="108"/>
      <c r="E54" s="107"/>
      <c r="F54" s="94"/>
      <c r="G54" s="119"/>
      <c r="H54" s="17"/>
      <c r="L54" s="74"/>
      <c r="P54" s="75"/>
    </row>
    <row r="55" spans="2:17" ht="18" customHeight="1" x14ac:dyDescent="0.2">
      <c r="B55" s="37" t="s">
        <v>33</v>
      </c>
      <c r="C55" s="110">
        <v>1508.5520000000001</v>
      </c>
      <c r="D55" s="110"/>
      <c r="E55" s="109">
        <v>1287.635</v>
      </c>
      <c r="F55" s="94">
        <f t="shared" ref="F55:F60" si="0">E55-C55</f>
        <v>-220.91700000000014</v>
      </c>
      <c r="G55" s="119">
        <f t="shared" ref="G55:G60" si="1">(E55-C55)*100/C55</f>
        <v>-14.644307919117148</v>
      </c>
      <c r="H55" s="17"/>
      <c r="I55" s="70"/>
      <c r="J55" s="71"/>
      <c r="K55" s="71"/>
      <c r="L55" s="84"/>
      <c r="P55" s="75"/>
    </row>
    <row r="56" spans="2:17" ht="3" customHeight="1" x14ac:dyDescent="0.25">
      <c r="B56" s="39"/>
      <c r="C56" s="108"/>
      <c r="D56" s="108"/>
      <c r="E56" s="111"/>
      <c r="F56" s="94"/>
      <c r="G56" s="119"/>
      <c r="H56" s="32"/>
      <c r="L56" s="74"/>
      <c r="P56" s="75"/>
    </row>
    <row r="57" spans="2:17" ht="20.100000000000001" customHeight="1" x14ac:dyDescent="0.25">
      <c r="B57" s="38" t="s">
        <v>34</v>
      </c>
      <c r="C57" s="108">
        <v>-19104.579000000002</v>
      </c>
      <c r="D57" s="108"/>
      <c r="E57" s="107">
        <v>-17627.365999999998</v>
      </c>
      <c r="F57" s="94">
        <f t="shared" si="0"/>
        <v>1477.2130000000034</v>
      </c>
      <c r="G57" s="119">
        <f t="shared" si="1"/>
        <v>-7.7322457616051272</v>
      </c>
      <c r="H57" s="17"/>
      <c r="L57" s="74"/>
      <c r="P57" s="75"/>
    </row>
    <row r="58" spans="2:17" ht="20.100000000000001" customHeight="1" x14ac:dyDescent="0.25">
      <c r="B58" s="38" t="s">
        <v>35</v>
      </c>
      <c r="C58" s="110">
        <v>-129.12100000000001</v>
      </c>
      <c r="D58" s="110"/>
      <c r="E58" s="109">
        <v>-132.279</v>
      </c>
      <c r="F58" s="94">
        <f t="shared" si="0"/>
        <v>-3.157999999999987</v>
      </c>
      <c r="G58" s="119">
        <f t="shared" si="1"/>
        <v>2.4457679231108704</v>
      </c>
      <c r="H58" s="17"/>
      <c r="L58" s="74"/>
      <c r="P58" s="75"/>
    </row>
    <row r="59" spans="2:17" ht="14.25" customHeight="1" x14ac:dyDescent="0.25">
      <c r="B59" s="38"/>
      <c r="C59" s="110"/>
      <c r="D59" s="110"/>
      <c r="E59" s="109"/>
      <c r="F59" s="94"/>
      <c r="G59" s="119"/>
      <c r="H59" s="17"/>
      <c r="L59" s="74"/>
      <c r="P59" s="75"/>
    </row>
    <row r="60" spans="2:17" ht="18.75" customHeight="1" x14ac:dyDescent="0.2">
      <c r="B60" s="31" t="s">
        <v>36</v>
      </c>
      <c r="C60" s="105">
        <v>4370.4142921000002</v>
      </c>
      <c r="D60" s="105"/>
      <c r="E60" s="102">
        <v>4548.4560000000001</v>
      </c>
      <c r="F60" s="94">
        <f t="shared" si="0"/>
        <v>178.04170789999989</v>
      </c>
      <c r="G60" s="119">
        <f t="shared" si="1"/>
        <v>4.0737947480592327</v>
      </c>
      <c r="H60" s="17"/>
      <c r="I60" s="70"/>
      <c r="J60" s="71"/>
      <c r="K60" s="71"/>
      <c r="L60" s="84"/>
      <c r="P60" s="75"/>
    </row>
    <row r="61" spans="2:17" ht="33.75" customHeight="1" x14ac:dyDescent="0.25">
      <c r="B61" s="34" t="s">
        <v>37</v>
      </c>
      <c r="C61" s="98">
        <v>95940.196561509991</v>
      </c>
      <c r="D61" s="98"/>
      <c r="E61" s="97">
        <v>99191.19</v>
      </c>
      <c r="F61" s="99">
        <v>3250.9934384900116</v>
      </c>
      <c r="G61" s="100">
        <v>3.3885624117996329</v>
      </c>
      <c r="H61" s="35"/>
      <c r="L61" s="74"/>
      <c r="O61" s="77"/>
      <c r="P61" s="77"/>
      <c r="Q61" s="75"/>
    </row>
    <row r="62" spans="2:17" ht="6" customHeight="1" x14ac:dyDescent="0.2">
      <c r="B62" s="40"/>
      <c r="C62" s="41"/>
      <c r="D62" s="41"/>
      <c r="E62" s="41"/>
      <c r="F62" s="41"/>
      <c r="G62" s="42"/>
      <c r="H62" s="43"/>
    </row>
    <row r="63" spans="2:17" ht="15.95" customHeight="1" x14ac:dyDescent="0.2">
      <c r="B63" s="125" t="s">
        <v>38</v>
      </c>
      <c r="C63" s="126"/>
      <c r="D63" s="126"/>
      <c r="E63" s="126"/>
      <c r="F63" s="126"/>
      <c r="G63" s="126"/>
      <c r="H63" s="127"/>
    </row>
    <row r="64" spans="2:17" ht="15.95" customHeight="1" x14ac:dyDescent="0.2">
      <c r="B64" s="128" t="s">
        <v>39</v>
      </c>
      <c r="C64" s="129"/>
      <c r="D64" s="129"/>
      <c r="E64" s="129"/>
      <c r="F64" s="129"/>
      <c r="G64" s="129"/>
      <c r="H64" s="130"/>
      <c r="O64" s="77"/>
    </row>
    <row r="65" spans="2:26" ht="15.95" customHeight="1" x14ac:dyDescent="0.2">
      <c r="B65" s="128" t="s">
        <v>40</v>
      </c>
      <c r="C65" s="129"/>
      <c r="D65" s="129"/>
      <c r="E65" s="129"/>
      <c r="F65" s="129"/>
      <c r="G65" s="129"/>
      <c r="H65" s="130"/>
    </row>
    <row r="66" spans="2:26" ht="15.95" customHeight="1" x14ac:dyDescent="0.25">
      <c r="B66" s="128"/>
      <c r="C66" s="129"/>
      <c r="D66" s="129"/>
      <c r="E66" s="129"/>
      <c r="F66" s="129"/>
      <c r="G66" s="129"/>
      <c r="H66" s="130"/>
      <c r="O66" s="74"/>
    </row>
    <row r="67" spans="2:26" ht="18" customHeight="1" x14ac:dyDescent="0.25">
      <c r="B67" s="44" t="s">
        <v>41</v>
      </c>
      <c r="C67" s="113"/>
      <c r="D67" s="113"/>
      <c r="E67" s="113"/>
      <c r="F67" s="113"/>
      <c r="G67" s="66"/>
      <c r="H67" s="45"/>
      <c r="O67" s="82"/>
      <c r="P67" s="82"/>
      <c r="Q67" s="82"/>
    </row>
    <row r="68" spans="2:26" ht="6" customHeight="1" x14ac:dyDescent="0.2">
      <c r="B68" s="46"/>
      <c r="C68" s="47"/>
      <c r="D68" s="47"/>
      <c r="E68" s="47"/>
      <c r="F68" s="47"/>
      <c r="G68" s="48"/>
      <c r="H68" s="49"/>
    </row>
    <row r="69" spans="2:26" x14ac:dyDescent="0.2">
      <c r="C69" s="50"/>
      <c r="D69" s="50"/>
      <c r="E69" s="50"/>
      <c r="F69" s="50"/>
      <c r="G69" s="51"/>
      <c r="H69" s="51"/>
    </row>
    <row r="70" spans="2:26" ht="15.75" x14ac:dyDescent="0.25">
      <c r="B70" s="52"/>
      <c r="C70" s="53"/>
      <c r="D70" s="53"/>
      <c r="E70" s="53"/>
      <c r="F70" s="53"/>
      <c r="G70" s="54"/>
      <c r="H70" s="54"/>
    </row>
    <row r="71" spans="2:26" ht="15.75" x14ac:dyDescent="0.25">
      <c r="B71" s="52"/>
      <c r="C71" s="53"/>
      <c r="D71" s="53"/>
      <c r="E71" s="53"/>
      <c r="F71" s="53"/>
      <c r="G71" s="18"/>
      <c r="H71" s="54"/>
    </row>
    <row r="72" spans="2:26" ht="15.75" x14ac:dyDescent="0.25">
      <c r="B72" s="54"/>
      <c r="C72" s="55"/>
      <c r="D72" s="55"/>
      <c r="E72" s="55"/>
      <c r="F72" s="54"/>
      <c r="G72" s="55"/>
      <c r="H72" s="54"/>
      <c r="I72" s="87"/>
      <c r="J72" s="88"/>
      <c r="L72" s="77"/>
      <c r="M72" s="89"/>
    </row>
    <row r="73" spans="2:26" x14ac:dyDescent="0.2">
      <c r="C73" s="14"/>
      <c r="D73" s="14"/>
      <c r="E73" s="14"/>
    </row>
    <row r="74" spans="2:26" ht="15.75" x14ac:dyDescent="0.25">
      <c r="G74" s="18"/>
      <c r="X74" s="90"/>
      <c r="Y74" s="90"/>
      <c r="Z74" s="91"/>
    </row>
    <row r="75" spans="2:26" ht="15.75" x14ac:dyDescent="0.25">
      <c r="G75" s="14"/>
      <c r="I75" s="83"/>
      <c r="J75" s="77"/>
      <c r="L75" s="77"/>
      <c r="M75" s="75"/>
      <c r="X75" s="90"/>
      <c r="Y75" s="90"/>
      <c r="Z75" s="91"/>
    </row>
    <row r="76" spans="2:26" ht="15.75" x14ac:dyDescent="0.25">
      <c r="G76" s="14"/>
      <c r="H76" s="14"/>
      <c r="I76" s="83"/>
      <c r="J76" s="77"/>
      <c r="X76" s="90"/>
      <c r="Y76" s="90"/>
      <c r="Z76" s="91"/>
    </row>
    <row r="77" spans="2:26" ht="15.75" x14ac:dyDescent="0.25">
      <c r="B77" s="56"/>
      <c r="X77" s="90"/>
      <c r="Y77" s="90"/>
      <c r="Z77" s="91"/>
    </row>
    <row r="78" spans="2:26" ht="15.75" x14ac:dyDescent="0.25">
      <c r="B78" s="57"/>
      <c r="X78" s="90"/>
      <c r="Y78" s="90"/>
      <c r="Z78" s="91"/>
    </row>
    <row r="79" spans="2:26" ht="15.75" x14ac:dyDescent="0.25">
      <c r="B79" s="57"/>
      <c r="C79" s="59"/>
      <c r="D79" s="59"/>
      <c r="E79" s="59"/>
      <c r="F79" s="60"/>
      <c r="X79" s="90"/>
      <c r="Y79" s="90"/>
      <c r="Z79" s="91"/>
    </row>
    <row r="80" spans="2:26" ht="15.75" x14ac:dyDescent="0.25">
      <c r="B80" s="57"/>
      <c r="C80" s="59"/>
      <c r="D80" s="59"/>
      <c r="E80" s="59"/>
      <c r="F80" s="60"/>
      <c r="X80" s="90"/>
      <c r="Y80" s="90"/>
      <c r="Z80" s="91"/>
    </row>
    <row r="81" spans="2:26" ht="15.75" x14ac:dyDescent="0.25">
      <c r="B81" s="57"/>
      <c r="C81" s="59"/>
      <c r="D81" s="59"/>
      <c r="E81" s="59"/>
      <c r="F81" s="60"/>
      <c r="X81" s="90"/>
      <c r="Y81" s="90"/>
      <c r="Z81" s="91"/>
    </row>
    <row r="82" spans="2:26" x14ac:dyDescent="0.2">
      <c r="B82" s="57"/>
      <c r="C82" s="59"/>
      <c r="D82" s="59"/>
      <c r="E82" s="59"/>
      <c r="F82" s="60"/>
    </row>
    <row r="83" spans="2:26" x14ac:dyDescent="0.2">
      <c r="B83" s="57"/>
      <c r="C83" s="59"/>
      <c r="D83" s="59"/>
      <c r="E83" s="59"/>
      <c r="F83" s="60"/>
    </row>
    <row r="84" spans="2:26" x14ac:dyDescent="0.2">
      <c r="B84" s="57"/>
      <c r="C84" s="59"/>
      <c r="D84" s="59"/>
      <c r="E84" s="59"/>
      <c r="F84" s="60"/>
    </row>
    <row r="85" spans="2:26" x14ac:dyDescent="0.2">
      <c r="B85" s="57"/>
      <c r="C85" s="59"/>
      <c r="D85" s="59"/>
      <c r="E85" s="59"/>
      <c r="F85" s="60"/>
    </row>
    <row r="86" spans="2:26" x14ac:dyDescent="0.2">
      <c r="B86" s="57"/>
      <c r="C86" s="59"/>
      <c r="D86" s="59"/>
      <c r="E86" s="59"/>
      <c r="F86" s="60"/>
    </row>
    <row r="87" spans="2:26" x14ac:dyDescent="0.2">
      <c r="B87" s="57"/>
      <c r="C87" s="59"/>
      <c r="D87" s="59"/>
      <c r="E87" s="59"/>
      <c r="F87" s="60"/>
    </row>
    <row r="88" spans="2:26" x14ac:dyDescent="0.2">
      <c r="B88" s="57"/>
      <c r="C88" s="59"/>
      <c r="D88" s="59"/>
      <c r="E88" s="59"/>
      <c r="F88" s="60"/>
    </row>
    <row r="89" spans="2:26" x14ac:dyDescent="0.2">
      <c r="B89" s="57"/>
      <c r="C89" s="59"/>
      <c r="D89" s="59"/>
      <c r="E89" s="59"/>
      <c r="F89" s="60"/>
    </row>
    <row r="90" spans="2:26" x14ac:dyDescent="0.2">
      <c r="B90" s="57"/>
      <c r="C90" s="59"/>
      <c r="D90" s="59"/>
      <c r="E90" s="59"/>
      <c r="F90" s="60"/>
    </row>
    <row r="91" spans="2:26" x14ac:dyDescent="0.2">
      <c r="B91" s="57"/>
      <c r="C91" s="59"/>
      <c r="D91" s="59"/>
      <c r="E91" s="59"/>
      <c r="F91" s="60"/>
    </row>
    <row r="92" spans="2:26" x14ac:dyDescent="0.2">
      <c r="B92" s="57"/>
      <c r="C92" s="59"/>
      <c r="D92" s="59"/>
      <c r="E92" s="59"/>
      <c r="F92" s="60"/>
    </row>
    <row r="93" spans="2:26" x14ac:dyDescent="0.2">
      <c r="B93" s="57"/>
      <c r="C93" s="59"/>
      <c r="D93" s="59"/>
      <c r="E93" s="59"/>
      <c r="F93" s="60"/>
    </row>
    <row r="94" spans="2:26" x14ac:dyDescent="0.2">
      <c r="B94" s="57"/>
      <c r="C94" s="59"/>
      <c r="D94" s="59"/>
      <c r="E94" s="59"/>
      <c r="F94" s="60"/>
    </row>
    <row r="98" spans="2:6" x14ac:dyDescent="0.2">
      <c r="B98" s="57"/>
      <c r="C98" s="61"/>
      <c r="D98" s="61"/>
      <c r="E98" s="61"/>
      <c r="F98" s="60"/>
    </row>
    <row r="99" spans="2:6" x14ac:dyDescent="0.2">
      <c r="B99" s="57"/>
      <c r="C99" s="61"/>
      <c r="D99" s="61"/>
      <c r="E99" s="61"/>
      <c r="F99" s="60"/>
    </row>
    <row r="100" spans="2:6" x14ac:dyDescent="0.2">
      <c r="B100" s="57"/>
      <c r="C100" s="61"/>
      <c r="D100" s="61"/>
      <c r="E100" s="61"/>
      <c r="F100" s="60"/>
    </row>
    <row r="101" spans="2:6" x14ac:dyDescent="0.2">
      <c r="B101" s="57"/>
      <c r="C101" s="61"/>
      <c r="D101" s="61"/>
      <c r="E101" s="61"/>
      <c r="F101" s="60"/>
    </row>
    <row r="102" spans="2:6" x14ac:dyDescent="0.2">
      <c r="B102" s="57"/>
      <c r="C102" s="61"/>
      <c r="D102" s="61"/>
      <c r="E102" s="61"/>
      <c r="F102" s="60"/>
    </row>
    <row r="103" spans="2:6" x14ac:dyDescent="0.2">
      <c r="B103" s="57"/>
      <c r="C103" s="61"/>
      <c r="D103" s="61"/>
      <c r="E103" s="61"/>
      <c r="F103" s="60"/>
    </row>
    <row r="104" spans="2:6" x14ac:dyDescent="0.2">
      <c r="B104" s="58"/>
      <c r="C104" s="61"/>
      <c r="D104" s="61"/>
      <c r="E104" s="61"/>
    </row>
    <row r="107" spans="2:6" x14ac:dyDescent="0.2">
      <c r="B107" s="57"/>
      <c r="C107" s="61"/>
      <c r="D107" s="61"/>
      <c r="E107" s="61"/>
      <c r="F107" s="60"/>
    </row>
    <row r="108" spans="2:6" x14ac:dyDescent="0.2">
      <c r="B108" s="57"/>
      <c r="C108" s="61"/>
      <c r="D108" s="61"/>
      <c r="E108" s="61"/>
      <c r="F108" s="60"/>
    </row>
    <row r="109" spans="2:6" x14ac:dyDescent="0.2">
      <c r="B109" s="57"/>
      <c r="C109" s="61"/>
      <c r="D109" s="61"/>
      <c r="E109" s="61"/>
      <c r="F109" s="60"/>
    </row>
    <row r="110" spans="2:6" x14ac:dyDescent="0.2">
      <c r="B110" s="57"/>
      <c r="C110" s="61"/>
      <c r="D110" s="61"/>
      <c r="E110" s="61"/>
      <c r="F110" s="60"/>
    </row>
    <row r="111" spans="2:6" x14ac:dyDescent="0.2">
      <c r="B111" s="57"/>
      <c r="C111" s="61"/>
      <c r="D111" s="61"/>
      <c r="E111" s="61"/>
      <c r="F111" s="60"/>
    </row>
    <row r="112" spans="2:6" x14ac:dyDescent="0.2">
      <c r="B112" s="57"/>
      <c r="C112" s="61"/>
      <c r="D112" s="61"/>
      <c r="E112" s="61"/>
      <c r="F112" s="60"/>
    </row>
    <row r="113" spans="2:6" x14ac:dyDescent="0.2">
      <c r="B113" s="57"/>
      <c r="C113" s="61"/>
      <c r="D113" s="61"/>
      <c r="E113" s="61"/>
      <c r="F113" s="60"/>
    </row>
    <row r="114" spans="2:6" x14ac:dyDescent="0.2">
      <c r="B114" s="57"/>
      <c r="C114" s="61"/>
      <c r="D114" s="61"/>
      <c r="E114" s="61"/>
      <c r="F114" s="60"/>
    </row>
    <row r="115" spans="2:6" x14ac:dyDescent="0.2">
      <c r="B115" s="57"/>
      <c r="C115" s="61"/>
      <c r="D115" s="61"/>
      <c r="E115" s="61"/>
      <c r="F115" s="60"/>
    </row>
    <row r="116" spans="2:6" x14ac:dyDescent="0.2">
      <c r="B116" s="57"/>
      <c r="C116" s="61"/>
      <c r="D116" s="61"/>
      <c r="E116" s="61"/>
      <c r="F116" s="60"/>
    </row>
    <row r="117" spans="2:6" x14ac:dyDescent="0.2">
      <c r="B117" s="57"/>
      <c r="C117" s="61"/>
      <c r="D117" s="61"/>
      <c r="E117" s="61"/>
      <c r="F117" s="60"/>
    </row>
    <row r="118" spans="2:6" x14ac:dyDescent="0.2">
      <c r="C118" s="61"/>
      <c r="D118" s="61"/>
      <c r="E118" s="61"/>
    </row>
    <row r="120" spans="2:6" x14ac:dyDescent="0.2">
      <c r="B120" s="57"/>
      <c r="C120" s="61"/>
      <c r="D120" s="61"/>
      <c r="E120" s="61"/>
      <c r="F120" s="60"/>
    </row>
    <row r="121" spans="2:6" x14ac:dyDescent="0.2">
      <c r="B121" s="57"/>
      <c r="C121" s="61"/>
      <c r="D121" s="61"/>
      <c r="E121" s="61"/>
      <c r="F121" s="60"/>
    </row>
    <row r="122" spans="2:6" x14ac:dyDescent="0.2">
      <c r="B122" s="57"/>
      <c r="C122" s="61"/>
      <c r="D122" s="61"/>
      <c r="E122" s="61"/>
      <c r="F122" s="60"/>
    </row>
    <row r="123" spans="2:6" x14ac:dyDescent="0.2">
      <c r="B123" s="57"/>
      <c r="C123" s="61"/>
      <c r="D123" s="61"/>
      <c r="E123" s="61"/>
      <c r="F123" s="60"/>
    </row>
    <row r="124" spans="2:6" x14ac:dyDescent="0.2">
      <c r="B124" s="57"/>
      <c r="C124" s="61"/>
      <c r="D124" s="61"/>
      <c r="E124" s="61"/>
      <c r="F124" s="60"/>
    </row>
  </sheetData>
  <mergeCells count="4">
    <mergeCell ref="B1:H1"/>
    <mergeCell ref="B63:H63"/>
    <mergeCell ref="B64:H64"/>
    <mergeCell ref="B65:H66"/>
  </mergeCells>
  <pageMargins left="0.75" right="0.75" top="1" bottom="1" header="0.5" footer="0.5"/>
  <pageSetup paperSize="9" scale="3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Smith</dc:creator>
  <cp:lastModifiedBy>Claire Smith</cp:lastModifiedBy>
  <dcterms:created xsi:type="dcterms:W3CDTF">2019-06-25T11:38:22Z</dcterms:created>
  <dcterms:modified xsi:type="dcterms:W3CDTF">2019-06-26T10:45:47Z</dcterms:modified>
</cp:coreProperties>
</file>