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MI Requests\2019 Requests\01 January\20190104-01 - SP 2019 Student Loans Debt and Repayment - England\Workings\Tables\"/>
    </mc:Choice>
  </mc:AlternateContent>
  <bookViews>
    <workbookView xWindow="0" yWindow="0" windowWidth="28800" windowHeight="12720" tabRatio="913"/>
  </bookViews>
  <sheets>
    <sheet name="Title of publication" sheetId="1" r:id="rId1"/>
    <sheet name="Table of Contents" sheetId="2" r:id="rId2"/>
    <sheet name="Table 1A" sheetId="3" r:id="rId3"/>
    <sheet name="Table 1B" sheetId="4" r:id="rId4"/>
    <sheet name="Table 2A" sheetId="5" r:id="rId5"/>
    <sheet name="Table 2B" sheetId="6" r:id="rId6"/>
    <sheet name="Table 3A (i)(ii)" sheetId="7" r:id="rId7"/>
    <sheet name="Table 3A (iii)(iv)" sheetId="8" r:id="rId8"/>
    <sheet name="Table 3B (i)(ii)" sheetId="9" r:id="rId9"/>
    <sheet name="Table 4A (i)(ii)(iii)" sheetId="10" r:id="rId10"/>
    <sheet name="Table 4A (iv)(v)(vi)" sheetId="11" r:id="rId11"/>
    <sheet name="Table 4B" sheetId="12" r:id="rId12"/>
    <sheet name="Table 4C (i)(ii)(iii)" sheetId="13" r:id="rId13"/>
    <sheet name="Table 4C (iv)(v)(vi)" sheetId="14" r:id="rId14"/>
    <sheet name="Table 4D" sheetId="15" r:id="rId15"/>
    <sheet name="Table 4E (i)(ii)(iii)" sheetId="16" r:id="rId16"/>
    <sheet name="Table 4E (iv)(v)(vi)" sheetId="17" r:id="rId17"/>
    <sheet name="Table 4F" sheetId="18" r:id="rId18"/>
    <sheet name="Table 5A (i)(ii)" sheetId="22" r:id="rId19"/>
    <sheet name="Table 5A (iii)" sheetId="29" r:id="rId20"/>
    <sheet name="Table 5A (iv)(v)(vi)" sheetId="33" r:id="rId21"/>
    <sheet name="Table 5B" sheetId="31" r:id="rId22"/>
    <sheet name="Footnotes" sheetId="21" r:id="rId23"/>
  </sheets>
  <definedNames>
    <definedName name="_xlnm.Print_Area" localSheetId="22">Footnotes!$A$1:$D$19</definedName>
    <definedName name="_xlnm.Print_Area" localSheetId="2">'Table 1A'!$A$1:$AK$76</definedName>
    <definedName name="_xlnm.Print_Area" localSheetId="3">'Table 1B'!$A$1:$O$76</definedName>
    <definedName name="_xlnm.Print_Area" localSheetId="4">'Table 2A'!$A$1:$J$54</definedName>
    <definedName name="_xlnm.Print_Area" localSheetId="5">'Table 2B'!$A$1:$I$55</definedName>
    <definedName name="_xlnm.Print_Area" localSheetId="6">'Table 3A (i)(ii)'!$A$1:$U$91</definedName>
    <definedName name="_xlnm.Print_Area" localSheetId="7">'Table 3A (iii)(iv)'!$A$1:$U$60</definedName>
    <definedName name="_xlnm.Print_Area" localSheetId="8">'Table 3B (i)(ii)'!$A$1:$U$58</definedName>
    <definedName name="_xlnm.Print_Area" localSheetId="9">'Table 4A (i)(ii)(iii)'!$A$1:$U$98</definedName>
    <definedName name="_xlnm.Print_Area" localSheetId="10">'Table 4A (iv)(v)(vi)'!$A$1:$E$40</definedName>
    <definedName name="_xlnm.Print_Area" localSheetId="11">'Table 4B'!$A$1:$O$78</definedName>
    <definedName name="_xlnm.Print_Area" localSheetId="12">'Table 4C (i)(ii)(iii)'!$A$1:$V$92</definedName>
    <definedName name="_xlnm.Print_Area" localSheetId="13">'Table 4C (iv)(v)(vi)'!$A$1:$F$41</definedName>
    <definedName name="_xlnm.Print_Area" localSheetId="14">'Table 4D'!$A$1:$P$70</definedName>
    <definedName name="_xlnm.Print_Area" localSheetId="15">'Table 4E (i)(ii)(iii)'!$A$1:$V$99</definedName>
    <definedName name="_xlnm.Print_Area" localSheetId="16">'Table 4E (iv)(v)(vi)'!$A$1:$I$52</definedName>
    <definedName name="_xlnm.Print_Area" localSheetId="17">'Table 4F'!$A$1:$P$79</definedName>
    <definedName name="_xlnm.Print_Area" localSheetId="18">'Table 5A (i)(ii)'!$A$1:$W$78</definedName>
    <definedName name="_xlnm.Print_Area" localSheetId="19">'Table 5A (iii)'!$A$1:$W$32</definedName>
    <definedName name="_xlnm.Print_Area" localSheetId="20">'Table 5A (iv)(v)(vi)'!$A$1:$G$46</definedName>
    <definedName name="_xlnm.Print_Area" localSheetId="21">'Table 5B'!$A$1:$P$73</definedName>
    <definedName name="_xlnm.Print_Area" localSheetId="1">'Table of Contents'!$A$1:$D$64</definedName>
    <definedName name="_xlnm.Print_Area" localSheetId="0">'Title of publication'!$A$1:$M$34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<sst xmlns="http://schemas.openxmlformats.org/spreadsheetml/2006/main" count="4531" uniqueCount="316">
  <si>
    <t>TABLE OF CONTENTS (Click for Hyperlink)</t>
  </si>
  <si>
    <t>Table 1A : Higher Education - Student Loans: ICR Loan Balance Sheet: Financial years 2012-13 to 2018-19 [1]: Amounts (£m)</t>
  </si>
  <si>
    <t>Table 1B : Further Education - Student Loans: ICR Loan Balance Sheet: Financial years 2013-14 to 2018-19 [1]: Amounts (£m)</t>
  </si>
  <si>
    <t>Table 2A : Higher Education - ICR Student Loan borrowers with cancellations, write-offs or refunds: Financial years 2012-13 to 2018-19</t>
  </si>
  <si>
    <t>Table 2A (i) : Higher Education - Number of Borrowers with Cancellations, Write-offs or Refunds (000s)</t>
  </si>
  <si>
    <t>Table 2A (ii) : Higher Education - Average Amount Cancelled, Written-off or Refunded (£)</t>
  </si>
  <si>
    <t>Table 2B : Further Education - ICR Student Loan borrower accounts with cancellations, write-offs or refunds: Financial years 2013-14 to 2018-19</t>
  </si>
  <si>
    <t>Table 2B (i) : Further Education - Number of Borrowers with Cancellations, Write-offs or Refunds (000s)</t>
  </si>
  <si>
    <t>Table 2B (ii) : Further Education - Average Amount Cancelled, Written-off or Refunded (£)</t>
  </si>
  <si>
    <t>Table 3A: ICR Student Loans borrowers by repayment cohort and repayment status [9] as at 30/04/2019 [10]</t>
  </si>
  <si>
    <t>Table 3A (i): Higher Education - English and EU: Number of ICR Student Loans borrowers (000s)</t>
  </si>
  <si>
    <t>Table 3A (ii): Higher Education - English and EU: Percentage of ICR Student Loans borrowers (%)</t>
  </si>
  <si>
    <t>Table 3A (iii): Further Education - UK and EU: Number of ICR Student Loans borrowers (000s)</t>
  </si>
  <si>
    <t>Table 3A (iv): Further Education - UK and EU: Percentage of ICR Student Loans borrowers (%)</t>
  </si>
  <si>
    <t>Table 3B: ICR Student Loans borrowers by repayment cohort and repayment status [9] as at 30/04/2019 [10]</t>
  </si>
  <si>
    <t>Table 3B (i): EU: Number of ICR Tuition Fee Loan borrowers (000s)</t>
  </si>
  <si>
    <t>Table 3B (ii): EU: Percentage of ICR Tuition Fee Loan  borrowers (%)</t>
  </si>
  <si>
    <t>Table 4A: Higher Education - ICR Student Loans borrowers making repayments by repayment cohort and tax year as at 30/04/2019 [10]</t>
  </si>
  <si>
    <t>Table 4B: Further Education - ICR Student Loans borrowers making repayments by repayment cohort and tax year as at 30/04/2019 [10]</t>
  </si>
  <si>
    <t>Table 5A: ICR Student Loans borrowers with a Loan Balance by repayment cohort and tax year as at 30/04/2019 [10]</t>
  </si>
  <si>
    <t>Table 5B: EU - ICR Student Loans borrowers with a Loan Balance by repayment cohort and tax year as at 30/04/2019 [10]</t>
  </si>
  <si>
    <t>Footnotes</t>
  </si>
  <si>
    <r>
      <t xml:space="preserve">Table 1A : Higher Education - Student Loans: ICR Loan Balance Sheet: Financial years 2012-13 to 2018-19 </t>
    </r>
    <r>
      <rPr>
        <sz val="11"/>
        <rFont val="Calibri"/>
        <family val="2"/>
        <scheme val="minor"/>
      </rPr>
      <t>[1]</t>
    </r>
    <r>
      <rPr>
        <b/>
        <sz val="11"/>
        <rFont val="Calibri"/>
        <family val="2"/>
        <scheme val="minor"/>
      </rPr>
      <t>: Amounts (£m)</t>
    </r>
  </si>
  <si>
    <t xml:space="preserve">Borrowers who received loans as English domiciled students studying in the UK or as EU domiciled students studying in England </t>
  </si>
  <si>
    <t>Financial years</t>
  </si>
  <si>
    <t>2012-13</t>
  </si>
  <si>
    <t>2013-14</t>
  </si>
  <si>
    <t>2014-15</t>
  </si>
  <si>
    <t>2015-16</t>
  </si>
  <si>
    <t>2016-17</t>
  </si>
  <si>
    <t>2017-18</t>
  </si>
  <si>
    <t>2018-19</t>
  </si>
  <si>
    <t>Income Contingent Loans</t>
  </si>
  <si>
    <t>Plan 1</t>
  </si>
  <si>
    <t>Plan 2 Full Time</t>
  </si>
  <si>
    <t>Plan 2 Part Time</t>
  </si>
  <si>
    <t>Total Higher Education</t>
  </si>
  <si>
    <t>Plan 1 Loans</t>
  </si>
  <si>
    <t>Plan 3 Postgraduate</t>
  </si>
  <si>
    <t>Total amount outstanding (including loans not yet due for</t>
  </si>
  <si>
    <t>repayment) at start of financial year, including interest</t>
  </si>
  <si>
    <t>-</t>
  </si>
  <si>
    <t>Start of year adjustments</t>
  </si>
  <si>
    <t>Opening balance after adjustments</t>
  </si>
  <si>
    <t>OUTLAYS</t>
  </si>
  <si>
    <t xml:space="preserve">Amount lent during financial year </t>
  </si>
  <si>
    <t xml:space="preserve">            of which:</t>
  </si>
  <si>
    <t xml:space="preserve">               Tuition Fee Loans to English domiciled students</t>
  </si>
  <si>
    <t>.</t>
  </si>
  <si>
    <t xml:space="preserve">               Tuition Fee Loans to EU students</t>
  </si>
  <si>
    <t xml:space="preserve">                Maintenance Loans</t>
  </si>
  <si>
    <t xml:space="preserve">                Loans for Postgraduate Study to English domiciled students</t>
  </si>
  <si>
    <t xml:space="preserve">                                        of which Postgraduate Masters</t>
  </si>
  <si>
    <t xml:space="preserve">                                        of which Postgraduate Doctoral</t>
  </si>
  <si>
    <t xml:space="preserve">                Loans for Postgraduate Study to EU domiciled students</t>
  </si>
  <si>
    <t xml:space="preserve">Amount of interest added to loans during the financial year </t>
  </si>
  <si>
    <t>Administration charges applied during the financial year</t>
  </si>
  <si>
    <t>Balance transfers</t>
  </si>
  <si>
    <t>REPAYMENTS</t>
  </si>
  <si>
    <t>Net repayments posted during the financial year</t>
  </si>
  <si>
    <t>e</t>
  </si>
  <si>
    <t xml:space="preserve">       of which:  </t>
  </si>
  <si>
    <t xml:space="preserve">                Repaid by customer to SLC</t>
  </si>
  <si>
    <t xml:space="preserve">                Reported by HMRC as collected via PAYE and Self Assessment</t>
  </si>
  <si>
    <t xml:space="preserve">                                        of which via PAYE</t>
  </si>
  <si>
    <t xml:space="preserve">                                        of which via Self Assessment</t>
  </si>
  <si>
    <t xml:space="preserve">                Refunded by SLC to customer</t>
  </si>
  <si>
    <t xml:space="preserve">           Voluntary repayments</t>
  </si>
  <si>
    <t>Amount repaid in respect of the Repayment of Teachers'</t>
  </si>
  <si>
    <t>Loans scheme during the financial year</t>
  </si>
  <si>
    <t>Amount otherwise cancelled or written off during the financial year</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</si>
  <si>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</si>
  <si>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</si>
  <si>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</si>
  <si>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</si>
  <si>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</si>
  <si>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Trivial balances</t>
  </si>
  <si>
    <t xml:space="preserve">                Losses through fraud (including phishing)</t>
  </si>
  <si>
    <t xml:space="preserve">                Other</t>
  </si>
  <si>
    <t xml:space="preserve">Total amount outstanding at the end of the financial year, </t>
  </si>
  <si>
    <t>including loans not yet due for repayment [2][3]</t>
  </si>
  <si>
    <t>r</t>
  </si>
  <si>
    <t>Year-end reconciling adjustments [4]</t>
  </si>
  <si>
    <t>Balance after adjustments</t>
  </si>
  <si>
    <t xml:space="preserve">            (a) loan balance incurred as an English domicile</t>
  </si>
  <si>
    <t xml:space="preserve">                   of which: balance not yet liable for repayment</t>
  </si>
  <si>
    <t xml:space="preserve">                   of which: balance liable for repayment</t>
  </si>
  <si>
    <t xml:space="preserve">                                  of which: balance on accounts in arrears</t>
  </si>
  <si>
    <t xml:space="preserve">                                                  of which: Overdue Debt on accounts in arrears</t>
  </si>
  <si>
    <t xml:space="preserve">            (b) loan balance incurred as an EU domicile</t>
  </si>
  <si>
    <t xml:space="preserve">.  =  not applicable     -  = nil or negligible     ..  =  not available  </t>
  </si>
  <si>
    <t>[e] Estimated. The figure for reported repayments via Self Assessment in previous yearrs was estimated. See Notes for Users.</t>
  </si>
  <si>
    <t>[r] These rows have been revised due to incorrect self-assesment adjustments for 2017-18</t>
  </si>
  <si>
    <r>
      <t xml:space="preserve">Table 1B : Further Education - Student Loans: ICR Loan Balance Sheet: Financial years 2013-14 to 2018-19 </t>
    </r>
    <r>
      <rPr>
        <sz val="11"/>
        <rFont val="Calibri"/>
        <family val="2"/>
        <scheme val="minor"/>
      </rPr>
      <t>[1]</t>
    </r>
    <r>
      <rPr>
        <b/>
        <sz val="11"/>
        <rFont val="Calibri"/>
        <family val="2"/>
        <scheme val="minor"/>
      </rPr>
      <t>: Amounts (£m)</t>
    </r>
  </si>
  <si>
    <t>Advanced Learner Loans</t>
  </si>
  <si>
    <t xml:space="preserve">               Advanced Learner Loans to English domiciled students</t>
  </si>
  <si>
    <t xml:space="preserve">               Advanced Learner Loans to EU students</t>
  </si>
  <si>
    <t xml:space="preserve">                Access to Higher Education write off (Advanced Learner Loans only)</t>
  </si>
  <si>
    <t xml:space="preserve"> - </t>
  </si>
  <si>
    <t xml:space="preserve">  of which: </t>
  </si>
  <si>
    <t>Source: Student Loans Company</t>
  </si>
  <si>
    <t>These tables show the amount of student loans paid out to England domiciled students and non UK EU domiciled students by repayment plans and mode of study in the most recent financial year,  and the resultant total Loan Balance which also includes the effect of loans paid out prior to this financial year. Students who are normally domiciled in the EU outside of the UK are eligible for Tuition Fee Loans only which are paid directly to the university or college which they attend. 
These tables also show the amount of loans repaid in each of the financial years by former students who are now liable to repay their student loan. 
Full-time students become due to repay their loans from the April after they leave their course. Part-time students become due to repay in the April following the fourth anniversary of the start date of their course, or the April after they leave their course, whichever is sooner.</t>
  </si>
  <si>
    <t>Number of borrowers receiving refunds of repayments in financial year</t>
  </si>
  <si>
    <t xml:space="preserve">Number of borrowers with accounts cancelled or written off in financial year  </t>
  </si>
  <si>
    <t xml:space="preserve">       of which:</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</si>
  <si>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</si>
  <si>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</si>
  <si>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</si>
  <si>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</si>
  <si>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</si>
  <si>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other </t>
  </si>
  <si>
    <t>Average amount refunded in financial year</t>
  </si>
  <si>
    <t xml:space="preserve">Average Amount cancelled or written off in financial year  </t>
  </si>
  <si>
    <t>Total borrow numbers and how they have changed in the year are shown in Table 3. Table 2 shows the number of borrowers affected by transactions of particular interest i.e. refunds and cancellations / write offs.
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and IVA are no longer allowed against Student Loans balances. The figures shown arise from a retrospective clear up exercise.</t>
  </si>
  <si>
    <t>Table 2B : Further Education - ICR Student Loan borrowers with cancellations, write-offs or refunds: Financial years 2013-14 to 2018-19</t>
  </si>
  <si>
    <t xml:space="preserve">Advanced Learner Loan </t>
  </si>
  <si>
    <t xml:space="preserve">             Access to Higher Education write off</t>
  </si>
  <si>
    <t>Total borrow numbers and how they have changed in the year are shown in Table 3. Table 2 shows the number of borrowers affected by transactions of particular interest i.e. refunds and cancellations / write offs.
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and IVA are no longer allowed against Student Loans balances. The figures shown arise from a retrospective clear up exercise.
Borrowers who take out an Advanced Learner Loan for an Access to Higher Education course and then go on to complete a Higher Education course have the Advanced Learner Loan balance written off.</t>
  </si>
  <si>
    <r>
      <t xml:space="preserve">Table 3A: ICR Student Loans borrowers by repayment cohort and repayment status </t>
    </r>
    <r>
      <rPr>
        <sz val="11"/>
        <color theme="1"/>
        <rFont val="Calibri"/>
        <family val="2"/>
      </rPr>
      <t>[9]</t>
    </r>
    <r>
      <rPr>
        <b/>
        <sz val="11"/>
        <color theme="1"/>
        <rFont val="Calibri"/>
        <family val="2"/>
        <scheme val="minor"/>
      </rPr>
      <t xml:space="preserve"> as at 30/04/2019 </t>
    </r>
    <r>
      <rPr>
        <sz val="11"/>
        <color theme="1"/>
        <rFont val="Calibri"/>
        <family val="2"/>
      </rPr>
      <t>[10]</t>
    </r>
  </si>
  <si>
    <t>Borrowers who received loans as English domiciled students studying in the UK or as EU domiciled students studying in England</t>
  </si>
  <si>
    <t>Repayment Status</t>
  </si>
  <si>
    <r>
      <t xml:space="preserve">Number of borrowers in thousands </t>
    </r>
    <r>
      <rPr>
        <sz val="10"/>
        <color theme="0"/>
        <rFont val="Calibri"/>
        <family val="2"/>
        <scheme val="minor"/>
      </rPr>
      <t>[11]</t>
    </r>
  </si>
  <si>
    <t>Account closed</t>
  </si>
  <si>
    <t>In the UK tax system</t>
  </si>
  <si>
    <t>Known to be in the UK</t>
  </si>
  <si>
    <t>Resident overseas</t>
  </si>
  <si>
    <t>Repayment status to be confirmed</t>
  </si>
  <si>
    <t>Total</t>
  </si>
  <si>
    <t>Of which
still Owing</t>
  </si>
  <si>
    <t>Prior Year</t>
  </si>
  <si>
    <t>Fully repaid</t>
  </si>
  <si>
    <t>Loan has been cancelled</t>
  </si>
  <si>
    <t>Live employment and made a payment</t>
  </si>
  <si>
    <t>Live employment and was not required to make a payment</t>
  </si>
  <si>
    <t>No live employment at HMRC 
&lt;90 days</t>
  </si>
  <si>
    <t xml:space="preserve">No live employment 
at HMRC &gt;90 days </t>
  </si>
  <si>
    <t xml:space="preserve">Awaiting first year tax return to determine if earnings above threshold </t>
  </si>
  <si>
    <t>Status that does not require repayment at this point</t>
  </si>
  <si>
    <t>Above earnings threshold for that country (of which)</t>
  </si>
  <si>
    <t>Below earnings threshold for that country</t>
  </si>
  <si>
    <t xml:space="preserve">No details of income provided so placed in arrears </t>
  </si>
  <si>
    <t>Not currently repaying - further information being sought [12][13]</t>
  </si>
  <si>
    <t>Repaying</t>
  </si>
  <si>
    <t>Defaulted in arrears</t>
  </si>
  <si>
    <t>Repayment Cohort</t>
  </si>
  <si>
    <t>Future Cohorts</t>
  </si>
  <si>
    <t>All ICR borrowers including future cohorts</t>
  </si>
  <si>
    <t>Borrowers who have become liable to repay</t>
  </si>
  <si>
    <t xml:space="preserve">Borrowers with at least one tax year processed </t>
  </si>
  <si>
    <t xml:space="preserve">Source: Student Loans Company </t>
  </si>
  <si>
    <r>
      <rPr>
        <i/>
        <sz val="10"/>
        <rFont val="Calibri"/>
        <family val="2"/>
        <scheme val="minor"/>
      </rPr>
      <t>r</t>
    </r>
    <r>
      <rPr>
        <sz val="10"/>
        <rFont val="Calibri"/>
        <family val="2"/>
        <scheme val="minor"/>
      </rPr>
      <t xml:space="preserve"> = These prior-year figures have been revised as the sub-totals were calculated incorrectly</t>
    </r>
  </si>
  <si>
    <r>
      <t xml:space="preserve">Number of borrowers as a percentage of the cohort total (%) </t>
    </r>
    <r>
      <rPr>
        <sz val="10"/>
        <color theme="0"/>
        <rFont val="Calibri"/>
        <family val="2"/>
        <scheme val="minor"/>
      </rPr>
      <t>[12]</t>
    </r>
  </si>
  <si>
    <t xml:space="preserve">No live employment
 at HMRC &gt;90 days </t>
  </si>
  <si>
    <t>This table shows the latest known repayment status of borrowers.  Until their Loan Balance is fully repaid or cancelled they can move into and out of any of the other statuses. See the Notes for Users for further information on the different repayment status categories.
At present SLC have processed up to and including tax year 2017-18 in full and this date is reflected in the sub-totals given above.  The Prior Year columns' sub-totals include repayment cohorts up to and including 2016-17. 
A comparison to the previous year is given for the 'Total' and 'Of which still Owing' for each repayment cohort and 'Future Cohorts'. 'Future Cohorts' are borrowers whose SRDD (Statutory Repayment Due Date) has not been reached and are currently not liable to repay. In the Prior Year column the 'Future Cohort' row included the 2019 cohort, which in 2017-18 was 356,602.
The 2019 repayment cohort represents those borrowers who became liable to repay in April 2019. This cohort has been in repayment for less than one month from the effective date of  the statistics shown. Therefore the profile for this new repayment cohort is very different to that of earlier repayment cohorts. This is particularly evident in the number of borrowers in repayment status 'Known to be in UK employment but awaiting first tax year return to determine if above earnings threshold' which has a much higher proportion of the cohort in this status than for earlier repayment cohorts. Borrowers  in this status will move to other repayment statuses upon receipt of up to date information from HMRC.
The numbers in a repayment cohort can also change. Students begin in a cohort based on the length of their course.  If they drop out of their course of study,  the date from which they are expected to start repaying is brought forward to the April following the date they withdrew from their course.   
Borrowers in repayment  may have chosen to go on to further study.  Some of them may be on courses that allow them to take out further loans. Their original repayment cohort is unchanged. They are liable to repay and may make repayments if in employment and earning over the Income Threshold whilst in study.</t>
  </si>
  <si>
    <r>
      <t>Table 3A: ICR Student Loans borrowers by repayment cohort and repayment status</t>
    </r>
    <r>
      <rPr>
        <sz val="11"/>
        <color theme="1"/>
        <rFont val="Calibri"/>
        <family val="2"/>
      </rPr>
      <t xml:space="preserve"> [9]</t>
    </r>
    <r>
      <rPr>
        <b/>
        <sz val="11"/>
        <color theme="1"/>
        <rFont val="Calibri"/>
        <family val="2"/>
        <scheme val="minor"/>
      </rPr>
      <t xml:space="preserve"> as at 30/04/2019 </t>
    </r>
    <r>
      <rPr>
        <sz val="11"/>
        <color theme="1"/>
        <rFont val="Calibri"/>
        <family val="2"/>
      </rPr>
      <t>[10]</t>
    </r>
  </si>
  <si>
    <t xml:space="preserve">Borrowers who received loans as UK domiciled students studying in the UK or as EU domiciled students studying in England </t>
  </si>
  <si>
    <r>
      <t>Number of borrowers in thousands</t>
    </r>
    <r>
      <rPr>
        <sz val="10"/>
        <color theme="0"/>
        <rFont val="Calibri"/>
        <family val="2"/>
        <scheme val="minor"/>
      </rPr>
      <t xml:space="preserve"> [11]</t>
    </r>
  </si>
  <si>
    <t>This table shows the latest known repayment status of borrowers.  Until their Loan Balance is fully repaid or cancelled they can move into and out of any of the other statuses. See the Notes for Users for further information on the different repayment status categories.
At present SLC have processed up to and including tax year 2017-18 in full and this date is reflected in the sub-totals given above.  The Prior Year columns' sub-totals include repayment cohorts up to and including 2016-17. 
A comparison to the previous year is given for the 'Total' and 'Of which still Owing' for each repayment cohort and 'Future Cohorts'. 'Future Cohorts' are borrowers whose SRDD (Statutory Repayment Due Date) has not been reached and are currently not liable to repay. In the Prior Year column the 'Future Cohort' row included the 2019 cohort, which in 2017-18 was 51,802.
The 2019 repayment cohort represents those borrowers who became liable to repay in April 2019. This cohort has been in repayment for less than one month from the effective date of  the statistics shown. Therefore the profile for this new repayment cohort is very different to that of earlier repayment cohorts. This is particularly evident in the number of borrowers in repayment status 'Known to be in UK employment but awaiting first tax year return to determine if above earnings threshold' which has a much higher proportion of the cohort in this status than for earlier repayment cohorts. Borrowers  in this status will move to other repayment statuses upon receipt of up to date information from HMRC.
The numbers in a repayment cohort can also change. Students begin in a cohort based on the length of their course.  If they drop out of their course of study,  the date from which they are expected to start repaying is brought forward to the April following the date they withdrew from their course.   
Borrowers in repayment  may have chosen to go on to further study.  Some of them may be on courses that allow them to take out further loans. Their original repayment cohort is unchanged. They are liable to repay and may make repayments if in employment and earning over the Income Threshold whilst in study.</t>
  </si>
  <si>
    <r>
      <t xml:space="preserve">Table 3B: ICR Student Loans borrowers by repayment cohort and repayment status </t>
    </r>
    <r>
      <rPr>
        <sz val="11"/>
        <rFont val="Calibri"/>
        <family val="2"/>
        <scheme val="minor"/>
      </rPr>
      <t>[9]</t>
    </r>
    <r>
      <rPr>
        <b/>
        <sz val="11"/>
        <rFont val="Calibri"/>
        <family val="2"/>
        <scheme val="minor"/>
      </rPr>
      <t xml:space="preserve"> as at 30/04/2019 </t>
    </r>
    <r>
      <rPr>
        <sz val="11"/>
        <rFont val="Calibri"/>
        <family val="2"/>
        <scheme val="minor"/>
      </rPr>
      <t>[10]</t>
    </r>
  </si>
  <si>
    <t xml:space="preserve">Borrowers who received Tuition Fee Loans as EU domiciled students studying in England </t>
  </si>
  <si>
    <t>Live employment and made a repayment</t>
  </si>
  <si>
    <t>Live employment and was not required to make a repayment</t>
  </si>
  <si>
    <r>
      <t>Number of borrowers as a percentage of the cohort total (%)</t>
    </r>
    <r>
      <rPr>
        <sz val="10"/>
        <color theme="0"/>
        <rFont val="Calibri"/>
        <family val="2"/>
        <scheme val="minor"/>
      </rPr>
      <t xml:space="preserve"> [12]</t>
    </r>
  </si>
  <si>
    <t xml:space="preserve">.  =  not applicable     0.0  = nil or negligible     ..  =  not available  </t>
  </si>
  <si>
    <t>Table 4A (i): Higher Education - English and EU: Number of ICR Student Loans borrowers making repayments via HMRC (000s)</t>
  </si>
  <si>
    <t>Tax Year of repayment</t>
  </si>
  <si>
    <r>
      <t xml:space="preserve">Number of borrowers repaying in thousands </t>
    </r>
    <r>
      <rPr>
        <sz val="10"/>
        <color theme="0"/>
        <rFont val="Calibri"/>
        <family val="2"/>
        <scheme val="minor"/>
      </rPr>
      <t>[11]</t>
    </r>
  </si>
  <si>
    <t>2000-01</t>
  </si>
  <si>
    <t>2001-02</t>
  </si>
  <si>
    <t>2002-03</t>
  </si>
  <si>
    <t>2003-04</t>
  </si>
  <si>
    <t>2004-05</t>
  </si>
  <si>
    <t xml:space="preserve">2005-06 </t>
  </si>
  <si>
    <t>2006-07</t>
  </si>
  <si>
    <t>2007-08</t>
  </si>
  <si>
    <t>2008-09</t>
  </si>
  <si>
    <t>2009-10</t>
  </si>
  <si>
    <t>2010-11</t>
  </si>
  <si>
    <t>2011-12</t>
  </si>
  <si>
    <t>Income Threshold - Plan 1</t>
  </si>
  <si>
    <t>Income Threshold - Plan 2</t>
  </si>
  <si>
    <t>All ICR borrowers who made a repayment via HMRC after they became liable to repay</t>
  </si>
  <si>
    <t>Table 4A (ii): Higher Education - English and EU: Amount repaid by ICR Student Loans borrowers making repayments via HMRC (£m)</t>
  </si>
  <si>
    <r>
      <t>Amount of repayment in £ millions</t>
    </r>
    <r>
      <rPr>
        <sz val="10"/>
        <color theme="0"/>
        <rFont val="Calibri"/>
        <family val="2"/>
        <scheme val="minor"/>
      </rPr>
      <t xml:space="preserve"> [11]</t>
    </r>
  </si>
  <si>
    <t>Table 4A (iii): Higher Education - English and EU: Average amount repaid by ICR Student Loans borrowers making repayments via HMRC (£)</t>
  </si>
  <si>
    <r>
      <t xml:space="preserve">Average amount of repayment per borrower in £ </t>
    </r>
    <r>
      <rPr>
        <sz val="10"/>
        <color theme="0"/>
        <rFont val="Calibri"/>
        <family val="2"/>
        <scheme val="minor"/>
      </rPr>
      <t>[11]</t>
    </r>
  </si>
  <si>
    <t>These tables show the repayments made by ICR borrowers via HMRC in tax years up to and including the tax year 2017-18 as known by SLC at 30 April 2019.
The average repayment amount dipped for most cohorts in tax year 2005-06 when the Income Threshold was revised from 9% of earning above £10,000, to 9% of earnings above £15,000. The effect can be seen in Table 4A (i), (ii) and (iii).
The stated number of borrowers making repayments, the amounts repaid and the average repayment as shown above will  further change as awaited repayment notifications are posted for most recent tax year (and possibly for earlier tax years).</t>
  </si>
  <si>
    <t>Table 4A (iv): Further Education - UK and EU: Number of ICR Student Loans borrowers making repayments via HMRC</t>
  </si>
  <si>
    <r>
      <t xml:space="preserve">Number of borrowers repaying </t>
    </r>
    <r>
      <rPr>
        <sz val="10"/>
        <color theme="0"/>
        <rFont val="Calibri"/>
        <family val="2"/>
        <scheme val="minor"/>
      </rPr>
      <t>[11]</t>
    </r>
  </si>
  <si>
    <t>Table 4A (v): Further Education - UK and EU: Amount repaid by ICR Student Loans borrowers making repayments via HMRC (£000s)</t>
  </si>
  <si>
    <r>
      <t>Amount of repayment in £ thousands</t>
    </r>
    <r>
      <rPr>
        <sz val="10"/>
        <color theme="0"/>
        <rFont val="Calibri"/>
        <family val="2"/>
        <scheme val="minor"/>
      </rPr>
      <t xml:space="preserve"> [11]</t>
    </r>
  </si>
  <si>
    <t>Table 4A (vi): Further Education - UK and EU: Average amount repaid by ICR Student Loans borrowers making repayments via HMRC (£)</t>
  </si>
  <si>
    <t xml:space="preserve"> </t>
  </si>
  <si>
    <t>Table 4B(i) : Higher Education - EU - Number of ICR Tuition Fee Loan borrowers making repayments via HMRC</t>
  </si>
  <si>
    <t xml:space="preserve">Table 4B(ii): Higher Education - EU - Amount repaid by ICR Tuition Fee Loan borrowers making repayments via HMRC </t>
  </si>
  <si>
    <r>
      <t xml:space="preserve">Amount of repayment in £ millions </t>
    </r>
    <r>
      <rPr>
        <sz val="10"/>
        <color theme="0"/>
        <rFont val="Calibri"/>
        <family val="2"/>
        <scheme val="minor"/>
      </rPr>
      <t>[11]</t>
    </r>
  </si>
  <si>
    <t xml:space="preserve">Table 4B(iii): Higher Education - EU - Average amount repaid by ICR Tuition Fee Loan borrowers making repayments via HMRC </t>
  </si>
  <si>
    <t>Table 4B shows the number of non-UK (EU) ICR Tuition Fee Loan borrowers working in the UK who made repayments via HMRC in tax years up to and including the tax year 2017-18 known at SLC at 30 April 2019.  This table also shows the total amount repaid and the average repayment amount for each repayment cohort and tax year.
Borrowers shown in Table 4B, may also appear in Table 4D or Table 4E if they have made repayments via HMRC in any of the tax years shown, and have also made repayments to the SLC directly.</t>
  </si>
  <si>
    <t>Table 4C (i): Higher Education - English domiciled - Number of ICR Student Loans borrowers making scheduled repayments directly to SLC  (000s)</t>
  </si>
  <si>
    <t>Borrowers who received loans as English domiciled students studying in the UK</t>
  </si>
  <si>
    <t>2005-06</t>
  </si>
  <si>
    <t>All ICR borrowers who made a scheduled repayment to SLC</t>
  </si>
  <si>
    <t>Table 4C (ii):  Higher Education - English domiciled - Amount repaid by ICR Student Loans borrowers making scheduled repayments directly to SLC (£m)</t>
  </si>
  <si>
    <t>Table 4C (iii): Higher Education - English domiciled - Average amount repaid by ICR Student Loans borrowers making scheduled repayments directly to SLC (£)</t>
  </si>
  <si>
    <r>
      <t>Average amount of repayment per borrower in £</t>
    </r>
    <r>
      <rPr>
        <sz val="10"/>
        <color theme="0"/>
        <rFont val="Calibri"/>
        <family val="2"/>
        <scheme val="minor"/>
      </rPr>
      <t xml:space="preserve"> [11]</t>
    </r>
  </si>
  <si>
    <t>Table 4C: ICR Student Loans borrowers making scheduled repayments directly to SLC by repayment cohort and tax year</t>
  </si>
  <si>
    <t>Table 4C (iv): Further Education - UK domiciled - Number of ICR Student Loans borrowers making scheduled repayments directly to SLC</t>
  </si>
  <si>
    <t>Borrowers who received loans as UK domiciled students studying in the UK</t>
  </si>
  <si>
    <t>Table 4C (v): Further Education - UK domiciled - Amount repaid by ICR Student Loans borrowers making scheduled repayments directly to SLC  (£000s)</t>
  </si>
  <si>
    <t>Table 4C (vi): Further Education - UK domiciled - Average amount repaid by ICR Student Loans borrowers making scheduled repayments directly to SLC  (£)</t>
  </si>
  <si>
    <r>
      <t>Table 4D: EU - ICR Tuition Fee Loan borrowers making scheduled repayments directly to SLC by repayment cohort and tax year as at 30/04/2019</t>
    </r>
    <r>
      <rPr>
        <sz val="11"/>
        <rFont val="Calibri"/>
        <family val="2"/>
        <scheme val="minor"/>
      </rPr>
      <t xml:space="preserve"> [10]</t>
    </r>
  </si>
  <si>
    <t>Table 4D (i): Higher Education - EU - Number of ICR Tuition Fee Loan borrowers making scheduled repayments directly to SLC  (000s)</t>
  </si>
  <si>
    <t>Table 4D (ii):  Higher Education - EU - Amount repaid by ICR Tuition Fee Loan borrowers making scheduled repayments directly to SLC (£m)</t>
  </si>
  <si>
    <t>Table 4D (iii): Higher Education - EU - Average amount repaid by ICR Tuition Fee Loan borrowers making scheduled repayments directly to SLC (£)</t>
  </si>
  <si>
    <t>Borrowers shown in Table 4D, may also appear in Table 4B if they have made repayments via HMRC in any of the tax years shown, and have also made repayments to the SLC directly.</t>
  </si>
  <si>
    <r>
      <t xml:space="preserve">Table 4E: ICR Student Loans borrowers making voluntary repayments by repayment cohort and tax year as at 30/04/2019 </t>
    </r>
    <r>
      <rPr>
        <sz val="11"/>
        <rFont val="Calibri"/>
        <family val="2"/>
        <scheme val="minor"/>
      </rPr>
      <t>[10]</t>
    </r>
  </si>
  <si>
    <t>Table 4E (i) : Higher Education - English Domiciled - Number of ICR Student Loans borrowers making voluntary repayments (000s)</t>
  </si>
  <si>
    <t>2019 Onwards</t>
  </si>
  <si>
    <t>Those who have not yet reached SRDD</t>
  </si>
  <si>
    <t>All ICR borrowers who made a voluntary repayment</t>
  </si>
  <si>
    <t>Table 4E (ii): Higher Education - English Domiciled - Amount repaid by ICR Student Loans borrowers making voluntary repayments (£m)</t>
  </si>
  <si>
    <t>All ICR borrowers who made a voluntary repayment to SLC</t>
  </si>
  <si>
    <t>Table 4E (iii): Higher Education - English Domiciled - Average amount repaid by ICR Student Loans borrowers making voluntary repayments (£)</t>
  </si>
  <si>
    <t>Voluntary repayments are paid directly by borrowers to SLC. The repayments can be made at any time (before or after reaching the Statutory Repayment Due Date) and can be paid alongside scheduled repayments (via HMRC or directly to SLC via a repayment schedule from overseas). The data does not currently contain a separate category for recovery of Loan Overpayments so that type of repayment also appears within these voluntary repayment figures.</t>
  </si>
  <si>
    <t>Table 4E (iv) : Further Education - UK Domiciled - Number of ICR Student Loans borrowers making voluntary repayments</t>
  </si>
  <si>
    <t>2019 onwards</t>
  </si>
  <si>
    <t>Table 4E (v): Further Education - UK Domiciled - Amount repaid by ICR Student Loans borrowers making voluntary repayments (£000s)</t>
  </si>
  <si>
    <t>Table 4E (vi): Further Education - UK Domiciled - Average amount repaid by ICR Student Loans borrowers making voluntary repayments (£)</t>
  </si>
  <si>
    <t xml:space="preserve">Voluntary repayments are paid directly by borrowers to SLC. The repayments can be made at any time (before or after reaching the Statutory Repayment Due Date) and can be paid alongside scheduled repayments (via HMRC or directly to SLC via a repayment schedule from overseas). The data does not currently contain a separate category for recovery of Loan Overpayments so that type of repayment also appears within these voluntary repayment figures. </t>
  </si>
  <si>
    <t>Table 4F (ii):  Higher Education - EU - Amount repaid by ICR Tuition Fee Loan borrowers making voluntary repayments directly to SLC (£m)</t>
  </si>
  <si>
    <t>Table 4F (iii): Higher Education - EU - Average amount repaid by ICR Tuition Fee Loan borrowers making voluntary repayments directly to SLC (£)</t>
  </si>
  <si>
    <t>As at end of tax year</t>
  </si>
  <si>
    <t>[14]</t>
  </si>
  <si>
    <t>[14] [15]</t>
  </si>
  <si>
    <t>All ICR borrowers with a Loan Balance</t>
  </si>
  <si>
    <t>Table 5A (iv): Further Education - UK and EU: Number of borrowers (000s)</t>
  </si>
  <si>
    <t>Table 5A (v): Further Education - UK and EU: Amount owed (£)</t>
  </si>
  <si>
    <t>[1]</t>
  </si>
  <si>
    <t>[2]</t>
  </si>
  <si>
    <t>For PAYE or self-employed repayers, interest is not applied to Income Contingent Loan accounts until the SLC have received notification of the amounts collected by HMRC, which is usually within one year of the tax year the repayments relate to. Interest is then applied retrospectively to individuals' accounts by the SLC.</t>
  </si>
  <si>
    <t>[3]</t>
  </si>
  <si>
    <t>All amounts have been rounded to the nearest £100,000 unless specified otherwise.  All borrower numbers have been rounded to the nearest 100 unless specified otherwise. All totals are calculated from the raw numbers and then rounded. Totals may therefore differ from adding up rounded components.</t>
  </si>
  <si>
    <t>[4]</t>
  </si>
  <si>
    <t>The adjustments indicate transactions in the year affecting customer balances that have not been accounted for in the transaction lines above.</t>
  </si>
  <si>
    <t>[5]</t>
  </si>
  <si>
    <t>Borrowers with Income Contingent Loans are shown in the table by their known status at the end of the financial year. The SLC are notified of borrowers’ repayments by HMRC usually within one year of the end of the tax year they relate to, so there will be some borrowers who have repaid their accounts in full in financial year 2016-17 but this will not be reported until the latest repayment notification is received from HMRC.</t>
  </si>
  <si>
    <t>[6]</t>
  </si>
  <si>
    <t>Each borrower has a loan account for each loan type in each academic year of study in which they take out a loan. The repayment status may be different for different loan accounts for example new loans might not yet be liable for repayment whereas previous loans might already be liable for repayment or being closed.   This causes some borrowers to be in more than one sub-category so (A), (B) and (C) add up to more than the Borrower total. Numbers in the Total IC loans column count each borrower once only, even where borrowers have loan accounts belonging to more than one product type, therefore the totals in the total  column will not necessarily reconcile to the total of the component parts.</t>
  </si>
  <si>
    <t>[7]</t>
  </si>
  <si>
    <t>Borrowers who have fully repaid their loans but the account cannot be closed until the final HMRC return is received and/or the final refund is paid.</t>
  </si>
  <si>
    <t>[8]</t>
  </si>
  <si>
    <t>Borrowers who have had their loans cancelled but the account cannot be closed until the final HMRC return is received and/or the final refund is paid.</t>
  </si>
  <si>
    <t>[9]</t>
  </si>
  <si>
    <t>The repayment status is based on information received from HMRC, on a monthly basis, relating to a past tax year or later information collected by SLC directly from the borrower.</t>
  </si>
  <si>
    <t>[10]</t>
  </si>
  <si>
    <t>The status as at the end of April 2018 incorporates the effect of an assumption for tax year 2016-17 of zero repayments where no HMRC tax information has been received for that tax year. Subsequent receipt of information will change the known repayment status as at the end of that tax year.</t>
  </si>
  <si>
    <t>[11]</t>
  </si>
  <si>
    <t>Number of borrowers less than 50, percentage of borrowers less than 0.5%, and amount repaid less than £50,000 are classed as negligible which is signified with a dash ‘-‘. Average amounts will be suppressed if the total amount and the number of borrowers are both negligible. All other figures will be rounded to the nearest 100 or £100,000 unless otherwise specified.</t>
  </si>
  <si>
    <t>[12]</t>
  </si>
  <si>
    <t>For UK national borrowers the largest group in this category are those with no tax record at HMRC.</t>
  </si>
  <si>
    <t>[13]</t>
  </si>
  <si>
    <t>For EU borrowers the largest group in this category are those with no National Insurance Number and who SLC are currently seeking further information from to establish correct repayment status.</t>
  </si>
  <si>
    <t>The outstanding loan balance for cohorts 2000 through 2017 represents the position after the processing of the 2016-17 tax year returns.</t>
  </si>
  <si>
    <t>The latest known balance for the 2016 cohort is at 31/03/2016 on entry into the 2016-17 tax year.</t>
  </si>
  <si>
    <t>The latest known balance for the 2017 cohort is at 31/03/2017 on entry into the 2017-18 tax year.</t>
  </si>
  <si>
    <t>[15]</t>
  </si>
  <si>
    <t>The 2017 repayment cohort has an average loan balance on entry into repayment that is lower than might be expected given that it is the first repayment cohort affected by the higher fees of up to £9,250 per year. See Paragraph 26 of the publication for an explanation.</t>
  </si>
  <si>
    <t>Table 4C: ICR Student Loans borrowers making scheduled repayments directly to SLC by repayment cohort and tax year as at 30/04/2019 [10]</t>
  </si>
  <si>
    <t>Table 4D: EU - ICR Tuition Fee Loan borrowers making scheduled repayments directly to SLC by repayment cohort and tax year as at 30/04/2019 [10]</t>
  </si>
  <si>
    <t>Table 4E: ICR Student Loans borrowers making voluntary repayments by repayment cohort and tax year as at 30/04/2019 [10]</t>
  </si>
  <si>
    <t>Table 5A (vi): Further Education - UK and EU: Average Loan Balance (£)</t>
  </si>
  <si>
    <t xml:space="preserve">Repayments of Income Contingent Loans are shown in the financial year when they are posted to customer accounts. The SLC are notified of repayments by HMRC usually within one year of the end of the tax year to which they relate. Hence, the repayments shown in 2018-19 are mainly for tax year 2017-18. Also the interest added for customers in repayment in 2018-19 is mainly for tax year 2017-18. The interest added for customers not yet in repayment in 2018-19 will be for tax year 2018-19. </t>
  </si>
  <si>
    <t>Table 4F: EU - ICR Tuition Fee Loan borrowers making voluntary repayments directly to SLC by repayment cohort and tax year as at 30/04/2019 [10]</t>
  </si>
  <si>
    <t>Table 4F (i): Higher Education - EU - Number of ICR Tuition Fee Loan borrowers making voluntary repayments directly to SLC (000s)</t>
  </si>
  <si>
    <r>
      <t>Number of borrowers repaying in thousands</t>
    </r>
    <r>
      <rPr>
        <sz val="10"/>
        <color theme="0" tint="-4.9989318521683403E-2"/>
        <rFont val="Calibri"/>
        <family val="2"/>
        <scheme val="minor"/>
      </rPr>
      <t xml:space="preserve"> [11]</t>
    </r>
  </si>
  <si>
    <r>
      <t xml:space="preserve">Amount of repayment in £ millions </t>
    </r>
    <r>
      <rPr>
        <sz val="10"/>
        <color theme="0" tint="-4.9989318521683403E-2"/>
        <rFont val="Calibri"/>
        <family val="2"/>
        <scheme val="minor"/>
      </rPr>
      <t>[11]</t>
    </r>
  </si>
  <si>
    <r>
      <t xml:space="preserve">Average amount of repayment per borrower in £ </t>
    </r>
    <r>
      <rPr>
        <sz val="10"/>
        <color theme="0" tint="-4.9989318521683403E-2"/>
        <rFont val="Calibri"/>
        <family val="2"/>
        <scheme val="minor"/>
      </rPr>
      <t>[11]</t>
    </r>
  </si>
  <si>
    <r>
      <t>Number of borrowers repaying in thousands</t>
    </r>
    <r>
      <rPr>
        <sz val="10"/>
        <color theme="0"/>
        <rFont val="Calibri"/>
        <family val="2"/>
        <scheme val="minor"/>
      </rPr>
      <t xml:space="preserve"> [11]</t>
    </r>
  </si>
  <si>
    <r>
      <t xml:space="preserve">Number of borrowers repaying  </t>
    </r>
    <r>
      <rPr>
        <sz val="10"/>
        <color theme="0"/>
        <rFont val="Calibri"/>
        <family val="2"/>
        <scheme val="minor"/>
      </rPr>
      <t>[11]</t>
    </r>
  </si>
  <si>
    <r>
      <t>Amount of repayment in thousands</t>
    </r>
    <r>
      <rPr>
        <sz val="10"/>
        <color theme="0"/>
        <rFont val="Calibri"/>
        <family val="2"/>
        <scheme val="minor"/>
      </rPr>
      <t xml:space="preserve"> [11]</t>
    </r>
  </si>
  <si>
    <t>1999-00</t>
  </si>
  <si>
    <t>These tables show the Loan Balance for ICR borrowers now liable to repay as at the end of each tax year since their liability to repay began.
The 2016 repayment cohort has an average loan balance on entry into repayment that is lower than might be expected given that it is the first repayment cohort affected by the higher fees of up to £9,250 per year. See Paragraph 26 of the publication for an explanation.
The Loan Balance for each borrower is known in real time up until they become liable to repay. To know the balance one year later we have to allow an additional year for the repayment notification information to pass from HMRC to SLC. Hence, in this publication there is no update for the Loan Balance of the 2018 cohort.  
Because borrowers are grouped by their earliest repayment liabilty date (i.e. the point when they first became liable to repay) there are a proportion of borrowers within each cohort who will at some point return to higher education and take out additional loans to cover costs of tuition and/or living costs. Example- postgraduate teacher training courses.  These additional loans are added to the Loan Balance and this is a factor that causes an increases the Loan Balance in the years after entering repayment rather than decreasing as may be expected. 
In the early years of repayment,the interest applied in the financial year may outweigh the amount repaid for some customers  which will also contribute to an increasing Loan Balance after repayment for those borrowers.
The 2000 and 2001 repayment cohorts are atypicial as they represent a higher proportion of borrowers who withdrew from their course and or who were on a one year course of study.</t>
  </si>
  <si>
    <r>
      <t xml:space="preserve">Average Loan Balance </t>
    </r>
    <r>
      <rPr>
        <sz val="10"/>
        <color theme="0"/>
        <rFont val="Calibri"/>
        <family val="2"/>
        <scheme val="minor"/>
      </rPr>
      <t xml:space="preserve">[11] </t>
    </r>
  </si>
  <si>
    <t xml:space="preserve">.  =  not applicable    -  = nil or negligible    ..  =  not available  </t>
  </si>
  <si>
    <r>
      <t xml:space="preserve">Average Loan Balance </t>
    </r>
    <r>
      <rPr>
        <sz val="10"/>
        <color theme="0"/>
        <rFont val="Calibri"/>
        <family val="2"/>
        <scheme val="minor"/>
      </rPr>
      <t>[11]</t>
    </r>
  </si>
  <si>
    <r>
      <t xml:space="preserve">Table 5A: ICR Student Loans borrowers with a Loan Balance by repayment cohort and tax year as at 30/04/2019 </t>
    </r>
    <r>
      <rPr>
        <sz val="11"/>
        <rFont val="Calibri"/>
        <family val="2"/>
        <scheme val="minor"/>
      </rPr>
      <t>[10]</t>
    </r>
  </si>
  <si>
    <t>Table 5B (iii): EU: Average Loan Balance for ICR Student Loans borrowers with a Loan Balance</t>
  </si>
  <si>
    <t>Table 5B (ii): EU: Amount owed by ICR Student Loans borrowers with a Loan Balance</t>
  </si>
  <si>
    <t>Table 5B (i): EU: Number of ICR Student Loans borrowers with a Loan Balance</t>
  </si>
  <si>
    <r>
      <t xml:space="preserve">Amount Owed in £ millions </t>
    </r>
    <r>
      <rPr>
        <sz val="10"/>
        <color theme="0"/>
        <rFont val="Calibri"/>
        <family val="2"/>
        <scheme val="minor"/>
      </rPr>
      <t>[11]</t>
    </r>
  </si>
  <si>
    <r>
      <t>Table 5B: EU - ICR Student Loans borrowers with a Loan Balance by repayment cohort and tax year as at 30/04/2019</t>
    </r>
    <r>
      <rPr>
        <sz val="11"/>
        <rFont val="Calibri"/>
        <family val="2"/>
        <scheme val="minor"/>
      </rPr>
      <t xml:space="preserve"> [10]</t>
    </r>
  </si>
  <si>
    <r>
      <t>Amount Owed in £ millions</t>
    </r>
    <r>
      <rPr>
        <sz val="10"/>
        <color theme="0"/>
        <rFont val="Calibri"/>
        <family val="2"/>
        <scheme val="minor"/>
      </rPr>
      <t xml:space="preserve"> [11]</t>
    </r>
  </si>
  <si>
    <r>
      <t xml:space="preserve">Table 5A: ICR Student Loans borrowers with a Loan Balance by repayment cohort and tax year as at 30/04/2019 </t>
    </r>
    <r>
      <rPr>
        <sz val="11"/>
        <color theme="1"/>
        <rFont val="Calibri"/>
        <family val="2"/>
        <scheme val="minor"/>
      </rPr>
      <t>[10]</t>
    </r>
  </si>
  <si>
    <t>Table 4A: ICR Student Loans borrowers making repayments via HMRC by repayment cohort and tax year as at 30/04/2019 [10]</t>
  </si>
  <si>
    <r>
      <t xml:space="preserve">Amount of repayment in £ thousands </t>
    </r>
    <r>
      <rPr>
        <sz val="10"/>
        <color theme="0"/>
        <rFont val="Calibri"/>
        <family val="2"/>
        <scheme val="minor"/>
      </rPr>
      <t>[11]</t>
    </r>
  </si>
  <si>
    <t>Table 4B(i) : Higher Education - EU - Number of ICR Tuition Fee Loan borrowers making repayments via HMRC (000s)</t>
  </si>
  <si>
    <t>Table 4B(ii): Higher Education - EU - Amount repaid by ICR Tuition Fee Loan borrowers making repayments via HMRC  (£m)</t>
  </si>
  <si>
    <t>Table 4B(iii): Higher Education - EU - Average amount repaid by ICR Tuition Fee Loan borrowers making repayments via HMRC (£)</t>
  </si>
  <si>
    <t>Table 4C (i): Higher Education - English domiciled - Number of ICR Student Loans borrowers making scheduled repayments directly to SLC (000s)</t>
  </si>
  <si>
    <t>Table 4D (i): Higher Education - EU - Number of ICR Tuition Fee Loan borrowers making scheduled repayments directly to SLC (000s)</t>
  </si>
  <si>
    <r>
      <t xml:space="preserve">Table 4F: EU - ICR Tuition Fee Loan borrowers making voluntary repayments directly to SLC by repayment cohort and tax year as at 30/04/2019 </t>
    </r>
    <r>
      <rPr>
        <sz val="11"/>
        <rFont val="Calibri"/>
        <family val="2"/>
        <scheme val="minor"/>
      </rPr>
      <t>[10]</t>
    </r>
  </si>
  <si>
    <r>
      <t xml:space="preserve">Number of borrowers repaying in thousands </t>
    </r>
    <r>
      <rPr>
        <sz val="10"/>
        <color theme="0" tint="-4.9989318521683403E-2"/>
        <rFont val="Calibri"/>
        <family val="2"/>
        <scheme val="minor"/>
      </rPr>
      <t>[11]</t>
    </r>
  </si>
  <si>
    <r>
      <t>Table 4A: ICR Student Loans borrowers making repayments via HMRC by repayment cohort and tax year as at 30/04/2019</t>
    </r>
    <r>
      <rPr>
        <sz val="11"/>
        <rFont val="Calibri"/>
        <family val="2"/>
        <scheme val="minor"/>
      </rPr>
      <t xml:space="preserve"> [10]</t>
    </r>
  </si>
  <si>
    <r>
      <t>Table 4B: EU - ICR Tuition Fee Loan borrowers making repayments via HMRC by repayment cohort and tax year as at 30/04/2019</t>
    </r>
    <r>
      <rPr>
        <sz val="11"/>
        <rFont val="Calibri"/>
        <family val="2"/>
        <scheme val="minor"/>
      </rPr>
      <t xml:space="preserve"> [10]</t>
    </r>
  </si>
  <si>
    <r>
      <t xml:space="preserve">Table 4C: ICR Student Loans borrowers making scheduled repayments directly to SLC by repayment cohort and tax year as at 30/04/2019 </t>
    </r>
    <r>
      <rPr>
        <sz val="11"/>
        <rFont val="Calibri"/>
        <family val="2"/>
        <scheme val="minor"/>
      </rPr>
      <t>[10]</t>
    </r>
  </si>
  <si>
    <t>Borrowers with at least one tax year processed</t>
  </si>
  <si>
    <t xml:space="preserve"> Prior Year 2017</t>
  </si>
  <si>
    <t>Prior Year 2017</t>
  </si>
  <si>
    <t>Table 5A (i): Higher Education - English and EU: Number of ICR Student Loans borrowers [9] with a Loan Balance [10]</t>
  </si>
  <si>
    <t>Table 5A (ii): Higher Education - English and EU: Amount owed by ICR Student Loans borrowers with a Loan Balance</t>
  </si>
  <si>
    <t>Table 5A (iii): Higher Education - English and EU: Average Loan Balance for ICR Student Loans borrowers with a Loan Balance</t>
  </si>
  <si>
    <r>
      <t>Table 5A (i): Higher Education - English and EU: Number of ICR Student Loans borrowers</t>
    </r>
    <r>
      <rPr>
        <sz val="10"/>
        <rFont val="Calibri"/>
        <family val="2"/>
        <scheme val="minor"/>
      </rPr>
      <t xml:space="preserve"> [9] </t>
    </r>
    <r>
      <rPr>
        <b/>
        <sz val="10"/>
        <rFont val="Calibri"/>
        <family val="2"/>
        <scheme val="minor"/>
      </rPr>
      <t xml:space="preserve">with a Loan Balance </t>
    </r>
    <r>
      <rPr>
        <sz val="10"/>
        <rFont val="Calibri"/>
        <family val="2"/>
        <scheme val="minor"/>
      </rPr>
      <t xml:space="preserve">[10] </t>
    </r>
    <r>
      <rPr>
        <b/>
        <sz val="10"/>
        <rFont val="Calibri"/>
        <family val="2"/>
        <scheme val="minor"/>
      </rPr>
      <t>(000s)</t>
    </r>
  </si>
  <si>
    <t>Table 5A (ii): Higher Education - English and EU: Amount owed by ICR Student Loans borrowers with a Loan Balance (£m)</t>
  </si>
  <si>
    <t>Table 5A (iii): Higher Education - English and EU: Average Loan Balance for ICR Student Loans borrowers with a Loan Balance (£)</t>
  </si>
  <si>
    <t>Borrowers shown in Table 4C, may also appear in Table 4A if they have made repayments via HMRC in any of the tax years shown, and have also made voluntary repayments to the SLC directly.
The balance of direct repayments categorised as scheduled and voluntary has started to change in financial year 2017-18 due to a change in the system used by SLC to recover loan overpayments. For accounts in all cohorts up to and including 2017 these recoveries were recorded as voluntary repayments. For accounts in the 2018 cohort onwards there is a special category of repayment for Loan Overpayment recovery which can be included in the scheduled repayment category. The apparent reduction in voluntary repayments from 2017-18 onwards is really indicating that voluntary repayments have been overstated in the past and a portion of them were really recoveries of loan overpayment. The data to restate the history is not currently available.</t>
  </si>
  <si>
    <t>Voluntary repayments are paid directly by borrowers to SLC. The repayments can be made at any time (before or after reaching the Statutory Repayment Due Date) and can be paid alongside scheduled repayments (via HMRC or directly to SLC via a repayment schedule from overseas). The data does not currently contain a separate category for recovery of Loan Overpayments so that type of repayment also appears within these voluntary repayment figures.
The balance of direct repayments categorised as scheduled and voluntary has started to change in financial year 2017-18 due to a change in the system used by SLC to recover loan overpayments. For accounts in all cohorts up to and including 2017 these recoveries were recorded as voluntary repayments. For accounts in the 2018 cohort onwards there is a special category of repayment for Loan Overpayment recovery which can be included in the scheduled repayment category. The apparent reduction in voluntary repayments from 2017-18 onwards is really indicating that voluntary repayments have been overstated in the past and a portion of them were really recoveries of loan overpayment. The data to restate the history is not currently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</si>
</sst>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3" formatCode="_-* #,##0.00_-;\-* #,##0.00_-;_-* &quot;-&quot;??_-;_-@_-"/>
    <numFmt numFmtId="164" formatCode="[$-F800]dddd\,\ mmmm\ dd\,\ yyyy"/>
    <numFmt numFmtId="165" formatCode="_-* #,##0.0_-;\-* #,##0.0_-;_-* &quot;-&quot;??_-;_-@_-"/>
    <numFmt numFmtId="166" formatCode="0.0%"/>
    <numFmt numFmtId="167" formatCode="_-* #,##0.0_-;\-* #,##0.0_-;_-* &quot;-&quot;?_-;_-@_-"/>
    <numFmt numFmtId="168" formatCode="#,##0.0"/>
    <numFmt numFmtId="169" formatCode="_-* #,##0_-;\-* #,##0_-;_-* &quot;-&quot;??_-;_-@_-"/>
    <numFmt numFmtId="170" formatCode="_-* #,##0.000_-;\-* #,##0.000_-;_-* &quot;-&quot;??_-;_-@_-"/>
    <numFmt numFmtId="171" formatCode="&quot;£&quot;#,##0"/>
  </numFmts>
  <fonts count="46" x14ac:knownFonts="1">
    <font>
      <sz val="11"/>
      <color theme="1"/>
      <name val="Calibri"/>
      <family val="2"/>
    </font>
    <font>
      <sz val="11"/>
      <color theme="1"/>
      <name val="Calibri"/>
      <family val="2"/>
      <scheme val="minor"/>
    </font>
    <font>
      <sz val="10"/>
      <name val="Arial"/>
      <family val="2"/>
    </font>
    <font>
      <sz val="10"/>
      <name val="Calibri"/>
      <family val="2"/>
      <scheme val="minor"/>
    </font>
    <font>
      <b/>
      <sz val="9"/>
      <name val="Calibri"/>
      <family val="2"/>
      <scheme val="minor"/>
    </font>
    <font>
      <b/>
      <u/>
      <sz val="14"/>
      <name val="Calibri"/>
      <family val="2"/>
      <scheme val="minor"/>
    </font>
    <font>
      <sz val="10"/>
      <color indexed="8"/>
      <name val="Arial"/>
      <family val="2"/>
    </font>
    <font>
      <b/>
      <sz val="10"/>
      <color theme="0"/>
      <name val="Calibri"/>
      <family val="2"/>
      <scheme val="minor"/>
    </font>
    <font>
      <b/>
      <sz val="10"/>
      <name val="Calibri"/>
      <family val="2"/>
      <scheme val="minor"/>
    </font>
    <font>
      <u/>
      <sz val="10"/>
      <color theme="10"/>
      <name val="Arial"/>
      <family val="2"/>
    </font>
    <font>
      <sz val="11"/>
      <color theme="1"/>
      <name val="Calibri"/>
      <family val="2"/>
      <scheme val="minor"/>
    </font>
    <font>
      <sz val="10"/>
      <color theme="1"/>
      <name val="Calibri"/>
      <family val="2"/>
      <scheme val="minor"/>
    </font>
    <font>
      <sz val="10"/>
      <name val="MS Sans Serif"/>
      <family val="2"/>
    </font>
    <font>
      <b/>
      <sz val="11"/>
      <name val="Calibri"/>
      <family val="2"/>
      <scheme val="minor"/>
    </font>
    <font>
      <sz val="11"/>
      <name val="Calibri"/>
      <family val="2"/>
      <scheme val="minor"/>
    </font>
    <font>
      <b/>
      <sz val="9"/>
      <color indexed="8"/>
      <name val="Calibri"/>
      <family val="2"/>
      <scheme val="minor"/>
    </font>
    <font>
      <i/>
      <sz val="10"/>
      <color theme="1"/>
      <name val="Calibri"/>
      <family val="2"/>
      <scheme val="minor"/>
    </font>
    <font>
      <i/>
      <sz val="10"/>
      <name val="Calibri"/>
      <family val="2"/>
      <scheme val="minor"/>
    </font>
    <font>
      <sz val="10"/>
      <color indexed="8"/>
      <name val="Calibri"/>
      <family val="2"/>
      <scheme val="minor"/>
    </font>
    <font>
      <i/>
      <sz val="10"/>
      <color indexed="8"/>
      <name val="Calibri"/>
      <family val="2"/>
      <scheme val="minor"/>
    </font>
    <font>
      <b/>
      <i/>
      <sz val="10"/>
      <name val="Calibri"/>
      <family val="2"/>
      <scheme val="minor"/>
    </font>
    <font>
      <b/>
      <sz val="10"/>
      <color theme="1"/>
      <name val="Calibri"/>
      <family val="2"/>
      <scheme val="minor"/>
    </font>
    <font>
      <sz val="10"/>
      <color theme="0" tint="-0.499984740745262"/>
      <name val="Calibri"/>
      <family val="2"/>
      <scheme val="minor"/>
    </font>
    <font>
      <i/>
      <sz val="10"/>
      <color theme="0" tint="-0.499984740745262"/>
      <name val="Calibri"/>
      <family val="2"/>
      <scheme val="minor"/>
    </font>
    <font>
      <sz val="9"/>
      <color indexed="8"/>
      <name val="Calibri"/>
      <family val="2"/>
      <scheme val="minor"/>
    </font>
    <font>
      <sz val="9"/>
      <color theme="1"/>
      <name val="Calibri"/>
      <family val="2"/>
      <scheme val="minor"/>
    </font>
    <font>
      <i/>
      <sz val="9"/>
      <color theme="1"/>
      <name val="Calibri"/>
      <family val="2"/>
      <scheme val="minor"/>
    </font>
    <font>
      <sz val="9"/>
      <name val="Calibri"/>
      <family val="2"/>
      <scheme val="minor"/>
    </font>
    <font>
      <b/>
      <sz val="10"/>
      <color rgb="FFFF0000"/>
      <name val="Calibri"/>
      <family val="2"/>
      <scheme val="minor"/>
    </font>
    <font>
      <i/>
      <sz val="9"/>
      <name val="Calibri"/>
      <family val="2"/>
      <scheme val="minor"/>
    </font>
    <font>
      <sz val="10"/>
      <color rgb="FFFF0000"/>
      <name val="Calibri"/>
      <family val="2"/>
      <scheme val="minor"/>
    </font>
    <font>
      <b/>
      <sz val="11"/>
      <color theme="1"/>
      <name val="Calibri"/>
      <family val="2"/>
      <scheme val="minor"/>
    </font>
    <font>
      <b/>
      <sz val="9"/>
      <color theme="1"/>
      <name val="Calibri"/>
      <family val="2"/>
      <scheme val="minor"/>
    </font>
    <font>
      <b/>
      <sz val="11"/>
      <color rgb="FF00B050"/>
      <name val="Calibri"/>
      <family val="2"/>
      <scheme val="minor"/>
    </font>
    <font>
      <sz val="11"/>
      <color rgb="FF00B050"/>
      <name val="Calibri"/>
      <family val="2"/>
      <scheme val="minor"/>
    </font>
    <font>
      <i/>
      <sz val="11"/>
      <color theme="1"/>
      <name val="Calibri"/>
      <family val="2"/>
      <scheme val="minor"/>
    </font>
    <font>
      <b/>
      <sz val="8"/>
      <name val="Calibri"/>
      <family val="2"/>
      <scheme val="minor"/>
    </font>
    <font>
      <b/>
      <i/>
      <sz val="10"/>
      <color rgb="FFFF0000"/>
      <name val="Calibri"/>
      <family val="2"/>
      <scheme val="minor"/>
    </font>
    <font>
      <sz val="10"/>
      <color theme="0"/>
      <name val="Calibri"/>
      <family val="2"/>
      <scheme val="minor"/>
    </font>
    <font>
      <sz val="11"/>
      <color rgb="FFFF0000"/>
      <name val="Calibri"/>
      <family val="2"/>
      <scheme val="minor"/>
    </font>
    <font>
      <sz val="11"/>
      <color theme="1"/>
      <name val="Calibri"/>
      <family val="2"/>
    </font>
    <font>
      <i/>
      <sz val="10"/>
      <color theme="0"/>
      <name val="Calibri"/>
      <family val="2"/>
      <scheme val="minor"/>
    </font>
    <font>
      <sz val="9"/>
      <color rgb="FFFF0000"/>
      <name val="Calibri"/>
      <family val="2"/>
      <scheme val="minor"/>
    </font>
    <font>
      <sz val="9"/>
      <color theme="0"/>
      <name val="Calibri"/>
      <family val="2"/>
      <scheme val="minor"/>
    </font>
    <font>
      <b/>
      <sz val="10"/>
      <color theme="0" tint="-4.9989318521683403E-2"/>
      <name val="Calibri"/>
      <family val="2"/>
      <scheme val="minor"/>
    </font>
    <font>
      <sz val="10"/>
      <color theme="0" tint="-4.9989318521683403E-2"/>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005293"/>
        <bgColor indexed="64"/>
      </patternFill>
    </fill>
    <fill>
      <patternFill patternType="solid">
        <fgColor theme="0" tint="-0.14999847407452621"/>
        <bgColor indexed="64"/>
      </patternFill>
    </fill>
    <fill>
      <patternFill patternType="solid">
        <fgColor theme="0"/>
        <bgColor indexed="64"/>
      </patternFill>
    </fill>
  </fills>
  <borders count="14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theme="0"/>
      </right>
      <top style="medium">
        <color indexed="64"/>
      </top>
      <bottom/>
      <diagonal/>
    </border>
    <border>
      <left style="medium">
        <color theme="0"/>
      </left>
      <right/>
      <top style="medium">
        <color indexed="64"/>
      </top>
      <bottom/>
      <diagonal/>
    </border>
    <border>
      <left/>
      <right/>
      <top style="medium">
        <color indexed="64"/>
      </top>
      <bottom/>
      <diagonal/>
    </border>
    <border>
      <left/>
      <right style="thick">
        <color theme="0"/>
      </right>
      <top style="medium">
        <color indexed="64"/>
      </top>
      <bottom/>
      <diagonal/>
    </border>
    <border>
      <left style="thick">
        <color theme="0"/>
      </left>
      <right/>
      <top style="medium">
        <color indexed="64"/>
      </top>
      <bottom/>
      <diagonal/>
    </border>
    <border>
      <left/>
      <right style="medium">
        <color indexed="64"/>
      </right>
      <top style="medium">
        <color indexed="64"/>
      </top>
      <bottom/>
      <diagonal/>
    </border>
    <border>
      <left style="medium">
        <color indexed="64"/>
      </left>
      <right style="medium">
        <color theme="0"/>
      </right>
      <top/>
      <bottom style="thin">
        <color indexed="64"/>
      </bottom>
      <diagonal/>
    </border>
    <border>
      <left style="medium">
        <color theme="0"/>
      </left>
      <right style="thin">
        <color theme="0"/>
      </right>
      <top/>
      <bottom style="thin">
        <color indexed="64"/>
      </bottom>
      <diagonal/>
    </border>
    <border>
      <left/>
      <right style="thin">
        <color theme="0"/>
      </right>
      <top/>
      <bottom style="thin">
        <color indexed="64"/>
      </bottom>
      <diagonal/>
    </border>
    <border>
      <left style="thin">
        <color theme="0"/>
      </left>
      <right style="medium">
        <color theme="0"/>
      </right>
      <top/>
      <bottom style="thin">
        <color indexed="64"/>
      </bottom>
      <diagonal/>
    </border>
    <border>
      <left/>
      <right style="thick">
        <color theme="0"/>
      </right>
      <top/>
      <bottom style="thin">
        <color indexed="64"/>
      </bottom>
      <diagonal/>
    </border>
    <border>
      <left/>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ck">
        <color theme="0"/>
      </left>
      <right/>
      <top/>
      <bottom style="thin">
        <color indexed="64"/>
      </bottom>
      <diagonal/>
    </border>
    <border>
      <left style="medium">
        <color theme="0"/>
      </left>
      <right/>
      <top/>
      <bottom style="thin">
        <color indexed="64"/>
      </bottom>
      <diagonal/>
    </border>
    <border>
      <left/>
      <right style="medium">
        <color indexed="64"/>
      </right>
      <top/>
      <bottom style="thin">
        <color indexed="64"/>
      </bottom>
      <diagonal/>
    </border>
    <border>
      <left style="medium">
        <color theme="0"/>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style="dash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ck">
        <color indexed="64"/>
      </left>
      <right/>
      <top style="dotted">
        <color indexed="64"/>
      </top>
      <bottom/>
      <diagonal/>
    </border>
    <border>
      <left style="thick">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ash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ck">
        <color indexed="64"/>
      </left>
      <right/>
      <top/>
      <bottom style="dotted">
        <color indexed="64"/>
      </bottom>
      <diagonal/>
    </border>
    <border>
      <left style="thick">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style="thick">
        <color indexed="64"/>
      </right>
      <top/>
      <bottom/>
      <diagonal/>
    </border>
    <border>
      <left/>
      <right style="thick">
        <color auto="1"/>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bottom style="medium">
        <color indexed="64"/>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0"/>
      </bottom>
      <diagonal/>
    </border>
    <border>
      <left style="medium">
        <color indexed="64"/>
      </left>
      <right/>
      <top style="medium">
        <color indexed="64"/>
      </top>
      <bottom/>
      <diagonal/>
    </border>
    <border>
      <left/>
      <right style="medium">
        <color theme="0"/>
      </right>
      <top style="medium">
        <color indexed="64"/>
      </top>
      <bottom/>
      <diagonal/>
    </border>
    <border>
      <left style="medium">
        <color theme="0"/>
      </left>
      <right style="medium">
        <color indexed="64"/>
      </right>
      <top style="medium">
        <color indexed="64"/>
      </top>
      <bottom/>
      <diagonal/>
    </border>
    <border>
      <left/>
      <right style="medium">
        <color theme="0"/>
      </right>
      <top/>
      <bottom style="thin">
        <color indexed="64"/>
      </bottom>
      <diagonal/>
    </border>
    <border>
      <left style="medium">
        <color indexed="64"/>
      </left>
      <right/>
      <top style="dashed">
        <color indexed="64"/>
      </top>
      <bottom/>
      <diagonal/>
    </border>
    <border>
      <left style="medium">
        <color indexed="64"/>
      </left>
      <right/>
      <top/>
      <bottom style="dashed">
        <color indexed="64"/>
      </bottom>
      <diagonal/>
    </border>
    <border>
      <left style="medium">
        <color theme="0"/>
      </left>
      <right style="medium">
        <color theme="0"/>
      </right>
      <top style="medium">
        <color indexed="64"/>
      </top>
      <bottom/>
      <diagonal/>
    </border>
    <border>
      <left style="medium">
        <color theme="0"/>
      </left>
      <right style="medium">
        <color theme="0"/>
      </right>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style="medium">
        <color theme="0"/>
      </left>
      <right style="thin">
        <color theme="0"/>
      </right>
      <top/>
      <bottom/>
      <diagonal/>
    </border>
    <border>
      <left style="thin">
        <color theme="0"/>
      </left>
      <right style="medium">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theme="0"/>
      </left>
      <right style="medium">
        <color indexed="64"/>
      </right>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0"/>
      </left>
      <right/>
      <top style="medium">
        <color indexed="64"/>
      </top>
      <bottom/>
      <diagonal/>
    </border>
    <border>
      <left style="medium">
        <color indexed="64"/>
      </left>
      <right style="medium">
        <color theme="0"/>
      </right>
      <top/>
      <bottom/>
      <diagonal/>
    </border>
    <border>
      <left style="thin">
        <color theme="0"/>
      </left>
      <right style="double">
        <color theme="0"/>
      </right>
      <top/>
      <bottom/>
      <diagonal/>
    </border>
    <border>
      <left style="double">
        <color theme="0"/>
      </left>
      <right style="double">
        <color theme="0"/>
      </right>
      <top/>
      <bottom/>
      <diagonal/>
    </border>
    <border>
      <left style="thin">
        <color theme="0"/>
      </left>
      <right style="double">
        <color theme="0"/>
      </right>
      <top/>
      <bottom style="thin">
        <color indexed="64"/>
      </bottom>
      <diagonal/>
    </border>
    <border>
      <left style="double">
        <color theme="0"/>
      </left>
      <right style="double">
        <color theme="0"/>
      </right>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medium">
        <color theme="2"/>
      </right>
      <top style="medium">
        <color indexed="64"/>
      </top>
      <bottom style="thin">
        <color theme="0"/>
      </bottom>
      <diagonal/>
    </border>
    <border>
      <left style="medium">
        <color indexed="64"/>
      </left>
      <right style="medium">
        <color theme="2"/>
      </right>
      <top style="thin">
        <color theme="0"/>
      </top>
      <bottom style="thin">
        <color indexed="64"/>
      </bottom>
      <diagonal/>
    </border>
    <border>
      <left style="thin">
        <color theme="0"/>
      </left>
      <right style="medium">
        <color indexed="64"/>
      </right>
      <top/>
      <bottom style="thin">
        <color indexed="64"/>
      </bottom>
      <diagonal/>
    </border>
    <border>
      <left style="medium">
        <color indexed="64"/>
      </left>
      <right style="medium">
        <color theme="0"/>
      </right>
      <top style="medium">
        <color indexed="64"/>
      </top>
      <bottom style="thin">
        <color theme="0"/>
      </bottom>
      <diagonal/>
    </border>
    <border>
      <left style="medium">
        <color indexed="64"/>
      </left>
      <right style="medium">
        <color theme="0"/>
      </right>
      <top style="thin">
        <color theme="0"/>
      </top>
      <bottom style="thin">
        <color indexed="64"/>
      </bottom>
      <diagonal/>
    </border>
    <border>
      <left style="thin">
        <color indexed="64"/>
      </left>
      <right/>
      <top style="thin">
        <color theme="0"/>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theme="0"/>
      </top>
      <bottom/>
      <diagonal/>
    </border>
    <border>
      <left/>
      <right style="double">
        <color auto="1"/>
      </right>
      <top/>
      <bottom/>
      <diagonal/>
    </border>
    <border>
      <left/>
      <right style="double">
        <color indexed="64"/>
      </right>
      <top/>
      <bottom style="medium">
        <color indexed="64"/>
      </bottom>
      <diagonal/>
    </border>
    <border>
      <left style="thin">
        <color theme="0"/>
      </left>
      <right style="medium">
        <color indexed="64"/>
      </right>
      <top/>
      <bottom/>
      <diagonal/>
    </border>
    <border>
      <left/>
      <right/>
      <top style="thin">
        <color theme="0"/>
      </top>
      <bottom/>
      <diagonal/>
    </border>
    <border>
      <left/>
      <right/>
      <top style="thin">
        <color indexed="64"/>
      </top>
      <bottom/>
      <diagonal/>
    </border>
  </borders>
  <cellStyleXfs count="18">
    <xf numFmtId="0" fontId="0" fillId="0" borderId="0"/>
    <xf numFmtId="0" fontId="2" fillId="0" borderId="0"/>
    <xf numFmtId="0" fontId="6" fillId="0" borderId="0"/>
    <xf numFmtId="0" fontId="9" fillId="0" borderId="0" applyNumberFormat="0" applyFill="0" applyBorder="0" applyAlignment="0" applyProtection="0">
      <alignment vertical="top"/>
      <protection locked="0"/>
    </xf>
    <xf numFmtId="0" fontId="10" fillId="0" borderId="0"/>
    <xf numFmtId="0" fontId="12" fillId="0" borderId="0"/>
    <xf numFmtId="0" fontId="12" fillId="0" borderId="0"/>
    <xf numFmtId="43" fontId="10" fillId="0" borderId="0" applyFont="0" applyFill="0" applyBorder="0" applyAlignment="0" applyProtection="0"/>
    <xf numFmtId="0" fontId="2" fillId="0" borderId="0"/>
    <xf numFmtId="0" fontId="12" fillId="0" borderId="0"/>
    <xf numFmtId="9" fontId="10" fillId="0" borderId="0" applyFont="0" applyFill="0" applyBorder="0" applyAlignment="0" applyProtection="0"/>
    <xf numFmtId="0" fontId="12" fillId="0" borderId="0"/>
    <xf numFmtId="0" fontId="12" fillId="0" borderId="0"/>
    <xf numFmtId="43" fontId="40" fillId="0" borderId="0" applyFont="0" applyFill="0" applyBorder="0" applyAlignment="0" applyProtection="0"/>
    <xf numFmtId="43" fontId="2" fillId="0" borderId="0" applyFont="0" applyFill="0" applyBorder="0" applyAlignment="0" applyProtection="0"/>
    <xf numFmtId="0" fontId="12" fillId="0" borderId="0"/>
    <xf numFmtId="0" fontId="12" fillId="0" borderId="0"/>
    <xf numFmtId="0" fontId="12" fillId="0" borderId="0"/>
  </cellStyleXfs>
  <cellXfs count="1102">
    <xf numFmtId="0" fontId="0" fillId="0" borderId="0" xfId="0"/>
    <xf numFmtId="0" fontId="3" fillId="2" borderId="0" xfId="1" applyFont="1" applyFill="1"/>
    <xf numFmtId="164" fontId="4" fillId="2" borderId="0" xfId="1" applyNumberFormat="1" applyFont="1" applyFill="1" applyAlignment="1">
      <alignment horizontal="center"/>
    </xf>
    <xf numFmtId="0" fontId="5" fillId="0" borderId="0" xfId="1" applyFont="1" applyFill="1" applyAlignment="1">
      <alignment horizontal="left"/>
    </xf>
    <xf numFmtId="0" fontId="3" fillId="0" borderId="0" xfId="1" applyFont="1" applyFill="1"/>
    <xf numFmtId="0" fontId="8" fillId="0" borderId="0" xfId="1" applyFont="1" applyFill="1"/>
    <xf numFmtId="0" fontId="8" fillId="0" borderId="5" xfId="3" applyFont="1" applyFill="1" applyBorder="1" applyAlignment="1" applyProtection="1">
      <alignment horizontal="left"/>
    </xf>
    <xf numFmtId="0" fontId="3" fillId="0" borderId="6" xfId="3" applyFont="1" applyFill="1" applyBorder="1" applyAlignment="1" applyProtection="1">
      <alignment horizontal="left"/>
    </xf>
    <xf numFmtId="0" fontId="8" fillId="0" borderId="0" xfId="1" applyFont="1" applyFill="1" applyAlignment="1">
      <alignment horizontal="left"/>
    </xf>
    <xf numFmtId="0" fontId="3" fillId="0" borderId="0" xfId="1" applyFont="1" applyFill="1" applyAlignment="1">
      <alignment horizontal="left"/>
    </xf>
    <xf numFmtId="0" fontId="11" fillId="0" borderId="0" xfId="4" applyFont="1" applyFill="1" applyAlignment="1"/>
    <xf numFmtId="3" fontId="13" fillId="0" borderId="0" xfId="5" applyNumberFormat="1" applyFont="1" applyFill="1" applyAlignment="1">
      <alignment horizontal="left"/>
    </xf>
    <xf numFmtId="3" fontId="15" fillId="0" borderId="0" xfId="5" applyNumberFormat="1" applyFont="1" applyFill="1" applyAlignment="1"/>
    <xf numFmtId="0" fontId="11" fillId="0" borderId="0" xfId="4" applyFont="1" applyFill="1" applyBorder="1" applyAlignment="1"/>
    <xf numFmtId="0" fontId="16" fillId="0" borderId="0" xfId="4" applyFont="1" applyFill="1" applyAlignment="1">
      <alignment horizontal="center" wrapText="1"/>
    </xf>
    <xf numFmtId="3" fontId="3" fillId="0" borderId="0" xfId="6" applyNumberFormat="1" applyFont="1" applyFill="1" applyBorder="1" applyAlignment="1">
      <alignment horizontal="left"/>
    </xf>
    <xf numFmtId="3" fontId="17" fillId="0" borderId="0" xfId="6" applyNumberFormat="1" applyFont="1" applyFill="1" applyBorder="1" applyAlignment="1">
      <alignment horizontal="center" wrapText="1"/>
    </xf>
    <xf numFmtId="0" fontId="11" fillId="0" borderId="0" xfId="4" applyFont="1" applyFill="1" applyBorder="1" applyAlignment="1">
      <alignment wrapText="1"/>
    </xf>
    <xf numFmtId="0" fontId="7" fillId="3" borderId="9" xfId="5" applyFont="1" applyFill="1" applyBorder="1" applyAlignment="1">
      <alignment wrapText="1"/>
    </xf>
    <xf numFmtId="0" fontId="11" fillId="0" borderId="0" xfId="4" applyFont="1" applyFill="1" applyAlignment="1">
      <alignment wrapText="1"/>
    </xf>
    <xf numFmtId="0" fontId="11" fillId="0" borderId="0" xfId="4" applyFont="1" applyFill="1" applyBorder="1" applyAlignment="1">
      <alignment horizontal="left" vertical="center" wrapText="1"/>
    </xf>
    <xf numFmtId="0" fontId="7" fillId="3" borderId="15" xfId="5" applyFont="1" applyFill="1" applyBorder="1" applyAlignment="1">
      <alignment horizontal="left" vertical="center" wrapText="1"/>
    </xf>
    <xf numFmtId="0" fontId="7" fillId="3" borderId="16" xfId="5" applyFont="1" applyFill="1" applyBorder="1" applyAlignment="1">
      <alignment horizontal="center" vertical="center" wrapText="1"/>
    </xf>
    <xf numFmtId="0" fontId="7" fillId="3" borderId="17" xfId="5" applyFont="1" applyFill="1" applyBorder="1" applyAlignment="1">
      <alignment horizontal="center" vertical="center" wrapText="1"/>
    </xf>
    <xf numFmtId="0" fontId="7" fillId="3" borderId="18" xfId="5" applyFont="1" applyFill="1" applyBorder="1" applyAlignment="1">
      <alignment horizontal="center" vertical="center" wrapText="1"/>
    </xf>
    <xf numFmtId="0" fontId="7" fillId="3" borderId="19" xfId="5" applyFont="1" applyFill="1" applyBorder="1" applyAlignment="1">
      <alignment horizontal="center" vertical="center" wrapText="1"/>
    </xf>
    <xf numFmtId="0" fontId="7" fillId="3" borderId="21" xfId="5" applyFont="1" applyFill="1" applyBorder="1" applyAlignment="1">
      <alignment horizontal="center" vertical="center" wrapText="1"/>
    </xf>
    <xf numFmtId="0" fontId="7" fillId="3" borderId="23" xfId="5" applyFont="1" applyFill="1" applyBorder="1" applyAlignment="1">
      <alignment horizontal="center" vertical="center" wrapText="1"/>
    </xf>
    <xf numFmtId="0" fontId="7" fillId="3" borderId="22" xfId="5" applyFont="1" applyFill="1" applyBorder="1" applyAlignment="1">
      <alignment horizontal="center" vertical="center" wrapText="1"/>
    </xf>
    <xf numFmtId="0" fontId="7" fillId="3" borderId="26" xfId="5" applyFont="1" applyFill="1" applyBorder="1" applyAlignment="1">
      <alignment horizontal="center" vertical="center" wrapText="1"/>
    </xf>
    <xf numFmtId="0" fontId="11" fillId="0" borderId="0" xfId="4" applyFont="1" applyFill="1" applyAlignment="1">
      <alignment horizontal="left" vertical="center" wrapText="1"/>
    </xf>
    <xf numFmtId="0" fontId="8" fillId="0" borderId="27" xfId="5" applyFont="1" applyFill="1" applyBorder="1" applyAlignment="1">
      <alignment wrapText="1"/>
    </xf>
    <xf numFmtId="3" fontId="18" fillId="0" borderId="0" xfId="5" applyNumberFormat="1" applyFont="1" applyFill="1" applyBorder="1" applyAlignment="1">
      <alignment horizontal="right" wrapText="1"/>
    </xf>
    <xf numFmtId="0" fontId="18" fillId="0" borderId="28" xfId="5" applyFont="1" applyFill="1" applyBorder="1" applyAlignment="1">
      <alignment horizontal="right" wrapText="1"/>
    </xf>
    <xf numFmtId="0" fontId="18" fillId="0" borderId="29" xfId="5" applyFont="1" applyFill="1" applyBorder="1" applyAlignment="1">
      <alignment horizontal="right" wrapText="1"/>
    </xf>
    <xf numFmtId="0" fontId="18" fillId="0" borderId="0" xfId="5" applyFont="1" applyFill="1" applyBorder="1" applyAlignment="1">
      <alignment horizontal="right" wrapText="1"/>
    </xf>
    <xf numFmtId="3" fontId="18" fillId="0" borderId="30" xfId="5" applyNumberFormat="1" applyFont="1" applyFill="1" applyBorder="1" applyAlignment="1">
      <alignment horizontal="right" wrapText="1"/>
    </xf>
    <xf numFmtId="3" fontId="18" fillId="0" borderId="31" xfId="5" applyNumberFormat="1" applyFont="1" applyFill="1" applyBorder="1" applyAlignment="1">
      <alignment horizontal="right" wrapText="1"/>
    </xf>
    <xf numFmtId="0" fontId="18" fillId="0" borderId="32" xfId="5" applyFont="1" applyFill="1" applyBorder="1" applyAlignment="1">
      <alignment horizontal="right" wrapText="1"/>
    </xf>
    <xf numFmtId="0" fontId="19" fillId="0" borderId="0" xfId="5" applyFont="1" applyFill="1" applyBorder="1" applyAlignment="1">
      <alignment horizontal="center" wrapText="1"/>
    </xf>
    <xf numFmtId="0" fontId="18" fillId="0" borderId="33" xfId="5" applyFont="1" applyFill="1" applyBorder="1" applyAlignment="1">
      <alignment horizontal="right" wrapText="1"/>
    </xf>
    <xf numFmtId="0" fontId="18" fillId="0" borderId="34" xfId="5" applyFont="1" applyFill="1" applyBorder="1" applyAlignment="1">
      <alignment horizontal="right" wrapText="1"/>
    </xf>
    <xf numFmtId="0" fontId="19" fillId="0" borderId="35" xfId="5" applyFont="1" applyFill="1" applyBorder="1" applyAlignment="1">
      <alignment horizontal="center" wrapText="1"/>
    </xf>
    <xf numFmtId="0" fontId="18" fillId="0" borderId="27" xfId="5" applyFont="1" applyFill="1" applyBorder="1" applyAlignment="1">
      <alignment horizontal="right" wrapText="1"/>
    </xf>
    <xf numFmtId="0" fontId="8" fillId="0" borderId="36" xfId="5" applyFont="1" applyFill="1" applyBorder="1" applyAlignment="1">
      <alignment wrapText="1"/>
    </xf>
    <xf numFmtId="165" fontId="8" fillId="0" borderId="0" xfId="7" applyNumberFormat="1" applyFont="1" applyFill="1" applyBorder="1" applyAlignment="1">
      <alignment horizontal="right" wrapText="1"/>
    </xf>
    <xf numFmtId="165" fontId="8" fillId="0" borderId="37" xfId="7" applyNumberFormat="1" applyFont="1" applyFill="1" applyBorder="1" applyAlignment="1">
      <alignment horizontal="right" wrapText="1"/>
    </xf>
    <xf numFmtId="165" fontId="8" fillId="0" borderId="38" xfId="7" applyNumberFormat="1" applyFont="1" applyFill="1" applyBorder="1" applyAlignment="1">
      <alignment horizontal="right" wrapText="1"/>
    </xf>
    <xf numFmtId="165" fontId="8" fillId="0" borderId="30" xfId="7" applyNumberFormat="1" applyFont="1" applyFill="1" applyBorder="1" applyAlignment="1">
      <alignment horizontal="right" wrapText="1"/>
    </xf>
    <xf numFmtId="165" fontId="8" fillId="0" borderId="39" xfId="7" applyNumberFormat="1" applyFont="1" applyFill="1" applyBorder="1" applyAlignment="1">
      <alignment horizontal="right" wrapText="1"/>
    </xf>
    <xf numFmtId="165" fontId="8" fillId="0" borderId="40" xfId="7" applyNumberFormat="1" applyFont="1" applyFill="1" applyBorder="1" applyAlignment="1">
      <alignment horizontal="right" wrapText="1"/>
    </xf>
    <xf numFmtId="165" fontId="20" fillId="0" borderId="0" xfId="7" applyNumberFormat="1" applyFont="1" applyFill="1" applyBorder="1" applyAlignment="1">
      <alignment horizontal="center" wrapText="1"/>
    </xf>
    <xf numFmtId="165" fontId="8" fillId="0" borderId="41" xfId="7" applyNumberFormat="1" applyFont="1" applyFill="1" applyBorder="1" applyAlignment="1">
      <alignment horizontal="right" wrapText="1"/>
    </xf>
    <xf numFmtId="165" fontId="8" fillId="0" borderId="42" xfId="7" applyNumberFormat="1" applyFont="1" applyFill="1" applyBorder="1" applyAlignment="1">
      <alignment horizontal="right" wrapText="1"/>
    </xf>
    <xf numFmtId="165" fontId="20" fillId="0" borderId="35" xfId="7" applyNumberFormat="1" applyFont="1" applyFill="1" applyBorder="1" applyAlignment="1">
      <alignment horizontal="center" wrapText="1"/>
    </xf>
    <xf numFmtId="165" fontId="8" fillId="0" borderId="36" xfId="7" applyNumberFormat="1" applyFont="1" applyFill="1" applyBorder="1" applyAlignment="1">
      <alignment horizontal="right" wrapText="1"/>
    </xf>
    <xf numFmtId="0" fontId="3" fillId="0" borderId="43" xfId="5" applyFont="1" applyFill="1" applyBorder="1" applyAlignment="1">
      <alignment wrapText="1"/>
    </xf>
    <xf numFmtId="165" fontId="3" fillId="0" borderId="44" xfId="7" applyNumberFormat="1" applyFont="1" applyFill="1" applyBorder="1" applyAlignment="1">
      <alignment horizontal="right" wrapText="1"/>
    </xf>
    <xf numFmtId="165" fontId="3" fillId="0" borderId="45" xfId="7" applyNumberFormat="1" applyFont="1" applyFill="1" applyBorder="1" applyAlignment="1">
      <alignment horizontal="right" wrapText="1"/>
    </xf>
    <xf numFmtId="165" fontId="3" fillId="0" borderId="46" xfId="7" applyNumberFormat="1" applyFont="1" applyFill="1" applyBorder="1" applyAlignment="1">
      <alignment horizontal="right" wrapText="1"/>
    </xf>
    <xf numFmtId="165" fontId="3" fillId="0" borderId="47" xfId="7" applyNumberFormat="1" applyFont="1" applyFill="1" applyBorder="1" applyAlignment="1">
      <alignment horizontal="right" wrapText="1"/>
    </xf>
    <xf numFmtId="165" fontId="3" fillId="0" borderId="48" xfId="7" applyNumberFormat="1" applyFont="1" applyFill="1" applyBorder="1" applyAlignment="1">
      <alignment horizontal="right" wrapText="1"/>
    </xf>
    <xf numFmtId="165" fontId="3" fillId="0" borderId="49" xfId="7" applyNumberFormat="1" applyFont="1" applyFill="1" applyBorder="1" applyAlignment="1">
      <alignment horizontal="right" wrapText="1"/>
    </xf>
    <xf numFmtId="165" fontId="17" fillId="0" borderId="44" xfId="7" applyNumberFormat="1" applyFont="1" applyFill="1" applyBorder="1" applyAlignment="1">
      <alignment horizontal="center" wrapText="1"/>
    </xf>
    <xf numFmtId="165" fontId="3" fillId="0" borderId="50" xfId="7" applyNumberFormat="1" applyFont="1" applyFill="1" applyBorder="1" applyAlignment="1">
      <alignment horizontal="right" wrapText="1"/>
    </xf>
    <xf numFmtId="165" fontId="3" fillId="0" borderId="51" xfId="7" applyNumberFormat="1" applyFont="1" applyFill="1" applyBorder="1" applyAlignment="1">
      <alignment horizontal="right" wrapText="1"/>
    </xf>
    <xf numFmtId="165" fontId="17" fillId="0" borderId="52" xfId="7" applyNumberFormat="1" applyFont="1" applyFill="1" applyBorder="1" applyAlignment="1">
      <alignment horizontal="center" wrapText="1"/>
    </xf>
    <xf numFmtId="165" fontId="3" fillId="0" borderId="53" xfId="7" applyNumberFormat="1" applyFont="1" applyFill="1" applyBorder="1" applyAlignment="1">
      <alignment horizontal="right" wrapText="1"/>
    </xf>
    <xf numFmtId="0" fontId="8" fillId="0" borderId="54" xfId="5" applyFont="1" applyFill="1" applyBorder="1" applyAlignment="1">
      <alignment wrapText="1"/>
    </xf>
    <xf numFmtId="165" fontId="8" fillId="0" borderId="55" xfId="7" applyNumberFormat="1" applyFont="1" applyFill="1" applyBorder="1" applyAlignment="1">
      <alignment horizontal="right" wrapText="1"/>
    </xf>
    <xf numFmtId="165" fontId="8" fillId="0" borderId="56" xfId="7" applyNumberFormat="1" applyFont="1" applyFill="1" applyBorder="1" applyAlignment="1">
      <alignment horizontal="right" wrapText="1"/>
    </xf>
    <xf numFmtId="165" fontId="8" fillId="0" borderId="57" xfId="7" applyNumberFormat="1" applyFont="1" applyFill="1" applyBorder="1" applyAlignment="1">
      <alignment horizontal="right" wrapText="1"/>
    </xf>
    <xf numFmtId="165" fontId="8" fillId="0" borderId="58" xfId="7" applyNumberFormat="1" applyFont="1" applyFill="1" applyBorder="1" applyAlignment="1">
      <alignment horizontal="right" wrapText="1"/>
    </xf>
    <xf numFmtId="165" fontId="8" fillId="0" borderId="59" xfId="7" applyNumberFormat="1" applyFont="1" applyFill="1" applyBorder="1" applyAlignment="1">
      <alignment horizontal="right" wrapText="1"/>
    </xf>
    <xf numFmtId="165" fontId="8" fillId="0" borderId="60" xfId="7" applyNumberFormat="1" applyFont="1" applyFill="1" applyBorder="1" applyAlignment="1">
      <alignment horizontal="right" wrapText="1"/>
    </xf>
    <xf numFmtId="165" fontId="20" fillId="0" borderId="55" xfId="7" applyNumberFormat="1" applyFont="1" applyFill="1" applyBorder="1" applyAlignment="1">
      <alignment horizontal="center" wrapText="1"/>
    </xf>
    <xf numFmtId="165" fontId="8" fillId="0" borderId="61" xfId="7" applyNumberFormat="1" applyFont="1" applyFill="1" applyBorder="1" applyAlignment="1">
      <alignment horizontal="right" wrapText="1"/>
    </xf>
    <xf numFmtId="165" fontId="8" fillId="0" borderId="62" xfId="7" applyNumberFormat="1" applyFont="1" applyFill="1" applyBorder="1" applyAlignment="1">
      <alignment horizontal="right" wrapText="1"/>
    </xf>
    <xf numFmtId="165" fontId="20" fillId="0" borderId="63" xfId="7" applyNumberFormat="1" applyFont="1" applyFill="1" applyBorder="1" applyAlignment="1">
      <alignment horizontal="center" wrapText="1"/>
    </xf>
    <xf numFmtId="165" fontId="8" fillId="0" borderId="64" xfId="7" applyNumberFormat="1" applyFont="1" applyFill="1" applyBorder="1" applyAlignment="1">
      <alignment horizontal="right" wrapText="1"/>
    </xf>
    <xf numFmtId="0" fontId="8" fillId="0" borderId="36" xfId="5" applyFont="1" applyFill="1" applyBorder="1" applyAlignment="1"/>
    <xf numFmtId="165" fontId="8" fillId="0" borderId="0" xfId="7" applyNumberFormat="1" applyFont="1" applyFill="1" applyBorder="1" applyAlignment="1">
      <alignment horizontal="right"/>
    </xf>
    <xf numFmtId="165" fontId="8" fillId="0" borderId="37" xfId="7" applyNumberFormat="1" applyFont="1" applyFill="1" applyBorder="1" applyAlignment="1">
      <alignment horizontal="right"/>
    </xf>
    <xf numFmtId="165" fontId="8" fillId="0" borderId="38" xfId="7" applyNumberFormat="1" applyFont="1" applyFill="1" applyBorder="1" applyAlignment="1">
      <alignment horizontal="right"/>
    </xf>
    <xf numFmtId="165" fontId="3" fillId="0" borderId="0" xfId="7" applyNumberFormat="1" applyFont="1" applyFill="1" applyBorder="1" applyAlignment="1">
      <alignment horizontal="right"/>
    </xf>
    <xf numFmtId="165" fontId="8" fillId="0" borderId="30" xfId="7" applyNumberFormat="1" applyFont="1" applyFill="1" applyBorder="1" applyAlignment="1">
      <alignment horizontal="right"/>
    </xf>
    <xf numFmtId="165" fontId="8" fillId="0" borderId="39" xfId="7" applyNumberFormat="1" applyFont="1" applyFill="1" applyBorder="1" applyAlignment="1">
      <alignment horizontal="right"/>
    </xf>
    <xf numFmtId="165" fontId="8" fillId="0" borderId="40" xfId="7" applyNumberFormat="1" applyFont="1" applyFill="1" applyBorder="1" applyAlignment="1">
      <alignment horizontal="right"/>
    </xf>
    <xf numFmtId="165" fontId="8" fillId="0" borderId="41" xfId="7" applyNumberFormat="1" applyFont="1" applyFill="1" applyBorder="1" applyAlignment="1">
      <alignment horizontal="right"/>
    </xf>
    <xf numFmtId="165" fontId="8" fillId="0" borderId="42" xfId="7" applyNumberFormat="1" applyFont="1" applyFill="1" applyBorder="1" applyAlignment="1">
      <alignment horizontal="right"/>
    </xf>
    <xf numFmtId="165" fontId="8" fillId="0" borderId="36" xfId="7" applyNumberFormat="1" applyFont="1" applyFill="1" applyBorder="1" applyAlignment="1">
      <alignment horizontal="right"/>
    </xf>
    <xf numFmtId="0" fontId="21" fillId="0" borderId="0" xfId="4" applyFont="1" applyFill="1" applyAlignment="1"/>
    <xf numFmtId="0" fontId="22" fillId="0" borderId="0" xfId="4" applyFont="1" applyFill="1" applyAlignment="1"/>
    <xf numFmtId="0" fontId="3" fillId="0" borderId="36" xfId="5" applyFont="1" applyFill="1" applyBorder="1" applyAlignment="1"/>
    <xf numFmtId="165" fontId="3" fillId="0" borderId="37" xfId="7" applyNumberFormat="1" applyFont="1" applyFill="1" applyBorder="1" applyAlignment="1">
      <alignment horizontal="right"/>
    </xf>
    <xf numFmtId="165" fontId="3" fillId="0" borderId="38" xfId="7" applyNumberFormat="1" applyFont="1" applyFill="1" applyBorder="1" applyAlignment="1">
      <alignment horizontal="right"/>
    </xf>
    <xf numFmtId="165" fontId="3" fillId="0" borderId="30" xfId="7" applyNumberFormat="1" applyFont="1" applyFill="1" applyBorder="1" applyAlignment="1">
      <alignment horizontal="right"/>
    </xf>
    <xf numFmtId="165" fontId="3" fillId="0" borderId="39" xfId="7" applyNumberFormat="1" applyFont="1" applyFill="1" applyBorder="1" applyAlignment="1">
      <alignment horizontal="right"/>
    </xf>
    <xf numFmtId="165" fontId="3" fillId="0" borderId="40" xfId="7" applyNumberFormat="1" applyFont="1" applyFill="1" applyBorder="1" applyAlignment="1">
      <alignment horizontal="right"/>
    </xf>
    <xf numFmtId="165" fontId="17" fillId="0" borderId="0" xfId="7" applyNumberFormat="1" applyFont="1" applyFill="1" applyBorder="1" applyAlignment="1">
      <alignment horizontal="center" wrapText="1"/>
    </xf>
    <xf numFmtId="165" fontId="3" fillId="0" borderId="41" xfId="7" applyNumberFormat="1" applyFont="1" applyFill="1" applyBorder="1" applyAlignment="1">
      <alignment horizontal="right"/>
    </xf>
    <xf numFmtId="165" fontId="3" fillId="0" borderId="42" xfId="7" applyNumberFormat="1" applyFont="1" applyFill="1" applyBorder="1" applyAlignment="1">
      <alignment horizontal="right"/>
    </xf>
    <xf numFmtId="165" fontId="17" fillId="0" borderId="35" xfId="7" applyNumberFormat="1" applyFont="1" applyFill="1" applyBorder="1" applyAlignment="1">
      <alignment horizontal="center" wrapText="1"/>
    </xf>
    <xf numFmtId="165" fontId="3" fillId="0" borderId="36" xfId="7" applyNumberFormat="1" applyFont="1" applyFill="1" applyBorder="1" applyAlignment="1">
      <alignment horizontal="right"/>
    </xf>
    <xf numFmtId="165" fontId="17" fillId="0" borderId="0" xfId="7" applyNumberFormat="1" applyFont="1" applyFill="1" applyBorder="1" applyAlignment="1">
      <alignment horizontal="right"/>
    </xf>
    <xf numFmtId="165" fontId="17" fillId="0" borderId="37" xfId="7" applyNumberFormat="1" applyFont="1" applyFill="1" applyBorder="1" applyAlignment="1">
      <alignment horizontal="right"/>
    </xf>
    <xf numFmtId="165" fontId="17" fillId="0" borderId="38" xfId="7" applyNumberFormat="1" applyFont="1" applyFill="1" applyBorder="1" applyAlignment="1">
      <alignment horizontal="right"/>
    </xf>
    <xf numFmtId="165" fontId="17" fillId="0" borderId="30" xfId="7" applyNumberFormat="1" applyFont="1" applyFill="1" applyBorder="1" applyAlignment="1">
      <alignment horizontal="right"/>
    </xf>
    <xf numFmtId="165" fontId="17" fillId="0" borderId="39" xfId="7" applyNumberFormat="1" applyFont="1" applyFill="1" applyBorder="1" applyAlignment="1">
      <alignment horizontal="right"/>
    </xf>
    <xf numFmtId="165" fontId="17" fillId="0" borderId="40" xfId="7" applyNumberFormat="1" applyFont="1" applyFill="1" applyBorder="1" applyAlignment="1">
      <alignment horizontal="right"/>
    </xf>
    <xf numFmtId="165" fontId="17" fillId="0" borderId="41" xfId="7" applyNumberFormat="1" applyFont="1" applyFill="1" applyBorder="1" applyAlignment="1">
      <alignment horizontal="right"/>
    </xf>
    <xf numFmtId="165" fontId="17" fillId="0" borderId="42" xfId="7" applyNumberFormat="1" applyFont="1" applyFill="1" applyBorder="1" applyAlignment="1">
      <alignment horizontal="right"/>
    </xf>
    <xf numFmtId="165" fontId="17" fillId="0" borderId="36" xfId="7" applyNumberFormat="1" applyFont="1" applyFill="1" applyBorder="1" applyAlignment="1">
      <alignment horizontal="right"/>
    </xf>
    <xf numFmtId="165" fontId="17" fillId="0" borderId="37" xfId="7" applyNumberFormat="1" applyFont="1" applyFill="1" applyBorder="1" applyAlignment="1">
      <alignment horizontal="right" wrapText="1"/>
    </xf>
    <xf numFmtId="165" fontId="17" fillId="0" borderId="0" xfId="7" quotePrefix="1" applyNumberFormat="1" applyFont="1" applyFill="1" applyBorder="1" applyAlignment="1">
      <alignment horizontal="right"/>
    </xf>
    <xf numFmtId="165" fontId="17" fillId="0" borderId="30" xfId="7" quotePrefix="1" applyNumberFormat="1" applyFont="1" applyFill="1" applyBorder="1" applyAlignment="1">
      <alignment horizontal="right"/>
    </xf>
    <xf numFmtId="165" fontId="17" fillId="0" borderId="65" xfId="7" applyNumberFormat="1" applyFont="1" applyFill="1" applyBorder="1" applyAlignment="1">
      <alignment horizontal="right"/>
    </xf>
    <xf numFmtId="165" fontId="17" fillId="0" borderId="66" xfId="7" applyNumberFormat="1" applyFont="1" applyFill="1" applyBorder="1" applyAlignment="1">
      <alignment horizontal="right"/>
    </xf>
    <xf numFmtId="165" fontId="17" fillId="0" borderId="66" xfId="7" applyNumberFormat="1" applyFont="1" applyFill="1" applyBorder="1" applyAlignment="1">
      <alignment horizontal="center" wrapText="1"/>
    </xf>
    <xf numFmtId="0" fontId="23" fillId="0" borderId="0" xfId="4" applyFont="1" applyFill="1" applyAlignment="1"/>
    <xf numFmtId="165" fontId="3" fillId="0" borderId="65" xfId="7" applyNumberFormat="1" applyFont="1" applyFill="1" applyBorder="1" applyAlignment="1">
      <alignment horizontal="right"/>
    </xf>
    <xf numFmtId="165" fontId="3" fillId="0" borderId="66" xfId="7" applyNumberFormat="1" applyFont="1" applyFill="1" applyBorder="1" applyAlignment="1">
      <alignment horizontal="right"/>
    </xf>
    <xf numFmtId="0" fontId="8" fillId="0" borderId="67" xfId="5" applyFont="1" applyFill="1" applyBorder="1" applyAlignment="1"/>
    <xf numFmtId="165" fontId="8" fillId="0" borderId="20" xfId="7" applyNumberFormat="1" applyFont="1" applyFill="1" applyBorder="1" applyAlignment="1">
      <alignment horizontal="right"/>
    </xf>
    <xf numFmtId="165" fontId="8" fillId="0" borderId="68" xfId="7" applyNumberFormat="1" applyFont="1" applyFill="1" applyBorder="1" applyAlignment="1">
      <alignment horizontal="right"/>
    </xf>
    <xf numFmtId="165" fontId="8" fillId="0" borderId="69" xfId="7" applyNumberFormat="1" applyFont="1" applyFill="1" applyBorder="1" applyAlignment="1">
      <alignment horizontal="right"/>
    </xf>
    <xf numFmtId="165" fontId="8" fillId="0" borderId="70" xfId="7" applyNumberFormat="1" applyFont="1" applyFill="1" applyBorder="1" applyAlignment="1">
      <alignment horizontal="right"/>
    </xf>
    <xf numFmtId="165" fontId="8" fillId="0" borderId="71" xfId="7" applyNumberFormat="1" applyFont="1" applyFill="1" applyBorder="1" applyAlignment="1">
      <alignment horizontal="right"/>
    </xf>
    <xf numFmtId="165" fontId="8" fillId="0" borderId="72" xfId="7" applyNumberFormat="1" applyFont="1" applyFill="1" applyBorder="1" applyAlignment="1">
      <alignment horizontal="right"/>
    </xf>
    <xf numFmtId="165" fontId="20" fillId="0" borderId="20" xfId="7" applyNumberFormat="1" applyFont="1" applyFill="1" applyBorder="1" applyAlignment="1">
      <alignment horizontal="center" wrapText="1"/>
    </xf>
    <xf numFmtId="165" fontId="8" fillId="0" borderId="73" xfId="7" applyNumberFormat="1" applyFont="1" applyFill="1" applyBorder="1" applyAlignment="1">
      <alignment horizontal="right"/>
    </xf>
    <xf numFmtId="165" fontId="8" fillId="0" borderId="74" xfId="7" applyNumberFormat="1" applyFont="1" applyFill="1" applyBorder="1" applyAlignment="1">
      <alignment horizontal="right"/>
    </xf>
    <xf numFmtId="165" fontId="20" fillId="0" borderId="25" xfId="7" applyNumberFormat="1" applyFont="1" applyFill="1" applyBorder="1" applyAlignment="1">
      <alignment horizontal="center" wrapText="1"/>
    </xf>
    <xf numFmtId="165" fontId="8" fillId="0" borderId="67" xfId="7" applyNumberFormat="1" applyFont="1" applyFill="1" applyBorder="1" applyAlignment="1">
      <alignment horizontal="right"/>
    </xf>
    <xf numFmtId="0" fontId="8" fillId="0" borderId="36" xfId="8" applyFont="1" applyFill="1" applyBorder="1" applyAlignment="1"/>
    <xf numFmtId="0" fontId="3" fillId="0" borderId="36" xfId="9" applyFont="1" applyFill="1" applyBorder="1" applyAlignment="1"/>
    <xf numFmtId="165" fontId="17" fillId="0" borderId="38" xfId="7" quotePrefix="1" applyNumberFormat="1" applyFont="1" applyFill="1" applyBorder="1" applyAlignment="1">
      <alignment horizontal="right"/>
    </xf>
    <xf numFmtId="165" fontId="17" fillId="0" borderId="37" xfId="7" quotePrefix="1" applyNumberFormat="1" applyFont="1" applyFill="1" applyBorder="1" applyAlignment="1">
      <alignment horizontal="right"/>
    </xf>
    <xf numFmtId="165" fontId="20" fillId="0" borderId="42" xfId="7" applyNumberFormat="1" applyFont="1" applyFill="1" applyBorder="1" applyAlignment="1">
      <alignment horizontal="right"/>
    </xf>
    <xf numFmtId="165" fontId="17" fillId="5" borderId="30" xfId="7" applyNumberFormat="1" applyFont="1" applyFill="1" applyBorder="1" applyAlignment="1">
      <alignment horizontal="right"/>
    </xf>
    <xf numFmtId="165" fontId="17" fillId="5" borderId="37" xfId="7" applyNumberFormat="1" applyFont="1" applyFill="1" applyBorder="1" applyAlignment="1">
      <alignment horizontal="right"/>
    </xf>
    <xf numFmtId="165" fontId="17" fillId="5" borderId="37" xfId="7" quotePrefix="1" applyNumberFormat="1" applyFont="1" applyFill="1" applyBorder="1" applyAlignment="1">
      <alignment horizontal="right"/>
    </xf>
    <xf numFmtId="165" fontId="17" fillId="5" borderId="41" xfId="7" applyNumberFormat="1" applyFont="1" applyFill="1" applyBorder="1" applyAlignment="1">
      <alignment horizontal="right"/>
    </xf>
    <xf numFmtId="165" fontId="17" fillId="5" borderId="36" xfId="7" applyNumberFormat="1" applyFont="1" applyFill="1" applyBorder="1" applyAlignment="1">
      <alignment horizontal="right"/>
    </xf>
    <xf numFmtId="0" fontId="3" fillId="0" borderId="0" xfId="4" applyFont="1" applyFill="1" applyAlignment="1"/>
    <xf numFmtId="165" fontId="3" fillId="5" borderId="30" xfId="7" applyNumberFormat="1" applyFont="1" applyFill="1" applyBorder="1" applyAlignment="1">
      <alignment horizontal="right"/>
    </xf>
    <xf numFmtId="165" fontId="3" fillId="5" borderId="37" xfId="7" applyNumberFormat="1" applyFont="1" applyFill="1" applyBorder="1" applyAlignment="1">
      <alignment horizontal="right"/>
    </xf>
    <xf numFmtId="165" fontId="3" fillId="5" borderId="41" xfId="7" applyNumberFormat="1" applyFont="1" applyFill="1" applyBorder="1" applyAlignment="1">
      <alignment horizontal="right"/>
    </xf>
    <xf numFmtId="165" fontId="3" fillId="5" borderId="36" xfId="7" applyNumberFormat="1" applyFont="1" applyFill="1" applyBorder="1" applyAlignment="1">
      <alignment horizontal="right"/>
    </xf>
    <xf numFmtId="165" fontId="8" fillId="5" borderId="30" xfId="7" applyNumberFormat="1" applyFont="1" applyFill="1" applyBorder="1" applyAlignment="1">
      <alignment horizontal="right"/>
    </xf>
    <xf numFmtId="165" fontId="8" fillId="5" borderId="37" xfId="7" applyNumberFormat="1" applyFont="1" applyFill="1" applyBorder="1" applyAlignment="1">
      <alignment horizontal="right"/>
    </xf>
    <xf numFmtId="165" fontId="8" fillId="5" borderId="41" xfId="7" applyNumberFormat="1" applyFont="1" applyFill="1" applyBorder="1" applyAlignment="1">
      <alignment horizontal="right"/>
    </xf>
    <xf numFmtId="165" fontId="8" fillId="5" borderId="36" xfId="7" applyNumberFormat="1" applyFont="1" applyFill="1" applyBorder="1" applyAlignment="1">
      <alignment horizontal="right"/>
    </xf>
    <xf numFmtId="166" fontId="21" fillId="0" borderId="0" xfId="10" applyNumberFormat="1" applyFont="1" applyFill="1" applyAlignment="1"/>
    <xf numFmtId="165" fontId="8" fillId="0" borderId="30" xfId="7" quotePrefix="1" applyNumberFormat="1" applyFont="1" applyFill="1" applyBorder="1" applyAlignment="1">
      <alignment horizontal="right"/>
    </xf>
    <xf numFmtId="165" fontId="8" fillId="5" borderId="30" xfId="7" quotePrefix="1" applyNumberFormat="1" applyFont="1" applyFill="1" applyBorder="1" applyAlignment="1">
      <alignment horizontal="right"/>
    </xf>
    <xf numFmtId="165" fontId="20" fillId="0" borderId="38" xfId="7" applyNumberFormat="1" applyFont="1" applyFill="1" applyBorder="1" applyAlignment="1">
      <alignment horizontal="right"/>
    </xf>
    <xf numFmtId="165" fontId="20" fillId="0" borderId="40" xfId="7" applyNumberFormat="1" applyFont="1" applyFill="1" applyBorder="1" applyAlignment="1">
      <alignment horizontal="right"/>
    </xf>
    <xf numFmtId="165" fontId="20" fillId="0" borderId="37" xfId="7" applyNumberFormat="1" applyFont="1" applyFill="1" applyBorder="1" applyAlignment="1">
      <alignment horizontal="right"/>
    </xf>
    <xf numFmtId="165" fontId="20" fillId="0" borderId="39" xfId="7" applyNumberFormat="1" applyFont="1" applyFill="1" applyBorder="1" applyAlignment="1">
      <alignment horizontal="right"/>
    </xf>
    <xf numFmtId="165" fontId="20" fillId="0" borderId="0" xfId="7" applyNumberFormat="1" applyFont="1" applyFill="1" applyBorder="1" applyAlignment="1">
      <alignment horizontal="right"/>
    </xf>
    <xf numFmtId="165" fontId="17" fillId="0" borderId="0" xfId="7" quotePrefix="1" applyNumberFormat="1" applyFont="1" applyFill="1" applyBorder="1" applyAlignment="1">
      <alignment horizontal="center" wrapText="1"/>
    </xf>
    <xf numFmtId="165" fontId="17" fillId="0" borderId="35" xfId="7" quotePrefix="1" applyNumberFormat="1" applyFont="1" applyFill="1" applyBorder="1" applyAlignment="1">
      <alignment horizontal="center" wrapText="1"/>
    </xf>
    <xf numFmtId="0" fontId="3" fillId="0" borderId="36" xfId="5" applyFont="1" applyFill="1" applyBorder="1" applyAlignment="1">
      <alignment horizontal="left"/>
    </xf>
    <xf numFmtId="165" fontId="17" fillId="0" borderId="39" xfId="7" quotePrefix="1" applyNumberFormat="1" applyFont="1" applyFill="1" applyBorder="1" applyAlignment="1">
      <alignment horizontal="right"/>
    </xf>
    <xf numFmtId="0" fontId="8" fillId="0" borderId="36" xfId="3" applyFont="1" applyFill="1" applyBorder="1" applyAlignment="1" applyProtection="1"/>
    <xf numFmtId="0" fontId="8" fillId="0" borderId="43" xfId="3" applyFont="1" applyFill="1" applyBorder="1" applyAlignment="1" applyProtection="1"/>
    <xf numFmtId="165" fontId="3" fillId="0" borderId="44" xfId="7" quotePrefix="1" applyNumberFormat="1" applyFont="1" applyFill="1" applyBorder="1" applyAlignment="1">
      <alignment horizontal="right"/>
    </xf>
    <xf numFmtId="165" fontId="3" fillId="0" borderId="75" xfId="7" quotePrefix="1" applyNumberFormat="1" applyFont="1" applyFill="1" applyBorder="1" applyAlignment="1">
      <alignment horizontal="right"/>
    </xf>
    <xf numFmtId="165" fontId="3" fillId="0" borderId="46" xfId="7" quotePrefix="1" applyNumberFormat="1" applyFont="1" applyFill="1" applyBorder="1" applyAlignment="1">
      <alignment horizontal="right"/>
    </xf>
    <xf numFmtId="165" fontId="3" fillId="0" borderId="44" xfId="7" applyNumberFormat="1" applyFont="1" applyFill="1" applyBorder="1" applyAlignment="1">
      <alignment horizontal="right"/>
    </xf>
    <xf numFmtId="165" fontId="3" fillId="0" borderId="47" xfId="7" quotePrefix="1" applyNumberFormat="1" applyFont="1" applyFill="1" applyBorder="1" applyAlignment="1">
      <alignment horizontal="right"/>
    </xf>
    <xf numFmtId="165" fontId="3" fillId="0" borderId="48" xfId="7" quotePrefix="1" applyNumberFormat="1" applyFont="1" applyFill="1" applyBorder="1" applyAlignment="1">
      <alignment horizontal="right"/>
    </xf>
    <xf numFmtId="165" fontId="3" fillId="0" borderId="76" xfId="7" quotePrefix="1" applyNumberFormat="1" applyFont="1" applyFill="1" applyBorder="1" applyAlignment="1">
      <alignment horizontal="right"/>
    </xf>
    <xf numFmtId="165" fontId="17" fillId="0" borderId="44" xfId="7" quotePrefix="1" applyNumberFormat="1" applyFont="1" applyFill="1" applyBorder="1" applyAlignment="1">
      <alignment horizontal="center" wrapText="1"/>
    </xf>
    <xf numFmtId="165" fontId="3" fillId="0" borderId="45" xfId="7" quotePrefix="1" applyNumberFormat="1" applyFont="1" applyFill="1" applyBorder="1" applyAlignment="1">
      <alignment horizontal="right"/>
    </xf>
    <xf numFmtId="165" fontId="3" fillId="0" borderId="50" xfId="7" quotePrefix="1" applyNumberFormat="1" applyFont="1" applyFill="1" applyBorder="1" applyAlignment="1">
      <alignment horizontal="right"/>
    </xf>
    <xf numFmtId="165" fontId="3" fillId="0" borderId="51" xfId="7" quotePrefix="1" applyNumberFormat="1" applyFont="1" applyFill="1" applyBorder="1" applyAlignment="1">
      <alignment horizontal="right"/>
    </xf>
    <xf numFmtId="165" fontId="17" fillId="0" borderId="52" xfId="7" quotePrefix="1" applyNumberFormat="1" applyFont="1" applyFill="1" applyBorder="1" applyAlignment="1">
      <alignment horizontal="center" wrapText="1"/>
    </xf>
    <xf numFmtId="165" fontId="3" fillId="5" borderId="47" xfId="7" quotePrefix="1" applyNumberFormat="1" applyFont="1" applyFill="1" applyBorder="1" applyAlignment="1">
      <alignment horizontal="right"/>
    </xf>
    <xf numFmtId="165" fontId="3" fillId="5" borderId="75" xfId="7" quotePrefix="1" applyNumberFormat="1" applyFont="1" applyFill="1" applyBorder="1" applyAlignment="1">
      <alignment horizontal="right"/>
    </xf>
    <xf numFmtId="165" fontId="3" fillId="5" borderId="45" xfId="7" quotePrefix="1" applyNumberFormat="1" applyFont="1" applyFill="1" applyBorder="1" applyAlignment="1">
      <alignment horizontal="right"/>
    </xf>
    <xf numFmtId="165" fontId="3" fillId="5" borderId="50" xfId="7" quotePrefix="1" applyNumberFormat="1" applyFont="1" applyFill="1" applyBorder="1" applyAlignment="1">
      <alignment horizontal="right"/>
    </xf>
    <xf numFmtId="165" fontId="3" fillId="5" borderId="53" xfId="7" quotePrefix="1" applyNumberFormat="1" applyFont="1" applyFill="1" applyBorder="1" applyAlignment="1">
      <alignment horizontal="right"/>
    </xf>
    <xf numFmtId="0" fontId="8" fillId="0" borderId="54" xfId="5" applyFont="1" applyFill="1" applyBorder="1" applyAlignment="1"/>
    <xf numFmtId="165" fontId="8" fillId="0" borderId="55" xfId="7" applyNumberFormat="1" applyFont="1" applyFill="1" applyBorder="1" applyAlignment="1">
      <alignment horizontal="right"/>
    </xf>
    <xf numFmtId="165" fontId="8" fillId="0" borderId="56" xfId="7" applyNumberFormat="1" applyFont="1" applyFill="1" applyBorder="1" applyAlignment="1">
      <alignment horizontal="right"/>
    </xf>
    <xf numFmtId="165" fontId="8" fillId="0" borderId="57" xfId="7" applyNumberFormat="1" applyFont="1" applyFill="1" applyBorder="1" applyAlignment="1">
      <alignment horizontal="right"/>
    </xf>
    <xf numFmtId="165" fontId="8" fillId="0" borderId="58" xfId="7" applyNumberFormat="1" applyFont="1" applyFill="1" applyBorder="1" applyAlignment="1">
      <alignment horizontal="right"/>
    </xf>
    <xf numFmtId="165" fontId="8" fillId="0" borderId="59" xfId="7" applyNumberFormat="1" applyFont="1" applyFill="1" applyBorder="1" applyAlignment="1">
      <alignment horizontal="right"/>
    </xf>
    <xf numFmtId="165" fontId="8" fillId="0" borderId="60" xfId="7" applyNumberFormat="1" applyFont="1" applyFill="1" applyBorder="1" applyAlignment="1">
      <alignment horizontal="right"/>
    </xf>
    <xf numFmtId="165" fontId="8" fillId="0" borderId="61" xfId="7" applyNumberFormat="1" applyFont="1" applyFill="1" applyBorder="1" applyAlignment="1">
      <alignment horizontal="right"/>
    </xf>
    <xf numFmtId="165" fontId="8" fillId="0" borderId="62" xfId="7" applyNumberFormat="1" applyFont="1" applyFill="1" applyBorder="1" applyAlignment="1">
      <alignment horizontal="right"/>
    </xf>
    <xf numFmtId="165" fontId="8" fillId="5" borderId="58" xfId="7" applyNumberFormat="1" applyFont="1" applyFill="1" applyBorder="1" applyAlignment="1">
      <alignment horizontal="right"/>
    </xf>
    <xf numFmtId="165" fontId="8" fillId="5" borderId="56" xfId="7" applyNumberFormat="1" applyFont="1" applyFill="1" applyBorder="1" applyAlignment="1">
      <alignment horizontal="right"/>
    </xf>
    <xf numFmtId="165" fontId="8" fillId="5" borderId="61" xfId="7" applyNumberFormat="1" applyFont="1" applyFill="1" applyBorder="1" applyAlignment="1">
      <alignment horizontal="right"/>
    </xf>
    <xf numFmtId="165" fontId="8" fillId="5" borderId="64" xfId="7" applyNumberFormat="1" applyFont="1" applyFill="1" applyBorder="1" applyAlignment="1">
      <alignment horizontal="right"/>
    </xf>
    <xf numFmtId="9" fontId="22" fillId="0" borderId="0" xfId="10" applyFont="1" applyFill="1" applyAlignment="1"/>
    <xf numFmtId="0" fontId="3" fillId="0" borderId="77" xfId="5" applyFont="1" applyFill="1" applyBorder="1" applyAlignment="1"/>
    <xf numFmtId="165" fontId="3" fillId="0" borderId="78" xfId="7" applyNumberFormat="1" applyFont="1" applyFill="1" applyBorder="1" applyAlignment="1">
      <alignment horizontal="right"/>
    </xf>
    <xf numFmtId="165" fontId="17" fillId="0" borderId="79" xfId="7" applyNumberFormat="1" applyFont="1" applyFill="1" applyBorder="1" applyAlignment="1">
      <alignment horizontal="right"/>
    </xf>
    <xf numFmtId="165" fontId="17" fillId="0" borderId="80" xfId="7" applyNumberFormat="1" applyFont="1" applyFill="1" applyBorder="1" applyAlignment="1">
      <alignment horizontal="right"/>
    </xf>
    <xf numFmtId="165" fontId="17" fillId="0" borderId="78" xfId="7" applyNumberFormat="1" applyFont="1" applyFill="1" applyBorder="1" applyAlignment="1">
      <alignment horizontal="right"/>
    </xf>
    <xf numFmtId="165" fontId="3" fillId="0" borderId="81" xfId="7" applyNumberFormat="1" applyFont="1" applyFill="1" applyBorder="1" applyAlignment="1">
      <alignment horizontal="right"/>
    </xf>
    <xf numFmtId="165" fontId="3" fillId="0" borderId="82" xfId="7" applyNumberFormat="1" applyFont="1" applyFill="1" applyBorder="1" applyAlignment="1">
      <alignment horizontal="right"/>
    </xf>
    <xf numFmtId="165" fontId="17" fillId="0" borderId="83" xfId="7" applyNumberFormat="1" applyFont="1" applyFill="1" applyBorder="1" applyAlignment="1">
      <alignment horizontal="right"/>
    </xf>
    <xf numFmtId="165" fontId="17" fillId="0" borderId="78" xfId="7" applyNumberFormat="1" applyFont="1" applyFill="1" applyBorder="1" applyAlignment="1">
      <alignment horizontal="center" wrapText="1"/>
    </xf>
    <xf numFmtId="165" fontId="17" fillId="0" borderId="84" xfId="7" applyNumberFormat="1" applyFont="1" applyFill="1" applyBorder="1" applyAlignment="1">
      <alignment horizontal="right"/>
    </xf>
    <xf numFmtId="165" fontId="17" fillId="0" borderId="85" xfId="7" applyNumberFormat="1" applyFont="1" applyFill="1" applyBorder="1" applyAlignment="1">
      <alignment horizontal="right"/>
    </xf>
    <xf numFmtId="165" fontId="17" fillId="0" borderId="86" xfId="7" applyNumberFormat="1" applyFont="1" applyFill="1" applyBorder="1" applyAlignment="1">
      <alignment horizontal="center" wrapText="1"/>
    </xf>
    <xf numFmtId="165" fontId="17" fillId="0" borderId="77" xfId="7" applyNumberFormat="1" applyFont="1" applyFill="1" applyBorder="1" applyAlignment="1">
      <alignment horizontal="right"/>
    </xf>
    <xf numFmtId="0" fontId="24" fillId="0" borderId="0" xfId="5" applyFont="1" applyFill="1" applyAlignment="1">
      <alignment horizontal="left"/>
    </xf>
    <xf numFmtId="0" fontId="25" fillId="0" borderId="0" xfId="4" applyFont="1" applyFill="1" applyAlignment="1"/>
    <xf numFmtId="0" fontId="26" fillId="0" borderId="0" xfId="4" applyFont="1" applyFill="1" applyAlignment="1">
      <alignment horizontal="center" wrapText="1"/>
    </xf>
    <xf numFmtId="0" fontId="27" fillId="0" borderId="0" xfId="4" applyFont="1" applyFill="1" applyAlignment="1">
      <alignment horizontal="right"/>
    </xf>
    <xf numFmtId="0" fontId="28" fillId="0" borderId="0" xfId="4" applyFont="1" applyFill="1" applyAlignment="1"/>
    <xf numFmtId="165" fontId="11" fillId="0" borderId="0" xfId="4" applyNumberFormat="1" applyFont="1" applyFill="1" applyAlignment="1"/>
    <xf numFmtId="167" fontId="11" fillId="0" borderId="0" xfId="4" applyNumberFormat="1" applyFont="1" applyFill="1" applyAlignment="1"/>
    <xf numFmtId="3" fontId="13" fillId="0" borderId="0" xfId="5" applyNumberFormat="1" applyFont="1" applyFill="1" applyAlignment="1"/>
    <xf numFmtId="0" fontId="3" fillId="0" borderId="0" xfId="4" applyFont="1" applyFill="1" applyAlignment="1">
      <alignment horizontal="left"/>
    </xf>
    <xf numFmtId="3" fontId="4" fillId="0" borderId="0" xfId="5" applyNumberFormat="1" applyFont="1" applyFill="1" applyAlignment="1"/>
    <xf numFmtId="0" fontId="17" fillId="0" borderId="0" xfId="4" applyFont="1" applyFill="1" applyAlignment="1">
      <alignment horizontal="center"/>
    </xf>
    <xf numFmtId="0" fontId="3" fillId="0" borderId="0" xfId="4" applyFont="1" applyFill="1" applyBorder="1" applyAlignment="1"/>
    <xf numFmtId="3" fontId="3" fillId="0" borderId="87" xfId="6" applyNumberFormat="1" applyFont="1" applyFill="1" applyBorder="1"/>
    <xf numFmtId="0" fontId="3" fillId="0" borderId="87" xfId="4" applyFont="1" applyFill="1" applyBorder="1" applyAlignment="1"/>
    <xf numFmtId="0" fontId="3" fillId="0" borderId="87" xfId="5" applyFont="1" applyFill="1" applyBorder="1" applyAlignment="1">
      <alignment horizontal="right"/>
    </xf>
    <xf numFmtId="0" fontId="17" fillId="0" borderId="0" xfId="5" applyFont="1" applyFill="1" applyBorder="1" applyAlignment="1">
      <alignment horizontal="center"/>
    </xf>
    <xf numFmtId="0" fontId="3" fillId="0" borderId="0" xfId="5" applyFont="1" applyFill="1" applyBorder="1" applyAlignment="1">
      <alignment horizontal="right"/>
    </xf>
    <xf numFmtId="0" fontId="8" fillId="0" borderId="0" xfId="4" applyFont="1" applyFill="1" applyAlignment="1"/>
    <xf numFmtId="3" fontId="3" fillId="0" borderId="0" xfId="6" applyNumberFormat="1" applyFont="1" applyFill="1" applyBorder="1"/>
    <xf numFmtId="0" fontId="7" fillId="3" borderId="88" xfId="4" applyFont="1" applyFill="1" applyBorder="1" applyAlignment="1">
      <alignment vertical="center"/>
    </xf>
    <xf numFmtId="0" fontId="8" fillId="0" borderId="0" xfId="4" applyFont="1" applyFill="1" applyBorder="1" applyAlignment="1">
      <alignment horizontal="center" wrapText="1"/>
    </xf>
    <xf numFmtId="0" fontId="7" fillId="3" borderId="74" xfId="5" applyFont="1" applyFill="1" applyBorder="1" applyAlignment="1">
      <alignment horizontal="left" vertical="center" wrapText="1"/>
    </xf>
    <xf numFmtId="0" fontId="3" fillId="0" borderId="0" xfId="4" applyFont="1" applyFill="1" applyBorder="1" applyAlignment="1">
      <alignment horizontal="center"/>
    </xf>
    <xf numFmtId="0" fontId="8" fillId="0" borderId="42" xfId="5" applyFont="1" applyFill="1" applyBorder="1" applyAlignment="1"/>
    <xf numFmtId="165" fontId="17" fillId="0" borderId="0" xfId="7" applyNumberFormat="1" applyFont="1" applyFill="1" applyBorder="1" applyAlignment="1">
      <alignment horizontal="center"/>
    </xf>
    <xf numFmtId="165" fontId="17" fillId="0" borderId="35" xfId="7" applyNumberFormat="1" applyFont="1" applyFill="1" applyBorder="1" applyAlignment="1">
      <alignment horizontal="center"/>
    </xf>
    <xf numFmtId="165" fontId="3" fillId="0" borderId="35" xfId="7" applyNumberFormat="1" applyFont="1" applyFill="1" applyBorder="1" applyAlignment="1">
      <alignment horizontal="right"/>
    </xf>
    <xf numFmtId="165" fontId="8" fillId="0" borderId="42" xfId="7" quotePrefix="1" applyNumberFormat="1" applyFont="1" applyFill="1" applyBorder="1" applyAlignment="1">
      <alignment horizontal="right"/>
    </xf>
    <xf numFmtId="165" fontId="8" fillId="0" borderId="0" xfId="7" quotePrefix="1" applyNumberFormat="1" applyFont="1" applyFill="1" applyBorder="1" applyAlignment="1">
      <alignment horizontal="right"/>
    </xf>
    <xf numFmtId="165" fontId="17" fillId="0" borderId="0" xfId="7" quotePrefix="1" applyNumberFormat="1" applyFont="1" applyFill="1" applyBorder="1" applyAlignment="1">
      <alignment horizontal="center"/>
    </xf>
    <xf numFmtId="165" fontId="17" fillId="0" borderId="35" xfId="7" quotePrefix="1" applyNumberFormat="1" applyFont="1" applyFill="1" applyBorder="1" applyAlignment="1">
      <alignment horizontal="center"/>
    </xf>
    <xf numFmtId="165" fontId="8" fillId="0" borderId="35" xfId="7" applyNumberFormat="1" applyFont="1" applyFill="1" applyBorder="1" applyAlignment="1">
      <alignment horizontal="right"/>
    </xf>
    <xf numFmtId="168" fontId="8" fillId="0" borderId="0" xfId="5" applyNumberFormat="1" applyFont="1" applyFill="1" applyBorder="1" applyAlignment="1">
      <alignment horizontal="right" wrapText="1"/>
    </xf>
    <xf numFmtId="0" fontId="3" fillId="0" borderId="92" xfId="5" applyFont="1" applyFill="1" applyBorder="1" applyAlignment="1"/>
    <xf numFmtId="165" fontId="3" fillId="0" borderId="51" xfId="7" applyNumberFormat="1" applyFont="1" applyFill="1" applyBorder="1" applyAlignment="1">
      <alignment horizontal="right"/>
    </xf>
    <xf numFmtId="165" fontId="17" fillId="0" borderId="44" xfId="7" applyNumberFormat="1" applyFont="1" applyFill="1" applyBorder="1" applyAlignment="1">
      <alignment horizontal="center"/>
    </xf>
    <xf numFmtId="165" fontId="17" fillId="0" borderId="52" xfId="7" applyNumberFormat="1" applyFont="1" applyFill="1" applyBorder="1" applyAlignment="1">
      <alignment horizontal="center"/>
    </xf>
    <xf numFmtId="165" fontId="3" fillId="0" borderId="53" xfId="7" applyNumberFormat="1" applyFont="1" applyFill="1" applyBorder="1" applyAlignment="1">
      <alignment horizontal="right"/>
    </xf>
    <xf numFmtId="168" fontId="3" fillId="0" borderId="0" xfId="5" applyNumberFormat="1" applyFont="1" applyFill="1" applyBorder="1" applyAlignment="1">
      <alignment horizontal="right"/>
    </xf>
    <xf numFmtId="0" fontId="8" fillId="0" borderId="93" xfId="5" applyFont="1" applyFill="1" applyBorder="1" applyAlignment="1"/>
    <xf numFmtId="165" fontId="8" fillId="0" borderId="62" xfId="7" quotePrefix="1" applyNumberFormat="1" applyFont="1" applyFill="1" applyBorder="1" applyAlignment="1">
      <alignment horizontal="right"/>
    </xf>
    <xf numFmtId="165" fontId="8" fillId="0" borderId="55" xfId="7" quotePrefix="1" applyNumberFormat="1" applyFont="1" applyFill="1" applyBorder="1" applyAlignment="1">
      <alignment horizontal="right"/>
    </xf>
    <xf numFmtId="165" fontId="17" fillId="0" borderId="55" xfId="7" quotePrefix="1" applyNumberFormat="1" applyFont="1" applyFill="1" applyBorder="1" applyAlignment="1">
      <alignment horizontal="center"/>
    </xf>
    <xf numFmtId="165" fontId="17" fillId="0" borderId="63" xfId="7" quotePrefix="1" applyNumberFormat="1" applyFont="1" applyFill="1" applyBorder="1" applyAlignment="1">
      <alignment horizontal="center"/>
    </xf>
    <xf numFmtId="165" fontId="8" fillId="0" borderId="63" xfId="7" quotePrefix="1" applyNumberFormat="1" applyFont="1" applyFill="1" applyBorder="1" applyAlignment="1">
      <alignment horizontal="right"/>
    </xf>
    <xf numFmtId="168" fontId="8" fillId="0" borderId="0" xfId="5" quotePrefix="1" applyNumberFormat="1" applyFont="1" applyFill="1" applyBorder="1" applyAlignment="1">
      <alignment horizontal="right"/>
    </xf>
    <xf numFmtId="168" fontId="8" fillId="0" borderId="0" xfId="5" applyNumberFormat="1" applyFont="1" applyFill="1" applyBorder="1" applyAlignment="1">
      <alignment horizontal="right"/>
    </xf>
    <xf numFmtId="0" fontId="3" fillId="0" borderId="42" xfId="5" applyFont="1" applyFill="1" applyBorder="1" applyAlignment="1"/>
    <xf numFmtId="165" fontId="17" fillId="0" borderId="35" xfId="7" applyNumberFormat="1" applyFont="1" applyFill="1" applyBorder="1" applyAlignment="1">
      <alignment horizontal="right"/>
    </xf>
    <xf numFmtId="0" fontId="3" fillId="0" borderId="74" xfId="5" applyFont="1" applyFill="1" applyBorder="1" applyAlignment="1"/>
    <xf numFmtId="165" fontId="3" fillId="0" borderId="74" xfId="7" applyNumberFormat="1" applyFont="1" applyFill="1" applyBorder="1" applyAlignment="1">
      <alignment horizontal="right"/>
    </xf>
    <xf numFmtId="165" fontId="3" fillId="0" borderId="20" xfId="7" applyNumberFormat="1" applyFont="1" applyFill="1" applyBorder="1" applyAlignment="1">
      <alignment horizontal="right"/>
    </xf>
    <xf numFmtId="165" fontId="17" fillId="0" borderId="20" xfId="7" applyNumberFormat="1" applyFont="1" applyFill="1" applyBorder="1" applyAlignment="1">
      <alignment horizontal="center"/>
    </xf>
    <xf numFmtId="165" fontId="17" fillId="0" borderId="25" xfId="7" applyNumberFormat="1" applyFont="1" applyFill="1" applyBorder="1" applyAlignment="1">
      <alignment horizontal="center"/>
    </xf>
    <xf numFmtId="165" fontId="3" fillId="0" borderId="25" xfId="7" applyNumberFormat="1" applyFont="1" applyFill="1" applyBorder="1" applyAlignment="1">
      <alignment horizontal="right"/>
    </xf>
    <xf numFmtId="0" fontId="8" fillId="0" borderId="42" xfId="8" applyFont="1" applyFill="1" applyBorder="1" applyAlignment="1"/>
    <xf numFmtId="0" fontId="3" fillId="0" borderId="42" xfId="9" applyFont="1" applyFill="1" applyBorder="1" applyAlignment="1"/>
    <xf numFmtId="165" fontId="17" fillId="0" borderId="42" xfId="7" quotePrefix="1" applyNumberFormat="1" applyFont="1" applyFill="1" applyBorder="1" applyAlignment="1">
      <alignment horizontal="right"/>
    </xf>
    <xf numFmtId="0" fontId="17" fillId="0" borderId="0" xfId="4" applyFont="1" applyFill="1" applyAlignment="1"/>
    <xf numFmtId="165" fontId="3" fillId="0" borderId="42" xfId="7" quotePrefix="1" applyNumberFormat="1" applyFont="1" applyFill="1" applyBorder="1" applyAlignment="1">
      <alignment horizontal="right"/>
    </xf>
    <xf numFmtId="165" fontId="20" fillId="0" borderId="42" xfId="7" quotePrefix="1" applyNumberFormat="1" applyFont="1" applyFill="1" applyBorder="1" applyAlignment="1">
      <alignment horizontal="right"/>
    </xf>
    <xf numFmtId="165" fontId="20" fillId="0" borderId="36" xfId="7" quotePrefix="1" applyNumberFormat="1" applyFont="1" applyFill="1" applyBorder="1" applyAlignment="1">
      <alignment horizontal="right"/>
    </xf>
    <xf numFmtId="0" fontId="3" fillId="0" borderId="42" xfId="5" applyFont="1" applyFill="1" applyBorder="1" applyAlignment="1">
      <alignment horizontal="left"/>
    </xf>
    <xf numFmtId="0" fontId="8" fillId="0" borderId="42" xfId="3" applyFont="1" applyFill="1" applyBorder="1" applyAlignment="1" applyProtection="1"/>
    <xf numFmtId="0" fontId="8" fillId="0" borderId="92" xfId="3" applyFont="1" applyFill="1" applyBorder="1" applyAlignment="1" applyProtection="1"/>
    <xf numFmtId="165" fontId="3" fillId="0" borderId="52" xfId="7" quotePrefix="1" applyNumberFormat="1" applyFont="1" applyFill="1" applyBorder="1" applyAlignment="1">
      <alignment horizontal="right"/>
    </xf>
    <xf numFmtId="165" fontId="17" fillId="0" borderId="55" xfId="7" applyNumberFormat="1" applyFont="1" applyFill="1" applyBorder="1" applyAlignment="1">
      <alignment horizontal="center"/>
    </xf>
    <xf numFmtId="165" fontId="17" fillId="0" borderId="63" xfId="7" applyNumberFormat="1" applyFont="1" applyFill="1" applyBorder="1" applyAlignment="1">
      <alignment horizontal="center"/>
    </xf>
    <xf numFmtId="165" fontId="8" fillId="0" borderId="63" xfId="7" applyNumberFormat="1" applyFont="1" applyFill="1" applyBorder="1" applyAlignment="1">
      <alignment horizontal="right"/>
    </xf>
    <xf numFmtId="165" fontId="17" fillId="5" borderId="35" xfId="7" applyNumberFormat="1" applyFont="1" applyFill="1" applyBorder="1" applyAlignment="1">
      <alignment horizontal="right"/>
    </xf>
    <xf numFmtId="168" fontId="17" fillId="0" borderId="0" xfId="5" applyNumberFormat="1" applyFont="1" applyFill="1" applyBorder="1" applyAlignment="1">
      <alignment horizontal="right"/>
    </xf>
    <xf numFmtId="0" fontId="3" fillId="0" borderId="85" xfId="5" applyFont="1" applyFill="1" applyBorder="1" applyAlignment="1"/>
    <xf numFmtId="165" fontId="3" fillId="0" borderId="85" xfId="7" applyNumberFormat="1" applyFont="1" applyFill="1" applyBorder="1" applyAlignment="1">
      <alignment horizontal="right"/>
    </xf>
    <xf numFmtId="165" fontId="17" fillId="0" borderId="78" xfId="7" applyNumberFormat="1" applyFont="1" applyFill="1" applyBorder="1" applyAlignment="1">
      <alignment horizontal="center"/>
    </xf>
    <xf numFmtId="165" fontId="17" fillId="0" borderId="86" xfId="7" applyNumberFormat="1" applyFont="1" applyFill="1" applyBorder="1" applyAlignment="1">
      <alignment horizontal="center"/>
    </xf>
    <xf numFmtId="165" fontId="17" fillId="0" borderId="86" xfId="7" applyNumberFormat="1" applyFont="1" applyFill="1" applyBorder="1" applyAlignment="1">
      <alignment horizontal="right"/>
    </xf>
    <xf numFmtId="0" fontId="27" fillId="0" borderId="0" xfId="5" applyFont="1" applyFill="1" applyAlignment="1">
      <alignment horizontal="left"/>
    </xf>
    <xf numFmtId="0" fontId="27" fillId="0" borderId="0" xfId="4" applyFont="1" applyFill="1" applyAlignment="1"/>
    <xf numFmtId="0" fontId="29" fillId="0" borderId="0" xfId="4" applyFont="1" applyFill="1" applyAlignment="1">
      <alignment horizontal="center"/>
    </xf>
    <xf numFmtId="0" fontId="4" fillId="0" borderId="0" xfId="4" applyFont="1" applyFill="1" applyAlignment="1"/>
    <xf numFmtId="0" fontId="27" fillId="0" borderId="0" xfId="4" applyFont="1" applyFill="1" applyAlignment="1">
      <alignment horizontal="left"/>
    </xf>
    <xf numFmtId="0" fontId="10" fillId="0" borderId="0" xfId="4" applyFont="1" applyFill="1"/>
    <xf numFmtId="3" fontId="13" fillId="0" borderId="0" xfId="3" applyNumberFormat="1" applyFont="1" applyFill="1" applyAlignment="1" applyProtection="1"/>
    <xf numFmtId="3" fontId="13" fillId="0" borderId="0" xfId="4" applyNumberFormat="1" applyFont="1" applyFill="1" applyAlignment="1">
      <alignment horizontal="left"/>
    </xf>
    <xf numFmtId="0" fontId="11" fillId="0" borderId="0" xfId="4" applyFont="1" applyFill="1"/>
    <xf numFmtId="3" fontId="8" fillId="0" borderId="0" xfId="4" applyNumberFormat="1" applyFont="1" applyFill="1"/>
    <xf numFmtId="0" fontId="3" fillId="0" borderId="0" xfId="4" applyFont="1" applyFill="1"/>
    <xf numFmtId="0" fontId="30" fillId="0" borderId="0" xfId="4" applyFont="1" applyFill="1" applyAlignment="1">
      <alignment horizontal="center"/>
    </xf>
    <xf numFmtId="0" fontId="3" fillId="0" borderId="87" xfId="4" applyFont="1" applyFill="1" applyBorder="1"/>
    <xf numFmtId="0" fontId="11" fillId="0" borderId="0" xfId="4" applyFont="1" applyFill="1" applyAlignment="1">
      <alignment horizontal="center"/>
    </xf>
    <xf numFmtId="0" fontId="3" fillId="0" borderId="0" xfId="4" applyFont="1" applyFill="1" applyBorder="1"/>
    <xf numFmtId="0" fontId="11" fillId="0" borderId="0" xfId="4" applyFont="1" applyFill="1" applyBorder="1"/>
    <xf numFmtId="0" fontId="21" fillId="0" borderId="0" xfId="4" applyFont="1" applyFill="1" applyBorder="1"/>
    <xf numFmtId="14" fontId="21" fillId="0" borderId="0" xfId="4" applyNumberFormat="1" applyFont="1" applyFill="1"/>
    <xf numFmtId="0" fontId="21" fillId="0" borderId="0" xfId="4" applyFont="1" applyFill="1"/>
    <xf numFmtId="0" fontId="3" fillId="0" borderId="36" xfId="4" applyFont="1" applyFill="1" applyBorder="1"/>
    <xf numFmtId="10" fontId="3" fillId="0" borderId="35" xfId="4" applyNumberFormat="1" applyFont="1" applyFill="1" applyBorder="1" applyAlignment="1">
      <alignment horizontal="center" wrapText="1"/>
    </xf>
    <xf numFmtId="10" fontId="3" fillId="0" borderId="36" xfId="4" applyNumberFormat="1" applyFont="1" applyFill="1" applyBorder="1" applyAlignment="1">
      <alignment horizontal="center" wrapText="1"/>
    </xf>
    <xf numFmtId="0" fontId="8" fillId="0" borderId="0" xfId="4" applyFont="1" applyFill="1"/>
    <xf numFmtId="0" fontId="8" fillId="0" borderId="36" xfId="4" applyFont="1" applyFill="1" applyBorder="1"/>
    <xf numFmtId="168" fontId="8" fillId="0" borderId="35" xfId="4" applyNumberFormat="1" applyFont="1" applyFill="1" applyBorder="1" applyAlignment="1">
      <alignment horizontal="right" indent="1"/>
    </xf>
    <xf numFmtId="168" fontId="8" fillId="0" borderId="36" xfId="4" applyNumberFormat="1" applyFont="1" applyFill="1" applyBorder="1" applyAlignment="1">
      <alignment horizontal="right" indent="1"/>
    </xf>
    <xf numFmtId="168" fontId="3" fillId="0" borderId="35" xfId="4" applyNumberFormat="1" applyFont="1" applyFill="1" applyBorder="1" applyAlignment="1">
      <alignment horizontal="right" indent="1"/>
    </xf>
    <xf numFmtId="168" fontId="3" fillId="0" borderId="36" xfId="4" applyNumberFormat="1" applyFont="1" applyFill="1" applyBorder="1" applyAlignment="1">
      <alignment horizontal="right" indent="1"/>
    </xf>
    <xf numFmtId="168" fontId="17" fillId="0" borderId="35" xfId="4" applyNumberFormat="1" applyFont="1" applyFill="1" applyBorder="1" applyAlignment="1">
      <alignment horizontal="right" indent="1"/>
    </xf>
    <xf numFmtId="168" fontId="17" fillId="0" borderId="36" xfId="4" applyNumberFormat="1" applyFont="1" applyFill="1" applyBorder="1" applyAlignment="1">
      <alignment horizontal="right" indent="1"/>
    </xf>
    <xf numFmtId="0" fontId="3" fillId="0" borderId="77" xfId="4" applyFont="1" applyFill="1" applyBorder="1"/>
    <xf numFmtId="168" fontId="3" fillId="0" borderId="86" xfId="4" applyNumberFormat="1" applyFont="1" applyFill="1" applyBorder="1" applyAlignment="1">
      <alignment horizontal="right" indent="1"/>
    </xf>
    <xf numFmtId="168" fontId="3" fillId="0" borderId="77" xfId="4" applyNumberFormat="1" applyFont="1" applyFill="1" applyBorder="1" applyAlignment="1">
      <alignment horizontal="right" indent="1"/>
    </xf>
    <xf numFmtId="0" fontId="27" fillId="0" borderId="0" xfId="4" applyFont="1" applyFill="1"/>
    <xf numFmtId="0" fontId="25" fillId="0" borderId="0" xfId="4" applyFont="1" applyFill="1"/>
    <xf numFmtId="0" fontId="8" fillId="0" borderId="0" xfId="4" applyFont="1" applyFill="1" applyAlignment="1">
      <alignment horizontal="left"/>
    </xf>
    <xf numFmtId="0" fontId="3" fillId="0" borderId="42" xfId="4" applyFont="1" applyFill="1" applyBorder="1"/>
    <xf numFmtId="10" fontId="3" fillId="0" borderId="36" xfId="4" applyNumberFormat="1" applyFont="1" applyFill="1" applyBorder="1" applyAlignment="1">
      <alignment horizontal="center" vertical="center" wrapText="1"/>
    </xf>
    <xf numFmtId="0" fontId="14" fillId="0" borderId="0" xfId="4" applyFont="1" applyFill="1"/>
    <xf numFmtId="0" fontId="8" fillId="5" borderId="42" xfId="4" applyFont="1" applyFill="1" applyBorder="1"/>
    <xf numFmtId="3" fontId="8" fillId="0" borderId="36" xfId="4" applyNumberFormat="1" applyFont="1" applyFill="1" applyBorder="1" applyAlignment="1">
      <alignment horizontal="right" vertical="center"/>
    </xf>
    <xf numFmtId="0" fontId="8" fillId="0" borderId="42" xfId="4" applyFont="1" applyFill="1" applyBorder="1"/>
    <xf numFmtId="0" fontId="13" fillId="0" borderId="0" xfId="4" applyFont="1" applyFill="1"/>
    <xf numFmtId="0" fontId="14" fillId="0" borderId="36" xfId="4" applyFont="1" applyFill="1" applyBorder="1" applyAlignment="1">
      <alignment vertical="center"/>
    </xf>
    <xf numFmtId="3" fontId="17" fillId="0" borderId="36" xfId="4" applyNumberFormat="1" applyFont="1" applyFill="1" applyBorder="1" applyAlignment="1">
      <alignment horizontal="right" vertical="center"/>
    </xf>
    <xf numFmtId="0" fontId="3" fillId="0" borderId="85" xfId="4" applyFont="1" applyFill="1" applyBorder="1"/>
    <xf numFmtId="168" fontId="17" fillId="0" borderId="77" xfId="4" applyNumberFormat="1" applyFont="1" applyFill="1" applyBorder="1" applyAlignment="1">
      <alignment horizontal="right" vertical="center"/>
    </xf>
    <xf numFmtId="0" fontId="31" fillId="0" borderId="0" xfId="4" applyFont="1"/>
    <xf numFmtId="0" fontId="10" fillId="0" borderId="0" xfId="4"/>
    <xf numFmtId="0" fontId="11" fillId="0" borderId="0" xfId="4" applyFont="1" applyFill="1" applyBorder="1" applyAlignment="1">
      <alignment horizontal="center"/>
    </xf>
    <xf numFmtId="0" fontId="10" fillId="0" borderId="0" xfId="4" applyFont="1" applyFill="1" applyBorder="1"/>
    <xf numFmtId="3" fontId="13" fillId="0" borderId="0" xfId="4" applyNumberFormat="1" applyFont="1" applyFill="1"/>
    <xf numFmtId="0" fontId="30" fillId="0" borderId="0" xfId="4" applyFont="1" applyFill="1" applyBorder="1" applyAlignment="1">
      <alignment horizontal="center"/>
    </xf>
    <xf numFmtId="0" fontId="3" fillId="0" borderId="0" xfId="4" applyFont="1" applyFill="1" applyAlignment="1">
      <alignment horizontal="right"/>
    </xf>
    <xf numFmtId="0" fontId="8" fillId="0" borderId="0" xfId="4" applyFont="1" applyFill="1" applyAlignment="1">
      <alignment horizontal="right"/>
    </xf>
    <xf numFmtId="0" fontId="21" fillId="0" borderId="0" xfId="4" applyFont="1" applyFill="1" applyAlignment="1">
      <alignment vertical="center"/>
    </xf>
    <xf numFmtId="0" fontId="21" fillId="0" borderId="0" xfId="4" applyFont="1" applyFill="1" applyBorder="1" applyAlignment="1">
      <alignment vertical="center"/>
    </xf>
    <xf numFmtId="0" fontId="8" fillId="0" borderId="96" xfId="4" applyFont="1" applyFill="1" applyBorder="1" applyAlignment="1">
      <alignment vertical="center"/>
    </xf>
    <xf numFmtId="168" fontId="3" fillId="0" borderId="42" xfId="4" applyNumberFormat="1" applyFont="1" applyFill="1" applyBorder="1"/>
    <xf numFmtId="168" fontId="3" fillId="0" borderId="42" xfId="4" applyNumberFormat="1" applyFont="1" applyFill="1" applyBorder="1" applyAlignment="1">
      <alignment horizontal="right"/>
    </xf>
    <xf numFmtId="168" fontId="8" fillId="0" borderId="42" xfId="4" applyNumberFormat="1" applyFont="1" applyFill="1" applyBorder="1" applyAlignment="1">
      <alignment horizontal="right"/>
    </xf>
    <xf numFmtId="168" fontId="3" fillId="0" borderId="36" xfId="4" applyNumberFormat="1" applyFont="1" applyFill="1" applyBorder="1"/>
    <xf numFmtId="9" fontId="11" fillId="0" borderId="96" xfId="10" applyFont="1" applyFill="1" applyBorder="1"/>
    <xf numFmtId="0" fontId="22" fillId="0" borderId="0" xfId="4" applyFont="1" applyFill="1"/>
    <xf numFmtId="0" fontId="22" fillId="0" borderId="0" xfId="4" applyFont="1" applyFill="1" applyBorder="1"/>
    <xf numFmtId="9" fontId="22" fillId="0" borderId="96" xfId="10" applyFont="1" applyFill="1" applyBorder="1"/>
    <xf numFmtId="0" fontId="30" fillId="0" borderId="0" xfId="4" quotePrefix="1" applyFont="1" applyFill="1"/>
    <xf numFmtId="165" fontId="3" fillId="0" borderId="77" xfId="7" applyNumberFormat="1" applyFont="1" applyFill="1" applyBorder="1" applyAlignment="1">
      <alignment horizontal="right"/>
    </xf>
    <xf numFmtId="0" fontId="32" fillId="0" borderId="0" xfId="4" applyFont="1" applyFill="1"/>
    <xf numFmtId="0" fontId="25" fillId="0" borderId="0" xfId="4" applyFont="1" applyFill="1" applyBorder="1"/>
    <xf numFmtId="9" fontId="25" fillId="0" borderId="96" xfId="10" applyFont="1" applyFill="1" applyBorder="1"/>
    <xf numFmtId="169" fontId="3" fillId="0" borderId="42" xfId="7" applyNumberFormat="1" applyFont="1" applyFill="1" applyBorder="1"/>
    <xf numFmtId="169" fontId="3" fillId="0" borderId="42" xfId="7" applyNumberFormat="1" applyFont="1" applyFill="1" applyBorder="1" applyAlignment="1">
      <alignment horizontal="right"/>
    </xf>
    <xf numFmtId="169" fontId="3" fillId="0" borderId="36" xfId="7" applyNumberFormat="1" applyFont="1" applyFill="1" applyBorder="1"/>
    <xf numFmtId="169" fontId="3" fillId="0" borderId="35" xfId="7" applyNumberFormat="1" applyFont="1" applyFill="1" applyBorder="1"/>
    <xf numFmtId="169" fontId="8" fillId="0" borderId="42" xfId="7" applyNumberFormat="1" applyFont="1" applyFill="1" applyBorder="1" applyAlignment="1">
      <alignment horizontal="right"/>
    </xf>
    <xf numFmtId="169" fontId="8" fillId="0" borderId="36" xfId="7" applyNumberFormat="1" applyFont="1" applyFill="1" applyBorder="1" applyAlignment="1">
      <alignment horizontal="right"/>
    </xf>
    <xf numFmtId="169" fontId="3" fillId="0" borderId="36" xfId="7" applyNumberFormat="1" applyFont="1" applyFill="1" applyBorder="1" applyAlignment="1">
      <alignment horizontal="right"/>
    </xf>
    <xf numFmtId="169" fontId="3" fillId="0" borderId="35" xfId="7" applyNumberFormat="1" applyFont="1" applyFill="1" applyBorder="1" applyAlignment="1">
      <alignment horizontal="right"/>
    </xf>
    <xf numFmtId="169" fontId="17" fillId="0" borderId="42" xfId="7" applyNumberFormat="1" applyFont="1" applyFill="1" applyBorder="1" applyAlignment="1">
      <alignment horizontal="right"/>
    </xf>
    <xf numFmtId="169" fontId="17" fillId="0" borderId="36" xfId="7" applyNumberFormat="1" applyFont="1" applyFill="1" applyBorder="1" applyAlignment="1">
      <alignment horizontal="right"/>
    </xf>
    <xf numFmtId="169" fontId="17" fillId="0" borderId="35" xfId="7" applyNumberFormat="1" applyFont="1" applyFill="1" applyBorder="1" applyAlignment="1">
      <alignment horizontal="right"/>
    </xf>
    <xf numFmtId="169" fontId="3" fillId="0" borderId="85" xfId="7" applyNumberFormat="1" applyFont="1" applyFill="1" applyBorder="1" applyAlignment="1">
      <alignment horizontal="right"/>
    </xf>
    <xf numFmtId="169" fontId="3" fillId="0" borderId="77" xfId="7" applyNumberFormat="1" applyFont="1" applyFill="1" applyBorder="1" applyAlignment="1">
      <alignment horizontal="right"/>
    </xf>
    <xf numFmtId="169" fontId="3" fillId="0" borderId="78" xfId="7" applyNumberFormat="1" applyFont="1" applyFill="1" applyBorder="1" applyAlignment="1">
      <alignment horizontal="right"/>
    </xf>
    <xf numFmtId="169" fontId="3" fillId="0" borderId="86" xfId="7" applyNumberFormat="1" applyFont="1" applyFill="1" applyBorder="1" applyAlignment="1">
      <alignment horizontal="right"/>
    </xf>
    <xf numFmtId="0" fontId="3" fillId="0" borderId="0" xfId="4" applyFont="1" applyFill="1" applyAlignment="1">
      <alignment vertical="center"/>
    </xf>
    <xf numFmtId="0" fontId="33" fillId="0" borderId="0" xfId="4" applyFont="1"/>
    <xf numFmtId="0" fontId="34" fillId="0" borderId="0" xfId="4" applyFont="1"/>
    <xf numFmtId="0" fontId="35" fillId="0" borderId="0" xfId="4" applyFont="1" applyAlignment="1">
      <alignment wrapText="1"/>
    </xf>
    <xf numFmtId="0" fontId="36" fillId="0" borderId="0" xfId="5" applyFont="1" applyFill="1" applyAlignment="1">
      <alignment vertical="center" wrapText="1"/>
    </xf>
    <xf numFmtId="0" fontId="36" fillId="0" borderId="0" xfId="5" applyFont="1" applyFill="1" applyAlignment="1">
      <alignment vertical="center"/>
    </xf>
    <xf numFmtId="0" fontId="17" fillId="0" borderId="0" xfId="4" applyFont="1" applyFill="1" applyAlignment="1">
      <alignment vertical="center" wrapText="1"/>
    </xf>
    <xf numFmtId="3" fontId="8" fillId="0" borderId="0" xfId="5" applyNumberFormat="1" applyFont="1" applyFill="1" applyAlignment="1">
      <alignment vertical="center"/>
    </xf>
    <xf numFmtId="0" fontId="28" fillId="0" borderId="0" xfId="4" applyFont="1" applyFill="1" applyAlignment="1">
      <alignment vertical="center"/>
    </xf>
    <xf numFmtId="0" fontId="37" fillId="0" borderId="0" xfId="4" applyFont="1" applyFill="1" applyAlignment="1">
      <alignment vertical="center" wrapText="1"/>
    </xf>
    <xf numFmtId="3" fontId="3" fillId="0" borderId="0" xfId="5" applyNumberFormat="1" applyFont="1" applyFill="1" applyBorder="1" applyAlignment="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3" fillId="0" borderId="0" xfId="5" applyFont="1" applyFill="1" applyBorder="1" applyAlignment="1">
      <alignment horizontal="right" vertical="center" wrapText="1"/>
    </xf>
    <xf numFmtId="0" fontId="3" fillId="0" borderId="0" xfId="4" applyFont="1" applyFill="1" applyBorder="1" applyAlignment="1">
      <alignment vertical="center"/>
    </xf>
    <xf numFmtId="0" fontId="7" fillId="3" borderId="99" xfId="4" applyFont="1" applyFill="1" applyBorder="1" applyAlignment="1">
      <alignment horizontal="center" vertical="center" wrapText="1"/>
    </xf>
    <xf numFmtId="0" fontId="3" fillId="0" borderId="0" xfId="4" applyFont="1" applyFill="1" applyBorder="1" applyAlignment="1">
      <alignment horizontal="left" vertical="top"/>
    </xf>
    <xf numFmtId="0" fontId="3" fillId="0" borderId="0" xfId="4" applyFont="1" applyFill="1" applyAlignment="1">
      <alignment horizontal="left" vertical="top"/>
    </xf>
    <xf numFmtId="0" fontId="38" fillId="3" borderId="16" xfId="4" applyFont="1" applyFill="1" applyBorder="1" applyAlignment="1">
      <alignment horizontal="center" vertical="center"/>
    </xf>
    <xf numFmtId="0" fontId="38" fillId="3" borderId="17" xfId="4" applyFont="1" applyFill="1" applyBorder="1" applyAlignment="1">
      <alignment horizontal="center" vertical="center" wrapText="1"/>
    </xf>
    <xf numFmtId="1" fontId="3" fillId="0" borderId="42" xfId="11" applyNumberFormat="1" applyFont="1" applyFill="1" applyBorder="1" applyAlignment="1">
      <alignment vertical="center"/>
    </xf>
    <xf numFmtId="0" fontId="3" fillId="0" borderId="105" xfId="4" applyFont="1" applyFill="1" applyBorder="1" applyAlignment="1">
      <alignment horizontal="right" vertical="center"/>
    </xf>
    <xf numFmtId="0" fontId="3" fillId="0" borderId="29" xfId="4" applyFont="1" applyFill="1" applyBorder="1" applyAlignment="1">
      <alignment horizontal="right" vertical="center"/>
    </xf>
    <xf numFmtId="0" fontId="3" fillId="0" borderId="40" xfId="4" applyFont="1" applyFill="1" applyBorder="1" applyAlignment="1">
      <alignment horizontal="right" vertical="center"/>
    </xf>
    <xf numFmtId="0" fontId="3" fillId="0" borderId="37" xfId="4" applyFont="1" applyFill="1" applyBorder="1" applyAlignment="1">
      <alignment horizontal="right" vertical="center"/>
    </xf>
    <xf numFmtId="0" fontId="3" fillId="0" borderId="41" xfId="4" applyFont="1" applyFill="1" applyBorder="1" applyAlignment="1">
      <alignment horizontal="right" vertical="center"/>
    </xf>
    <xf numFmtId="0" fontId="3" fillId="0" borderId="27" xfId="4" applyFont="1" applyFill="1" applyBorder="1" applyAlignment="1">
      <alignment horizontal="right" vertical="center"/>
    </xf>
    <xf numFmtId="0" fontId="3" fillId="0" borderId="35" xfId="4" applyFont="1" applyFill="1" applyBorder="1" applyAlignment="1">
      <alignment horizontal="right" vertical="center"/>
    </xf>
    <xf numFmtId="0" fontId="3" fillId="0" borderId="33" xfId="4" applyFont="1" applyFill="1" applyBorder="1" applyAlignment="1">
      <alignment horizontal="right" vertical="center"/>
    </xf>
    <xf numFmtId="0" fontId="17" fillId="0" borderId="35" xfId="4" applyFont="1" applyFill="1" applyBorder="1" applyAlignment="1">
      <alignment horizontal="right" vertical="center" wrapText="1"/>
    </xf>
    <xf numFmtId="165" fontId="3" fillId="0" borderId="106" xfId="7" applyNumberFormat="1" applyFont="1" applyFill="1" applyBorder="1" applyAlignment="1">
      <alignment horizontal="right" vertical="center"/>
    </xf>
    <xf numFmtId="165" fontId="3" fillId="0" borderId="35" xfId="7" applyNumberFormat="1" applyFont="1" applyFill="1" applyBorder="1" applyAlignment="1">
      <alignment horizontal="right" vertical="center"/>
    </xf>
    <xf numFmtId="165" fontId="3" fillId="0" borderId="40" xfId="7" applyNumberFormat="1" applyFont="1" applyFill="1" applyBorder="1" applyAlignment="1">
      <alignment horizontal="right" vertical="center"/>
    </xf>
    <xf numFmtId="165" fontId="3" fillId="0" borderId="0" xfId="7" applyNumberFormat="1" applyFont="1" applyFill="1" applyBorder="1" applyAlignment="1">
      <alignment horizontal="right" vertical="center"/>
    </xf>
    <xf numFmtId="165" fontId="3" fillId="0" borderId="36" xfId="7" applyNumberFormat="1" applyFont="1" applyFill="1" applyBorder="1" applyAlignment="1">
      <alignment horizontal="right" vertical="center"/>
    </xf>
    <xf numFmtId="165" fontId="3" fillId="0" borderId="37" xfId="7" applyNumberFormat="1" applyFont="1" applyFill="1" applyBorder="1" applyAlignment="1">
      <alignment horizontal="right" vertical="center"/>
    </xf>
    <xf numFmtId="165" fontId="3" fillId="0" borderId="41" xfId="7" applyNumberFormat="1" applyFont="1" applyFill="1" applyBorder="1" applyAlignment="1">
      <alignment horizontal="right" vertical="center"/>
    </xf>
    <xf numFmtId="165" fontId="17" fillId="0" borderId="35" xfId="7" applyNumberFormat="1" applyFont="1" applyFill="1" applyBorder="1" applyAlignment="1">
      <alignment horizontal="right" vertical="center" wrapText="1"/>
    </xf>
    <xf numFmtId="165" fontId="3" fillId="4" borderId="106" xfId="7" applyNumberFormat="1" applyFont="1" applyFill="1" applyBorder="1" applyAlignment="1">
      <alignment horizontal="right" vertical="center"/>
    </xf>
    <xf numFmtId="165" fontId="3" fillId="4" borderId="41" xfId="7" applyNumberFormat="1" applyFont="1" applyFill="1" applyBorder="1" applyAlignment="1">
      <alignment horizontal="right" vertical="center"/>
    </xf>
    <xf numFmtId="1" fontId="3" fillId="0" borderId="42" xfId="11" applyNumberFormat="1" applyFont="1" applyFill="1" applyBorder="1" applyAlignment="1">
      <alignment horizontal="right" vertical="center"/>
    </xf>
    <xf numFmtId="3" fontId="8" fillId="0" borderId="107" xfId="11" applyNumberFormat="1" applyFont="1" applyFill="1" applyBorder="1" applyAlignment="1">
      <alignment vertical="center" wrapText="1"/>
    </xf>
    <xf numFmtId="0" fontId="27" fillId="0" borderId="0" xfId="5" applyFont="1" applyFill="1" applyBorder="1" applyAlignment="1">
      <alignment vertical="center"/>
    </xf>
    <xf numFmtId="168" fontId="29" fillId="0" borderId="0" xfId="5" applyNumberFormat="1" applyFont="1" applyFill="1" applyAlignment="1">
      <alignment vertical="center" wrapText="1"/>
    </xf>
    <xf numFmtId="0" fontId="27" fillId="0" borderId="0" xfId="5" applyFont="1" applyFill="1" applyAlignment="1">
      <alignment vertical="center"/>
    </xf>
    <xf numFmtId="0" fontId="27" fillId="0" borderId="0" xfId="5" applyFont="1" applyFill="1" applyAlignment="1">
      <alignment horizontal="right" vertical="center"/>
    </xf>
    <xf numFmtId="0" fontId="27" fillId="0" borderId="0" xfId="4" applyFont="1" applyFill="1" applyAlignment="1">
      <alignment vertical="center"/>
    </xf>
    <xf numFmtId="0" fontId="3" fillId="0" borderId="0" xfId="5" applyFont="1" applyFill="1" applyBorder="1" applyAlignment="1">
      <alignment horizontal="left" vertical="center"/>
    </xf>
    <xf numFmtId="168" fontId="17" fillId="0" borderId="0" xfId="5" applyNumberFormat="1" applyFont="1" applyFill="1" applyAlignment="1">
      <alignment vertical="center" wrapText="1"/>
    </xf>
    <xf numFmtId="0" fontId="3" fillId="0" borderId="0" xfId="5" applyFont="1" applyFill="1" applyAlignment="1">
      <alignment vertical="center"/>
    </xf>
    <xf numFmtId="0" fontId="3" fillId="0" borderId="0" xfId="5" applyFont="1" applyFill="1" applyAlignment="1">
      <alignment horizontal="right" vertical="center"/>
    </xf>
    <xf numFmtId="0" fontId="8" fillId="0" borderId="0" xfId="12" applyFont="1" applyFill="1" applyAlignment="1">
      <alignment vertical="center" wrapText="1"/>
    </xf>
    <xf numFmtId="0" fontId="8" fillId="0" borderId="0" xfId="12" applyFont="1" applyFill="1" applyAlignment="1">
      <alignment vertical="center"/>
    </xf>
    <xf numFmtId="0" fontId="3" fillId="0" borderId="0" xfId="12" applyFont="1" applyFill="1" applyAlignment="1">
      <alignment vertical="center" wrapText="1"/>
    </xf>
    <xf numFmtId="0" fontId="3" fillId="0" borderId="0" xfId="12" applyFont="1" applyFill="1" applyAlignment="1">
      <alignment vertical="center"/>
    </xf>
    <xf numFmtId="0" fontId="3" fillId="0" borderId="0" xfId="12" applyFont="1" applyFill="1" applyBorder="1" applyAlignment="1">
      <alignment vertical="center" wrapText="1"/>
    </xf>
    <xf numFmtId="0" fontId="3" fillId="0" borderId="0" xfId="12" applyFont="1" applyFill="1" applyBorder="1" applyAlignment="1">
      <alignment horizontal="right" vertical="center" wrapText="1"/>
    </xf>
    <xf numFmtId="0" fontId="3" fillId="0" borderId="0" xfId="12" applyFont="1" applyFill="1" applyBorder="1" applyAlignment="1">
      <alignment vertical="center"/>
    </xf>
    <xf numFmtId="1" fontId="3" fillId="0" borderId="34" xfId="11" applyNumberFormat="1" applyFont="1" applyFill="1" applyBorder="1" applyAlignment="1">
      <alignment vertical="center"/>
    </xf>
    <xf numFmtId="0" fontId="3" fillId="0" borderId="32" xfId="4" applyFont="1" applyFill="1" applyBorder="1" applyAlignment="1">
      <alignment horizontal="right" vertical="center"/>
    </xf>
    <xf numFmtId="0" fontId="3" fillId="0" borderId="28" xfId="4" applyFont="1" applyFill="1" applyBorder="1" applyAlignment="1">
      <alignment horizontal="right" vertical="center"/>
    </xf>
    <xf numFmtId="0" fontId="3" fillId="0" borderId="116" xfId="4" applyFont="1" applyFill="1" applyBorder="1" applyAlignment="1">
      <alignment horizontal="right" vertical="center"/>
    </xf>
    <xf numFmtId="166" fontId="3" fillId="0" borderId="42" xfId="10" applyNumberFormat="1" applyFont="1" applyFill="1" applyBorder="1" applyAlignment="1">
      <alignment horizontal="right" vertical="center"/>
    </xf>
    <xf numFmtId="166" fontId="3" fillId="0" borderId="38" xfId="10" applyNumberFormat="1" applyFont="1" applyFill="1" applyBorder="1" applyAlignment="1">
      <alignment horizontal="right" vertical="center"/>
    </xf>
    <xf numFmtId="166" fontId="3" fillId="0" borderId="0" xfId="10" applyNumberFormat="1" applyFont="1" applyFill="1" applyBorder="1" applyAlignment="1">
      <alignment horizontal="right" vertical="center"/>
    </xf>
    <xf numFmtId="166" fontId="3" fillId="0" borderId="37" xfId="10" applyNumberFormat="1" applyFont="1" applyFill="1" applyBorder="1" applyAlignment="1">
      <alignment horizontal="right" vertical="center"/>
    </xf>
    <xf numFmtId="166" fontId="3" fillId="0" borderId="41" xfId="10" applyNumberFormat="1" applyFont="1" applyFill="1" applyBorder="1" applyAlignment="1">
      <alignment horizontal="right" vertical="center"/>
    </xf>
    <xf numFmtId="166" fontId="3" fillId="0" borderId="36" xfId="10" applyNumberFormat="1" applyFont="1" applyFill="1" applyBorder="1" applyAlignment="1">
      <alignment horizontal="right" vertical="center"/>
    </xf>
    <xf numFmtId="9" fontId="3" fillId="0" borderId="35" xfId="10" applyNumberFormat="1" applyFont="1" applyFill="1" applyBorder="1" applyAlignment="1">
      <alignment horizontal="right" vertical="center"/>
    </xf>
    <xf numFmtId="0" fontId="27" fillId="0" borderId="0" xfId="12" applyFont="1" applyFill="1" applyBorder="1" applyAlignment="1">
      <alignment vertical="center"/>
    </xf>
    <xf numFmtId="168" fontId="29" fillId="0" borderId="0" xfId="12" applyNumberFormat="1" applyFont="1" applyFill="1" applyAlignment="1">
      <alignment vertical="center" wrapText="1"/>
    </xf>
    <xf numFmtId="0" fontId="27" fillId="0" borderId="0" xfId="12" applyFont="1" applyFill="1" applyAlignment="1">
      <alignment horizontal="right" vertical="center"/>
    </xf>
    <xf numFmtId="0" fontId="29" fillId="0" borderId="0" xfId="4" applyFont="1" applyFill="1" applyAlignment="1">
      <alignment vertical="center" wrapText="1"/>
    </xf>
    <xf numFmtId="0" fontId="39" fillId="0" borderId="0" xfId="4" applyFont="1" applyAlignment="1">
      <alignment vertical="center"/>
    </xf>
    <xf numFmtId="3" fontId="8" fillId="0" borderId="0" xfId="5" applyNumberFormat="1" applyFont="1" applyFill="1" applyAlignment="1">
      <alignment horizontal="left" vertical="center"/>
    </xf>
    <xf numFmtId="0" fontId="7" fillId="3" borderId="14" xfId="3" applyFont="1" applyFill="1" applyBorder="1" applyAlignment="1" applyProtection="1">
      <alignment horizontal="center" vertical="center" wrapText="1"/>
    </xf>
    <xf numFmtId="165" fontId="3" fillId="4" borderId="35" xfId="7" applyNumberFormat="1" applyFont="1" applyFill="1" applyBorder="1" applyAlignment="1">
      <alignment horizontal="right" vertical="center"/>
    </xf>
    <xf numFmtId="9" fontId="3" fillId="0" borderId="35" xfId="10" applyFont="1" applyFill="1" applyBorder="1" applyAlignment="1">
      <alignment horizontal="right" vertical="center"/>
    </xf>
    <xf numFmtId="168" fontId="17" fillId="0" borderId="0" xfId="12" applyNumberFormat="1" applyFont="1" applyFill="1" applyAlignment="1">
      <alignment vertical="center" wrapText="1"/>
    </xf>
    <xf numFmtId="0" fontId="28" fillId="0" borderId="0" xfId="4" applyFont="1" applyFill="1"/>
    <xf numFmtId="0" fontId="35" fillId="0" borderId="0" xfId="4" applyFont="1"/>
    <xf numFmtId="3" fontId="13" fillId="0" borderId="0" xfId="5" applyNumberFormat="1" applyFont="1" applyFill="1"/>
    <xf numFmtId="0" fontId="36" fillId="0" borderId="0" xfId="5" applyFont="1" applyFill="1"/>
    <xf numFmtId="0" fontId="37" fillId="0" borderId="0" xfId="4" applyFont="1" applyFill="1" applyAlignment="1">
      <alignment vertical="center"/>
    </xf>
    <xf numFmtId="3" fontId="8" fillId="0" borderId="0" xfId="11" applyNumberFormat="1" applyFont="1" applyFill="1"/>
    <xf numFmtId="0" fontId="28" fillId="0" borderId="0" xfId="11" applyFont="1" applyFill="1" applyAlignment="1">
      <alignment horizontal="center" wrapText="1"/>
    </xf>
    <xf numFmtId="0" fontId="30" fillId="0" borderId="0" xfId="5" applyFont="1" applyFill="1"/>
    <xf numFmtId="0" fontId="17" fillId="0" borderId="0" xfId="4" applyFont="1" applyFill="1" applyAlignment="1">
      <alignment vertical="center"/>
    </xf>
    <xf numFmtId="3" fontId="3" fillId="0" borderId="0" xfId="11" applyNumberFormat="1" applyFont="1" applyFill="1" applyBorder="1"/>
    <xf numFmtId="0" fontId="3" fillId="0" borderId="0" xfId="11" applyFont="1" applyFill="1" applyBorder="1" applyAlignment="1"/>
    <xf numFmtId="0" fontId="3" fillId="0" borderId="0" xfId="11" applyFont="1" applyFill="1" applyAlignment="1">
      <alignment wrapText="1"/>
    </xf>
    <xf numFmtId="0" fontId="3" fillId="0" borderId="0" xfId="11" applyFont="1" applyFill="1" applyBorder="1" applyAlignment="1">
      <alignment wrapText="1"/>
    </xf>
    <xf numFmtId="0" fontId="3" fillId="0" borderId="0" xfId="11" applyFont="1" applyFill="1" applyBorder="1" applyAlignment="1">
      <alignment horizontal="right" wrapText="1"/>
    </xf>
    <xf numFmtId="0" fontId="17" fillId="0" borderId="0" xfId="4" applyFont="1" applyFill="1"/>
    <xf numFmtId="165" fontId="3" fillId="0" borderId="42" xfId="7" applyNumberFormat="1" applyFont="1" applyFill="1" applyBorder="1" applyAlignment="1">
      <alignment vertical="center"/>
    </xf>
    <xf numFmtId="165" fontId="3" fillId="0" borderId="38" xfId="7" applyNumberFormat="1" applyFont="1" applyFill="1" applyBorder="1" applyAlignment="1">
      <alignment horizontal="right" vertical="center"/>
    </xf>
    <xf numFmtId="165" fontId="3" fillId="0" borderId="105" xfId="7" applyNumberFormat="1" applyFont="1" applyFill="1" applyBorder="1" applyAlignment="1">
      <alignment horizontal="right" vertical="center"/>
    </xf>
    <xf numFmtId="165" fontId="3" fillId="0" borderId="29" xfId="7" applyNumberFormat="1" applyFont="1" applyFill="1" applyBorder="1" applyAlignment="1">
      <alignment horizontal="right" vertical="center"/>
    </xf>
    <xf numFmtId="165" fontId="17" fillId="0" borderId="35" xfId="7" applyNumberFormat="1" applyFont="1" applyFill="1" applyBorder="1" applyAlignment="1">
      <alignment horizontal="right" vertical="center"/>
    </xf>
    <xf numFmtId="0" fontId="3" fillId="0" borderId="42" xfId="7" applyNumberFormat="1" applyFont="1" applyFill="1" applyBorder="1" applyAlignment="1">
      <alignment vertical="center"/>
    </xf>
    <xf numFmtId="0" fontId="3" fillId="0" borderId="42" xfId="7" applyNumberFormat="1" applyFont="1" applyFill="1" applyBorder="1" applyAlignment="1">
      <alignment horizontal="right" vertical="center"/>
    </xf>
    <xf numFmtId="165" fontId="8" fillId="0" borderId="108" xfId="7" applyNumberFormat="1" applyFont="1" applyFill="1" applyBorder="1" applyAlignment="1">
      <alignment horizontal="right" vertical="center"/>
    </xf>
    <xf numFmtId="165" fontId="8" fillId="0" borderId="117" xfId="7" applyNumberFormat="1" applyFont="1" applyFill="1" applyBorder="1" applyAlignment="1">
      <alignment horizontal="right" vertical="center"/>
    </xf>
    <xf numFmtId="165" fontId="8" fillId="0" borderId="111" xfId="7" applyNumberFormat="1" applyFont="1" applyFill="1" applyBorder="1" applyAlignment="1">
      <alignment horizontal="right" vertical="center"/>
    </xf>
    <xf numFmtId="165" fontId="8" fillId="0" borderId="113" xfId="7" applyNumberFormat="1" applyFont="1" applyFill="1" applyBorder="1" applyAlignment="1">
      <alignment horizontal="right" vertical="center"/>
    </xf>
    <xf numFmtId="165" fontId="8" fillId="0" borderId="114" xfId="7" applyNumberFormat="1" applyFont="1" applyFill="1" applyBorder="1" applyAlignment="1">
      <alignment horizontal="right" vertical="center"/>
    </xf>
    <xf numFmtId="165" fontId="8" fillId="0" borderId="112" xfId="7" applyNumberFormat="1" applyFont="1" applyFill="1" applyBorder="1" applyAlignment="1">
      <alignment horizontal="right" vertical="center"/>
    </xf>
    <xf numFmtId="168" fontId="17" fillId="0" borderId="0" xfId="11" applyNumberFormat="1" applyFont="1" applyFill="1" applyAlignment="1">
      <alignment wrapText="1"/>
    </xf>
    <xf numFmtId="0" fontId="3" fillId="0" borderId="0" xfId="11" applyFont="1" applyFill="1" applyAlignment="1">
      <alignment horizontal="right"/>
    </xf>
    <xf numFmtId="168" fontId="3" fillId="0" borderId="0" xfId="11" applyNumberFormat="1" applyFont="1" applyFill="1" applyAlignment="1">
      <alignment wrapText="1"/>
    </xf>
    <xf numFmtId="9" fontId="3" fillId="0" borderId="0" xfId="10" applyFont="1" applyFill="1" applyAlignment="1">
      <alignment wrapText="1"/>
    </xf>
    <xf numFmtId="0" fontId="3" fillId="0" borderId="0" xfId="11" applyFont="1" applyFill="1"/>
    <xf numFmtId="1" fontId="3" fillId="0" borderId="36" xfId="11" applyNumberFormat="1" applyFont="1" applyFill="1" applyBorder="1"/>
    <xf numFmtId="166" fontId="3" fillId="0" borderId="106" xfId="4" applyNumberFormat="1" applyFont="1" applyFill="1" applyBorder="1" applyAlignment="1">
      <alignment horizontal="right"/>
    </xf>
    <xf numFmtId="166" fontId="3" fillId="0" borderId="38" xfId="4" applyNumberFormat="1" applyFont="1" applyFill="1" applyBorder="1" applyAlignment="1">
      <alignment horizontal="right"/>
    </xf>
    <xf numFmtId="166" fontId="3" fillId="0" borderId="37" xfId="4" applyNumberFormat="1" applyFont="1" applyFill="1" applyBorder="1" applyAlignment="1">
      <alignment horizontal="right"/>
    </xf>
    <xf numFmtId="166" fontId="3" fillId="0" borderId="41" xfId="4" applyNumberFormat="1" applyFont="1" applyFill="1" applyBorder="1" applyAlignment="1">
      <alignment horizontal="right"/>
    </xf>
    <xf numFmtId="166" fontId="3" fillId="0" borderId="36" xfId="4" applyNumberFormat="1" applyFont="1" applyFill="1" applyBorder="1" applyAlignment="1">
      <alignment horizontal="right"/>
    </xf>
    <xf numFmtId="166" fontId="3" fillId="0" borderId="106" xfId="10" applyNumberFormat="1" applyFont="1" applyFill="1" applyBorder="1" applyAlignment="1">
      <alignment horizontal="right" vertical="center"/>
    </xf>
    <xf numFmtId="166" fontId="3" fillId="0" borderId="40" xfId="10" applyNumberFormat="1" applyFont="1" applyFill="1" applyBorder="1" applyAlignment="1">
      <alignment horizontal="right" vertical="center"/>
    </xf>
    <xf numFmtId="9" fontId="3" fillId="0" borderId="36" xfId="10" applyNumberFormat="1" applyFont="1" applyFill="1" applyBorder="1" applyAlignment="1">
      <alignment horizontal="right" vertical="center"/>
    </xf>
    <xf numFmtId="0" fontId="8" fillId="0" borderId="5" xfId="3" applyFont="1" applyFill="1" applyBorder="1" applyAlignment="1" applyProtection="1">
      <alignment horizontal="left"/>
    </xf>
    <xf numFmtId="3" fontId="3" fillId="0" borderId="0" xfId="6" applyNumberFormat="1" applyFont="1" applyFill="1" applyBorder="1" applyAlignment="1">
      <alignment horizontal="left"/>
    </xf>
    <xf numFmtId="0" fontId="7" fillId="3" borderId="17" xfId="4" applyFont="1" applyFill="1" applyBorder="1" applyAlignment="1">
      <alignment horizontal="center" vertical="center" wrapText="1"/>
    </xf>
    <xf numFmtId="0" fontId="7" fillId="3" borderId="17" xfId="4" applyFont="1" applyFill="1" applyBorder="1" applyAlignment="1">
      <alignment horizontal="center" vertical="center" wrapText="1"/>
    </xf>
    <xf numFmtId="3" fontId="13" fillId="0" borderId="0" xfId="6" applyNumberFormat="1" applyFont="1" applyFill="1" applyAlignment="1">
      <alignment horizontal="left"/>
    </xf>
    <xf numFmtId="0" fontId="13" fillId="0" borderId="0" xfId="6" applyFont="1" applyFill="1" applyAlignment="1">
      <alignment wrapText="1"/>
    </xf>
    <xf numFmtId="0" fontId="13" fillId="0" borderId="0" xfId="6" applyFont="1" applyFill="1"/>
    <xf numFmtId="3" fontId="8" fillId="0" borderId="0" xfId="6" applyNumberFormat="1" applyFont="1" applyFill="1" applyAlignment="1">
      <alignment horizontal="left"/>
    </xf>
    <xf numFmtId="0" fontId="3" fillId="0" borderId="0" xfId="6" applyFont="1" applyFill="1" applyBorder="1" applyAlignment="1">
      <alignment wrapText="1"/>
    </xf>
    <xf numFmtId="0" fontId="3" fillId="0" borderId="0" xfId="6" applyFont="1" applyFill="1" applyBorder="1" applyAlignment="1">
      <alignment horizontal="right" wrapText="1"/>
    </xf>
    <xf numFmtId="0" fontId="3" fillId="0" borderId="0" xfId="6" applyFont="1" applyFill="1" applyBorder="1" applyAlignment="1"/>
    <xf numFmtId="0" fontId="7" fillId="3" borderId="102" xfId="6" applyFont="1" applyFill="1" applyBorder="1" applyAlignment="1">
      <alignment horizontal="center" vertical="center" wrapText="1"/>
    </xf>
    <xf numFmtId="6" fontId="7" fillId="3" borderId="125" xfId="6" applyNumberFormat="1" applyFont="1" applyFill="1" applyBorder="1" applyAlignment="1">
      <alignment horizontal="center" vertical="center" wrapText="1"/>
    </xf>
    <xf numFmtId="6" fontId="7" fillId="3" borderId="103" xfId="6" applyNumberFormat="1" applyFont="1" applyFill="1" applyBorder="1" applyAlignment="1">
      <alignment horizontal="center" vertical="center" wrapText="1"/>
    </xf>
    <xf numFmtId="6" fontId="7" fillId="3" borderId="126" xfId="6" applyNumberFormat="1" applyFont="1" applyFill="1" applyBorder="1" applyAlignment="1">
      <alignment horizontal="center" vertical="center" wrapText="1"/>
    </xf>
    <xf numFmtId="6" fontId="7" fillId="3" borderId="35" xfId="6" applyNumberFormat="1" applyFont="1" applyFill="1" applyBorder="1" applyAlignment="1">
      <alignment horizontal="center" vertical="center" wrapText="1"/>
    </xf>
    <xf numFmtId="0" fontId="41" fillId="3" borderId="124" xfId="4" applyFont="1" applyFill="1" applyBorder="1" applyAlignment="1">
      <alignment horizontal="right" vertical="center" wrapText="1"/>
    </xf>
    <xf numFmtId="171" fontId="41" fillId="3" borderId="102" xfId="6" applyNumberFormat="1" applyFont="1" applyFill="1" applyBorder="1" applyAlignment="1">
      <alignment horizontal="center" vertical="center" wrapText="1"/>
    </xf>
    <xf numFmtId="6" fontId="41" fillId="3" borderId="125" xfId="6" applyNumberFormat="1" applyFont="1" applyFill="1" applyBorder="1" applyAlignment="1">
      <alignment horizontal="center" vertical="center" wrapText="1"/>
    </xf>
    <xf numFmtId="6" fontId="41" fillId="3" borderId="103" xfId="6" applyNumberFormat="1" applyFont="1" applyFill="1" applyBorder="1" applyAlignment="1">
      <alignment horizontal="center" vertical="center" wrapText="1"/>
    </xf>
    <xf numFmtId="6" fontId="41" fillId="3" borderId="126" xfId="6" applyNumberFormat="1" applyFont="1" applyFill="1" applyBorder="1" applyAlignment="1">
      <alignment horizontal="center" vertical="center" wrapText="1"/>
    </xf>
    <xf numFmtId="6" fontId="41" fillId="3" borderId="35" xfId="6" applyNumberFormat="1" applyFont="1" applyFill="1" applyBorder="1" applyAlignment="1">
      <alignment horizontal="center" vertical="center" wrapText="1"/>
    </xf>
    <xf numFmtId="0" fontId="41" fillId="3" borderId="15" xfId="4" applyFont="1" applyFill="1" applyBorder="1" applyAlignment="1">
      <alignment horizontal="right" vertical="center" wrapText="1"/>
    </xf>
    <xf numFmtId="171" fontId="41" fillId="3" borderId="21" xfId="6" applyNumberFormat="1" applyFont="1" applyFill="1" applyBorder="1" applyAlignment="1">
      <alignment horizontal="center" vertical="center" wrapText="1"/>
    </xf>
    <xf numFmtId="6" fontId="41" fillId="3" borderId="127" xfId="6" applyNumberFormat="1" applyFont="1" applyFill="1" applyBorder="1" applyAlignment="1">
      <alignment horizontal="center" vertical="center" wrapText="1"/>
    </xf>
    <xf numFmtId="6" fontId="41" fillId="3" borderId="17" xfId="6" applyNumberFormat="1" applyFont="1" applyFill="1" applyBorder="1" applyAlignment="1">
      <alignment horizontal="center" vertical="center" wrapText="1"/>
    </xf>
    <xf numFmtId="6" fontId="41" fillId="3" borderId="128" xfId="6" applyNumberFormat="1" applyFont="1" applyFill="1" applyBorder="1" applyAlignment="1">
      <alignment horizontal="center" vertical="center" wrapText="1"/>
    </xf>
    <xf numFmtId="6" fontId="41" fillId="3" borderId="25" xfId="6" applyNumberFormat="1" applyFont="1" applyFill="1" applyBorder="1" applyAlignment="1">
      <alignment horizontal="center" vertical="center" wrapText="1"/>
    </xf>
    <xf numFmtId="1" fontId="3" fillId="0" borderId="36" xfId="6" applyNumberFormat="1" applyFont="1" applyFill="1" applyBorder="1"/>
    <xf numFmtId="168" fontId="3" fillId="0" borderId="37" xfId="6" applyNumberFormat="1" applyFont="1" applyFill="1" applyBorder="1" applyAlignment="1">
      <alignment horizontal="right" wrapText="1"/>
    </xf>
    <xf numFmtId="168" fontId="3" fillId="0" borderId="129" xfId="6" applyNumberFormat="1" applyFont="1" applyFill="1" applyBorder="1" applyAlignment="1">
      <alignment horizontal="right" wrapText="1"/>
    </xf>
    <xf numFmtId="168" fontId="3" fillId="0" borderId="40" xfId="6" applyNumberFormat="1" applyFont="1" applyFill="1" applyBorder="1" applyAlignment="1">
      <alignment horizontal="right" wrapText="1"/>
    </xf>
    <xf numFmtId="3" fontId="3" fillId="0" borderId="37" xfId="6" applyNumberFormat="1" applyFont="1" applyFill="1" applyBorder="1"/>
    <xf numFmtId="0" fontId="11" fillId="0" borderId="130" xfId="4" applyFont="1" applyFill="1" applyBorder="1"/>
    <xf numFmtId="0" fontId="30" fillId="0" borderId="35" xfId="4" applyFont="1" applyFill="1" applyBorder="1"/>
    <xf numFmtId="1" fontId="3" fillId="0" borderId="77" xfId="6" applyNumberFormat="1" applyFont="1" applyFill="1" applyBorder="1"/>
    <xf numFmtId="3" fontId="8" fillId="0" borderId="112" xfId="6" applyNumberFormat="1" applyFont="1" applyFill="1" applyBorder="1" applyAlignment="1">
      <alignment vertical="center" wrapText="1"/>
    </xf>
    <xf numFmtId="168" fontId="17" fillId="0" borderId="0" xfId="6" applyNumberFormat="1" applyFont="1" applyFill="1" applyAlignment="1">
      <alignment wrapText="1"/>
    </xf>
    <xf numFmtId="0" fontId="3" fillId="0" borderId="0" xfId="6" applyFont="1" applyFill="1" applyAlignment="1">
      <alignment horizontal="right"/>
    </xf>
    <xf numFmtId="0" fontId="3" fillId="0" borderId="0" xfId="6" applyFont="1" applyFill="1" applyAlignment="1">
      <alignment horizontal="left"/>
    </xf>
    <xf numFmtId="0" fontId="3" fillId="0" borderId="0" xfId="6" applyFont="1" applyFill="1" applyAlignment="1">
      <alignment wrapText="1"/>
    </xf>
    <xf numFmtId="0" fontId="3" fillId="0" borderId="0" xfId="6" applyFont="1" applyFill="1"/>
    <xf numFmtId="3" fontId="8" fillId="0" borderId="0" xfId="6" applyNumberFormat="1" applyFont="1" applyFill="1" applyBorder="1" applyAlignment="1">
      <alignment horizontal="left"/>
    </xf>
    <xf numFmtId="168" fontId="3" fillId="0" borderId="41" xfId="6" applyNumberFormat="1" applyFont="1" applyFill="1" applyBorder="1" applyAlignment="1">
      <alignment horizontal="right" wrapText="1"/>
    </xf>
    <xf numFmtId="0" fontId="3" fillId="0" borderId="0" xfId="5" applyFont="1" applyFill="1"/>
    <xf numFmtId="0" fontId="7" fillId="3" borderId="103" xfId="6" applyFont="1" applyFill="1" applyBorder="1" applyAlignment="1">
      <alignment horizontal="center" wrapText="1"/>
    </xf>
    <xf numFmtId="0" fontId="7" fillId="3" borderId="102" xfId="6" applyFont="1" applyFill="1" applyBorder="1" applyAlignment="1">
      <alignment horizontal="center" wrapText="1"/>
    </xf>
    <xf numFmtId="6" fontId="7" fillId="3" borderId="125" xfId="6" applyNumberFormat="1" applyFont="1" applyFill="1" applyBorder="1" applyAlignment="1">
      <alignment horizontal="center" wrapText="1"/>
    </xf>
    <xf numFmtId="6" fontId="7" fillId="3" borderId="103" xfId="6" applyNumberFormat="1" applyFont="1" applyFill="1" applyBorder="1" applyAlignment="1">
      <alignment horizontal="center" wrapText="1"/>
    </xf>
    <xf numFmtId="6" fontId="7" fillId="3" borderId="126" xfId="6" applyNumberFormat="1" applyFont="1" applyFill="1" applyBorder="1" applyAlignment="1">
      <alignment horizontal="center" wrapText="1"/>
    </xf>
    <xf numFmtId="171" fontId="41" fillId="3" borderId="103" xfId="6" applyNumberFormat="1" applyFont="1" applyFill="1" applyBorder="1" applyAlignment="1">
      <alignment horizontal="center" wrapText="1"/>
    </xf>
    <xf numFmtId="171" fontId="41" fillId="3" borderId="102" xfId="6" applyNumberFormat="1" applyFont="1" applyFill="1" applyBorder="1" applyAlignment="1">
      <alignment horizontal="center" wrapText="1"/>
    </xf>
    <xf numFmtId="6" fontId="41" fillId="3" borderId="125" xfId="6" applyNumberFormat="1" applyFont="1" applyFill="1" applyBorder="1" applyAlignment="1">
      <alignment horizontal="center" wrapText="1"/>
    </xf>
    <xf numFmtId="6" fontId="41" fillId="3" borderId="103" xfId="6" applyNumberFormat="1" applyFont="1" applyFill="1" applyBorder="1" applyAlignment="1">
      <alignment horizontal="center" wrapText="1"/>
    </xf>
    <xf numFmtId="6" fontId="41" fillId="3" borderId="126" xfId="6" applyNumberFormat="1" applyFont="1" applyFill="1" applyBorder="1" applyAlignment="1">
      <alignment horizontal="center" wrapText="1"/>
    </xf>
    <xf numFmtId="171" fontId="41" fillId="3" borderId="17" xfId="6" applyNumberFormat="1" applyFont="1" applyFill="1" applyBorder="1" applyAlignment="1">
      <alignment horizontal="center" vertical="center" wrapText="1"/>
    </xf>
    <xf numFmtId="3" fontId="3" fillId="0" borderId="129" xfId="6" applyNumberFormat="1" applyFont="1" applyFill="1" applyBorder="1" applyAlignment="1">
      <alignment horizontal="right" wrapText="1"/>
    </xf>
    <xf numFmtId="3" fontId="3" fillId="0" borderId="40" xfId="6" applyNumberFormat="1" applyFont="1" applyFill="1" applyBorder="1" applyAlignment="1">
      <alignment horizontal="right" wrapText="1"/>
    </xf>
    <xf numFmtId="3" fontId="3" fillId="0" borderId="37" xfId="6" applyNumberFormat="1" applyFont="1" applyFill="1" applyBorder="1" applyAlignment="1">
      <alignment horizontal="right" wrapText="1"/>
    </xf>
    <xf numFmtId="3" fontId="11" fillId="0" borderId="130" xfId="4" applyNumberFormat="1" applyFont="1" applyFill="1" applyBorder="1"/>
    <xf numFmtId="3" fontId="30" fillId="0" borderId="35" xfId="4" applyNumberFormat="1" applyFont="1" applyFill="1" applyBorder="1"/>
    <xf numFmtId="169" fontId="8" fillId="0" borderId="114" xfId="7" applyNumberFormat="1" applyFont="1" applyFill="1" applyBorder="1" applyAlignment="1">
      <alignment horizontal="right" vertical="center"/>
    </xf>
    <xf numFmtId="167" fontId="3" fillId="0" borderId="0" xfId="4" applyNumberFormat="1" applyFont="1" applyFill="1"/>
    <xf numFmtId="3" fontId="8" fillId="0" borderId="0" xfId="6" applyNumberFormat="1" applyFont="1" applyFill="1" applyAlignment="1"/>
    <xf numFmtId="3" fontId="3" fillId="0" borderId="0" xfId="5" applyNumberFormat="1" applyFont="1" applyFill="1" applyBorder="1" applyAlignment="1">
      <alignment horizontal="left" vertical="center"/>
    </xf>
    <xf numFmtId="6" fontId="7" fillId="3" borderId="100" xfId="6" applyNumberFormat="1" applyFont="1" applyFill="1" applyBorder="1" applyAlignment="1">
      <alignment horizontal="center" vertical="center" wrapText="1"/>
    </xf>
    <xf numFmtId="6" fontId="41" fillId="3" borderId="16" xfId="6" applyNumberFormat="1" applyFont="1" applyFill="1" applyBorder="1" applyAlignment="1">
      <alignment horizontal="center" vertical="center" wrapText="1"/>
    </xf>
    <xf numFmtId="0" fontId="30" fillId="0" borderId="40" xfId="4" applyFont="1" applyFill="1" applyBorder="1" applyAlignment="1"/>
    <xf numFmtId="0" fontId="30" fillId="0" borderId="35" xfId="4" applyFont="1" applyFill="1" applyBorder="1" applyAlignment="1"/>
    <xf numFmtId="169" fontId="3" fillId="0" borderId="40" xfId="7" applyNumberFormat="1" applyFont="1" applyFill="1" applyBorder="1" applyAlignment="1">
      <alignment horizontal="right"/>
    </xf>
    <xf numFmtId="169" fontId="3" fillId="0" borderId="38" xfId="7" applyNumberFormat="1" applyFont="1" applyFill="1" applyBorder="1" applyAlignment="1">
      <alignment horizontal="right"/>
    </xf>
    <xf numFmtId="169" fontId="8" fillId="0" borderId="110" xfId="7" applyNumberFormat="1" applyFont="1" applyFill="1" applyBorder="1" applyAlignment="1">
      <alignment horizontal="right" vertical="center"/>
    </xf>
    <xf numFmtId="169" fontId="8" fillId="0" borderId="109" xfId="7" applyNumberFormat="1" applyFont="1" applyFill="1" applyBorder="1" applyAlignment="1">
      <alignment horizontal="right" vertical="center"/>
    </xf>
    <xf numFmtId="0" fontId="3" fillId="0" borderId="11" xfId="6" applyFont="1" applyFill="1" applyBorder="1" applyAlignment="1">
      <alignment horizontal="left"/>
    </xf>
    <xf numFmtId="0" fontId="30" fillId="0" borderId="28" xfId="4" applyFont="1" applyFill="1" applyBorder="1"/>
    <xf numFmtId="165" fontId="8" fillId="0" borderId="110" xfId="7" applyNumberFormat="1" applyFont="1" applyFill="1" applyBorder="1" applyAlignment="1">
      <alignment horizontal="right" vertical="center"/>
    </xf>
    <xf numFmtId="165" fontId="8" fillId="0" borderId="109" xfId="7" applyNumberFormat="1" applyFont="1" applyFill="1" applyBorder="1" applyAlignment="1">
      <alignment horizontal="right" vertical="center"/>
    </xf>
    <xf numFmtId="3" fontId="30" fillId="0" borderId="28" xfId="4" applyNumberFormat="1" applyFont="1" applyFill="1" applyBorder="1" applyAlignment="1"/>
    <xf numFmtId="3" fontId="30" fillId="0" borderId="35" xfId="4" applyNumberFormat="1" applyFont="1" applyFill="1" applyBorder="1" applyAlignment="1"/>
    <xf numFmtId="169" fontId="3" fillId="0" borderId="37" xfId="7" applyNumberFormat="1" applyFont="1" applyFill="1" applyBorder="1" applyAlignment="1">
      <alignment horizontal="right"/>
    </xf>
    <xf numFmtId="0" fontId="3" fillId="0" borderId="0" xfId="6" applyFont="1" applyFill="1" applyBorder="1" applyAlignment="1">
      <alignment horizontal="left"/>
    </xf>
    <xf numFmtId="3" fontId="28" fillId="0" borderId="0" xfId="6" applyNumberFormat="1" applyFont="1" applyFill="1" applyBorder="1" applyAlignment="1">
      <alignment horizontal="left" vertical="center" wrapText="1"/>
    </xf>
    <xf numFmtId="3" fontId="13" fillId="0" borderId="0" xfId="6" applyNumberFormat="1" applyFont="1" applyFill="1" applyBorder="1" applyAlignment="1">
      <alignment horizontal="left"/>
    </xf>
    <xf numFmtId="3" fontId="8" fillId="0" borderId="0" xfId="5" applyNumberFormat="1" applyFont="1" applyFill="1" applyAlignment="1">
      <alignment horizontal="left"/>
    </xf>
    <xf numFmtId="0" fontId="30" fillId="0" borderId="0" xfId="4" applyFont="1" applyFill="1"/>
    <xf numFmtId="3" fontId="8" fillId="0" borderId="0" xfId="15" applyNumberFormat="1" applyFont="1" applyFill="1" applyAlignment="1">
      <alignment horizontal="left"/>
    </xf>
    <xf numFmtId="3" fontId="3" fillId="0" borderId="0" xfId="11" applyNumberFormat="1" applyFont="1" applyFill="1" applyBorder="1" applyAlignment="1">
      <alignment horizontal="left"/>
    </xf>
    <xf numFmtId="6" fontId="7" fillId="3" borderId="35" xfId="6" applyNumberFormat="1" applyFont="1" applyFill="1" applyBorder="1" applyAlignment="1">
      <alignment horizontal="center" wrapText="1"/>
    </xf>
    <xf numFmtId="0" fontId="41" fillId="3" borderId="124" xfId="4" applyFont="1" applyFill="1" applyBorder="1" applyAlignment="1">
      <alignment horizontal="right" wrapText="1"/>
    </xf>
    <xf numFmtId="6" fontId="41" fillId="3" borderId="35" xfId="6" applyNumberFormat="1" applyFont="1" applyFill="1" applyBorder="1" applyAlignment="1">
      <alignment horizontal="center" wrapText="1"/>
    </xf>
    <xf numFmtId="0" fontId="41" fillId="3" borderId="15" xfId="4" applyFont="1" applyFill="1" applyBorder="1" applyAlignment="1">
      <alignment horizontal="right" wrapText="1"/>
    </xf>
    <xf numFmtId="171" fontId="41" fillId="3" borderId="17" xfId="6" applyNumberFormat="1" applyFont="1" applyFill="1" applyBorder="1" applyAlignment="1">
      <alignment horizontal="center" wrapText="1"/>
    </xf>
    <xf numFmtId="171" fontId="41" fillId="3" borderId="21" xfId="6" applyNumberFormat="1" applyFont="1" applyFill="1" applyBorder="1" applyAlignment="1">
      <alignment horizontal="center" wrapText="1"/>
    </xf>
    <xf numFmtId="6" fontId="41" fillId="3" borderId="127" xfId="6" applyNumberFormat="1" applyFont="1" applyFill="1" applyBorder="1" applyAlignment="1">
      <alignment horizontal="center" wrapText="1"/>
    </xf>
    <xf numFmtId="6" fontId="41" fillId="3" borderId="25" xfId="6" applyNumberFormat="1" applyFont="1" applyFill="1" applyBorder="1" applyAlignment="1">
      <alignment horizontal="center" wrapText="1"/>
    </xf>
    <xf numFmtId="1" fontId="3" fillId="0" borderId="36" xfId="15" applyNumberFormat="1" applyFont="1" applyFill="1" applyBorder="1" applyAlignment="1">
      <alignment vertical="center"/>
    </xf>
    <xf numFmtId="168" fontId="3" fillId="0" borderId="40" xfId="15" applyNumberFormat="1" applyFont="1" applyFill="1" applyBorder="1" applyAlignment="1">
      <alignment horizontal="right" vertical="center"/>
    </xf>
    <xf numFmtId="168" fontId="3" fillId="0" borderId="37" xfId="15" applyNumberFormat="1" applyFont="1" applyFill="1" applyBorder="1" applyAlignment="1">
      <alignment horizontal="right" vertical="center"/>
    </xf>
    <xf numFmtId="3" fontId="3" fillId="0" borderId="37" xfId="15" applyNumberFormat="1" applyFont="1" applyFill="1" applyBorder="1" applyAlignment="1">
      <alignment vertical="center"/>
    </xf>
    <xf numFmtId="3" fontId="3" fillId="0" borderId="41" xfId="15" applyNumberFormat="1" applyFont="1" applyFill="1" applyBorder="1" applyAlignment="1">
      <alignment vertical="center"/>
    </xf>
    <xf numFmtId="3" fontId="3" fillId="0" borderId="37" xfId="6" applyNumberFormat="1" applyFont="1" applyFill="1" applyBorder="1" applyAlignment="1">
      <alignment vertical="center"/>
    </xf>
    <xf numFmtId="0" fontId="3" fillId="0" borderId="130" xfId="4" applyFont="1" applyFill="1" applyBorder="1" applyAlignment="1">
      <alignment vertical="center"/>
    </xf>
    <xf numFmtId="0" fontId="3" fillId="0" borderId="35" xfId="4" applyFont="1" applyFill="1" applyBorder="1" applyAlignment="1">
      <alignment vertical="center"/>
    </xf>
    <xf numFmtId="1" fontId="3" fillId="0" borderId="77" xfId="15" applyNumberFormat="1" applyFont="1" applyFill="1" applyBorder="1" applyAlignment="1">
      <alignment vertical="center"/>
    </xf>
    <xf numFmtId="3" fontId="8" fillId="0" borderId="77" xfId="6" applyNumberFormat="1" applyFont="1" applyFill="1" applyBorder="1" applyAlignment="1">
      <alignment vertical="center" wrapText="1"/>
    </xf>
    <xf numFmtId="0" fontId="30" fillId="0" borderId="0" xfId="4" applyFont="1" applyFill="1" applyAlignment="1">
      <alignment vertical="center"/>
    </xf>
    <xf numFmtId="0" fontId="3" fillId="0" borderId="0" xfId="15" applyFont="1" applyFill="1" applyAlignment="1">
      <alignment horizontal="left"/>
    </xf>
    <xf numFmtId="1" fontId="3" fillId="0" borderId="36" xfId="15" applyNumberFormat="1" applyFont="1" applyFill="1" applyBorder="1"/>
    <xf numFmtId="168" fontId="3" fillId="0" borderId="40" xfId="15" applyNumberFormat="1" applyFont="1" applyFill="1" applyBorder="1" applyAlignment="1">
      <alignment horizontal="right"/>
    </xf>
    <xf numFmtId="168" fontId="3" fillId="0" borderId="37" xfId="15" applyNumberFormat="1" applyFont="1" applyFill="1" applyBorder="1" applyAlignment="1">
      <alignment horizontal="right"/>
    </xf>
    <xf numFmtId="3" fontId="3" fillId="0" borderId="37" xfId="15" applyNumberFormat="1" applyFont="1" applyFill="1" applyBorder="1" applyAlignment="1"/>
    <xf numFmtId="3" fontId="3" fillId="0" borderId="41" xfId="15" applyNumberFormat="1" applyFont="1" applyFill="1" applyBorder="1" applyAlignment="1"/>
    <xf numFmtId="3" fontId="3" fillId="0" borderId="37" xfId="6" applyNumberFormat="1" applyFont="1" applyFill="1" applyBorder="1" applyAlignment="1"/>
    <xf numFmtId="0" fontId="3" fillId="0" borderId="130" xfId="4" applyFont="1" applyFill="1" applyBorder="1" applyAlignment="1"/>
    <xf numFmtId="169" fontId="3" fillId="0" borderId="40" xfId="7" applyNumberFormat="1" applyFont="1" applyFill="1" applyBorder="1" applyAlignment="1">
      <alignment horizontal="right" vertical="center"/>
    </xf>
    <xf numFmtId="169" fontId="3" fillId="0" borderId="37" xfId="7" applyNumberFormat="1" applyFont="1" applyFill="1" applyBorder="1" applyAlignment="1">
      <alignment horizontal="right" vertical="center"/>
    </xf>
    <xf numFmtId="169" fontId="3" fillId="0" borderId="37" xfId="7" quotePrefix="1" applyNumberFormat="1" applyFont="1" applyFill="1" applyBorder="1" applyAlignment="1">
      <alignment horizontal="right" vertical="center"/>
    </xf>
    <xf numFmtId="169" fontId="3" fillId="0" borderId="41" xfId="7" applyNumberFormat="1" applyFont="1" applyFill="1" applyBorder="1" applyAlignment="1">
      <alignment horizontal="right" vertical="center"/>
    </xf>
    <xf numFmtId="169" fontId="3" fillId="0" borderId="130" xfId="7" applyNumberFormat="1" applyFont="1" applyFill="1" applyBorder="1" applyAlignment="1">
      <alignment horizontal="right" vertical="center"/>
    </xf>
    <xf numFmtId="169" fontId="3" fillId="0" borderId="35" xfId="7" applyNumberFormat="1" applyFont="1" applyFill="1" applyBorder="1" applyAlignment="1">
      <alignment horizontal="right" vertical="center"/>
    </xf>
    <xf numFmtId="169" fontId="3" fillId="0" borderId="83" xfId="7" applyNumberFormat="1" applyFont="1" applyFill="1" applyBorder="1" applyAlignment="1">
      <alignment horizontal="right" vertical="center"/>
    </xf>
    <xf numFmtId="169" fontId="3" fillId="0" borderId="79" xfId="7" applyNumberFormat="1" applyFont="1" applyFill="1" applyBorder="1" applyAlignment="1">
      <alignment horizontal="right" vertical="center"/>
    </xf>
    <xf numFmtId="169" fontId="3" fillId="0" borderId="84" xfId="7" applyNumberFormat="1" applyFont="1" applyFill="1" applyBorder="1" applyAlignment="1">
      <alignment horizontal="right" vertical="center"/>
    </xf>
    <xf numFmtId="169" fontId="3" fillId="0" borderId="132" xfId="7" applyNumberFormat="1" applyFont="1" applyFill="1" applyBorder="1" applyAlignment="1">
      <alignment horizontal="right" vertical="center"/>
    </xf>
    <xf numFmtId="169" fontId="3" fillId="0" borderId="86" xfId="7" applyNumberFormat="1" applyFont="1" applyFill="1" applyBorder="1" applyAlignment="1">
      <alignment horizontal="right" vertical="center"/>
    </xf>
    <xf numFmtId="169" fontId="8" fillId="0" borderId="113" xfId="7" applyNumberFormat="1" applyFont="1" applyFill="1" applyBorder="1" applyAlignment="1">
      <alignment horizontal="right" vertical="center"/>
    </xf>
    <xf numFmtId="169" fontId="8" fillId="0" borderId="134" xfId="7" applyNumberFormat="1" applyFont="1" applyFill="1" applyBorder="1" applyAlignment="1">
      <alignment horizontal="right" vertical="center"/>
    </xf>
    <xf numFmtId="3" fontId="13" fillId="5" borderId="0" xfId="6" applyNumberFormat="1" applyFont="1" applyFill="1" applyAlignment="1">
      <alignment vertical="center"/>
    </xf>
    <xf numFmtId="3" fontId="13" fillId="5" borderId="0" xfId="6" applyNumberFormat="1" applyFont="1" applyFill="1" applyAlignment="1">
      <alignment horizontal="left" vertical="center"/>
    </xf>
    <xf numFmtId="0" fontId="3" fillId="2" borderId="0" xfId="4" applyFont="1" applyFill="1" applyAlignment="1">
      <alignment vertical="center"/>
    </xf>
    <xf numFmtId="3" fontId="13" fillId="0" borderId="0" xfId="5" applyNumberFormat="1" applyFont="1" applyFill="1" applyAlignment="1">
      <alignment vertical="center"/>
    </xf>
    <xf numFmtId="0" fontId="28" fillId="2" borderId="0" xfId="4" applyFont="1" applyFill="1" applyAlignment="1">
      <alignment horizontal="right" vertical="center"/>
    </xf>
    <xf numFmtId="0" fontId="28" fillId="2" borderId="0" xfId="4" applyFont="1" applyFill="1" applyAlignment="1">
      <alignment vertical="center"/>
    </xf>
    <xf numFmtId="3" fontId="3" fillId="0" borderId="0" xfId="6" applyNumberFormat="1" applyFont="1" applyFill="1" applyBorder="1" applyAlignment="1">
      <alignment vertical="center"/>
    </xf>
    <xf numFmtId="3" fontId="3" fillId="0" borderId="0" xfId="6" applyNumberFormat="1" applyFont="1" applyFill="1" applyBorder="1" applyAlignment="1">
      <alignment horizontal="left" vertical="center"/>
    </xf>
    <xf numFmtId="3" fontId="3" fillId="2" borderId="0" xfId="11" applyNumberFormat="1" applyFont="1" applyFill="1" applyBorder="1" applyAlignment="1">
      <alignment vertical="center"/>
    </xf>
    <xf numFmtId="0" fontId="30" fillId="2" borderId="0" xfId="4" applyFont="1" applyFill="1" applyAlignment="1">
      <alignment vertical="center"/>
    </xf>
    <xf numFmtId="0" fontId="8" fillId="2" borderId="0" xfId="4" applyFont="1" applyFill="1" applyAlignment="1">
      <alignment vertical="center"/>
    </xf>
    <xf numFmtId="0" fontId="7" fillId="3" borderId="21" xfId="4" applyFont="1" applyFill="1" applyBorder="1" applyAlignment="1">
      <alignment horizontal="center" vertical="center" wrapText="1"/>
    </xf>
    <xf numFmtId="0" fontId="7" fillId="3" borderId="22" xfId="6" applyFont="1" applyFill="1" applyBorder="1" applyAlignment="1">
      <alignment horizontal="center" vertical="center" wrapText="1"/>
    </xf>
    <xf numFmtId="0" fontId="7" fillId="3" borderId="22" xfId="4" applyFont="1" applyFill="1" applyBorder="1" applyAlignment="1">
      <alignment horizontal="center" vertical="center"/>
    </xf>
    <xf numFmtId="0" fontId="7" fillId="3" borderId="137" xfId="4" applyFont="1" applyFill="1" applyBorder="1" applyAlignment="1">
      <alignment horizontal="center" vertical="center"/>
    </xf>
    <xf numFmtId="1" fontId="3" fillId="2" borderId="36" xfId="15" applyNumberFormat="1" applyFont="1" applyFill="1" applyBorder="1" applyAlignment="1">
      <alignment vertical="center"/>
    </xf>
    <xf numFmtId="1" fontId="3" fillId="2" borderId="40" xfId="15" applyNumberFormat="1" applyFont="1" applyFill="1" applyBorder="1" applyAlignment="1">
      <alignment vertical="center"/>
    </xf>
    <xf numFmtId="1" fontId="3" fillId="2" borderId="41" xfId="15" applyNumberFormat="1" applyFont="1" applyFill="1" applyBorder="1" applyAlignment="1">
      <alignment vertical="center"/>
    </xf>
    <xf numFmtId="168" fontId="3" fillId="2" borderId="41" xfId="15" applyNumberFormat="1" applyFont="1" applyFill="1" applyBorder="1" applyAlignment="1">
      <alignment vertical="center" wrapText="1"/>
    </xf>
    <xf numFmtId="168" fontId="3" fillId="2" borderId="41" xfId="15" applyNumberFormat="1" applyFont="1" applyFill="1" applyBorder="1" applyAlignment="1">
      <alignment horizontal="center" vertical="center" wrapText="1"/>
    </xf>
    <xf numFmtId="168" fontId="3" fillId="2" borderId="38" xfId="15" applyNumberFormat="1" applyFont="1" applyFill="1" applyBorder="1" applyAlignment="1">
      <alignment horizontal="center" vertical="center" wrapText="1"/>
    </xf>
    <xf numFmtId="168" fontId="3" fillId="2" borderId="0" xfId="4" applyNumberFormat="1" applyFont="1" applyFill="1" applyAlignment="1">
      <alignment vertical="center"/>
    </xf>
    <xf numFmtId="1" fontId="3" fillId="2" borderId="36" xfId="15" applyNumberFormat="1" applyFont="1" applyFill="1" applyBorder="1" applyAlignment="1">
      <alignment horizontal="right" vertical="center"/>
    </xf>
    <xf numFmtId="3" fontId="8" fillId="2" borderId="112" xfId="15" applyNumberFormat="1" applyFont="1" applyFill="1" applyBorder="1" applyAlignment="1">
      <alignment vertical="center" wrapText="1"/>
    </xf>
    <xf numFmtId="0" fontId="3" fillId="2" borderId="0" xfId="15" applyFont="1" applyFill="1" applyAlignment="1">
      <alignment horizontal="left" vertical="center"/>
    </xf>
    <xf numFmtId="0" fontId="3" fillId="2" borderId="0" xfId="6" applyFont="1" applyFill="1" applyAlignment="1">
      <alignment horizontal="right" vertical="center"/>
    </xf>
    <xf numFmtId="0" fontId="3" fillId="0" borderId="0" xfId="6" applyFont="1" applyFill="1" applyAlignment="1">
      <alignment horizontal="right" vertical="center"/>
    </xf>
    <xf numFmtId="0" fontId="7" fillId="3" borderId="11" xfId="15" applyFont="1" applyFill="1" applyBorder="1" applyAlignment="1">
      <alignment vertical="center" wrapText="1"/>
    </xf>
    <xf numFmtId="1" fontId="3" fillId="2" borderId="37" xfId="15" applyNumberFormat="1" applyFont="1" applyFill="1" applyBorder="1" applyAlignment="1">
      <alignment vertical="center"/>
    </xf>
    <xf numFmtId="1" fontId="8" fillId="2" borderId="41" xfId="15" applyNumberFormat="1" applyFont="1" applyFill="1" applyBorder="1" applyAlignment="1">
      <alignment vertical="center"/>
    </xf>
    <xf numFmtId="168" fontId="8" fillId="2" borderId="37" xfId="15" applyNumberFormat="1" applyFont="1" applyFill="1" applyBorder="1" applyAlignment="1">
      <alignment horizontal="right" vertical="center" wrapText="1"/>
    </xf>
    <xf numFmtId="3" fontId="8" fillId="2" borderId="37" xfId="15" applyNumberFormat="1" applyFont="1" applyFill="1" applyBorder="1" applyAlignment="1">
      <alignment vertical="center"/>
    </xf>
    <xf numFmtId="3" fontId="8" fillId="2" borderId="41" xfId="15" applyNumberFormat="1" applyFont="1" applyFill="1" applyBorder="1" applyAlignment="1">
      <alignment vertical="center"/>
    </xf>
    <xf numFmtId="3" fontId="8" fillId="2" borderId="38" xfId="15" applyNumberFormat="1" applyFont="1" applyFill="1" applyBorder="1" applyAlignment="1">
      <alignment vertical="center"/>
    </xf>
    <xf numFmtId="1" fontId="3" fillId="0" borderId="41" xfId="15" applyNumberFormat="1" applyFont="1" applyFill="1" applyBorder="1" applyAlignment="1">
      <alignment vertical="center"/>
    </xf>
    <xf numFmtId="168" fontId="3" fillId="0" borderId="41" xfId="15" applyNumberFormat="1" applyFont="1" applyFill="1" applyBorder="1" applyAlignment="1">
      <alignment horizontal="center" vertical="center" wrapText="1"/>
    </xf>
    <xf numFmtId="168" fontId="3" fillId="0" borderId="38" xfId="15" applyNumberFormat="1" applyFont="1" applyFill="1" applyBorder="1" applyAlignment="1">
      <alignment horizontal="center" vertical="center" wrapText="1"/>
    </xf>
    <xf numFmtId="169" fontId="3" fillId="2" borderId="41" xfId="7" applyNumberFormat="1" applyFont="1" applyFill="1" applyBorder="1" applyAlignment="1">
      <alignment horizontal="right" vertical="center"/>
    </xf>
    <xf numFmtId="169" fontId="3" fillId="2" borderId="38" xfId="7" applyNumberFormat="1" applyFont="1" applyFill="1" applyBorder="1" applyAlignment="1">
      <alignment horizontal="right" vertical="center"/>
    </xf>
    <xf numFmtId="169" fontId="3" fillId="0" borderId="38" xfId="7" applyNumberFormat="1" applyFont="1" applyFill="1" applyBorder="1" applyAlignment="1">
      <alignment horizontal="right" vertical="center"/>
    </xf>
    <xf numFmtId="169" fontId="3" fillId="4" borderId="41" xfId="7" applyNumberFormat="1" applyFont="1" applyFill="1" applyBorder="1" applyAlignment="1">
      <alignment horizontal="right" vertical="center"/>
    </xf>
    <xf numFmtId="169" fontId="3" fillId="4" borderId="37" xfId="7" applyNumberFormat="1" applyFont="1" applyFill="1" applyBorder="1" applyAlignment="1">
      <alignment horizontal="right" vertical="center"/>
    </xf>
    <xf numFmtId="1" fontId="3" fillId="2" borderId="77" xfId="15" applyNumberFormat="1" applyFont="1" applyFill="1" applyBorder="1" applyAlignment="1">
      <alignment horizontal="right" vertical="center"/>
    </xf>
    <xf numFmtId="169" fontId="8" fillId="0" borderId="117" xfId="7" applyNumberFormat="1" applyFont="1" applyFill="1" applyBorder="1" applyAlignment="1">
      <alignment horizontal="right" vertical="center"/>
    </xf>
    <xf numFmtId="0" fontId="8" fillId="5" borderId="0" xfId="4" applyFont="1" applyFill="1" applyAlignment="1">
      <alignment vertical="center" wrapText="1"/>
    </xf>
    <xf numFmtId="0" fontId="8" fillId="5" borderId="0" xfId="4" applyFont="1" applyFill="1" applyAlignment="1">
      <alignment vertical="top" wrapText="1"/>
    </xf>
    <xf numFmtId="0" fontId="8" fillId="5" borderId="0" xfId="4" applyFont="1" applyFill="1" applyAlignment="1">
      <alignment horizontal="left" vertical="top" wrapText="1"/>
    </xf>
    <xf numFmtId="0" fontId="3" fillId="2" borderId="0" xfId="4" applyFont="1" applyFill="1"/>
    <xf numFmtId="3" fontId="8" fillId="5" borderId="0" xfId="15" applyNumberFormat="1" applyFont="1" applyFill="1"/>
    <xf numFmtId="0" fontId="42" fillId="2" borderId="0" xfId="4" applyFont="1" applyFill="1"/>
    <xf numFmtId="0" fontId="30" fillId="2" borderId="0" xfId="4" applyFont="1" applyFill="1"/>
    <xf numFmtId="0" fontId="8" fillId="2" borderId="0" xfId="4" applyFont="1" applyFill="1"/>
    <xf numFmtId="0" fontId="7" fillId="3" borderId="20" xfId="4" applyFont="1" applyFill="1" applyBorder="1" applyAlignment="1">
      <alignment horizontal="center"/>
    </xf>
    <xf numFmtId="0" fontId="7" fillId="3" borderId="22" xfId="4" applyFont="1" applyFill="1" applyBorder="1" applyAlignment="1">
      <alignment horizontal="center"/>
    </xf>
    <xf numFmtId="0" fontId="7" fillId="3" borderId="137" xfId="4" applyFont="1" applyFill="1" applyBorder="1" applyAlignment="1">
      <alignment horizontal="center"/>
    </xf>
    <xf numFmtId="1" fontId="3" fillId="2" borderId="36" xfId="15" applyNumberFormat="1" applyFont="1" applyFill="1" applyBorder="1"/>
    <xf numFmtId="168" fontId="3" fillId="2" borderId="0" xfId="15" applyNumberFormat="1" applyFont="1" applyFill="1" applyBorder="1" applyAlignment="1">
      <alignment horizontal="center"/>
    </xf>
    <xf numFmtId="168" fontId="3" fillId="2" borderId="41" xfId="15" applyNumberFormat="1" applyFont="1" applyFill="1" applyBorder="1" applyAlignment="1">
      <alignment horizontal="center"/>
    </xf>
    <xf numFmtId="168" fontId="3" fillId="2" borderId="38" xfId="15" applyNumberFormat="1" applyFont="1" applyFill="1" applyBorder="1" applyAlignment="1">
      <alignment horizontal="center"/>
    </xf>
    <xf numFmtId="0" fontId="3" fillId="2" borderId="0" xfId="4" applyFont="1" applyFill="1" applyBorder="1"/>
    <xf numFmtId="1" fontId="3" fillId="2" borderId="36" xfId="15" applyNumberFormat="1" applyFont="1" applyFill="1" applyBorder="1" applyAlignment="1">
      <alignment horizontal="right"/>
    </xf>
    <xf numFmtId="169" fontId="3" fillId="0" borderId="106" xfId="7" applyNumberFormat="1" applyFont="1" applyFill="1" applyBorder="1" applyAlignment="1">
      <alignment horizontal="right" vertical="center"/>
    </xf>
    <xf numFmtId="169" fontId="3" fillId="0" borderId="0" xfId="7" applyNumberFormat="1" applyFont="1" applyFill="1" applyBorder="1" applyAlignment="1">
      <alignment horizontal="right" vertical="center"/>
    </xf>
    <xf numFmtId="169" fontId="3" fillId="4" borderId="106" xfId="7" applyNumberFormat="1" applyFont="1" applyFill="1" applyBorder="1" applyAlignment="1">
      <alignment horizontal="right" vertical="center"/>
    </xf>
    <xf numFmtId="0" fontId="28" fillId="2" borderId="0" xfId="4" applyFont="1" applyFill="1"/>
    <xf numFmtId="169" fontId="3" fillId="4" borderId="0" xfId="7" applyNumberFormat="1" applyFont="1" applyFill="1" applyBorder="1" applyAlignment="1">
      <alignment horizontal="right" vertical="center"/>
    </xf>
    <xf numFmtId="169" fontId="8" fillId="0" borderId="111" xfId="7" applyNumberFormat="1" applyFont="1" applyFill="1" applyBorder="1" applyAlignment="1">
      <alignment horizontal="right" vertical="center"/>
    </xf>
    <xf numFmtId="0" fontId="3" fillId="2" borderId="0" xfId="15" applyFont="1" applyFill="1" applyAlignment="1">
      <alignment horizontal="left"/>
    </xf>
    <xf numFmtId="0" fontId="3" fillId="2" borderId="0" xfId="6" applyFont="1" applyFill="1" applyAlignment="1">
      <alignment horizontal="right"/>
    </xf>
    <xf numFmtId="165" fontId="3" fillId="4" borderId="0" xfId="7" applyNumberFormat="1" applyFont="1" applyFill="1" applyBorder="1" applyAlignment="1">
      <alignment horizontal="right" vertical="center"/>
    </xf>
    <xf numFmtId="0" fontId="27" fillId="2" borderId="0" xfId="4" applyFont="1" applyFill="1"/>
    <xf numFmtId="0" fontId="3" fillId="5" borderId="0" xfId="4" applyFont="1" applyFill="1" applyBorder="1"/>
    <xf numFmtId="0" fontId="4" fillId="2" borderId="0" xfId="15" applyFont="1" applyFill="1" applyAlignment="1">
      <alignment wrapText="1"/>
    </xf>
    <xf numFmtId="0" fontId="4" fillId="2" borderId="0" xfId="15" applyFont="1" applyFill="1"/>
    <xf numFmtId="3" fontId="3" fillId="2" borderId="0" xfId="11" applyNumberFormat="1" applyFont="1" applyFill="1" applyBorder="1" applyAlignment="1">
      <alignment horizontal="left"/>
    </xf>
    <xf numFmtId="3" fontId="3" fillId="2" borderId="0" xfId="11" applyNumberFormat="1" applyFont="1" applyFill="1" applyBorder="1"/>
    <xf numFmtId="0" fontId="7" fillId="3" borderId="20" xfId="6" applyFont="1" applyFill="1" applyBorder="1" applyAlignment="1">
      <alignment horizontal="center" wrapText="1"/>
    </xf>
    <xf numFmtId="0" fontId="7" fillId="3" borderId="22" xfId="6" applyFont="1" applyFill="1" applyBorder="1" applyAlignment="1">
      <alignment horizontal="center" wrapText="1"/>
    </xf>
    <xf numFmtId="168" fontId="3" fillId="2" borderId="0" xfId="15" applyNumberFormat="1" applyFont="1" applyFill="1" applyBorder="1" applyAlignment="1"/>
    <xf numFmtId="168" fontId="3" fillId="4" borderId="0" xfId="15" applyNumberFormat="1" applyFont="1" applyFill="1" applyBorder="1" applyAlignment="1">
      <alignment horizontal="right" vertical="center"/>
    </xf>
    <xf numFmtId="168" fontId="3" fillId="2" borderId="140" xfId="15" applyNumberFormat="1" applyFont="1" applyFill="1" applyBorder="1" applyAlignment="1">
      <alignment horizontal="right" vertical="center"/>
    </xf>
    <xf numFmtId="168" fontId="3" fillId="0" borderId="38" xfId="15" applyNumberFormat="1" applyFont="1" applyFill="1" applyBorder="1" applyAlignment="1">
      <alignment horizontal="right" vertical="center"/>
    </xf>
    <xf numFmtId="168" fontId="3" fillId="2" borderId="0" xfId="4" applyNumberFormat="1" applyFont="1" applyFill="1"/>
    <xf numFmtId="168" fontId="3" fillId="4" borderId="41" xfId="15" applyNumberFormat="1" applyFont="1" applyFill="1" applyBorder="1" applyAlignment="1">
      <alignment horizontal="right" vertical="center"/>
    </xf>
    <xf numFmtId="168" fontId="8" fillId="0" borderId="111" xfId="15" applyNumberFormat="1" applyFont="1" applyFill="1" applyBorder="1" applyAlignment="1">
      <alignment horizontal="right" vertical="center"/>
    </xf>
    <xf numFmtId="168" fontId="8" fillId="0" borderId="114" xfId="15" applyNumberFormat="1" applyFont="1" applyFill="1" applyBorder="1" applyAlignment="1">
      <alignment horizontal="right" vertical="center"/>
    </xf>
    <xf numFmtId="168" fontId="8" fillId="0" borderId="117" xfId="15" applyNumberFormat="1" applyFont="1" applyFill="1" applyBorder="1" applyAlignment="1">
      <alignment horizontal="right" vertical="center"/>
    </xf>
    <xf numFmtId="3" fontId="13" fillId="5" borderId="0" xfId="6" applyNumberFormat="1" applyFont="1" applyFill="1" applyAlignment="1">
      <alignment horizontal="left"/>
    </xf>
    <xf numFmtId="3" fontId="13" fillId="5" borderId="0" xfId="5" applyNumberFormat="1" applyFont="1" applyFill="1" applyAlignment="1"/>
    <xf numFmtId="0" fontId="28" fillId="2" borderId="0" xfId="4" applyFont="1" applyFill="1" applyAlignment="1">
      <alignment horizontal="right"/>
    </xf>
    <xf numFmtId="168" fontId="3" fillId="2" borderId="41" xfId="15" applyNumberFormat="1" applyFont="1" applyFill="1" applyBorder="1" applyAlignment="1">
      <alignment vertical="center"/>
    </xf>
    <xf numFmtId="168" fontId="3" fillId="2" borderId="41" xfId="15" applyNumberFormat="1" applyFont="1" applyFill="1" applyBorder="1" applyAlignment="1">
      <alignment horizontal="center" vertical="center"/>
    </xf>
    <xf numFmtId="168" fontId="3" fillId="2" borderId="38" xfId="15" applyNumberFormat="1" applyFont="1" applyFill="1" applyBorder="1" applyAlignment="1">
      <alignment horizontal="center" vertical="center"/>
    </xf>
    <xf numFmtId="3" fontId="8" fillId="2" borderId="107" xfId="15" applyNumberFormat="1" applyFont="1" applyFill="1" applyBorder="1" applyAlignment="1">
      <alignment horizontal="right" vertical="center" wrapText="1"/>
    </xf>
    <xf numFmtId="3" fontId="8" fillId="2" borderId="7" xfId="15" applyNumberFormat="1" applyFont="1" applyFill="1" applyBorder="1" applyAlignment="1">
      <alignment vertical="center" wrapText="1"/>
    </xf>
    <xf numFmtId="169" fontId="3" fillId="2" borderId="40" xfId="7" applyNumberFormat="1" applyFont="1" applyFill="1" applyBorder="1" applyAlignment="1">
      <alignment vertical="center"/>
    </xf>
    <xf numFmtId="169" fontId="3" fillId="4" borderId="40" xfId="7" applyNumberFormat="1" applyFont="1" applyFill="1" applyBorder="1" applyAlignment="1">
      <alignment horizontal="right" vertical="center"/>
    </xf>
    <xf numFmtId="169" fontId="3" fillId="4" borderId="38" xfId="7" applyNumberFormat="1" applyFont="1" applyFill="1" applyBorder="1" applyAlignment="1">
      <alignment horizontal="right" vertical="center"/>
    </xf>
    <xf numFmtId="3" fontId="8" fillId="2" borderId="112" xfId="15" applyNumberFormat="1" applyFont="1" applyFill="1" applyBorder="1" applyAlignment="1">
      <alignment horizontal="right" vertical="center" wrapText="1"/>
    </xf>
    <xf numFmtId="169" fontId="8" fillId="2" borderId="110" xfId="15" applyNumberFormat="1" applyFont="1" applyFill="1" applyBorder="1" applyAlignment="1">
      <alignment horizontal="right" vertical="center"/>
    </xf>
    <xf numFmtId="3" fontId="8" fillId="2" borderId="122" xfId="15" applyNumberFormat="1" applyFont="1" applyFill="1" applyBorder="1" applyAlignment="1">
      <alignment vertical="center" wrapText="1"/>
    </xf>
    <xf numFmtId="169" fontId="8" fillId="2" borderId="142" xfId="15" applyNumberFormat="1" applyFont="1" applyFill="1" applyBorder="1" applyAlignment="1">
      <alignment vertical="center"/>
    </xf>
    <xf numFmtId="169" fontId="8" fillId="0" borderId="121" xfId="7" applyNumberFormat="1" applyFont="1" applyFill="1" applyBorder="1" applyAlignment="1">
      <alignment horizontal="right" vertical="center"/>
    </xf>
    <xf numFmtId="169" fontId="8" fillId="0" borderId="118" xfId="7" applyNumberFormat="1" applyFont="1" applyFill="1" applyBorder="1" applyAlignment="1">
      <alignment horizontal="right" vertical="center"/>
    </xf>
    <xf numFmtId="0" fontId="7" fillId="3" borderId="21" xfId="4" applyFont="1" applyFill="1" applyBorder="1" applyAlignment="1">
      <alignment horizontal="center"/>
    </xf>
    <xf numFmtId="0" fontId="7" fillId="3" borderId="25" xfId="4" applyFont="1" applyFill="1" applyBorder="1" applyAlignment="1">
      <alignment horizontal="center"/>
    </xf>
    <xf numFmtId="168" fontId="3" fillId="2" borderId="0" xfId="15" applyNumberFormat="1" applyFont="1" applyFill="1" applyBorder="1" applyAlignment="1">
      <alignment horizontal="center" vertical="center" wrapText="1"/>
    </xf>
    <xf numFmtId="168" fontId="3" fillId="2" borderId="37" xfId="15" applyNumberFormat="1" applyFont="1" applyFill="1" applyBorder="1" applyAlignment="1">
      <alignment horizontal="center" vertical="center" wrapText="1"/>
    </xf>
    <xf numFmtId="168" fontId="3" fillId="2" borderId="35" xfId="15" applyNumberFormat="1" applyFont="1" applyFill="1" applyBorder="1" applyAlignment="1">
      <alignment horizontal="center" vertical="center" wrapText="1"/>
    </xf>
    <xf numFmtId="169" fontId="3" fillId="0" borderId="0" xfId="7" applyNumberFormat="1" applyFont="1" applyFill="1" applyBorder="1" applyAlignment="1">
      <alignment horizontal="center" vertical="center"/>
    </xf>
    <xf numFmtId="169" fontId="3" fillId="0" borderId="37" xfId="7" applyNumberFormat="1" applyFont="1" applyFill="1" applyBorder="1" applyAlignment="1">
      <alignment horizontal="center" vertical="center"/>
    </xf>
    <xf numFmtId="169" fontId="3" fillId="0" borderId="35" xfId="7" applyNumberFormat="1" applyFont="1" applyFill="1" applyBorder="1" applyAlignment="1">
      <alignment horizontal="center" vertical="center"/>
    </xf>
    <xf numFmtId="1" fontId="3" fillId="2" borderId="77" xfId="15" applyNumberFormat="1" applyFont="1" applyFill="1" applyBorder="1" applyAlignment="1">
      <alignment horizontal="right"/>
    </xf>
    <xf numFmtId="169" fontId="3" fillId="4" borderId="35" xfId="7" applyNumberFormat="1" applyFont="1" applyFill="1" applyBorder="1" applyAlignment="1">
      <alignment horizontal="right" vertical="center"/>
    </xf>
    <xf numFmtId="3" fontId="8" fillId="2" borderId="77" xfId="15" applyNumberFormat="1" applyFont="1" applyFill="1" applyBorder="1" applyAlignment="1">
      <alignment horizontal="right" vertical="center" wrapText="1"/>
    </xf>
    <xf numFmtId="169" fontId="8" fillId="0" borderId="107" xfId="7" applyNumberFormat="1" applyFont="1" applyFill="1" applyBorder="1" applyAlignment="1">
      <alignment horizontal="center" vertical="center"/>
    </xf>
    <xf numFmtId="169" fontId="8" fillId="0" borderId="113" xfId="7" applyNumberFormat="1" applyFont="1" applyFill="1" applyBorder="1" applyAlignment="1">
      <alignment horizontal="center" vertical="center"/>
    </xf>
    <xf numFmtId="169" fontId="8" fillId="0" borderId="109" xfId="7" applyNumberFormat="1" applyFont="1" applyFill="1" applyBorder="1" applyAlignment="1">
      <alignment horizontal="center" vertical="center"/>
    </xf>
    <xf numFmtId="169" fontId="8" fillId="0" borderId="119" xfId="7" applyNumberFormat="1" applyFont="1" applyFill="1" applyBorder="1" applyAlignment="1">
      <alignment horizontal="center" vertical="center"/>
    </xf>
    <xf numFmtId="169" fontId="8" fillId="0" borderId="120" xfId="7" applyNumberFormat="1" applyFont="1" applyFill="1" applyBorder="1" applyAlignment="1">
      <alignment horizontal="center" vertical="center"/>
    </xf>
    <xf numFmtId="169" fontId="8" fillId="0" borderId="8" xfId="7" applyNumberFormat="1" applyFont="1" applyFill="1" applyBorder="1" applyAlignment="1">
      <alignment horizontal="center" vertical="center"/>
    </xf>
    <xf numFmtId="165" fontId="3" fillId="0" borderId="0" xfId="7" applyNumberFormat="1" applyFont="1" applyFill="1" applyBorder="1" applyAlignment="1">
      <alignment horizontal="center" vertical="center"/>
    </xf>
    <xf numFmtId="165" fontId="3" fillId="0" borderId="37" xfId="7" applyNumberFormat="1" applyFont="1" applyFill="1" applyBorder="1" applyAlignment="1">
      <alignment horizontal="center" vertical="center"/>
    </xf>
    <xf numFmtId="165" fontId="3" fillId="0" borderId="35" xfId="7" applyNumberFormat="1" applyFont="1" applyFill="1" applyBorder="1" applyAlignment="1">
      <alignment horizontal="center" vertical="center"/>
    </xf>
    <xf numFmtId="165" fontId="3" fillId="4" borderId="37" xfId="7" applyNumberFormat="1" applyFont="1" applyFill="1" applyBorder="1" applyAlignment="1">
      <alignment horizontal="right" vertical="center"/>
    </xf>
    <xf numFmtId="165" fontId="8" fillId="0" borderId="107" xfId="7" applyNumberFormat="1" applyFont="1" applyFill="1" applyBorder="1" applyAlignment="1">
      <alignment horizontal="center" vertical="center"/>
    </xf>
    <xf numFmtId="165" fontId="8" fillId="0" borderId="113" xfId="7" applyNumberFormat="1" applyFont="1" applyFill="1" applyBorder="1" applyAlignment="1">
      <alignment horizontal="center" vertical="center"/>
    </xf>
    <xf numFmtId="165" fontId="8" fillId="0" borderId="109" xfId="7" applyNumberFormat="1" applyFont="1" applyFill="1" applyBorder="1" applyAlignment="1">
      <alignment horizontal="center" vertical="center"/>
    </xf>
    <xf numFmtId="3" fontId="3" fillId="2" borderId="0" xfId="15" applyNumberFormat="1" applyFont="1" applyFill="1" applyBorder="1" applyAlignment="1"/>
    <xf numFmtId="3" fontId="3" fillId="2" borderId="41" xfId="15" applyNumberFormat="1" applyFont="1" applyFill="1" applyBorder="1" applyAlignment="1">
      <alignment horizontal="center"/>
    </xf>
    <xf numFmtId="3" fontId="3" fillId="2" borderId="38" xfId="15" applyNumberFormat="1" applyFont="1" applyFill="1" applyBorder="1" applyAlignment="1">
      <alignment horizontal="center"/>
    </xf>
    <xf numFmtId="165" fontId="3" fillId="0" borderId="0" xfId="13" applyNumberFormat="1" applyFont="1" applyFill="1" applyBorder="1" applyAlignment="1">
      <alignment horizontal="right" wrapText="1"/>
    </xf>
    <xf numFmtId="165" fontId="3" fillId="0" borderId="37" xfId="13" applyNumberFormat="1" applyFont="1" applyFill="1" applyBorder="1" applyAlignment="1">
      <alignment horizontal="right" wrapText="1"/>
    </xf>
    <xf numFmtId="165" fontId="3" fillId="0" borderId="129" xfId="13" applyNumberFormat="1" applyFont="1" applyFill="1" applyBorder="1" applyAlignment="1">
      <alignment horizontal="right" wrapText="1"/>
    </xf>
    <xf numFmtId="165" fontId="3" fillId="0" borderId="40" xfId="13" applyNumberFormat="1" applyFont="1" applyFill="1" applyBorder="1" applyAlignment="1">
      <alignment horizontal="right" wrapText="1"/>
    </xf>
    <xf numFmtId="165" fontId="3" fillId="0" borderId="37" xfId="13" applyNumberFormat="1" applyFont="1" applyFill="1" applyBorder="1"/>
    <xf numFmtId="165" fontId="11" fillId="0" borderId="130" xfId="13" applyNumberFormat="1" applyFont="1" applyFill="1" applyBorder="1"/>
    <xf numFmtId="165" fontId="30" fillId="0" borderId="35" xfId="13" applyNumberFormat="1" applyFont="1" applyFill="1" applyBorder="1"/>
    <xf numFmtId="165" fontId="3" fillId="0" borderId="0" xfId="13" applyNumberFormat="1" applyFont="1" applyFill="1" applyBorder="1" applyAlignment="1">
      <alignment horizontal="right"/>
    </xf>
    <xf numFmtId="165" fontId="3" fillId="0" borderId="41" xfId="13" applyNumberFormat="1" applyFont="1" applyFill="1" applyBorder="1" applyAlignment="1">
      <alignment horizontal="right"/>
    </xf>
    <xf numFmtId="165" fontId="3" fillId="0" borderId="129" xfId="13" applyNumberFormat="1" applyFont="1" applyFill="1" applyBorder="1" applyAlignment="1">
      <alignment horizontal="right"/>
    </xf>
    <xf numFmtId="165" fontId="3" fillId="0" borderId="40" xfId="13" applyNumberFormat="1" applyFont="1" applyFill="1" applyBorder="1" applyAlignment="1">
      <alignment horizontal="right"/>
    </xf>
    <xf numFmtId="165" fontId="3" fillId="0" borderId="130" xfId="13" applyNumberFormat="1" applyFont="1" applyFill="1" applyBorder="1" applyAlignment="1">
      <alignment horizontal="right"/>
    </xf>
    <xf numFmtId="165" fontId="3" fillId="0" borderId="35" xfId="13" applyNumberFormat="1" applyFont="1" applyFill="1" applyBorder="1" applyAlignment="1">
      <alignment horizontal="right"/>
    </xf>
    <xf numFmtId="165" fontId="3" fillId="0" borderId="78" xfId="13" applyNumberFormat="1" applyFont="1" applyFill="1" applyBorder="1" applyAlignment="1">
      <alignment horizontal="right"/>
    </xf>
    <xf numFmtId="165" fontId="3" fillId="0" borderId="84" xfId="13" applyNumberFormat="1" applyFont="1" applyFill="1" applyBorder="1" applyAlignment="1">
      <alignment horizontal="right"/>
    </xf>
    <xf numFmtId="165" fontId="3" fillId="0" borderId="131" xfId="13" applyNumberFormat="1" applyFont="1" applyFill="1" applyBorder="1" applyAlignment="1">
      <alignment horizontal="right"/>
    </xf>
    <xf numFmtId="165" fontId="3" fillId="0" borderId="132" xfId="13" applyNumberFormat="1" applyFont="1" applyFill="1" applyBorder="1" applyAlignment="1">
      <alignment horizontal="right"/>
    </xf>
    <xf numFmtId="165" fontId="3" fillId="0" borderId="86" xfId="13" applyNumberFormat="1" applyFont="1" applyFill="1" applyBorder="1" applyAlignment="1">
      <alignment horizontal="right"/>
    </xf>
    <xf numFmtId="165" fontId="8" fillId="0" borderId="111" xfId="13" applyNumberFormat="1" applyFont="1" applyFill="1" applyBorder="1" applyAlignment="1">
      <alignment horizontal="right" vertical="center"/>
    </xf>
    <xf numFmtId="165" fontId="8" fillId="0" borderId="114" xfId="13" applyNumberFormat="1" applyFont="1" applyFill="1" applyBorder="1" applyAlignment="1">
      <alignment horizontal="right" vertical="center"/>
    </xf>
    <xf numFmtId="165" fontId="8" fillId="0" borderId="133" xfId="13" applyNumberFormat="1" applyFont="1" applyFill="1" applyBorder="1" applyAlignment="1">
      <alignment horizontal="right" vertical="center"/>
    </xf>
    <xf numFmtId="165" fontId="8" fillId="0" borderId="110" xfId="13" applyNumberFormat="1" applyFont="1" applyFill="1" applyBorder="1" applyAlignment="1">
      <alignment horizontal="right" vertical="center"/>
    </xf>
    <xf numFmtId="165" fontId="8" fillId="0" borderId="134" xfId="13" applyNumberFormat="1" applyFont="1" applyFill="1" applyBorder="1" applyAlignment="1">
      <alignment horizontal="right" vertical="center"/>
    </xf>
    <xf numFmtId="165" fontId="8" fillId="0" borderId="109" xfId="13" applyNumberFormat="1" applyFont="1" applyFill="1" applyBorder="1" applyAlignment="1">
      <alignment horizontal="right" vertical="center"/>
    </xf>
    <xf numFmtId="165" fontId="8" fillId="0" borderId="84" xfId="13" applyNumberFormat="1" applyFont="1" applyFill="1" applyBorder="1" applyAlignment="1">
      <alignment horizontal="right" vertical="center"/>
    </xf>
    <xf numFmtId="165" fontId="8" fillId="0" borderId="131" xfId="13" applyNumberFormat="1" applyFont="1" applyFill="1" applyBorder="1" applyAlignment="1">
      <alignment horizontal="right" vertical="center"/>
    </xf>
    <xf numFmtId="165" fontId="8" fillId="0" borderId="83" xfId="13" applyNumberFormat="1" applyFont="1" applyFill="1" applyBorder="1" applyAlignment="1">
      <alignment horizontal="right" vertical="center"/>
    </xf>
    <xf numFmtId="165" fontId="8" fillId="0" borderId="132" xfId="13" applyNumberFormat="1" applyFont="1" applyFill="1" applyBorder="1" applyAlignment="1">
      <alignment horizontal="right" vertical="center"/>
    </xf>
    <xf numFmtId="165" fontId="8" fillId="0" borderId="86" xfId="13" applyNumberFormat="1" applyFont="1" applyFill="1" applyBorder="1" applyAlignment="1">
      <alignment horizontal="right" vertical="center"/>
    </xf>
    <xf numFmtId="165" fontId="8" fillId="0" borderId="145" xfId="13" applyNumberFormat="1" applyFont="1" applyFill="1" applyBorder="1" applyAlignment="1">
      <alignment horizontal="right" vertical="center"/>
    </xf>
    <xf numFmtId="165" fontId="3" fillId="0" borderId="144" xfId="13" applyNumberFormat="1" applyFont="1" applyFill="1" applyBorder="1" applyAlignment="1">
      <alignment horizontal="right"/>
    </xf>
    <xf numFmtId="165" fontId="3" fillId="0" borderId="85" xfId="13" applyNumberFormat="1" applyFont="1" applyFill="1" applyBorder="1" applyAlignment="1">
      <alignment horizontal="right"/>
    </xf>
    <xf numFmtId="165" fontId="3" fillId="0" borderId="145" xfId="13" applyNumberFormat="1" applyFont="1" applyFill="1" applyBorder="1" applyAlignment="1">
      <alignment horizontal="right"/>
    </xf>
    <xf numFmtId="169" fontId="3" fillId="0" borderId="41" xfId="13" applyNumberFormat="1" applyFont="1" applyFill="1" applyBorder="1" applyAlignment="1">
      <alignment horizontal="right"/>
    </xf>
    <xf numFmtId="169" fontId="3" fillId="0" borderId="129" xfId="13" applyNumberFormat="1" applyFont="1" applyFill="1" applyBorder="1" applyAlignment="1">
      <alignment horizontal="right"/>
    </xf>
    <xf numFmtId="169" fontId="3" fillId="0" borderId="40" xfId="13" applyNumberFormat="1" applyFont="1" applyFill="1" applyBorder="1" applyAlignment="1">
      <alignment horizontal="right"/>
    </xf>
    <xf numFmtId="169" fontId="3" fillId="0" borderId="130" xfId="13" applyNumberFormat="1" applyFont="1" applyFill="1" applyBorder="1" applyAlignment="1">
      <alignment horizontal="right"/>
    </xf>
    <xf numFmtId="169" fontId="3" fillId="0" borderId="35" xfId="13" applyNumberFormat="1" applyFont="1" applyFill="1" applyBorder="1" applyAlignment="1">
      <alignment horizontal="right"/>
    </xf>
    <xf numFmtId="169" fontId="8" fillId="0" borderId="114" xfId="13" applyNumberFormat="1" applyFont="1" applyFill="1" applyBorder="1" applyAlignment="1">
      <alignment horizontal="right" vertical="center"/>
    </xf>
    <xf numFmtId="169" fontId="8" fillId="0" borderId="133" xfId="13" applyNumberFormat="1" applyFont="1" applyFill="1" applyBorder="1" applyAlignment="1">
      <alignment horizontal="right" vertical="center"/>
    </xf>
    <xf numFmtId="169" fontId="8" fillId="0" borderId="110" xfId="13" applyNumberFormat="1" applyFont="1" applyFill="1" applyBorder="1" applyAlignment="1">
      <alignment horizontal="right" vertical="center"/>
    </xf>
    <xf numFmtId="169" fontId="8" fillId="0" borderId="134" xfId="13" applyNumberFormat="1" applyFont="1" applyFill="1" applyBorder="1" applyAlignment="1">
      <alignment horizontal="right" vertical="center"/>
    </xf>
    <xf numFmtId="169" fontId="8" fillId="0" borderId="109" xfId="13" applyNumberFormat="1" applyFont="1" applyFill="1" applyBorder="1" applyAlignment="1">
      <alignment horizontal="right" vertical="center"/>
    </xf>
    <xf numFmtId="165" fontId="3" fillId="0" borderId="40" xfId="13" applyNumberFormat="1" applyFont="1" applyFill="1" applyBorder="1" applyAlignment="1">
      <alignment horizontal="right" vertical="center"/>
    </xf>
    <xf numFmtId="165" fontId="3" fillId="0" borderId="37" xfId="13" applyNumberFormat="1" applyFont="1" applyFill="1" applyBorder="1" applyAlignment="1">
      <alignment horizontal="right" vertical="center"/>
    </xf>
    <xf numFmtId="165" fontId="3" fillId="0" borderId="37" xfId="13" quotePrefix="1" applyNumberFormat="1" applyFont="1" applyFill="1" applyBorder="1" applyAlignment="1">
      <alignment horizontal="right" vertical="center"/>
    </xf>
    <xf numFmtId="165" fontId="3" fillId="0" borderId="41" xfId="13" applyNumberFormat="1" applyFont="1" applyFill="1" applyBorder="1" applyAlignment="1">
      <alignment horizontal="right" vertical="center"/>
    </xf>
    <xf numFmtId="165" fontId="3" fillId="0" borderId="130" xfId="13" applyNumberFormat="1" applyFont="1" applyFill="1" applyBorder="1" applyAlignment="1">
      <alignment horizontal="right" vertical="center"/>
    </xf>
    <xf numFmtId="165" fontId="3" fillId="0" borderId="35" xfId="13" applyNumberFormat="1" applyFont="1" applyFill="1" applyBorder="1" applyAlignment="1">
      <alignment horizontal="right" vertical="center"/>
    </xf>
    <xf numFmtId="165" fontId="3" fillId="0" borderId="83" xfId="13" applyNumberFormat="1" applyFont="1" applyFill="1" applyBorder="1" applyAlignment="1">
      <alignment horizontal="right" vertical="center"/>
    </xf>
    <xf numFmtId="165" fontId="3" fillId="0" borderId="79" xfId="13" applyNumberFormat="1" applyFont="1" applyFill="1" applyBorder="1" applyAlignment="1">
      <alignment horizontal="right" vertical="center"/>
    </xf>
    <xf numFmtId="165" fontId="3" fillId="0" borderId="84" xfId="13" applyNumberFormat="1" applyFont="1" applyFill="1" applyBorder="1" applyAlignment="1">
      <alignment horizontal="right" vertical="center"/>
    </xf>
    <xf numFmtId="165" fontId="3" fillId="0" borderId="132" xfId="13" applyNumberFormat="1" applyFont="1" applyFill="1" applyBorder="1" applyAlignment="1">
      <alignment horizontal="right" vertical="center"/>
    </xf>
    <xf numFmtId="165" fontId="3" fillId="0" borderId="86" xfId="13" applyNumberFormat="1" applyFont="1" applyFill="1" applyBorder="1" applyAlignment="1">
      <alignment horizontal="right" vertical="center"/>
    </xf>
    <xf numFmtId="165" fontId="8" fillId="0" borderId="79" xfId="13" applyNumberFormat="1" applyFont="1" applyFill="1" applyBorder="1" applyAlignment="1">
      <alignment horizontal="right" vertical="center"/>
    </xf>
    <xf numFmtId="165" fontId="8" fillId="0" borderId="113" xfId="13" applyNumberFormat="1" applyFont="1" applyFill="1" applyBorder="1" applyAlignment="1">
      <alignment horizontal="right" vertical="center"/>
    </xf>
    <xf numFmtId="165" fontId="3" fillId="2" borderId="0" xfId="13" applyNumberFormat="1" applyFont="1" applyFill="1" applyBorder="1" applyAlignment="1">
      <alignment horizontal="right" vertical="center"/>
    </xf>
    <xf numFmtId="165" fontId="3" fillId="2" borderId="41" xfId="13" applyNumberFormat="1" applyFont="1" applyFill="1" applyBorder="1" applyAlignment="1">
      <alignment horizontal="right" vertical="center"/>
    </xf>
    <xf numFmtId="165" fontId="3" fillId="2" borderId="38" xfId="13" applyNumberFormat="1" applyFont="1" applyFill="1" applyBorder="1" applyAlignment="1">
      <alignment horizontal="right" vertical="center"/>
    </xf>
    <xf numFmtId="165" fontId="3" fillId="4" borderId="40" xfId="13" applyNumberFormat="1" applyFont="1" applyFill="1" applyBorder="1" applyAlignment="1">
      <alignment vertical="center"/>
    </xf>
    <xf numFmtId="165" fontId="3" fillId="4" borderId="41" xfId="13" applyNumberFormat="1" applyFont="1" applyFill="1" applyBorder="1" applyAlignment="1">
      <alignment horizontal="right" vertical="center"/>
    </xf>
    <xf numFmtId="165" fontId="3" fillId="0" borderId="38" xfId="13" applyNumberFormat="1" applyFont="1" applyFill="1" applyBorder="1" applyAlignment="1">
      <alignment horizontal="right" vertical="center"/>
    </xf>
    <xf numFmtId="165" fontId="3" fillId="4" borderId="40" xfId="13" applyNumberFormat="1" applyFont="1" applyFill="1" applyBorder="1" applyAlignment="1">
      <alignment horizontal="right" vertical="center"/>
    </xf>
    <xf numFmtId="165" fontId="3" fillId="4" borderId="0" xfId="13" applyNumberFormat="1" applyFont="1" applyFill="1" applyBorder="1" applyAlignment="1">
      <alignment horizontal="right" vertical="center"/>
    </xf>
    <xf numFmtId="165" fontId="8" fillId="0" borderId="117" xfId="13" applyNumberFormat="1" applyFont="1" applyFill="1" applyBorder="1" applyAlignment="1">
      <alignment horizontal="right" vertical="center"/>
    </xf>
    <xf numFmtId="165" fontId="3" fillId="2" borderId="41" xfId="13" quotePrefix="1" applyNumberFormat="1" applyFont="1" applyFill="1" applyBorder="1" applyAlignment="1">
      <alignment horizontal="right" vertical="center"/>
    </xf>
    <xf numFmtId="165" fontId="3" fillId="4" borderId="37" xfId="13" applyNumberFormat="1" applyFont="1" applyFill="1" applyBorder="1" applyAlignment="1">
      <alignment vertical="center"/>
    </xf>
    <xf numFmtId="165" fontId="3" fillId="4" borderId="37" xfId="13" applyNumberFormat="1" applyFont="1" applyFill="1" applyBorder="1" applyAlignment="1">
      <alignment horizontal="right" vertical="center"/>
    </xf>
    <xf numFmtId="165" fontId="3" fillId="4" borderId="79" xfId="13" applyNumberFormat="1" applyFont="1" applyFill="1" applyBorder="1" applyAlignment="1">
      <alignment horizontal="right" vertical="center"/>
    </xf>
    <xf numFmtId="169" fontId="3" fillId="2" borderId="37" xfId="13" applyNumberFormat="1" applyFont="1" applyFill="1" applyBorder="1" applyAlignment="1">
      <alignment horizontal="right" vertical="center"/>
    </xf>
    <xf numFmtId="169" fontId="3" fillId="2" borderId="41" xfId="13" applyNumberFormat="1" applyFont="1" applyFill="1" applyBorder="1" applyAlignment="1">
      <alignment horizontal="right" vertical="center"/>
    </xf>
    <xf numFmtId="169" fontId="3" fillId="2" borderId="38" xfId="13" applyNumberFormat="1" applyFont="1" applyFill="1" applyBorder="1" applyAlignment="1">
      <alignment horizontal="right" vertical="center"/>
    </xf>
    <xf numFmtId="169" fontId="3" fillId="4" borderId="37" xfId="13" applyNumberFormat="1" applyFont="1" applyFill="1" applyBorder="1" applyAlignment="1">
      <alignment vertical="center"/>
    </xf>
    <xf numFmtId="169" fontId="3" fillId="4" borderId="41" xfId="13" applyNumberFormat="1" applyFont="1" applyFill="1" applyBorder="1" applyAlignment="1">
      <alignment horizontal="right" vertical="center"/>
    </xf>
    <xf numFmtId="169" fontId="3" fillId="4" borderId="41" xfId="13" applyNumberFormat="1" applyFont="1" applyFill="1" applyBorder="1" applyAlignment="1">
      <alignment vertical="center"/>
    </xf>
    <xf numFmtId="169" fontId="3" fillId="0" borderId="38" xfId="13" applyNumberFormat="1" applyFont="1" applyFill="1" applyBorder="1" applyAlignment="1">
      <alignment horizontal="right" vertical="center"/>
    </xf>
    <xf numFmtId="169" fontId="3" fillId="4" borderId="41" xfId="13" applyNumberFormat="1" applyFont="1" applyFill="1" applyBorder="1" applyAlignment="1">
      <alignment horizontal="center" vertical="center"/>
    </xf>
    <xf numFmtId="169" fontId="3" fillId="4" borderId="37" xfId="13" applyNumberFormat="1" applyFont="1" applyFill="1" applyBorder="1" applyAlignment="1">
      <alignment horizontal="right" vertical="center"/>
    </xf>
    <xf numFmtId="169" fontId="3" fillId="4" borderId="79" xfId="13" applyNumberFormat="1" applyFont="1" applyFill="1" applyBorder="1" applyAlignment="1">
      <alignment horizontal="right" vertical="center"/>
    </xf>
    <xf numFmtId="169" fontId="3" fillId="4" borderId="84" xfId="13" applyNumberFormat="1" applyFont="1" applyFill="1" applyBorder="1" applyAlignment="1">
      <alignment horizontal="right" vertical="center"/>
    </xf>
    <xf numFmtId="169" fontId="3" fillId="4" borderId="84" xfId="13" applyNumberFormat="1" applyFont="1" applyFill="1" applyBorder="1" applyAlignment="1">
      <alignment horizontal="center" vertical="center"/>
    </xf>
    <xf numFmtId="169" fontId="3" fillId="0" borderId="80" xfId="13" applyNumberFormat="1" applyFont="1" applyFill="1" applyBorder="1" applyAlignment="1">
      <alignment horizontal="right" vertical="center"/>
    </xf>
    <xf numFmtId="169" fontId="8" fillId="2" borderId="113" xfId="13" applyNumberFormat="1" applyFont="1" applyFill="1" applyBorder="1" applyAlignment="1">
      <alignment horizontal="right" vertical="center"/>
    </xf>
    <xf numFmtId="169" fontId="8" fillId="0" borderId="114" xfId="13" applyNumberFormat="1" applyFont="1" applyFill="1" applyBorder="1" applyAlignment="1">
      <alignment vertical="center"/>
    </xf>
    <xf numFmtId="169" fontId="8" fillId="0" borderId="114" xfId="13" applyNumberFormat="1" applyFont="1" applyFill="1" applyBorder="1" applyAlignment="1">
      <alignment horizontal="center" vertical="center"/>
    </xf>
    <xf numFmtId="169" fontId="8" fillId="0" borderId="117" xfId="13" applyNumberFormat="1" applyFont="1" applyFill="1" applyBorder="1" applyAlignment="1">
      <alignment horizontal="right" vertical="center"/>
    </xf>
    <xf numFmtId="165" fontId="3" fillId="2" borderId="140" xfId="13" applyNumberFormat="1" applyFont="1" applyFill="1" applyBorder="1" applyAlignment="1">
      <alignment horizontal="right" vertical="center"/>
    </xf>
    <xf numFmtId="169" fontId="3" fillId="4" borderId="0" xfId="13" applyNumberFormat="1" applyFont="1" applyFill="1" applyBorder="1" applyAlignment="1">
      <alignment horizontal="right" vertical="center"/>
    </xf>
    <xf numFmtId="169" fontId="3" fillId="2" borderId="140" xfId="13" applyNumberFormat="1" applyFont="1" applyFill="1" applyBorder="1" applyAlignment="1">
      <alignment horizontal="right" vertical="center"/>
    </xf>
    <xf numFmtId="169" fontId="8" fillId="0" borderId="111" xfId="13" applyNumberFormat="1" applyFont="1" applyFill="1" applyBorder="1" applyAlignment="1">
      <alignment horizontal="right" vertical="center"/>
    </xf>
    <xf numFmtId="165" fontId="3" fillId="2" borderId="40" xfId="13" applyNumberFormat="1" applyFont="1" applyFill="1" applyBorder="1" applyAlignment="1">
      <alignment vertical="center"/>
    </xf>
    <xf numFmtId="165" fontId="3" fillId="4" borderId="38" xfId="13" applyNumberFormat="1" applyFont="1" applyFill="1" applyBorder="1" applyAlignment="1">
      <alignment horizontal="right" vertical="center"/>
    </xf>
    <xf numFmtId="165" fontId="8" fillId="2" borderId="108" xfId="13" applyNumberFormat="1" applyFont="1" applyFill="1" applyBorder="1" applyAlignment="1">
      <alignment horizontal="right" vertical="center"/>
    </xf>
    <xf numFmtId="165" fontId="8" fillId="2" borderId="141" xfId="13" applyNumberFormat="1" applyFont="1" applyFill="1" applyBorder="1" applyAlignment="1">
      <alignment vertical="center"/>
    </xf>
    <xf numFmtId="165" fontId="8" fillId="0" borderId="121" xfId="13" applyNumberFormat="1" applyFont="1" applyFill="1" applyBorder="1" applyAlignment="1">
      <alignment horizontal="right" vertical="center"/>
    </xf>
    <xf numFmtId="165" fontId="8" fillId="0" borderId="118" xfId="13" applyNumberFormat="1" applyFont="1" applyFill="1" applyBorder="1" applyAlignment="1">
      <alignment horizontal="right" vertical="center"/>
    </xf>
    <xf numFmtId="165" fontId="3" fillId="4" borderId="106" xfId="13" applyNumberFormat="1" applyFont="1" applyFill="1" applyBorder="1" applyAlignment="1">
      <alignment horizontal="right" vertical="center"/>
    </xf>
    <xf numFmtId="165" fontId="3" fillId="2" borderId="143" xfId="13" applyNumberFormat="1" applyFont="1" applyFill="1" applyBorder="1" applyAlignment="1">
      <alignment horizontal="right" vertical="center"/>
    </xf>
    <xf numFmtId="165" fontId="8" fillId="0" borderId="119" xfId="13" applyNumberFormat="1" applyFont="1" applyFill="1" applyBorder="1" applyAlignment="1">
      <alignment horizontal="right" vertical="center"/>
    </xf>
    <xf numFmtId="169" fontId="3" fillId="4" borderId="38" xfId="13" applyNumberFormat="1" applyFont="1" applyFill="1" applyBorder="1" applyAlignment="1">
      <alignment horizontal="right" vertical="center"/>
    </xf>
    <xf numFmtId="169" fontId="8" fillId="0" borderId="119" xfId="13" applyNumberFormat="1" applyFont="1" applyFill="1" applyBorder="1" applyAlignment="1">
      <alignment horizontal="right" vertical="center"/>
    </xf>
    <xf numFmtId="169" fontId="8" fillId="0" borderId="121" xfId="13" applyNumberFormat="1" applyFont="1" applyFill="1" applyBorder="1" applyAlignment="1">
      <alignment horizontal="right" vertical="center"/>
    </xf>
    <xf numFmtId="169" fontId="8" fillId="0" borderId="118" xfId="13" applyNumberFormat="1" applyFont="1" applyFill="1" applyBorder="1" applyAlignment="1">
      <alignment horizontal="right" vertical="center"/>
    </xf>
    <xf numFmtId="169" fontId="3" fillId="2" borderId="143" xfId="13" applyNumberFormat="1" applyFont="1" applyFill="1" applyBorder="1" applyAlignment="1">
      <alignment horizontal="right" vertical="center"/>
    </xf>
    <xf numFmtId="3" fontId="8" fillId="0" borderId="0" xfId="16" applyNumberFormat="1" applyFont="1" applyFill="1"/>
    <xf numFmtId="0" fontId="7" fillId="3" borderId="146" xfId="6" applyFont="1" applyFill="1" applyBorder="1" applyAlignment="1">
      <alignment horizontal="center" wrapText="1"/>
    </xf>
    <xf numFmtId="0" fontId="43" fillId="3" borderId="21" xfId="3" applyFont="1" applyFill="1" applyBorder="1" applyAlignment="1" applyProtection="1">
      <alignment horizontal="center"/>
    </xf>
    <xf numFmtId="0" fontId="43" fillId="3" borderId="137" xfId="3" applyFont="1" applyFill="1" applyBorder="1" applyAlignment="1" applyProtection="1">
      <alignment horizontal="center"/>
    </xf>
    <xf numFmtId="1" fontId="3" fillId="0" borderId="36" xfId="16" applyNumberFormat="1" applyFont="1" applyFill="1" applyBorder="1"/>
    <xf numFmtId="0" fontId="3" fillId="0" borderId="40" xfId="4" applyFont="1" applyFill="1" applyBorder="1" applyAlignment="1">
      <alignment horizontal="right"/>
    </xf>
    <xf numFmtId="0" fontId="3" fillId="0" borderId="37" xfId="4" applyFont="1" applyFill="1" applyBorder="1" applyAlignment="1">
      <alignment horizontal="right"/>
    </xf>
    <xf numFmtId="0" fontId="3" fillId="0" borderId="35" xfId="4" applyFont="1" applyFill="1" applyBorder="1" applyAlignment="1">
      <alignment horizontal="right"/>
    </xf>
    <xf numFmtId="168" fontId="3" fillId="0" borderId="35" xfId="16" applyNumberFormat="1" applyFont="1" applyFill="1" applyBorder="1" applyAlignment="1">
      <alignment horizontal="right" vertical="center"/>
    </xf>
    <xf numFmtId="3" fontId="8" fillId="0" borderId="112" xfId="16" applyNumberFormat="1" applyFont="1" applyFill="1" applyBorder="1" applyAlignment="1">
      <alignment vertical="center" wrapText="1"/>
    </xf>
    <xf numFmtId="0" fontId="3" fillId="0" borderId="0" xfId="16" applyFont="1" applyFill="1" applyAlignment="1">
      <alignment horizontal="left"/>
    </xf>
    <xf numFmtId="0" fontId="3" fillId="0" borderId="0" xfId="16" applyFont="1" applyFill="1" applyAlignment="1">
      <alignment horizontal="right"/>
    </xf>
    <xf numFmtId="1" fontId="3" fillId="0" borderId="36" xfId="16" applyNumberFormat="1" applyFont="1" applyFill="1" applyBorder="1" applyAlignment="1">
      <alignment vertical="center"/>
    </xf>
    <xf numFmtId="0" fontId="8" fillId="0" borderId="0" xfId="4" applyFont="1" applyFill="1" applyBorder="1" applyAlignment="1">
      <alignment vertical="center" wrapText="1"/>
    </xf>
    <xf numFmtId="3" fontId="3" fillId="0" borderId="40" xfId="16" applyNumberFormat="1" applyFont="1" applyFill="1" applyBorder="1" applyAlignment="1">
      <alignment horizontal="right"/>
    </xf>
    <xf numFmtId="3" fontId="3" fillId="0" borderId="37" xfId="16" applyNumberFormat="1" applyFont="1" applyFill="1" applyBorder="1" applyAlignment="1">
      <alignment horizontal="right"/>
    </xf>
    <xf numFmtId="3" fontId="3" fillId="0" borderId="35" xfId="16" applyNumberFormat="1" applyFont="1" applyFill="1" applyBorder="1" applyAlignment="1">
      <alignment horizontal="right"/>
    </xf>
    <xf numFmtId="3" fontId="3" fillId="0" borderId="37" xfId="16" applyNumberFormat="1" applyFont="1" applyFill="1" applyBorder="1" applyAlignment="1">
      <alignment horizontal="right" vertical="center"/>
    </xf>
    <xf numFmtId="3" fontId="3" fillId="0" borderId="35" xfId="16" applyNumberFormat="1" applyFont="1" applyFill="1" applyBorder="1" applyAlignment="1">
      <alignment horizontal="right" vertical="center"/>
    </xf>
    <xf numFmtId="3" fontId="8" fillId="2" borderId="113" xfId="16" applyNumberFormat="1" applyFont="1" applyFill="1" applyBorder="1" applyAlignment="1">
      <alignment horizontal="right" vertical="center"/>
    </xf>
    <xf numFmtId="0" fontId="13" fillId="0" borderId="0" xfId="1" applyFont="1"/>
    <xf numFmtId="0" fontId="3" fillId="0" borderId="0" xfId="1" applyFont="1" applyAlignment="1">
      <alignment horizontal="center" vertical="center"/>
    </xf>
    <xf numFmtId="0" fontId="3" fillId="0" borderId="0" xfId="1" applyFont="1" applyAlignment="1">
      <alignment vertical="center"/>
    </xf>
    <xf numFmtId="0" fontId="3" fillId="0" borderId="0" xfId="1" applyFont="1"/>
    <xf numFmtId="0" fontId="3" fillId="0" borderId="96" xfId="1" applyFont="1" applyBorder="1" applyAlignment="1">
      <alignment horizontal="center" vertical="center"/>
    </xf>
    <xf numFmtId="0" fontId="14" fillId="0" borderId="96" xfId="1" applyFont="1" applyFill="1" applyBorder="1" applyAlignment="1">
      <alignment horizontal="justify" vertical="center"/>
    </xf>
    <xf numFmtId="0" fontId="14" fillId="0" borderId="96" xfId="1" applyFont="1" applyBorder="1" applyAlignment="1">
      <alignment horizontal="justify" vertical="center"/>
    </xf>
    <xf numFmtId="0" fontId="14" fillId="0" borderId="96" xfId="1" applyFont="1" applyBorder="1" applyAlignment="1">
      <alignment vertical="center" wrapText="1"/>
    </xf>
    <xf numFmtId="0" fontId="14" fillId="0" borderId="96" xfId="1" applyFont="1" applyFill="1" applyBorder="1" applyAlignment="1">
      <alignment vertical="center"/>
    </xf>
    <xf numFmtId="0" fontId="14" fillId="0" borderId="96" xfId="1" applyFont="1" applyFill="1" applyBorder="1" applyAlignment="1">
      <alignment vertical="center" wrapText="1"/>
    </xf>
    <xf numFmtId="3" fontId="8" fillId="0" borderId="0" xfId="6" applyNumberFormat="1" applyFont="1" applyFill="1" applyBorder="1" applyAlignment="1"/>
    <xf numFmtId="3" fontId="8" fillId="0" borderId="0" xfId="15" applyNumberFormat="1" applyFont="1" applyFill="1" applyAlignment="1"/>
    <xf numFmtId="165" fontId="3" fillId="2" borderId="147" xfId="13" applyNumberFormat="1" applyFont="1" applyFill="1" applyBorder="1" applyAlignment="1">
      <alignment horizontal="right" vertical="center"/>
    </xf>
    <xf numFmtId="165" fontId="3" fillId="4" borderId="83" xfId="13" applyNumberFormat="1" applyFont="1" applyFill="1" applyBorder="1" applyAlignment="1">
      <alignment horizontal="right" vertical="center"/>
    </xf>
    <xf numFmtId="3" fontId="9" fillId="0" borderId="0" xfId="3" applyNumberFormat="1" applyFill="1" applyAlignment="1" applyProtection="1">
      <alignment horizontal="left"/>
    </xf>
    <xf numFmtId="3" fontId="13" fillId="5" borderId="0" xfId="6" applyNumberFormat="1" applyFont="1" applyFill="1" applyAlignment="1"/>
    <xf numFmtId="3" fontId="13" fillId="5" borderId="0" xfId="3" applyNumberFormat="1" applyFont="1" applyFill="1" applyAlignment="1" applyProtection="1"/>
    <xf numFmtId="165" fontId="3" fillId="0" borderId="0" xfId="13" applyNumberFormat="1" applyFont="1" applyFill="1" applyBorder="1" applyAlignment="1">
      <alignment horizontal="right" vertical="center"/>
    </xf>
    <xf numFmtId="168" fontId="3" fillId="2" borderId="140" xfId="15" quotePrefix="1" applyNumberFormat="1" applyFont="1" applyFill="1" applyBorder="1" applyAlignment="1">
      <alignment horizontal="right" vertical="center"/>
    </xf>
    <xf numFmtId="3" fontId="13" fillId="5" borderId="0" xfId="3" applyNumberFormat="1" applyFont="1" applyFill="1" applyAlignment="1" applyProtection="1">
      <alignment vertical="center"/>
    </xf>
    <xf numFmtId="0" fontId="8" fillId="0" borderId="5" xfId="3" applyFont="1" applyFill="1" applyBorder="1" applyAlignment="1" applyProtection="1">
      <alignment horizontal="left"/>
    </xf>
    <xf numFmtId="0" fontId="8" fillId="0" borderId="0" xfId="16" applyFont="1" applyFill="1" applyAlignment="1">
      <alignment wrapText="1"/>
    </xf>
    <xf numFmtId="0" fontId="8" fillId="0" borderId="0" xfId="16" applyFont="1" applyFill="1"/>
    <xf numFmtId="3" fontId="3" fillId="0" borderId="0" xfId="16" applyNumberFormat="1" applyFont="1" applyFill="1" applyBorder="1"/>
    <xf numFmtId="0" fontId="3" fillId="0" borderId="0" xfId="16" applyFont="1" applyFill="1" applyAlignment="1">
      <alignment wrapText="1"/>
    </xf>
    <xf numFmtId="0" fontId="3" fillId="0" borderId="0" xfId="16" applyFont="1" applyFill="1" applyBorder="1" applyAlignment="1">
      <alignment wrapText="1"/>
    </xf>
    <xf numFmtId="0" fontId="3" fillId="0" borderId="0" xfId="16" applyFont="1" applyFill="1" applyBorder="1" applyAlignment="1">
      <alignment horizontal="right" wrapText="1"/>
    </xf>
    <xf numFmtId="0" fontId="3" fillId="0" borderId="0" xfId="16" applyFont="1" applyFill="1" applyBorder="1" applyAlignment="1"/>
    <xf numFmtId="0" fontId="7" fillId="3" borderId="21" xfId="16" applyFont="1" applyFill="1" applyBorder="1" applyAlignment="1">
      <alignment horizontal="center"/>
    </xf>
    <xf numFmtId="1" fontId="3" fillId="0" borderId="27" xfId="16" applyNumberFormat="1" applyFont="1" applyFill="1" applyBorder="1" applyAlignment="1">
      <alignment vertical="center"/>
    </xf>
    <xf numFmtId="168" fontId="3" fillId="0" borderId="0" xfId="16" applyNumberFormat="1" applyFont="1" applyFill="1" applyBorder="1" applyAlignment="1">
      <alignment vertical="center"/>
    </xf>
    <xf numFmtId="168" fontId="3" fillId="0" borderId="41" xfId="16" applyNumberFormat="1" applyFont="1" applyFill="1" applyBorder="1" applyAlignment="1">
      <alignment horizontal="right" vertical="center" wrapText="1"/>
    </xf>
    <xf numFmtId="168" fontId="3" fillId="0" borderId="37" xfId="16" applyNumberFormat="1" applyFont="1" applyFill="1" applyBorder="1" applyAlignment="1">
      <alignment horizontal="right" vertical="center" wrapText="1"/>
    </xf>
    <xf numFmtId="0" fontId="3" fillId="0" borderId="37" xfId="4" applyFont="1" applyFill="1" applyBorder="1" applyAlignment="1">
      <alignment vertical="center"/>
    </xf>
    <xf numFmtId="168" fontId="17" fillId="0" borderId="0" xfId="16" applyNumberFormat="1" applyFont="1" applyFill="1" applyAlignment="1">
      <alignment wrapText="1"/>
    </xf>
    <xf numFmtId="0" fontId="3" fillId="0" borderId="0" xfId="16" applyFont="1" applyFill="1"/>
    <xf numFmtId="168" fontId="3" fillId="0" borderId="41" xfId="16" applyNumberFormat="1" applyFont="1" applyFill="1" applyBorder="1" applyAlignment="1">
      <alignment vertical="center"/>
    </xf>
    <xf numFmtId="168" fontId="3" fillId="0" borderId="37" xfId="4" applyNumberFormat="1" applyFont="1" applyFill="1" applyBorder="1" applyAlignment="1">
      <alignment vertical="center"/>
    </xf>
    <xf numFmtId="0" fontId="8" fillId="0" borderId="0" xfId="4" applyFont="1" applyFill="1" applyAlignment="1">
      <alignment vertical="top" wrapText="1"/>
    </xf>
    <xf numFmtId="3" fontId="3" fillId="0" borderId="41" xfId="16" applyNumberFormat="1" applyFont="1" applyFill="1" applyBorder="1" applyAlignment="1">
      <alignment horizontal="right" vertical="center"/>
    </xf>
    <xf numFmtId="3" fontId="3" fillId="0" borderId="84" xfId="16" applyNumberFormat="1" applyFont="1" applyFill="1" applyBorder="1" applyAlignment="1">
      <alignment horizontal="right" vertical="center"/>
    </xf>
    <xf numFmtId="3" fontId="3" fillId="0" borderId="79" xfId="16" applyNumberFormat="1" applyFont="1" applyFill="1" applyBorder="1" applyAlignment="1">
      <alignment horizontal="right" vertical="center"/>
    </xf>
    <xf numFmtId="3" fontId="3" fillId="0" borderId="86" xfId="16" applyNumberFormat="1" applyFont="1" applyFill="1" applyBorder="1" applyAlignment="1">
      <alignment horizontal="right" vertical="center"/>
    </xf>
    <xf numFmtId="3" fontId="8" fillId="0" borderId="79" xfId="16" applyNumberFormat="1" applyFont="1" applyFill="1" applyBorder="1" applyAlignment="1">
      <alignment horizontal="right" vertical="center"/>
    </xf>
    <xf numFmtId="3" fontId="8" fillId="0" borderId="84" xfId="16" applyNumberFormat="1" applyFont="1" applyFill="1" applyBorder="1" applyAlignment="1">
      <alignment horizontal="right" vertical="center"/>
    </xf>
    <xf numFmtId="3" fontId="8" fillId="0" borderId="83" xfId="14" applyNumberFormat="1" applyFont="1" applyFill="1" applyBorder="1" applyAlignment="1">
      <alignment horizontal="right" vertical="center" wrapText="1"/>
    </xf>
    <xf numFmtId="168" fontId="8" fillId="2" borderId="86" xfId="16" applyNumberFormat="1" applyFont="1" applyFill="1" applyBorder="1" applyAlignment="1">
      <alignment horizontal="right" vertical="center"/>
    </xf>
    <xf numFmtId="0" fontId="21" fillId="0" borderId="0" xfId="4" applyFont="1"/>
    <xf numFmtId="3" fontId="13" fillId="0" borderId="0" xfId="16" applyNumberFormat="1" applyFont="1" applyFill="1"/>
    <xf numFmtId="3" fontId="8" fillId="0" borderId="0" xfId="5" applyNumberFormat="1" applyFont="1" applyFill="1" applyAlignment="1">
      <alignment horizontal="left" indent="2"/>
    </xf>
    <xf numFmtId="0" fontId="4" fillId="0" borderId="0" xfId="17" applyFont="1" applyFill="1" applyAlignment="1">
      <alignment wrapText="1"/>
    </xf>
    <xf numFmtId="0" fontId="4" fillId="0" borderId="0" xfId="17" applyFont="1" applyFill="1"/>
    <xf numFmtId="3" fontId="8" fillId="0" borderId="0" xfId="17" applyNumberFormat="1" applyFont="1" applyFill="1"/>
    <xf numFmtId="3" fontId="27" fillId="0" borderId="0" xfId="11" applyNumberFormat="1" applyFont="1" applyFill="1" applyBorder="1"/>
    <xf numFmtId="0" fontId="7" fillId="3" borderId="21" xfId="16" applyFont="1" applyFill="1" applyBorder="1" applyAlignment="1">
      <alignment horizontal="center" wrapText="1"/>
    </xf>
    <xf numFmtId="1" fontId="3" fillId="0" borderId="36" xfId="17" applyNumberFormat="1" applyFont="1" applyFill="1" applyBorder="1"/>
    <xf numFmtId="3" fontId="3" fillId="0" borderId="37" xfId="17" applyNumberFormat="1" applyFont="1" applyFill="1" applyBorder="1" applyAlignment="1">
      <alignment horizontal="right" wrapText="1"/>
    </xf>
    <xf numFmtId="3" fontId="3" fillId="0" borderId="41" xfId="17" applyNumberFormat="1" applyFont="1" applyFill="1" applyBorder="1" applyAlignment="1">
      <alignment horizontal="right" wrapText="1"/>
    </xf>
    <xf numFmtId="3" fontId="3" fillId="0" borderId="35" xfId="17" applyNumberFormat="1" applyFont="1" applyFill="1" applyBorder="1" applyAlignment="1">
      <alignment horizontal="right" wrapText="1"/>
    </xf>
    <xf numFmtId="168" fontId="3" fillId="0" borderId="37" xfId="17" applyNumberFormat="1" applyFont="1" applyFill="1" applyBorder="1" applyAlignment="1">
      <alignment horizontal="right" wrapText="1"/>
    </xf>
    <xf numFmtId="0" fontId="27" fillId="0" borderId="0" xfId="17" applyFont="1" applyFill="1" applyAlignment="1">
      <alignment horizontal="left"/>
    </xf>
    <xf numFmtId="0" fontId="27" fillId="0" borderId="0" xfId="17" applyFont="1" applyFill="1" applyAlignment="1">
      <alignment horizontal="right"/>
    </xf>
    <xf numFmtId="0" fontId="3" fillId="0" borderId="0" xfId="17" applyFont="1" applyFill="1" applyAlignment="1">
      <alignment horizontal="right"/>
    </xf>
    <xf numFmtId="3" fontId="8" fillId="0" borderId="0" xfId="16" applyNumberFormat="1" applyFont="1" applyFill="1" applyAlignment="1">
      <alignment horizontal="left" indent="3"/>
    </xf>
    <xf numFmtId="0" fontId="8" fillId="0" borderId="0" xfId="17" applyFont="1" applyFill="1" applyAlignment="1">
      <alignment wrapText="1"/>
    </xf>
    <xf numFmtId="0" fontId="8" fillId="0" borderId="0" xfId="17" applyFont="1" applyFill="1"/>
    <xf numFmtId="3" fontId="3" fillId="0" borderId="0" xfId="17" applyNumberFormat="1" applyFont="1" applyFill="1"/>
    <xf numFmtId="0" fontId="3" fillId="0" borderId="0" xfId="17" applyFont="1" applyFill="1" applyAlignment="1">
      <alignment horizontal="left"/>
    </xf>
    <xf numFmtId="3" fontId="8" fillId="0" borderId="0" xfId="3" applyNumberFormat="1" applyFont="1" applyFill="1" applyAlignment="1" applyProtection="1"/>
    <xf numFmtId="0" fontId="31" fillId="0" borderId="0" xfId="4" applyFont="1" applyAlignment="1"/>
    <xf numFmtId="0" fontId="9" fillId="0" borderId="0" xfId="3" applyAlignment="1" applyProtection="1"/>
    <xf numFmtId="0" fontId="13" fillId="0" borderId="0" xfId="3" applyFont="1" applyAlignment="1" applyProtection="1"/>
    <xf numFmtId="3" fontId="9" fillId="0" borderId="0" xfId="3" applyNumberFormat="1" applyFill="1" applyAlignment="1" applyProtection="1"/>
    <xf numFmtId="0" fontId="9" fillId="0" borderId="0" xfId="3" applyFill="1" applyAlignment="1" applyProtection="1"/>
    <xf numFmtId="3" fontId="13" fillId="0" borderId="0" xfId="17" applyNumberFormat="1" applyFont="1" applyFill="1"/>
    <xf numFmtId="0" fontId="21" fillId="0" borderId="0" xfId="4" applyFont="1" applyAlignment="1"/>
    <xf numFmtId="170" fontId="20" fillId="0" borderId="109" xfId="7" applyNumberFormat="1" applyFont="1" applyFill="1" applyBorder="1" applyAlignment="1">
      <alignment horizontal="center" vertical="center"/>
    </xf>
    <xf numFmtId="166" fontId="8" fillId="0" borderId="107" xfId="10" applyNumberFormat="1" applyFont="1" applyFill="1" applyBorder="1" applyAlignment="1">
      <alignment horizontal="right" vertical="center"/>
    </xf>
    <xf numFmtId="166" fontId="8" fillId="0" borderId="117" xfId="10" applyNumberFormat="1" applyFont="1" applyFill="1" applyBorder="1" applyAlignment="1">
      <alignment horizontal="right" vertical="center"/>
    </xf>
    <xf numFmtId="166" fontId="8" fillId="0" borderId="111" xfId="10" applyNumberFormat="1" applyFont="1" applyFill="1" applyBorder="1" applyAlignment="1">
      <alignment horizontal="right" vertical="center"/>
    </xf>
    <xf numFmtId="166" fontId="8" fillId="0" borderId="113" xfId="10" applyNumberFormat="1" applyFont="1" applyFill="1" applyBorder="1" applyAlignment="1">
      <alignment horizontal="right" vertical="center"/>
    </xf>
    <xf numFmtId="166" fontId="8" fillId="0" borderId="114" xfId="10" applyNumberFormat="1" applyFont="1" applyFill="1" applyBorder="1" applyAlignment="1">
      <alignment horizontal="right" vertical="center"/>
    </xf>
    <xf numFmtId="166" fontId="8" fillId="0" borderId="112" xfId="10" applyNumberFormat="1" applyFont="1" applyFill="1" applyBorder="1" applyAlignment="1">
      <alignment horizontal="right" vertical="center"/>
    </xf>
    <xf numFmtId="9" fontId="8" fillId="0" borderId="109" xfId="10" applyNumberFormat="1" applyFont="1" applyFill="1" applyBorder="1" applyAlignment="1">
      <alignment horizontal="right" vertical="center"/>
    </xf>
    <xf numFmtId="9" fontId="8" fillId="0" borderId="109" xfId="10" applyFont="1" applyFill="1" applyBorder="1" applyAlignment="1">
      <alignment horizontal="right" vertical="center"/>
    </xf>
    <xf numFmtId="166" fontId="8" fillId="0" borderId="108" xfId="10" applyNumberFormat="1" applyFont="1" applyFill="1" applyBorder="1" applyAlignment="1">
      <alignment horizontal="right" vertical="center"/>
    </xf>
    <xf numFmtId="3" fontId="13" fillId="0" borderId="0" xfId="6" applyNumberFormat="1" applyFont="1" applyFill="1" applyAlignment="1"/>
    <xf numFmtId="170" fontId="8" fillId="0" borderId="109" xfId="7" applyNumberFormat="1" applyFont="1" applyFill="1" applyBorder="1" applyAlignment="1">
      <alignment horizontal="center" vertical="center"/>
    </xf>
    <xf numFmtId="3" fontId="8" fillId="0" borderId="107" xfId="11" applyNumberFormat="1" applyFont="1" applyFill="1" applyBorder="1" applyAlignment="1">
      <alignment horizontal="left" vertical="center" wrapText="1"/>
    </xf>
    <xf numFmtId="0" fontId="3" fillId="0" borderId="28" xfId="4" applyFont="1" applyFill="1" applyBorder="1" applyAlignment="1">
      <alignment horizontal="left" vertical="center"/>
    </xf>
    <xf numFmtId="165" fontId="8" fillId="0" borderId="107" xfId="7" applyNumberFormat="1" applyFont="1" applyFill="1" applyBorder="1" applyAlignment="1">
      <alignment horizontal="left" vertical="center" wrapText="1"/>
    </xf>
    <xf numFmtId="165" fontId="8" fillId="2" borderId="113" xfId="13" applyNumberFormat="1" applyFont="1" applyFill="1" applyBorder="1" applyAlignment="1">
      <alignment horizontal="right" vertical="center"/>
    </xf>
    <xf numFmtId="165" fontId="8" fillId="2" borderId="109" xfId="13" applyNumberFormat="1" applyFont="1" applyFill="1" applyBorder="1" applyAlignment="1">
      <alignment horizontal="right" vertical="center"/>
    </xf>
    <xf numFmtId="165" fontId="3" fillId="0" borderId="37" xfId="13" applyNumberFormat="1" applyFont="1" applyFill="1" applyBorder="1" applyAlignment="1">
      <alignment vertical="center"/>
    </xf>
    <xf numFmtId="169" fontId="3" fillId="0" borderId="40" xfId="13" applyNumberFormat="1" applyFont="1" applyFill="1" applyBorder="1" applyAlignment="1">
      <alignment horizontal="right" vertical="center"/>
    </xf>
    <xf numFmtId="169" fontId="3" fillId="0" borderId="37" xfId="13" applyNumberFormat="1" applyFont="1" applyFill="1" applyBorder="1" applyAlignment="1">
      <alignment horizontal="right" vertical="center"/>
    </xf>
    <xf numFmtId="169" fontId="3" fillId="0" borderId="35" xfId="13" applyNumberFormat="1" applyFont="1" applyFill="1" applyBorder="1" applyAlignment="1">
      <alignment horizontal="right" vertical="center"/>
    </xf>
    <xf numFmtId="169" fontId="3" fillId="0" borderId="0" xfId="13" applyNumberFormat="1" applyFont="1" applyFill="1" applyBorder="1" applyAlignment="1">
      <alignment horizontal="right" vertical="center"/>
    </xf>
    <xf numFmtId="169" fontId="8" fillId="0" borderId="110" xfId="13" applyNumberFormat="1" applyFont="1" applyFill="1" applyBorder="1" applyAlignment="1">
      <alignment horizontal="right" vertical="center" wrapText="1"/>
    </xf>
    <xf numFmtId="169" fontId="8" fillId="2" borderId="109" xfId="13" applyNumberFormat="1" applyFont="1" applyFill="1" applyBorder="1" applyAlignment="1">
      <alignment horizontal="right" vertical="center"/>
    </xf>
    <xf numFmtId="165" fontId="3" fillId="0" borderId="35" xfId="13" applyNumberFormat="1" applyFont="1" applyFill="1" applyBorder="1" applyAlignment="1">
      <alignment horizontal="right" wrapText="1"/>
    </xf>
    <xf numFmtId="165" fontId="8" fillId="0" borderId="113" xfId="13" applyNumberFormat="1" applyFont="1" applyFill="1" applyBorder="1" applyAlignment="1">
      <alignment horizontal="right" vertical="center" wrapText="1"/>
    </xf>
    <xf numFmtId="169" fontId="3" fillId="0" borderId="37" xfId="13" applyNumberFormat="1" applyFont="1" applyFill="1" applyBorder="1" applyAlignment="1">
      <alignment horizontal="right" wrapText="1"/>
    </xf>
    <xf numFmtId="169" fontId="3" fillId="0" borderId="35" xfId="13" applyNumberFormat="1" applyFont="1" applyFill="1" applyBorder="1" applyAlignment="1">
      <alignment horizontal="right" wrapText="1"/>
    </xf>
    <xf numFmtId="169" fontId="8" fillId="0" borderId="113" xfId="13" applyNumberFormat="1" applyFont="1" applyFill="1" applyBorder="1" applyAlignment="1">
      <alignment horizontal="right" vertical="center" wrapText="1"/>
    </xf>
    <xf numFmtId="165" fontId="8" fillId="2" borderId="117" xfId="13" applyNumberFormat="1" applyFont="1" applyFill="1" applyBorder="1" applyAlignment="1">
      <alignment horizontal="right" vertical="center"/>
    </xf>
    <xf numFmtId="168" fontId="3" fillId="0" borderId="40" xfId="17" applyNumberFormat="1" applyFont="1" applyFill="1" applyBorder="1" applyAlignment="1">
      <alignment horizontal="right" wrapText="1"/>
    </xf>
    <xf numFmtId="168" fontId="3" fillId="0" borderId="41" xfId="17" applyNumberFormat="1" applyFont="1" applyFill="1" applyBorder="1" applyAlignment="1">
      <alignment horizontal="right" wrapText="1"/>
    </xf>
    <xf numFmtId="1" fontId="3" fillId="0" borderId="77" xfId="17" applyNumberFormat="1" applyFont="1" applyFill="1" applyBorder="1"/>
    <xf numFmtId="169" fontId="3" fillId="5" borderId="41" xfId="13" applyNumberFormat="1" applyFont="1" applyFill="1" applyBorder="1" applyAlignment="1">
      <alignment horizontal="right"/>
    </xf>
    <xf numFmtId="0" fontId="8" fillId="0" borderId="7" xfId="3" applyFont="1" applyFill="1" applyBorder="1" applyAlignment="1" applyProtection="1">
      <alignment horizontal="left"/>
    </xf>
    <xf numFmtId="0" fontId="8" fillId="0" borderId="8" xfId="3" applyFont="1" applyFill="1" applyBorder="1" applyAlignment="1" applyProtection="1">
      <alignment horizontal="left"/>
    </xf>
    <xf numFmtId="0" fontId="7" fillId="3" borderId="1" xfId="2" applyFont="1" applyFill="1" applyBorder="1" applyAlignment="1">
      <alignment horizontal="center" vertical="center"/>
    </xf>
    <xf numFmtId="0" fontId="7" fillId="3" borderId="2" xfId="2" applyFont="1" applyFill="1" applyBorder="1" applyAlignment="1">
      <alignment horizontal="center" vertical="center"/>
    </xf>
    <xf numFmtId="0" fontId="8" fillId="0" borderId="3" xfId="3" applyFont="1" applyFill="1" applyBorder="1" applyAlignment="1" applyProtection="1">
      <alignment horizontal="left"/>
    </xf>
    <xf numFmtId="0" fontId="8" fillId="0" borderId="4" xfId="3" applyFont="1" applyFill="1" applyBorder="1" applyAlignment="1" applyProtection="1">
      <alignment horizontal="left"/>
    </xf>
    <xf numFmtId="0" fontId="8" fillId="0" borderId="5" xfId="3" applyFont="1" applyFill="1" applyBorder="1" applyAlignment="1" applyProtection="1">
      <alignment horizontal="left"/>
    </xf>
    <xf numFmtId="0" fontId="8" fillId="0" borderId="6" xfId="3" applyFont="1" applyFill="1" applyBorder="1" applyAlignment="1" applyProtection="1">
      <alignment horizontal="left"/>
    </xf>
    <xf numFmtId="0" fontId="7" fillId="3" borderId="13" xfId="5" applyFont="1" applyFill="1" applyBorder="1" applyAlignment="1">
      <alignment horizontal="center" wrapText="1"/>
    </xf>
    <xf numFmtId="0" fontId="7" fillId="3" borderId="11" xfId="5" applyFont="1" applyFill="1" applyBorder="1" applyAlignment="1">
      <alignment horizontal="center" wrapText="1"/>
    </xf>
    <xf numFmtId="0" fontId="7" fillId="3" borderId="14" xfId="5" applyFont="1" applyFill="1" applyBorder="1" applyAlignment="1">
      <alignment horizontal="center" wrapText="1"/>
    </xf>
    <xf numFmtId="0" fontId="7" fillId="3" borderId="20" xfId="5" applyFont="1" applyFill="1" applyBorder="1" applyAlignment="1">
      <alignment horizontal="center" vertical="center" wrapText="1"/>
    </xf>
    <xf numFmtId="0" fontId="7" fillId="3" borderId="19" xfId="5" applyFont="1" applyFill="1" applyBorder="1" applyAlignment="1">
      <alignment horizontal="center" vertical="center" wrapText="1"/>
    </xf>
    <xf numFmtId="0" fontId="7" fillId="3" borderId="22" xfId="5" applyFont="1" applyFill="1" applyBorder="1" applyAlignment="1">
      <alignment horizontal="center" vertical="center" wrapText="1"/>
    </xf>
    <xf numFmtId="0" fontId="7" fillId="3" borderId="24" xfId="5" applyFont="1" applyFill="1" applyBorder="1" applyAlignment="1">
      <alignment horizontal="center" vertical="center" wrapText="1"/>
    </xf>
    <xf numFmtId="0" fontId="7" fillId="3" borderId="25" xfId="5" applyFont="1" applyFill="1" applyBorder="1" applyAlignment="1">
      <alignment horizontal="center" vertical="center" wrapText="1"/>
    </xf>
    <xf numFmtId="3" fontId="3" fillId="0" borderId="0" xfId="6" applyNumberFormat="1" applyFont="1" applyFill="1" applyBorder="1" applyAlignment="1">
      <alignment horizontal="left"/>
    </xf>
    <xf numFmtId="0" fontId="7" fillId="3" borderId="10" xfId="5" applyFont="1" applyFill="1" applyBorder="1" applyAlignment="1">
      <alignment horizontal="center" wrapText="1"/>
    </xf>
    <xf numFmtId="0" fontId="7" fillId="3" borderId="12" xfId="5" applyFont="1" applyFill="1" applyBorder="1" applyAlignment="1">
      <alignment horizontal="center" wrapText="1"/>
    </xf>
    <xf numFmtId="0" fontId="8" fillId="0" borderId="0" xfId="4" applyNumberFormat="1" applyFont="1" applyFill="1" applyBorder="1" applyAlignment="1">
      <alignment horizontal="left" vertical="center" wrapText="1"/>
    </xf>
    <xf numFmtId="3" fontId="13" fillId="0" borderId="0" xfId="3" applyNumberFormat="1" applyFont="1" applyFill="1" applyAlignment="1" applyProtection="1">
      <alignment horizontal="left"/>
    </xf>
    <xf numFmtId="0" fontId="7" fillId="3" borderId="10" xfId="4" applyFont="1" applyFill="1" applyBorder="1" applyAlignment="1">
      <alignment horizontal="center" vertical="center"/>
    </xf>
    <xf numFmtId="0" fontId="7" fillId="3" borderId="89" xfId="4" applyFont="1" applyFill="1" applyBorder="1" applyAlignment="1">
      <alignment horizontal="center" vertical="center"/>
    </xf>
    <xf numFmtId="0" fontId="7" fillId="3" borderId="24" xfId="4" applyFont="1" applyFill="1" applyBorder="1" applyAlignment="1">
      <alignment horizontal="center" vertical="center"/>
    </xf>
    <xf numFmtId="0" fontId="7" fillId="3" borderId="91" xfId="4" applyFont="1" applyFill="1" applyBorder="1" applyAlignment="1">
      <alignment horizontal="center" vertical="center"/>
    </xf>
    <xf numFmtId="0" fontId="7" fillId="3" borderId="11" xfId="4" applyFont="1" applyFill="1" applyBorder="1" applyAlignment="1">
      <alignment horizontal="center" vertical="center"/>
    </xf>
    <xf numFmtId="0" fontId="7" fillId="3" borderId="20" xfId="4" applyFont="1" applyFill="1" applyBorder="1" applyAlignment="1">
      <alignment horizontal="center" vertical="center"/>
    </xf>
    <xf numFmtId="0" fontId="7" fillId="3" borderId="90" xfId="4" applyFont="1" applyFill="1" applyBorder="1" applyAlignment="1">
      <alignment horizontal="center" vertical="center"/>
    </xf>
    <xf numFmtId="0" fontId="7" fillId="3" borderId="26" xfId="4" applyFont="1" applyFill="1" applyBorder="1" applyAlignment="1">
      <alignment horizontal="center" vertical="center"/>
    </xf>
    <xf numFmtId="0" fontId="21" fillId="0" borderId="0" xfId="4" applyFont="1" applyFill="1" applyAlignment="1">
      <alignment horizontal="left" vertical="center" wrapText="1"/>
    </xf>
    <xf numFmtId="0" fontId="7" fillId="3" borderId="94" xfId="4" applyFont="1" applyFill="1" applyBorder="1" applyAlignment="1">
      <alignment horizontal="center" vertical="center"/>
    </xf>
    <xf numFmtId="0" fontId="7" fillId="3" borderId="95" xfId="4" applyFont="1" applyFill="1" applyBorder="1" applyAlignment="1">
      <alignment horizontal="center" vertical="center"/>
    </xf>
    <xf numFmtId="0" fontId="8" fillId="0" borderId="96" xfId="4" applyFont="1" applyFill="1" applyBorder="1" applyAlignment="1">
      <alignment horizontal="center" wrapText="1"/>
    </xf>
    <xf numFmtId="0" fontId="7" fillId="3" borderId="14" xfId="4" applyFont="1" applyFill="1" applyBorder="1" applyAlignment="1">
      <alignment horizontal="center" vertical="center"/>
    </xf>
    <xf numFmtId="0" fontId="7" fillId="3" borderId="25" xfId="4" applyFont="1" applyFill="1" applyBorder="1" applyAlignment="1">
      <alignment horizontal="center" vertical="center"/>
    </xf>
    <xf numFmtId="0" fontId="7" fillId="3" borderId="100" xfId="4" applyFont="1" applyFill="1" applyBorder="1" applyAlignment="1">
      <alignment horizontal="center" vertical="center" wrapText="1"/>
    </xf>
    <xf numFmtId="0" fontId="7" fillId="3" borderId="16" xfId="4" applyFont="1" applyFill="1" applyBorder="1" applyAlignment="1">
      <alignment horizontal="center" vertical="center" wrapText="1"/>
    </xf>
    <xf numFmtId="0" fontId="38" fillId="3" borderId="102" xfId="4" applyFont="1" applyFill="1" applyBorder="1" applyAlignment="1">
      <alignment horizontal="center" vertical="center" wrapText="1"/>
    </xf>
    <xf numFmtId="0" fontId="38" fillId="3" borderId="21" xfId="4" applyFont="1" applyFill="1" applyBorder="1" applyAlignment="1">
      <alignment horizontal="center" vertical="center" wrapText="1"/>
    </xf>
    <xf numFmtId="0" fontId="38" fillId="3" borderId="98" xfId="4" applyFont="1" applyFill="1" applyBorder="1" applyAlignment="1">
      <alignment horizontal="center" vertical="center" wrapText="1"/>
    </xf>
    <xf numFmtId="0" fontId="38" fillId="3" borderId="91" xfId="4" applyFont="1" applyFill="1" applyBorder="1" applyAlignment="1">
      <alignment horizontal="center" vertical="center" wrapText="1"/>
    </xf>
    <xf numFmtId="0" fontId="38" fillId="3" borderId="99" xfId="3" applyFont="1" applyFill="1" applyBorder="1" applyAlignment="1" applyProtection="1">
      <alignment horizontal="center" vertical="center" wrapText="1"/>
    </xf>
    <xf numFmtId="0" fontId="38" fillId="3" borderId="95" xfId="3" applyFont="1" applyFill="1" applyBorder="1" applyAlignment="1" applyProtection="1">
      <alignment horizontal="center" vertical="center" wrapText="1"/>
    </xf>
    <xf numFmtId="0" fontId="8" fillId="0" borderId="0" xfId="4" applyFont="1" applyFill="1" applyBorder="1" applyAlignment="1">
      <alignment horizontal="left" vertical="center" wrapText="1"/>
    </xf>
    <xf numFmtId="0" fontId="38" fillId="3" borderId="101" xfId="4" applyFont="1" applyFill="1" applyBorder="1" applyAlignment="1">
      <alignment horizontal="center" vertical="center" wrapText="1"/>
    </xf>
    <xf numFmtId="0" fontId="38" fillId="3" borderId="18" xfId="4" applyFont="1" applyFill="1" applyBorder="1" applyAlignment="1">
      <alignment horizontal="center" vertical="center" wrapText="1"/>
    </xf>
    <xf numFmtId="0" fontId="38" fillId="3" borderId="97" xfId="4" applyFont="1" applyFill="1" applyBorder="1" applyAlignment="1">
      <alignment horizontal="center" vertical="center" wrapText="1"/>
    </xf>
    <xf numFmtId="0" fontId="38" fillId="3" borderId="24" xfId="4" applyFont="1" applyFill="1" applyBorder="1" applyAlignment="1">
      <alignment horizontal="center" vertical="center" wrapText="1"/>
    </xf>
    <xf numFmtId="0" fontId="7" fillId="3" borderId="97" xfId="4" applyFont="1" applyFill="1" applyBorder="1" applyAlignment="1">
      <alignment horizontal="center" vertical="center" wrapText="1"/>
    </xf>
    <xf numFmtId="0" fontId="7" fillId="3" borderId="103" xfId="4" applyFont="1" applyFill="1" applyBorder="1" applyAlignment="1">
      <alignment horizontal="center" vertical="center" wrapText="1"/>
    </xf>
    <xf numFmtId="0" fontId="7" fillId="3" borderId="104" xfId="4" applyFont="1" applyFill="1" applyBorder="1" applyAlignment="1">
      <alignment horizontal="center" vertical="center" wrapText="1"/>
    </xf>
    <xf numFmtId="0" fontId="7" fillId="3" borderId="35" xfId="4" applyFont="1" applyFill="1" applyBorder="1" applyAlignment="1">
      <alignment horizontal="center" vertical="center" wrapText="1"/>
    </xf>
    <xf numFmtId="0" fontId="7" fillId="3" borderId="22" xfId="4" applyFont="1" applyFill="1" applyBorder="1" applyAlignment="1">
      <alignment horizontal="center" vertical="center" wrapText="1"/>
    </xf>
    <xf numFmtId="0" fontId="7" fillId="3" borderId="25" xfId="4" applyFont="1" applyFill="1" applyBorder="1" applyAlignment="1">
      <alignment horizontal="center" vertical="center" wrapText="1"/>
    </xf>
    <xf numFmtId="0" fontId="7" fillId="3" borderId="88" xfId="4" applyFont="1" applyFill="1" applyBorder="1" applyAlignment="1">
      <alignment vertical="center" wrapText="1"/>
    </xf>
    <xf numFmtId="0" fontId="7" fillId="3" borderId="42" xfId="4" applyFont="1" applyFill="1" applyBorder="1" applyAlignment="1">
      <alignment vertical="center" wrapText="1"/>
    </xf>
    <xf numFmtId="0" fontId="7" fillId="3" borderId="74" xfId="4" applyFont="1" applyFill="1" applyBorder="1" applyAlignment="1">
      <alignment vertical="center" wrapText="1"/>
    </xf>
    <xf numFmtId="0" fontId="7" fillId="3" borderId="10" xfId="3" applyFont="1" applyFill="1" applyBorder="1" applyAlignment="1" applyProtection="1">
      <alignment horizontal="center" vertical="center" wrapText="1"/>
    </xf>
    <xf numFmtId="0" fontId="7" fillId="3" borderId="11" xfId="3" applyFont="1" applyFill="1" applyBorder="1" applyAlignment="1" applyProtection="1">
      <alignment horizontal="center" vertical="center" wrapText="1"/>
    </xf>
    <xf numFmtId="0" fontId="7" fillId="3" borderId="14" xfId="3" applyFont="1" applyFill="1" applyBorder="1" applyAlignment="1" applyProtection="1">
      <alignment horizontal="center" vertical="center" wrapText="1"/>
    </xf>
    <xf numFmtId="0" fontId="7" fillId="3" borderId="98" xfId="4" applyFont="1" applyFill="1" applyBorder="1" applyAlignment="1">
      <alignment horizontal="center" vertical="center" wrapText="1"/>
    </xf>
    <xf numFmtId="0" fontId="7" fillId="3" borderId="0" xfId="4" applyFont="1" applyFill="1" applyBorder="1" applyAlignment="1">
      <alignment horizontal="center" vertical="center" wrapText="1"/>
    </xf>
    <xf numFmtId="0" fontId="7" fillId="3" borderId="115" xfId="4" applyFont="1" applyFill="1" applyBorder="1" applyAlignment="1">
      <alignment horizontal="center" vertical="center" wrapText="1"/>
    </xf>
    <xf numFmtId="0" fontId="7" fillId="3" borderId="26" xfId="4" applyFont="1" applyFill="1" applyBorder="1" applyAlignment="1">
      <alignment horizontal="center" vertical="center" wrapText="1"/>
    </xf>
    <xf numFmtId="0" fontId="38" fillId="3" borderId="100" xfId="4" applyFont="1" applyFill="1" applyBorder="1" applyAlignment="1">
      <alignment horizontal="center" vertical="center" wrapText="1"/>
    </xf>
    <xf numFmtId="0" fontId="38" fillId="3" borderId="16" xfId="4" applyFont="1" applyFill="1" applyBorder="1" applyAlignment="1">
      <alignment horizontal="center" vertical="center" wrapText="1"/>
    </xf>
    <xf numFmtId="0" fontId="31" fillId="0" borderId="0" xfId="4" applyFont="1" applyAlignment="1">
      <alignment horizontal="left"/>
    </xf>
    <xf numFmtId="3" fontId="13" fillId="0" borderId="0" xfId="5" applyNumberFormat="1" applyFont="1" applyFill="1" applyAlignment="1">
      <alignment horizontal="left" vertical="center"/>
    </xf>
    <xf numFmtId="0" fontId="7" fillId="3" borderId="101" xfId="4" applyFont="1" applyFill="1" applyBorder="1" applyAlignment="1">
      <alignment horizontal="center" vertical="center" wrapText="1"/>
    </xf>
    <xf numFmtId="0" fontId="7" fillId="3" borderId="18" xfId="4" applyFont="1" applyFill="1" applyBorder="1" applyAlignment="1">
      <alignment horizontal="center" vertical="center" wrapText="1"/>
    </xf>
    <xf numFmtId="0" fontId="3" fillId="0" borderId="0" xfId="11" applyFont="1" applyFill="1" applyBorder="1" applyAlignment="1">
      <alignment horizontal="left"/>
    </xf>
    <xf numFmtId="0" fontId="3" fillId="0" borderId="0" xfId="11" applyFont="1" applyFill="1" applyBorder="1" applyAlignment="1"/>
    <xf numFmtId="0" fontId="7" fillId="3" borderId="17" xfId="4" applyFont="1" applyFill="1" applyBorder="1" applyAlignment="1">
      <alignment horizontal="center" vertical="center" wrapText="1"/>
    </xf>
    <xf numFmtId="0" fontId="38" fillId="3" borderId="9" xfId="4" applyFont="1" applyFill="1" applyBorder="1" applyAlignment="1">
      <alignment horizontal="left" vertical="center" wrapText="1"/>
    </xf>
    <xf numFmtId="0" fontId="38" fillId="3" borderId="124" xfId="4" applyFont="1" applyFill="1" applyBorder="1" applyAlignment="1">
      <alignment horizontal="left" vertical="center" wrapText="1"/>
    </xf>
    <xf numFmtId="0" fontId="7" fillId="3" borderId="11" xfId="3" applyFont="1" applyFill="1" applyBorder="1" applyAlignment="1" applyProtection="1">
      <alignment horizontal="center" wrapText="1"/>
    </xf>
    <xf numFmtId="0" fontId="7" fillId="3" borderId="14" xfId="3" applyFont="1" applyFill="1" applyBorder="1" applyAlignment="1" applyProtection="1">
      <alignment horizontal="center" wrapText="1"/>
    </xf>
    <xf numFmtId="0" fontId="3" fillId="0" borderId="0" xfId="6" applyFont="1" applyFill="1" applyAlignment="1">
      <alignment horizontal="left"/>
    </xf>
    <xf numFmtId="3" fontId="8" fillId="0" borderId="0" xfId="6" applyNumberFormat="1" applyFont="1" applyFill="1" applyBorder="1" applyAlignment="1">
      <alignment horizontal="left" vertical="center" wrapText="1"/>
    </xf>
    <xf numFmtId="3" fontId="8" fillId="0" borderId="0" xfId="6" applyNumberFormat="1" applyFont="1" applyFill="1" applyAlignment="1">
      <alignment horizontal="left"/>
    </xf>
    <xf numFmtId="0" fontId="7" fillId="3" borderId="123" xfId="3" applyFont="1" applyFill="1" applyBorder="1" applyAlignment="1" applyProtection="1">
      <alignment horizontal="center" vertical="center" wrapText="1"/>
    </xf>
    <xf numFmtId="3" fontId="8" fillId="0" borderId="0" xfId="6" applyNumberFormat="1" applyFont="1" applyFill="1" applyBorder="1" applyAlignment="1">
      <alignment horizontal="left"/>
    </xf>
    <xf numFmtId="3" fontId="3" fillId="0" borderId="104" xfId="6" applyNumberFormat="1" applyFont="1" applyFill="1" applyBorder="1" applyAlignment="1">
      <alignment horizontal="left"/>
    </xf>
    <xf numFmtId="3" fontId="13" fillId="0" borderId="0" xfId="6" applyNumberFormat="1" applyFont="1" applyFill="1" applyAlignment="1">
      <alignment horizontal="left"/>
    </xf>
    <xf numFmtId="0" fontId="8" fillId="0" borderId="0" xfId="4" applyFont="1" applyFill="1" applyAlignment="1">
      <alignment horizontal="left" vertical="center" wrapText="1"/>
    </xf>
    <xf numFmtId="3" fontId="13" fillId="0" borderId="0" xfId="3" applyNumberFormat="1" applyFont="1" applyFill="1" applyBorder="1" applyAlignment="1" applyProtection="1">
      <alignment horizontal="left"/>
    </xf>
    <xf numFmtId="3" fontId="3" fillId="0" borderId="0" xfId="11" applyNumberFormat="1" applyFont="1" applyFill="1" applyBorder="1" applyAlignment="1">
      <alignment horizontal="left"/>
    </xf>
    <xf numFmtId="3" fontId="8" fillId="0" borderId="0" xfId="15" applyNumberFormat="1" applyFont="1" applyFill="1" applyAlignment="1">
      <alignment horizontal="left"/>
    </xf>
    <xf numFmtId="0" fontId="7" fillId="3" borderId="123" xfId="3" applyFont="1" applyFill="1" applyBorder="1" applyAlignment="1" applyProtection="1">
      <alignment horizontal="center" wrapText="1"/>
    </xf>
    <xf numFmtId="0" fontId="7" fillId="3" borderId="135" xfId="15" applyFont="1" applyFill="1" applyBorder="1" applyAlignment="1">
      <alignment vertical="center" wrapText="1"/>
    </xf>
    <xf numFmtId="0" fontId="7" fillId="3" borderId="136" xfId="4" applyFont="1" applyFill="1" applyBorder="1" applyAlignment="1">
      <alignment vertical="center" wrapText="1"/>
    </xf>
    <xf numFmtId="0" fontId="8" fillId="5" borderId="0" xfId="4" applyFont="1" applyFill="1" applyAlignment="1">
      <alignment horizontal="left" vertical="center" wrapText="1"/>
    </xf>
    <xf numFmtId="3" fontId="8" fillId="5" borderId="0" xfId="15" applyNumberFormat="1" applyFont="1" applyFill="1" applyAlignment="1">
      <alignment horizontal="left" vertical="center"/>
    </xf>
    <xf numFmtId="3" fontId="8" fillId="0" borderId="0" xfId="15" applyNumberFormat="1" applyFont="1" applyFill="1" applyAlignment="1">
      <alignment horizontal="left" vertical="center"/>
    </xf>
    <xf numFmtId="3" fontId="3" fillId="0" borderId="0" xfId="6" applyNumberFormat="1" applyFont="1" applyFill="1" applyBorder="1" applyAlignment="1">
      <alignment horizontal="left" vertical="center"/>
    </xf>
    <xf numFmtId="0" fontId="7" fillId="3" borderId="138" xfId="15" applyFont="1" applyFill="1" applyBorder="1" applyAlignment="1">
      <alignment vertical="center" wrapText="1"/>
    </xf>
    <xf numFmtId="0" fontId="7" fillId="3" borderId="139" xfId="4" applyFont="1" applyFill="1" applyBorder="1" applyAlignment="1">
      <alignment vertical="center" wrapText="1"/>
    </xf>
    <xf numFmtId="3" fontId="13" fillId="5" borderId="0" xfId="6" applyNumberFormat="1" applyFont="1" applyFill="1" applyAlignment="1">
      <alignment horizontal="left"/>
    </xf>
    <xf numFmtId="3" fontId="3" fillId="2" borderId="0" xfId="11" applyNumberFormat="1" applyFont="1" applyFill="1" applyBorder="1" applyAlignment="1">
      <alignment horizontal="left"/>
    </xf>
    <xf numFmtId="0" fontId="44" fillId="3" borderId="10" xfId="3" applyFont="1" applyFill="1" applyBorder="1" applyAlignment="1" applyProtection="1">
      <alignment horizontal="center" wrapText="1"/>
    </xf>
    <xf numFmtId="0" fontId="44" fillId="3" borderId="11" xfId="3" applyFont="1" applyFill="1" applyBorder="1" applyAlignment="1" applyProtection="1">
      <alignment horizontal="center" wrapText="1"/>
    </xf>
    <xf numFmtId="0" fontId="44" fillId="3" borderId="14" xfId="3" applyFont="1" applyFill="1" applyBorder="1" applyAlignment="1" applyProtection="1">
      <alignment horizontal="center" wrapText="1"/>
    </xf>
    <xf numFmtId="3" fontId="13" fillId="5" borderId="0" xfId="3" applyNumberFormat="1" applyFont="1" applyFill="1" applyAlignment="1" applyProtection="1">
      <alignment horizontal="left"/>
    </xf>
    <xf numFmtId="0" fontId="8" fillId="5" borderId="0" xfId="4" applyFont="1" applyFill="1" applyAlignment="1">
      <alignment horizontal="left" vertical="top" wrapText="1"/>
    </xf>
    <xf numFmtId="0" fontId="3" fillId="0" borderId="0" xfId="16" applyFont="1" applyFill="1" applyAlignment="1">
      <alignment horizontal="left"/>
    </xf>
    <xf numFmtId="0" fontId="8" fillId="0" borderId="33" xfId="4" applyFont="1" applyFill="1" applyBorder="1" applyAlignment="1">
      <alignment horizontal="left" vertical="center" wrapText="1"/>
    </xf>
    <xf numFmtId="0" fontId="8" fillId="0" borderId="148" xfId="4" applyFont="1" applyFill="1" applyBorder="1" applyAlignment="1">
      <alignment horizontal="left" vertical="center" wrapText="1"/>
    </xf>
    <xf numFmtId="0" fontId="8" fillId="0" borderId="32" xfId="4" applyFont="1" applyFill="1" applyBorder="1" applyAlignment="1">
      <alignment horizontal="left" vertical="center" wrapText="1"/>
    </xf>
    <xf numFmtId="0" fontId="8" fillId="0" borderId="41" xfId="4" applyFont="1" applyFill="1" applyBorder="1" applyAlignment="1">
      <alignment horizontal="left" vertical="center" wrapText="1"/>
    </xf>
    <xf numFmtId="0" fontId="8" fillId="0" borderId="40" xfId="4" applyFont="1" applyFill="1" applyBorder="1" applyAlignment="1">
      <alignment horizontal="left" vertical="center" wrapText="1"/>
    </xf>
    <xf numFmtId="0" fontId="8" fillId="0" borderId="73" xfId="4" applyFont="1" applyFill="1" applyBorder="1" applyAlignment="1">
      <alignment horizontal="left" vertical="center" wrapText="1"/>
    </xf>
    <xf numFmtId="0" fontId="8" fillId="0" borderId="20" xfId="4" applyFont="1" applyFill="1" applyBorder="1" applyAlignment="1">
      <alignment horizontal="left" vertical="center" wrapText="1"/>
    </xf>
    <xf numFmtId="0" fontId="8" fillId="0" borderId="72" xfId="4" applyFont="1" applyFill="1" applyBorder="1" applyAlignment="1">
      <alignment horizontal="left" vertical="center" wrapText="1"/>
    </xf>
    <xf numFmtId="0" fontId="7" fillId="3" borderId="9" xfId="15" applyFont="1" applyFill="1" applyBorder="1" applyAlignment="1">
      <alignment horizontal="left" vertical="center" wrapText="1"/>
    </xf>
    <xf numFmtId="0" fontId="7" fillId="3" borderId="124" xfId="15" applyFont="1" applyFill="1" applyBorder="1" applyAlignment="1">
      <alignment horizontal="left" vertical="center" wrapText="1"/>
    </xf>
    <xf numFmtId="0" fontId="7" fillId="3" borderId="15" xfId="15" applyFont="1" applyFill="1" applyBorder="1" applyAlignment="1">
      <alignment horizontal="left" vertical="center" wrapText="1"/>
    </xf>
  </cellXfs>
  <cellStyles count="18">
    <cellStyle name="Comma" xfId="13" builtinId="3"/>
    <cellStyle name="Comma 2" xfId="7"/>
    <cellStyle name="Comma 2 2" xfId="14"/>
    <cellStyle name="Hyperlink" xfId="3" builtinId="8"/>
    <cellStyle name="Normal" xfId="0" builtinId="0"/>
    <cellStyle name="Normal 2" xfId="4"/>
    <cellStyle name="Normal 2 3" xfId="1"/>
    <cellStyle name="Normal 2 4" xfId="2"/>
    <cellStyle name="Normal_SFR Scotland tables" xfId="8"/>
    <cellStyle name="Normal_Sheet1" xfId="5"/>
    <cellStyle name="Normal_Sheet2" xfId="12"/>
    <cellStyle name="Normal_Sheet3" xfId="11"/>
    <cellStyle name="Normal_Sheet4" xfId="17"/>
    <cellStyle name="Normal_Sheet5" xfId="15"/>
    <cellStyle name="Normal_Sheet6" xfId="6"/>
    <cellStyle name="Normal_Sheet7" xfId="16"/>
    <cellStyle name="Normal_slcsfr012008 table 1 v1" xfId="9"/>
    <cellStyle name="Percent 2" xfId="10"/>
  </cellStyles>
  <dxfs count="1">
    <dxf>
      <font>
        <color theme="0"/>
      </font>
    </dxf>
  </dxfs>
  <tableStyles count="0" defaultTableStyle="TableStyleMedium2" defaultPivotStyle="PivotStyleLight16"/>
  <colors>
    <mruColors>
      <color rgb="FF0052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12</xdr:col>
      <xdr:colOff>361950</xdr:colOff>
      <xdr:row>33</xdr:row>
      <xdr:rowOff>57150</xdr:rowOff>
    </xdr:to>
    <xdr:sp macro="" textlink="">
      <xdr:nvSpPr>
        <xdr:cNvPr id="2" name="Rectangle 1"/>
        <xdr:cNvSpPr/>
      </xdr:nvSpPr>
      <xdr:spPr>
        <a:xfrm>
          <a:off x="342899" y="238125"/>
          <a:ext cx="7334251" cy="61055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xdr:cNvSpPr>
          <a:spLocks noChangeArrowheads="1"/>
        </xdr:cNvSpPr>
      </xdr:nvSpPr>
      <xdr:spPr bwMode="auto">
        <a:xfrm>
          <a:off x="1438275" y="2190750"/>
          <a:ext cx="5286375" cy="106680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STUDENT LOANS </a:t>
          </a:r>
          <a:endParaRPr lang="en-US" sz="1400" b="1" i="0" strike="noStrike" baseline="0">
            <a:solidFill>
              <a:srgbClr val="000000"/>
            </a:solidFill>
            <a:latin typeface="Arial"/>
            <a:cs typeface="Arial"/>
          </a:endParaRPr>
        </a:p>
        <a:p>
          <a:pPr algn="ctr" rtl="1">
            <a:defRPr sz="1000"/>
          </a:pPr>
          <a:r>
            <a:rPr lang="en-US" sz="1400" b="1" i="0" strike="noStrike" baseline="0">
              <a:solidFill>
                <a:srgbClr val="000000"/>
              </a:solidFill>
              <a:latin typeface="Arial"/>
              <a:cs typeface="Arial"/>
            </a:rPr>
            <a:t>IN ENGLAND</a:t>
          </a:r>
        </a:p>
        <a:p>
          <a:pPr algn="ctr" rtl="1">
            <a:defRPr sz="1000"/>
          </a:pPr>
          <a:r>
            <a:rPr lang="en-US" sz="1400" b="1" i="0" strike="noStrike">
              <a:solidFill>
                <a:sysClr val="windowText" lastClr="000000"/>
              </a:solidFill>
              <a:latin typeface="Arial"/>
              <a:cs typeface="Arial"/>
            </a:rPr>
            <a:t>FINANCIAL YEAR 2018-19</a:t>
          </a:r>
          <a:r>
            <a:rPr lang="en-US" sz="1400" b="1" i="0" strike="noStrike">
              <a:solidFill>
                <a:srgbClr val="000000"/>
              </a:solidFill>
              <a:latin typeface="Arial"/>
              <a:cs typeface="Arial"/>
            </a:rPr>
            <a:t> </a:t>
          </a: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xdr:cNvSpPr>
          <a:spLocks noChangeArrowheads="1"/>
        </xdr:cNvSpPr>
      </xdr:nvSpPr>
      <xdr:spPr bwMode="auto">
        <a:xfrm>
          <a:off x="1457325" y="3505201"/>
          <a:ext cx="5267325" cy="120015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5" name="TextBox 4"/>
        <xdr:cNvSpPr txBox="1"/>
      </xdr:nvSpPr>
      <xdr:spPr>
        <a:xfrm>
          <a:off x="1457325" y="4953001"/>
          <a:ext cx="5276850" cy="771524"/>
        </a:xfrm>
        <a:prstGeom prst="rect">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0141 306 2120 press_office@slc.co.uk</a:t>
          </a:r>
        </a:p>
        <a:p>
          <a:pPr algn="ctr"/>
          <a:r>
            <a:rPr lang="en-GB" sz="1100" b="1" baseline="0">
              <a:latin typeface="Arial" panose="020B0604020202020204" pitchFamily="34" charset="0"/>
              <a:cs typeface="Arial" panose="020B0604020202020204" pitchFamily="34" charset="0"/>
            </a:rPr>
            <a:t>Statistician: </a:t>
          </a:r>
          <a:r>
            <a:rPr lang="en-GB" sz="1100" b="1" baseline="0">
              <a:solidFill>
                <a:sysClr val="windowText" lastClr="000000"/>
              </a:solidFill>
              <a:latin typeface="Arial" panose="020B0604020202020204" pitchFamily="34" charset="0"/>
              <a:cs typeface="Arial" panose="020B0604020202020204" pitchFamily="34" charset="0"/>
            </a:rPr>
            <a:t>Dave Cartwright </a:t>
          </a:r>
          <a:r>
            <a:rPr lang="en-GB" sz="1100" b="1" baseline="0">
              <a:latin typeface="Arial" panose="020B0604020202020204" pitchFamily="34" charset="0"/>
              <a:cs typeface="Arial" panose="020B0604020202020204" pitchFamily="34" charset="0"/>
            </a:rPr>
            <a:t>0141 243 3209 Information_Office@slc.co.uk</a:t>
          </a:r>
          <a:endParaRPr lang="en-GB" sz="1100" b="1">
            <a:latin typeface="Arial" panose="020B0604020202020204" pitchFamily="34" charset="0"/>
            <a:cs typeface="Arial" panose="020B0604020202020204" pitchFamily="34" charset="0"/>
          </a:endParaRPr>
        </a:p>
      </xdr:txBody>
    </xdr:sp>
    <xdr:clientData/>
  </xdr:twoCellAnchor>
  <xdr:oneCellAnchor>
    <xdr:from>
      <xdr:col>1</xdr:col>
      <xdr:colOff>581025</xdr:colOff>
      <xdr:row>3</xdr:row>
      <xdr:rowOff>142875</xdr:rowOff>
    </xdr:from>
    <xdr:ext cx="6572250" cy="1019175"/>
    <xdr:pic>
      <xdr:nvPicPr>
        <xdr:cNvPr id="6" name="Picture 5"/>
        <xdr:cNvPicPr/>
      </xdr:nvPicPr>
      <xdr:blipFill>
        <a:blip xmlns:r="http://schemas.openxmlformats.org/officeDocument/2006/relationships" r:embed="rId1"/>
        <a:stretch>
          <a:fillRect/>
        </a:stretch>
      </xdr:blipFill>
      <xdr:spPr>
        <a:xfrm>
          <a:off x="1190625" y="714375"/>
          <a:ext cx="6572250" cy="10191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77C"/>
    <pageSetUpPr fitToPage="1"/>
  </sheetPr>
  <dimension ref="G20:G28"/>
  <sheetViews>
    <sheetView tabSelected="1" zoomScaleNormal="100" workbookViewId="0"/>
  </sheetViews>
  <sheetFormatPr defaultRowHeight="12.75" x14ac:dyDescent="0.2"/>
  <cols>
    <col min="1" max="6" width="9.140625" style="1"/>
    <col min="7" max="7" width="16.42578125" style="1" customWidth="1"/>
    <col min="8" max="260" width="9.140625" style="1"/>
    <col min="261" max="261" width="16.42578125" style="1" customWidth="1"/>
    <col min="262" max="516" width="9.140625" style="1"/>
    <col min="517" max="517" width="16.42578125" style="1" customWidth="1"/>
    <col min="518" max="772" width="9.140625" style="1"/>
    <col min="773" max="773" width="16.42578125" style="1" customWidth="1"/>
    <col min="774" max="1028" width="9.140625" style="1"/>
    <col min="1029" max="1029" width="16.42578125" style="1" customWidth="1"/>
    <col min="1030" max="1284" width="9.140625" style="1"/>
    <col min="1285" max="1285" width="16.42578125" style="1" customWidth="1"/>
    <col min="1286" max="1540" width="9.140625" style="1"/>
    <col min="1541" max="1541" width="16.42578125" style="1" customWidth="1"/>
    <col min="1542" max="1796" width="9.140625" style="1"/>
    <col min="1797" max="1797" width="16.42578125" style="1" customWidth="1"/>
    <col min="1798" max="2052" width="9.140625" style="1"/>
    <col min="2053" max="2053" width="16.42578125" style="1" customWidth="1"/>
    <col min="2054" max="2308" width="9.140625" style="1"/>
    <col min="2309" max="2309" width="16.42578125" style="1" customWidth="1"/>
    <col min="2310" max="2564" width="9.140625" style="1"/>
    <col min="2565" max="2565" width="16.42578125" style="1" customWidth="1"/>
    <col min="2566" max="2820" width="9.140625" style="1"/>
    <col min="2821" max="2821" width="16.42578125" style="1" customWidth="1"/>
    <col min="2822" max="3076" width="9.140625" style="1"/>
    <col min="3077" max="3077" width="16.42578125" style="1" customWidth="1"/>
    <col min="3078" max="3332" width="9.140625" style="1"/>
    <col min="3333" max="3333" width="16.42578125" style="1" customWidth="1"/>
    <col min="3334" max="3588" width="9.140625" style="1"/>
    <col min="3589" max="3589" width="16.42578125" style="1" customWidth="1"/>
    <col min="3590" max="3844" width="9.140625" style="1"/>
    <col min="3845" max="3845" width="16.42578125" style="1" customWidth="1"/>
    <col min="3846" max="4100" width="9.140625" style="1"/>
    <col min="4101" max="4101" width="16.42578125" style="1" customWidth="1"/>
    <col min="4102" max="4356" width="9.140625" style="1"/>
    <col min="4357" max="4357" width="16.42578125" style="1" customWidth="1"/>
    <col min="4358" max="4612" width="9.140625" style="1"/>
    <col min="4613" max="4613" width="16.42578125" style="1" customWidth="1"/>
    <col min="4614" max="4868" width="9.140625" style="1"/>
    <col min="4869" max="4869" width="16.42578125" style="1" customWidth="1"/>
    <col min="4870" max="5124" width="9.140625" style="1"/>
    <col min="5125" max="5125" width="16.42578125" style="1" customWidth="1"/>
    <col min="5126" max="5380" width="9.140625" style="1"/>
    <col min="5381" max="5381" width="16.42578125" style="1" customWidth="1"/>
    <col min="5382" max="5636" width="9.140625" style="1"/>
    <col min="5637" max="5637" width="16.42578125" style="1" customWidth="1"/>
    <col min="5638" max="5892" width="9.140625" style="1"/>
    <col min="5893" max="5893" width="16.42578125" style="1" customWidth="1"/>
    <col min="5894" max="6148" width="9.140625" style="1"/>
    <col min="6149" max="6149" width="16.42578125" style="1" customWidth="1"/>
    <col min="6150" max="6404" width="9.140625" style="1"/>
    <col min="6405" max="6405" width="16.42578125" style="1" customWidth="1"/>
    <col min="6406" max="6660" width="9.140625" style="1"/>
    <col min="6661" max="6661" width="16.42578125" style="1" customWidth="1"/>
    <col min="6662" max="6916" width="9.140625" style="1"/>
    <col min="6917" max="6917" width="16.42578125" style="1" customWidth="1"/>
    <col min="6918" max="7172" width="9.140625" style="1"/>
    <col min="7173" max="7173" width="16.42578125" style="1" customWidth="1"/>
    <col min="7174" max="7428" width="9.140625" style="1"/>
    <col min="7429" max="7429" width="16.42578125" style="1" customWidth="1"/>
    <col min="7430" max="7684" width="9.140625" style="1"/>
    <col min="7685" max="7685" width="16.42578125" style="1" customWidth="1"/>
    <col min="7686" max="7940" width="9.140625" style="1"/>
    <col min="7941" max="7941" width="16.42578125" style="1" customWidth="1"/>
    <col min="7942" max="8196" width="9.140625" style="1"/>
    <col min="8197" max="8197" width="16.42578125" style="1" customWidth="1"/>
    <col min="8198" max="8452" width="9.140625" style="1"/>
    <col min="8453" max="8453" width="16.42578125" style="1" customWidth="1"/>
    <col min="8454" max="8708" width="9.140625" style="1"/>
    <col min="8709" max="8709" width="16.42578125" style="1" customWidth="1"/>
    <col min="8710" max="8964" width="9.140625" style="1"/>
    <col min="8965" max="8965" width="16.42578125" style="1" customWidth="1"/>
    <col min="8966" max="9220" width="9.140625" style="1"/>
    <col min="9221" max="9221" width="16.42578125" style="1" customWidth="1"/>
    <col min="9222" max="9476" width="9.140625" style="1"/>
    <col min="9477" max="9477" width="16.42578125" style="1" customWidth="1"/>
    <col min="9478" max="9732" width="9.140625" style="1"/>
    <col min="9733" max="9733" width="16.42578125" style="1" customWidth="1"/>
    <col min="9734" max="9988" width="9.140625" style="1"/>
    <col min="9989" max="9989" width="16.42578125" style="1" customWidth="1"/>
    <col min="9990" max="10244" width="9.140625" style="1"/>
    <col min="10245" max="10245" width="16.42578125" style="1" customWidth="1"/>
    <col min="10246" max="10500" width="9.140625" style="1"/>
    <col min="10501" max="10501" width="16.42578125" style="1" customWidth="1"/>
    <col min="10502" max="10756" width="9.140625" style="1"/>
    <col min="10757" max="10757" width="16.42578125" style="1" customWidth="1"/>
    <col min="10758" max="11012" width="9.140625" style="1"/>
    <col min="11013" max="11013" width="16.42578125" style="1" customWidth="1"/>
    <col min="11014" max="11268" width="9.140625" style="1"/>
    <col min="11269" max="11269" width="16.42578125" style="1" customWidth="1"/>
    <col min="11270" max="11524" width="9.140625" style="1"/>
    <col min="11525" max="11525" width="16.42578125" style="1" customWidth="1"/>
    <col min="11526" max="11780" width="9.140625" style="1"/>
    <col min="11781" max="11781" width="16.42578125" style="1" customWidth="1"/>
    <col min="11782" max="12036" width="9.140625" style="1"/>
    <col min="12037" max="12037" width="16.42578125" style="1" customWidth="1"/>
    <col min="12038" max="12292" width="9.140625" style="1"/>
    <col min="12293" max="12293" width="16.42578125" style="1" customWidth="1"/>
    <col min="12294" max="12548" width="9.140625" style="1"/>
    <col min="12549" max="12549" width="16.42578125" style="1" customWidth="1"/>
    <col min="12550" max="12804" width="9.140625" style="1"/>
    <col min="12805" max="12805" width="16.42578125" style="1" customWidth="1"/>
    <col min="12806" max="13060" width="9.140625" style="1"/>
    <col min="13061" max="13061" width="16.42578125" style="1" customWidth="1"/>
    <col min="13062" max="13316" width="9.140625" style="1"/>
    <col min="13317" max="13317" width="16.42578125" style="1" customWidth="1"/>
    <col min="13318" max="13572" width="9.140625" style="1"/>
    <col min="13573" max="13573" width="16.42578125" style="1" customWidth="1"/>
    <col min="13574" max="13828" width="9.140625" style="1"/>
    <col min="13829" max="13829" width="16.42578125" style="1" customWidth="1"/>
    <col min="13830" max="14084" width="9.140625" style="1"/>
    <col min="14085" max="14085" width="16.42578125" style="1" customWidth="1"/>
    <col min="14086" max="14340" width="9.140625" style="1"/>
    <col min="14341" max="14341" width="16.42578125" style="1" customWidth="1"/>
    <col min="14342" max="14596" width="9.140625" style="1"/>
    <col min="14597" max="14597" width="16.42578125" style="1" customWidth="1"/>
    <col min="14598" max="14852" width="9.140625" style="1"/>
    <col min="14853" max="14853" width="16.42578125" style="1" customWidth="1"/>
    <col min="14854" max="15108" width="9.140625" style="1"/>
    <col min="15109" max="15109" width="16.42578125" style="1" customWidth="1"/>
    <col min="15110" max="15364" width="9.140625" style="1"/>
    <col min="15365" max="15365" width="16.42578125" style="1" customWidth="1"/>
    <col min="15366" max="15620" width="9.140625" style="1"/>
    <col min="15621" max="15621" width="16.42578125" style="1" customWidth="1"/>
    <col min="15622" max="15876" width="9.140625" style="1"/>
    <col min="15877" max="15877" width="16.42578125" style="1" customWidth="1"/>
    <col min="15878" max="16132" width="9.140625" style="1"/>
    <col min="16133" max="16133" width="16.42578125" style="1" customWidth="1"/>
    <col min="16134" max="16384" width="9.140625" style="1"/>
  </cols>
  <sheetData>
    <row r="20" spans="7:7" x14ac:dyDescent="0.2">
      <c r="G20" s="2"/>
    </row>
    <row r="28" spans="7:7" x14ac:dyDescent="0.2">
      <c r="G28" s="2"/>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sheetPr>
  <dimension ref="B1:T125"/>
  <sheetViews>
    <sheetView showGridLines="0" topLeftCell="A52" zoomScaleNormal="100" workbookViewId="0"/>
  </sheetViews>
  <sheetFormatPr defaultRowHeight="12.75" x14ac:dyDescent="0.2"/>
  <cols>
    <col min="1" max="1" width="1.7109375" style="297" customWidth="1"/>
    <col min="2" max="2" width="34.42578125" style="297" customWidth="1"/>
    <col min="3" max="7" width="9.42578125" style="297" customWidth="1"/>
    <col min="8" max="10" width="11.28515625" style="297" bestFit="1" customWidth="1"/>
    <col min="11" max="11" width="11.5703125" style="297" bestFit="1" customWidth="1"/>
    <col min="12" max="12" width="11.85546875" style="297" bestFit="1" customWidth="1"/>
    <col min="13" max="13" width="11.5703125" style="297" bestFit="1" customWidth="1"/>
    <col min="14" max="14" width="11.85546875" style="297" bestFit="1" customWidth="1"/>
    <col min="15" max="15" width="12" style="297" bestFit="1" customWidth="1"/>
    <col min="16" max="16" width="11.5703125" style="297" bestFit="1" customWidth="1"/>
    <col min="17" max="18" width="11.85546875" style="297" bestFit="1" customWidth="1"/>
    <col min="19" max="19" width="12" style="297" bestFit="1" customWidth="1"/>
    <col min="20" max="20" width="12.42578125" style="297" customWidth="1"/>
    <col min="21" max="21" width="1.5703125" style="297" customWidth="1"/>
    <col min="22" max="22" width="9.42578125" style="297" customWidth="1"/>
    <col min="23" max="37" width="7.5703125" style="297" customWidth="1"/>
    <col min="38" max="38" width="1.85546875" style="297" customWidth="1"/>
    <col min="39" max="53" width="7.5703125" style="297" customWidth="1"/>
    <col min="54" max="54" width="6.28515625" style="297" customWidth="1"/>
    <col min="55" max="16384" width="9.140625" style="297"/>
  </cols>
  <sheetData>
    <row r="1" spans="2:20" s="325" customFormat="1" ht="12.75" customHeight="1" x14ac:dyDescent="0.25">
      <c r="B1" s="1006" t="s">
        <v>302</v>
      </c>
      <c r="C1" s="1006"/>
      <c r="D1" s="1006"/>
      <c r="E1" s="1006"/>
      <c r="F1" s="1006"/>
      <c r="G1" s="1006"/>
      <c r="H1" s="1006"/>
      <c r="I1" s="1006"/>
      <c r="J1" s="1006"/>
      <c r="K1" s="1006"/>
      <c r="L1" s="1006"/>
      <c r="M1" s="1006"/>
      <c r="N1" s="1006"/>
      <c r="O1" s="1006"/>
      <c r="P1" s="1006"/>
      <c r="Q1" s="1006"/>
      <c r="R1" s="1006"/>
      <c r="S1" s="1006"/>
      <c r="T1" s="498"/>
    </row>
    <row r="2" spans="2:20" s="325" customFormat="1" ht="12.75" customHeight="1" x14ac:dyDescent="0.25">
      <c r="B2" s="218"/>
      <c r="C2" s="218"/>
      <c r="D2" s="218"/>
      <c r="E2" s="218"/>
      <c r="F2" s="218"/>
      <c r="G2" s="218"/>
      <c r="H2" s="218"/>
      <c r="I2" s="499"/>
      <c r="J2" s="499"/>
      <c r="K2" s="500"/>
    </row>
    <row r="3" spans="2:20" ht="12.75" customHeight="1" x14ac:dyDescent="0.2">
      <c r="B3" s="1065" t="s">
        <v>164</v>
      </c>
      <c r="C3" s="1065"/>
      <c r="D3" s="1065"/>
      <c r="E3" s="1065"/>
      <c r="F3" s="1065"/>
      <c r="G3" s="1065"/>
      <c r="H3" s="1065"/>
      <c r="I3" s="1065"/>
      <c r="J3" s="1065"/>
      <c r="K3" s="1065"/>
      <c r="L3" s="1065"/>
      <c r="M3" s="1065"/>
      <c r="N3" s="1065"/>
      <c r="O3" s="1065"/>
      <c r="P3" s="1065"/>
      <c r="Q3" s="1065"/>
      <c r="R3" s="1065"/>
      <c r="S3" s="1065"/>
      <c r="T3" s="501"/>
    </row>
    <row r="4" spans="2:20" ht="12.75" customHeight="1" x14ac:dyDescent="0.2">
      <c r="B4" s="1002" t="s">
        <v>23</v>
      </c>
      <c r="C4" s="1002"/>
      <c r="D4" s="1002"/>
      <c r="E4" s="1002"/>
      <c r="F4" s="1002"/>
      <c r="G4" s="1002"/>
      <c r="H4" s="1002"/>
      <c r="I4" s="1002"/>
      <c r="J4" s="1002"/>
      <c r="K4" s="1002"/>
      <c r="L4" s="1002"/>
      <c r="M4" s="1002"/>
      <c r="N4" s="1002"/>
      <c r="O4" s="1002"/>
      <c r="P4" s="1002"/>
      <c r="Q4" s="1002"/>
      <c r="R4" s="1002"/>
      <c r="S4" s="1002"/>
      <c r="T4" s="495"/>
    </row>
    <row r="5" spans="2:20" ht="6.75" customHeight="1" thickBot="1" x14ac:dyDescent="0.25">
      <c r="B5" s="229"/>
      <c r="C5" s="502"/>
      <c r="D5" s="502"/>
      <c r="E5" s="503"/>
      <c r="F5" s="503"/>
      <c r="G5" s="503"/>
      <c r="H5" s="503"/>
      <c r="I5" s="503"/>
      <c r="J5" s="502"/>
      <c r="K5" s="504"/>
      <c r="L5" s="301"/>
      <c r="M5" s="301"/>
      <c r="N5" s="301"/>
      <c r="O5" s="301"/>
      <c r="P5" s="301"/>
      <c r="Q5" s="301"/>
      <c r="R5" s="301"/>
      <c r="S5" s="301"/>
      <c r="T5" s="301"/>
    </row>
    <row r="6" spans="2:20" ht="12.75" customHeight="1" x14ac:dyDescent="0.2">
      <c r="B6" s="1059" t="s">
        <v>165</v>
      </c>
      <c r="C6" s="1066" t="s">
        <v>277</v>
      </c>
      <c r="D6" s="1044"/>
      <c r="E6" s="1044"/>
      <c r="F6" s="1044"/>
      <c r="G6" s="1044"/>
      <c r="H6" s="1044"/>
      <c r="I6" s="1044"/>
      <c r="J6" s="1044"/>
      <c r="K6" s="1044"/>
      <c r="L6" s="1044"/>
      <c r="M6" s="1044"/>
      <c r="N6" s="1044"/>
      <c r="O6" s="1044"/>
      <c r="P6" s="1044"/>
      <c r="Q6" s="1044"/>
      <c r="R6" s="1044"/>
      <c r="S6" s="1044"/>
      <c r="T6" s="1045"/>
    </row>
    <row r="7" spans="2:20" ht="12.75" customHeight="1" x14ac:dyDescent="0.2">
      <c r="B7" s="1060"/>
      <c r="C7" s="505" t="s">
        <v>167</v>
      </c>
      <c r="D7" s="505" t="s">
        <v>168</v>
      </c>
      <c r="E7" s="505" t="s">
        <v>169</v>
      </c>
      <c r="F7" s="505" t="s">
        <v>170</v>
      </c>
      <c r="G7" s="506" t="s">
        <v>171</v>
      </c>
      <c r="H7" s="507" t="s">
        <v>172</v>
      </c>
      <c r="I7" s="505" t="s">
        <v>173</v>
      </c>
      <c r="J7" s="505" t="s">
        <v>174</v>
      </c>
      <c r="K7" s="505" t="s">
        <v>175</v>
      </c>
      <c r="L7" s="505" t="s">
        <v>176</v>
      </c>
      <c r="M7" s="505" t="s">
        <v>177</v>
      </c>
      <c r="N7" s="506" t="s">
        <v>178</v>
      </c>
      <c r="O7" s="508" t="s">
        <v>25</v>
      </c>
      <c r="P7" s="508" t="s">
        <v>26</v>
      </c>
      <c r="Q7" s="508" t="s">
        <v>27</v>
      </c>
      <c r="R7" s="508" t="s">
        <v>28</v>
      </c>
      <c r="S7" s="508" t="s">
        <v>29</v>
      </c>
      <c r="T7" s="509" t="s">
        <v>30</v>
      </c>
    </row>
    <row r="8" spans="2:20" ht="12.75" customHeight="1" x14ac:dyDescent="0.2">
      <c r="B8" s="510" t="s">
        <v>179</v>
      </c>
      <c r="C8" s="511">
        <v>10000</v>
      </c>
      <c r="D8" s="511">
        <v>10000</v>
      </c>
      <c r="E8" s="511">
        <v>10000</v>
      </c>
      <c r="F8" s="511">
        <v>10000</v>
      </c>
      <c r="G8" s="512">
        <v>10000</v>
      </c>
      <c r="H8" s="513">
        <v>15000</v>
      </c>
      <c r="I8" s="511">
        <v>15000</v>
      </c>
      <c r="J8" s="511">
        <v>15000</v>
      </c>
      <c r="K8" s="511">
        <v>15000</v>
      </c>
      <c r="L8" s="511">
        <v>15000</v>
      </c>
      <c r="M8" s="511">
        <v>15000</v>
      </c>
      <c r="N8" s="512">
        <v>15000</v>
      </c>
      <c r="O8" s="514">
        <v>15795</v>
      </c>
      <c r="P8" s="514">
        <v>16365</v>
      </c>
      <c r="Q8" s="514">
        <v>16910</v>
      </c>
      <c r="R8" s="514">
        <v>17335</v>
      </c>
      <c r="S8" s="514">
        <v>17495</v>
      </c>
      <c r="T8" s="515">
        <v>17775</v>
      </c>
    </row>
    <row r="9" spans="2:20" ht="12.75" customHeight="1" x14ac:dyDescent="0.2">
      <c r="B9" s="516" t="s">
        <v>180</v>
      </c>
      <c r="C9" s="517"/>
      <c r="D9" s="517"/>
      <c r="E9" s="517"/>
      <c r="F9" s="517"/>
      <c r="G9" s="518"/>
      <c r="H9" s="519"/>
      <c r="I9" s="517"/>
      <c r="J9" s="517"/>
      <c r="K9" s="517"/>
      <c r="L9" s="517"/>
      <c r="M9" s="517"/>
      <c r="N9" s="518"/>
      <c r="O9" s="520"/>
      <c r="P9" s="520"/>
      <c r="Q9" s="520"/>
      <c r="R9" s="520"/>
      <c r="S9" s="520">
        <v>21000</v>
      </c>
      <c r="T9" s="521">
        <v>21000</v>
      </c>
    </row>
    <row r="10" spans="2:20" ht="12.75" customHeight="1" x14ac:dyDescent="0.2">
      <c r="B10" s="522" t="s">
        <v>144</v>
      </c>
      <c r="C10" s="752"/>
      <c r="D10" s="753"/>
      <c r="E10" s="753"/>
      <c r="F10" s="753"/>
      <c r="G10" s="754"/>
      <c r="H10" s="755"/>
      <c r="I10" s="753"/>
      <c r="J10" s="753"/>
      <c r="K10" s="756"/>
      <c r="L10" s="756"/>
      <c r="M10" s="756"/>
      <c r="N10" s="756"/>
      <c r="O10" s="757"/>
      <c r="P10" s="757"/>
      <c r="Q10" s="757"/>
      <c r="R10" s="757"/>
      <c r="S10" s="757"/>
      <c r="T10" s="758"/>
    </row>
    <row r="11" spans="2:20" ht="12.75" customHeight="1" x14ac:dyDescent="0.2">
      <c r="B11" s="522">
        <v>2000</v>
      </c>
      <c r="C11" s="759">
        <v>7.194</v>
      </c>
      <c r="D11" s="760">
        <v>8.3979999999999997</v>
      </c>
      <c r="E11" s="760">
        <v>8.7509999999999994</v>
      </c>
      <c r="F11" s="760">
        <v>9.4190000000000005</v>
      </c>
      <c r="G11" s="761">
        <v>9.1489999999999991</v>
      </c>
      <c r="H11" s="762">
        <v>7.97</v>
      </c>
      <c r="I11" s="760">
        <v>8.1890000000000001</v>
      </c>
      <c r="J11" s="760">
        <v>8.2739999999999991</v>
      </c>
      <c r="K11" s="760">
        <v>7.8330000000000002</v>
      </c>
      <c r="L11" s="760">
        <v>7.2210000000000001</v>
      </c>
      <c r="M11" s="760">
        <v>7.1360000000000001</v>
      </c>
      <c r="N11" s="760">
        <v>6.665</v>
      </c>
      <c r="O11" s="763">
        <v>5.9939999999999998</v>
      </c>
      <c r="P11" s="763">
        <v>5.569</v>
      </c>
      <c r="Q11" s="763">
        <v>5.2510000000000003</v>
      </c>
      <c r="R11" s="763">
        <v>4.82</v>
      </c>
      <c r="S11" s="763">
        <v>4.4169999999999998</v>
      </c>
      <c r="T11" s="764">
        <v>4.12</v>
      </c>
    </row>
    <row r="12" spans="2:20" ht="12.75" customHeight="1" x14ac:dyDescent="0.2">
      <c r="B12" s="522">
        <v>2001</v>
      </c>
      <c r="C12" s="759"/>
      <c r="D12" s="760">
        <v>15.911</v>
      </c>
      <c r="E12" s="760">
        <v>18.616</v>
      </c>
      <c r="F12" s="760">
        <v>21.106000000000002</v>
      </c>
      <c r="G12" s="761">
        <v>21.626000000000001</v>
      </c>
      <c r="H12" s="762">
        <v>18.977</v>
      </c>
      <c r="I12" s="760">
        <v>19.196000000000002</v>
      </c>
      <c r="J12" s="760">
        <v>19.327999999999999</v>
      </c>
      <c r="K12" s="760">
        <v>18.556000000000001</v>
      </c>
      <c r="L12" s="760">
        <v>17.402000000000001</v>
      </c>
      <c r="M12" s="760">
        <v>17.116</v>
      </c>
      <c r="N12" s="760">
        <v>15.807</v>
      </c>
      <c r="O12" s="763">
        <v>14.305</v>
      </c>
      <c r="P12" s="763">
        <v>13.156000000000001</v>
      </c>
      <c r="Q12" s="763">
        <v>12.237</v>
      </c>
      <c r="R12" s="763">
        <v>11.192</v>
      </c>
      <c r="S12" s="763">
        <v>10.285</v>
      </c>
      <c r="T12" s="764">
        <v>9.5510000000000002</v>
      </c>
    </row>
    <row r="13" spans="2:20" ht="12.75" customHeight="1" x14ac:dyDescent="0.2">
      <c r="B13" s="522">
        <v>2002</v>
      </c>
      <c r="C13" s="759"/>
      <c r="D13" s="760"/>
      <c r="E13" s="760">
        <v>66.902000000000001</v>
      </c>
      <c r="F13" s="760">
        <v>84.247</v>
      </c>
      <c r="G13" s="761">
        <v>89.385000000000005</v>
      </c>
      <c r="H13" s="762">
        <v>83.251999999999995</v>
      </c>
      <c r="I13" s="760">
        <v>85.216999999999999</v>
      </c>
      <c r="J13" s="760">
        <v>86.655000000000001</v>
      </c>
      <c r="K13" s="760">
        <v>83.44</v>
      </c>
      <c r="L13" s="760">
        <v>78.906000000000006</v>
      </c>
      <c r="M13" s="760">
        <v>76.417000000000002</v>
      </c>
      <c r="N13" s="760">
        <v>69.521000000000001</v>
      </c>
      <c r="O13" s="763">
        <v>62.204000000000001</v>
      </c>
      <c r="P13" s="763">
        <v>56.216000000000001</v>
      </c>
      <c r="Q13" s="763">
        <v>50.826999999999998</v>
      </c>
      <c r="R13" s="763">
        <v>45.661000000000001</v>
      </c>
      <c r="S13" s="763">
        <v>40.841999999999999</v>
      </c>
      <c r="T13" s="764">
        <v>36.893999999999998</v>
      </c>
    </row>
    <row r="14" spans="2:20" ht="12.75" customHeight="1" x14ac:dyDescent="0.2">
      <c r="B14" s="522">
        <v>2003</v>
      </c>
      <c r="C14" s="759"/>
      <c r="D14" s="760"/>
      <c r="E14" s="760"/>
      <c r="F14" s="760">
        <v>101.55200000000001</v>
      </c>
      <c r="G14" s="761">
        <v>114.896</v>
      </c>
      <c r="H14" s="762">
        <v>109.655</v>
      </c>
      <c r="I14" s="760">
        <v>116.39700000000001</v>
      </c>
      <c r="J14" s="760">
        <v>122.378</v>
      </c>
      <c r="K14" s="760">
        <v>120.741</v>
      </c>
      <c r="L14" s="760">
        <v>116.967</v>
      </c>
      <c r="M14" s="760">
        <v>115.503</v>
      </c>
      <c r="N14" s="760">
        <v>106.5</v>
      </c>
      <c r="O14" s="763">
        <v>96.349000000000004</v>
      </c>
      <c r="P14" s="763">
        <v>87.403000000000006</v>
      </c>
      <c r="Q14" s="763">
        <v>79.078999999999994</v>
      </c>
      <c r="R14" s="763">
        <v>70.281999999999996</v>
      </c>
      <c r="S14" s="763">
        <v>62.963999999999999</v>
      </c>
      <c r="T14" s="764">
        <v>56.442999999999998</v>
      </c>
    </row>
    <row r="15" spans="2:20" ht="12.75" customHeight="1" x14ac:dyDescent="0.2">
      <c r="B15" s="522">
        <v>2004</v>
      </c>
      <c r="C15" s="759"/>
      <c r="D15" s="760"/>
      <c r="E15" s="760"/>
      <c r="F15" s="760"/>
      <c r="G15" s="761">
        <v>110.63</v>
      </c>
      <c r="H15" s="762">
        <v>107.34399999999999</v>
      </c>
      <c r="I15" s="760">
        <v>118.56</v>
      </c>
      <c r="J15" s="760">
        <v>128.226</v>
      </c>
      <c r="K15" s="760">
        <v>130.124</v>
      </c>
      <c r="L15" s="760">
        <v>128.703</v>
      </c>
      <c r="M15" s="760">
        <v>129.083</v>
      </c>
      <c r="N15" s="760">
        <v>120.893</v>
      </c>
      <c r="O15" s="763">
        <v>110.66</v>
      </c>
      <c r="P15" s="763">
        <v>101.057</v>
      </c>
      <c r="Q15" s="763">
        <v>92.06</v>
      </c>
      <c r="R15" s="763">
        <v>82.212999999999994</v>
      </c>
      <c r="S15" s="763">
        <v>73.909000000000006</v>
      </c>
      <c r="T15" s="764">
        <v>66.084999999999994</v>
      </c>
    </row>
    <row r="16" spans="2:20" ht="12.75" customHeight="1" x14ac:dyDescent="0.2">
      <c r="B16" s="522">
        <v>2005</v>
      </c>
      <c r="C16" s="759"/>
      <c r="D16" s="760"/>
      <c r="E16" s="760"/>
      <c r="F16" s="760"/>
      <c r="G16" s="761"/>
      <c r="H16" s="762">
        <v>94.956999999999994</v>
      </c>
      <c r="I16" s="760">
        <v>114.76</v>
      </c>
      <c r="J16" s="760">
        <v>130.131</v>
      </c>
      <c r="K16" s="760">
        <v>135.80099999999999</v>
      </c>
      <c r="L16" s="760">
        <v>137.482</v>
      </c>
      <c r="M16" s="760">
        <v>141.36600000000001</v>
      </c>
      <c r="N16" s="760">
        <v>135.11199999999999</v>
      </c>
      <c r="O16" s="763">
        <v>126.328</v>
      </c>
      <c r="P16" s="763">
        <v>116.65600000000001</v>
      </c>
      <c r="Q16" s="763">
        <v>106.84399999999999</v>
      </c>
      <c r="R16" s="763">
        <v>96.405000000000001</v>
      </c>
      <c r="S16" s="763">
        <v>86.766999999999996</v>
      </c>
      <c r="T16" s="764">
        <v>77.522999999999996</v>
      </c>
    </row>
    <row r="17" spans="2:20" ht="12.75" customHeight="1" x14ac:dyDescent="0.2">
      <c r="B17" s="522">
        <v>2006</v>
      </c>
      <c r="C17" s="759"/>
      <c r="D17" s="760"/>
      <c r="E17" s="760"/>
      <c r="F17" s="760"/>
      <c r="G17" s="761"/>
      <c r="H17" s="760"/>
      <c r="I17" s="760">
        <v>100.343</v>
      </c>
      <c r="J17" s="760">
        <v>126.657</v>
      </c>
      <c r="K17" s="760">
        <v>136.53100000000001</v>
      </c>
      <c r="L17" s="760">
        <v>140.90700000000001</v>
      </c>
      <c r="M17" s="760">
        <v>148.739</v>
      </c>
      <c r="N17" s="760">
        <v>146.19399999999999</v>
      </c>
      <c r="O17" s="763">
        <v>139.02099999999999</v>
      </c>
      <c r="P17" s="763">
        <v>130.38499999999999</v>
      </c>
      <c r="Q17" s="763">
        <v>121.315</v>
      </c>
      <c r="R17" s="763">
        <v>110.69199999999999</v>
      </c>
      <c r="S17" s="763">
        <v>100.494</v>
      </c>
      <c r="T17" s="764">
        <v>90.478999999999999</v>
      </c>
    </row>
    <row r="18" spans="2:20" ht="12.75" customHeight="1" x14ac:dyDescent="0.2">
      <c r="B18" s="522">
        <v>2007</v>
      </c>
      <c r="C18" s="759"/>
      <c r="D18" s="760"/>
      <c r="E18" s="760"/>
      <c r="F18" s="760"/>
      <c r="G18" s="761"/>
      <c r="H18" s="760"/>
      <c r="I18" s="760"/>
      <c r="J18" s="760">
        <v>99.980999999999995</v>
      </c>
      <c r="K18" s="760">
        <v>124.646</v>
      </c>
      <c r="L18" s="760">
        <v>133.50899999999999</v>
      </c>
      <c r="M18" s="760">
        <v>145.74299999999999</v>
      </c>
      <c r="N18" s="760">
        <v>147.62200000000001</v>
      </c>
      <c r="O18" s="763">
        <v>144.434</v>
      </c>
      <c r="P18" s="763">
        <v>139.01300000000001</v>
      </c>
      <c r="Q18" s="763">
        <v>130.952</v>
      </c>
      <c r="R18" s="763">
        <v>121.187</v>
      </c>
      <c r="S18" s="763">
        <v>111.32899999999999</v>
      </c>
      <c r="T18" s="764">
        <v>100.86799999999999</v>
      </c>
    </row>
    <row r="19" spans="2:20" ht="12.75" customHeight="1" x14ac:dyDescent="0.2">
      <c r="B19" s="522">
        <v>2008</v>
      </c>
      <c r="C19" s="759"/>
      <c r="D19" s="760"/>
      <c r="E19" s="760"/>
      <c r="F19" s="760"/>
      <c r="G19" s="761"/>
      <c r="H19" s="760"/>
      <c r="I19" s="760"/>
      <c r="J19" s="760"/>
      <c r="K19" s="760">
        <v>113.154</v>
      </c>
      <c r="L19" s="760">
        <v>127.98399999999999</v>
      </c>
      <c r="M19" s="760">
        <v>144.124</v>
      </c>
      <c r="N19" s="760">
        <v>149.76400000000001</v>
      </c>
      <c r="O19" s="763">
        <v>150.43700000000001</v>
      </c>
      <c r="P19" s="763">
        <v>148.53200000000001</v>
      </c>
      <c r="Q19" s="763">
        <v>143.155</v>
      </c>
      <c r="R19" s="763">
        <v>134.929</v>
      </c>
      <c r="S19" s="763">
        <v>126.19499999999999</v>
      </c>
      <c r="T19" s="764">
        <v>115.717</v>
      </c>
    </row>
    <row r="20" spans="2:20" ht="12.75" customHeight="1" x14ac:dyDescent="0.2">
      <c r="B20" s="522">
        <v>2009</v>
      </c>
      <c r="C20" s="759"/>
      <c r="D20" s="760"/>
      <c r="E20" s="760"/>
      <c r="F20" s="760"/>
      <c r="G20" s="761"/>
      <c r="H20" s="760"/>
      <c r="I20" s="760"/>
      <c r="J20" s="760"/>
      <c r="K20" s="760"/>
      <c r="L20" s="760">
        <v>115.886</v>
      </c>
      <c r="M20" s="760">
        <v>140.886</v>
      </c>
      <c r="N20" s="760">
        <v>151.87100000000001</v>
      </c>
      <c r="O20" s="763">
        <v>156.91200000000001</v>
      </c>
      <c r="P20" s="763">
        <v>159.83099999999999</v>
      </c>
      <c r="Q20" s="763">
        <v>158.43600000000001</v>
      </c>
      <c r="R20" s="763">
        <v>153.47300000000001</v>
      </c>
      <c r="S20" s="763">
        <v>146.43899999999999</v>
      </c>
      <c r="T20" s="764">
        <v>136.68899999999999</v>
      </c>
    </row>
    <row r="21" spans="2:20" ht="12.75" customHeight="1" x14ac:dyDescent="0.2">
      <c r="B21" s="522">
        <v>2010</v>
      </c>
      <c r="C21" s="759"/>
      <c r="D21" s="760"/>
      <c r="E21" s="760"/>
      <c r="F21" s="760"/>
      <c r="G21" s="761"/>
      <c r="H21" s="760"/>
      <c r="I21" s="760"/>
      <c r="J21" s="760"/>
      <c r="K21" s="760"/>
      <c r="L21" s="760"/>
      <c r="M21" s="760">
        <v>123.506</v>
      </c>
      <c r="N21" s="760">
        <v>147.191</v>
      </c>
      <c r="O21" s="763">
        <v>157.03100000000001</v>
      </c>
      <c r="P21" s="763">
        <v>164.75700000000001</v>
      </c>
      <c r="Q21" s="763">
        <v>168.447</v>
      </c>
      <c r="R21" s="763">
        <v>168.59200000000001</v>
      </c>
      <c r="S21" s="763">
        <v>165.57300000000001</v>
      </c>
      <c r="T21" s="764">
        <v>158.91499999999999</v>
      </c>
    </row>
    <row r="22" spans="2:20" ht="12.75" customHeight="1" x14ac:dyDescent="0.2">
      <c r="B22" s="522">
        <v>2011</v>
      </c>
      <c r="C22" s="759"/>
      <c r="D22" s="760"/>
      <c r="E22" s="760"/>
      <c r="F22" s="760"/>
      <c r="G22" s="761"/>
      <c r="H22" s="760"/>
      <c r="I22" s="760"/>
      <c r="J22" s="760"/>
      <c r="K22" s="760"/>
      <c r="L22" s="760"/>
      <c r="M22" s="760"/>
      <c r="N22" s="760">
        <v>129.34399999999999</v>
      </c>
      <c r="O22" s="763">
        <v>153.37</v>
      </c>
      <c r="P22" s="763">
        <v>164.91200000000001</v>
      </c>
      <c r="Q22" s="763">
        <v>173.15600000000001</v>
      </c>
      <c r="R22" s="763">
        <v>177.89500000000001</v>
      </c>
      <c r="S22" s="763">
        <v>179.24</v>
      </c>
      <c r="T22" s="764">
        <v>175.35300000000001</v>
      </c>
    </row>
    <row r="23" spans="2:20" ht="12.75" customHeight="1" x14ac:dyDescent="0.2">
      <c r="B23" s="522">
        <v>2012</v>
      </c>
      <c r="C23" s="759"/>
      <c r="D23" s="760"/>
      <c r="E23" s="760"/>
      <c r="F23" s="760"/>
      <c r="G23" s="761"/>
      <c r="H23" s="760"/>
      <c r="I23" s="760"/>
      <c r="J23" s="760"/>
      <c r="K23" s="760"/>
      <c r="L23" s="760"/>
      <c r="M23" s="760"/>
      <c r="N23" s="760"/>
      <c r="O23" s="763">
        <v>132.059</v>
      </c>
      <c r="P23" s="763">
        <v>158.173</v>
      </c>
      <c r="Q23" s="763">
        <v>171.57900000000001</v>
      </c>
      <c r="R23" s="763">
        <v>180.35</v>
      </c>
      <c r="S23" s="763">
        <v>185.328</v>
      </c>
      <c r="T23" s="764">
        <v>184.40600000000001</v>
      </c>
    </row>
    <row r="24" spans="2:20" ht="12.75" customHeight="1" x14ac:dyDescent="0.2">
      <c r="B24" s="522">
        <v>2013</v>
      </c>
      <c r="C24" s="759"/>
      <c r="D24" s="760"/>
      <c r="E24" s="760"/>
      <c r="F24" s="760"/>
      <c r="G24" s="761"/>
      <c r="H24" s="760"/>
      <c r="I24" s="760"/>
      <c r="J24" s="760"/>
      <c r="K24" s="760"/>
      <c r="L24" s="760"/>
      <c r="M24" s="760"/>
      <c r="N24" s="760"/>
      <c r="O24" s="763"/>
      <c r="P24" s="763">
        <v>142.80000000000001</v>
      </c>
      <c r="Q24" s="763">
        <v>168.142</v>
      </c>
      <c r="R24" s="763">
        <v>181.22499999999999</v>
      </c>
      <c r="S24" s="763">
        <v>189.90899999999999</v>
      </c>
      <c r="T24" s="764">
        <v>191.851</v>
      </c>
    </row>
    <row r="25" spans="2:20" ht="12.75" customHeight="1" x14ac:dyDescent="0.2">
      <c r="B25" s="522">
        <v>2014</v>
      </c>
      <c r="C25" s="759"/>
      <c r="D25" s="760"/>
      <c r="E25" s="760"/>
      <c r="F25" s="760"/>
      <c r="G25" s="761"/>
      <c r="H25" s="760"/>
      <c r="I25" s="760"/>
      <c r="J25" s="760"/>
      <c r="K25" s="760"/>
      <c r="L25" s="760"/>
      <c r="M25" s="760"/>
      <c r="N25" s="760"/>
      <c r="O25" s="763"/>
      <c r="P25" s="763"/>
      <c r="Q25" s="763">
        <v>152.15600000000001</v>
      </c>
      <c r="R25" s="763">
        <v>180.316</v>
      </c>
      <c r="S25" s="763">
        <v>194.297</v>
      </c>
      <c r="T25" s="764">
        <v>200.172</v>
      </c>
    </row>
    <row r="26" spans="2:20" ht="12.75" customHeight="1" x14ac:dyDescent="0.2">
      <c r="B26" s="522">
        <v>2015</v>
      </c>
      <c r="C26" s="759"/>
      <c r="D26" s="760"/>
      <c r="E26" s="760"/>
      <c r="F26" s="760"/>
      <c r="G26" s="761"/>
      <c r="H26" s="760"/>
      <c r="I26" s="760"/>
      <c r="J26" s="760"/>
      <c r="K26" s="760"/>
      <c r="L26" s="760"/>
      <c r="M26" s="760"/>
      <c r="N26" s="760"/>
      <c r="O26" s="763"/>
      <c r="P26" s="763"/>
      <c r="Q26" s="763"/>
      <c r="R26" s="763">
        <v>157.60400000000001</v>
      </c>
      <c r="S26" s="763">
        <v>181.96899999999999</v>
      </c>
      <c r="T26" s="764">
        <v>190.30500000000001</v>
      </c>
    </row>
    <row r="27" spans="2:20" ht="12.75" customHeight="1" x14ac:dyDescent="0.2">
      <c r="B27" s="522">
        <v>2016</v>
      </c>
      <c r="C27" s="759"/>
      <c r="D27" s="760"/>
      <c r="E27" s="760"/>
      <c r="F27" s="760"/>
      <c r="G27" s="761"/>
      <c r="H27" s="760"/>
      <c r="I27" s="760"/>
      <c r="J27" s="760"/>
      <c r="K27" s="760"/>
      <c r="L27" s="760"/>
      <c r="M27" s="760"/>
      <c r="N27" s="760"/>
      <c r="O27" s="763"/>
      <c r="P27" s="763"/>
      <c r="Q27" s="763"/>
      <c r="R27" s="763"/>
      <c r="S27" s="763">
        <v>197.93600000000001</v>
      </c>
      <c r="T27" s="764">
        <v>232.33799999999999</v>
      </c>
    </row>
    <row r="28" spans="2:20" ht="12.75" customHeight="1" thickBot="1" x14ac:dyDescent="0.25">
      <c r="B28" s="529">
        <v>2017</v>
      </c>
      <c r="C28" s="765"/>
      <c r="D28" s="760"/>
      <c r="E28" s="760"/>
      <c r="F28" s="766"/>
      <c r="G28" s="761"/>
      <c r="H28" s="760"/>
      <c r="I28" s="760"/>
      <c r="J28" s="760"/>
      <c r="K28" s="766"/>
      <c r="L28" s="766"/>
      <c r="M28" s="766"/>
      <c r="N28" s="766"/>
      <c r="O28" s="768"/>
      <c r="P28" s="768"/>
      <c r="Q28" s="768"/>
      <c r="R28" s="768"/>
      <c r="S28" s="768"/>
      <c r="T28" s="769">
        <v>155.46799999999999</v>
      </c>
    </row>
    <row r="29" spans="2:20" s="373" customFormat="1" ht="25.5" customHeight="1" thickBot="1" x14ac:dyDescent="0.3">
      <c r="B29" s="530" t="s">
        <v>181</v>
      </c>
      <c r="C29" s="770">
        <v>7.194</v>
      </c>
      <c r="D29" s="771">
        <v>24.308999999999997</v>
      </c>
      <c r="E29" s="771">
        <v>94.269000000000005</v>
      </c>
      <c r="F29" s="771">
        <v>216.32400000000001</v>
      </c>
      <c r="G29" s="772">
        <v>345.68599999999998</v>
      </c>
      <c r="H29" s="773">
        <v>422.15499999999997</v>
      </c>
      <c r="I29" s="771">
        <v>562.66200000000003</v>
      </c>
      <c r="J29" s="771">
        <v>721.63</v>
      </c>
      <c r="K29" s="771">
        <v>870.82599999999991</v>
      </c>
      <c r="L29" s="771">
        <v>1004.9670000000001</v>
      </c>
      <c r="M29" s="771">
        <v>1189.6190000000001</v>
      </c>
      <c r="N29" s="771">
        <v>1326.4839999999999</v>
      </c>
      <c r="O29" s="774">
        <v>1449.104</v>
      </c>
      <c r="P29" s="774">
        <v>1588.46</v>
      </c>
      <c r="Q29" s="774">
        <v>1733.636</v>
      </c>
      <c r="R29" s="774">
        <v>1876.836</v>
      </c>
      <c r="S29" s="774">
        <v>2057.893</v>
      </c>
      <c r="T29" s="775">
        <v>2183.1769999999997</v>
      </c>
    </row>
    <row r="30" spans="2:20" ht="12.75" customHeight="1" x14ac:dyDescent="0.2">
      <c r="B30" s="1063" t="s">
        <v>90</v>
      </c>
      <c r="C30" s="1063"/>
      <c r="D30" s="1063"/>
      <c r="E30" s="1063"/>
      <c r="F30" s="531"/>
      <c r="G30" s="531"/>
      <c r="H30" s="531"/>
      <c r="I30" s="531"/>
      <c r="J30" s="531"/>
      <c r="P30" s="532"/>
      <c r="Q30" s="532"/>
      <c r="R30" s="532"/>
      <c r="S30" s="532"/>
      <c r="T30" s="532" t="s">
        <v>149</v>
      </c>
    </row>
    <row r="31" spans="2:20" ht="12.75" customHeight="1" x14ac:dyDescent="0.2">
      <c r="B31" s="533"/>
      <c r="C31" s="533"/>
      <c r="D31" s="533"/>
      <c r="E31" s="533"/>
      <c r="F31" s="531"/>
      <c r="G31" s="531"/>
      <c r="H31" s="531"/>
      <c r="I31" s="531"/>
      <c r="J31" s="531"/>
      <c r="N31" s="532"/>
    </row>
    <row r="32" spans="2:20" ht="12.75" customHeight="1" x14ac:dyDescent="0.2">
      <c r="C32" s="534"/>
      <c r="D32" s="534"/>
      <c r="E32" s="534"/>
      <c r="F32" s="534"/>
      <c r="G32" s="534"/>
      <c r="H32" s="534"/>
      <c r="I32" s="534"/>
      <c r="J32" s="534"/>
      <c r="K32" s="535"/>
    </row>
    <row r="33" spans="2:20" ht="12.75" customHeight="1" x14ac:dyDescent="0.2">
      <c r="B33" s="1067" t="s">
        <v>182</v>
      </c>
      <c r="C33" s="1067"/>
      <c r="D33" s="1067"/>
      <c r="E33" s="1067"/>
      <c r="F33" s="1067"/>
      <c r="G33" s="1067"/>
      <c r="H33" s="1067"/>
      <c r="I33" s="1067"/>
      <c r="J33" s="1067"/>
      <c r="K33" s="1067"/>
      <c r="L33" s="1067"/>
      <c r="M33" s="1067"/>
      <c r="N33" s="1067"/>
      <c r="O33" s="1067"/>
      <c r="P33" s="1067"/>
      <c r="Q33" s="1067"/>
      <c r="R33" s="1067"/>
      <c r="S33" s="1067"/>
      <c r="T33" s="536"/>
    </row>
    <row r="34" spans="2:20" ht="12.75" customHeight="1" x14ac:dyDescent="0.2">
      <c r="B34" s="1068" t="s">
        <v>23</v>
      </c>
      <c r="C34" s="1002"/>
      <c r="D34" s="1002"/>
      <c r="E34" s="1002"/>
      <c r="F34" s="1002"/>
      <c r="G34" s="1002"/>
      <c r="H34" s="1002"/>
      <c r="I34" s="1002"/>
      <c r="J34" s="1002"/>
      <c r="K34" s="1002"/>
      <c r="L34" s="1002"/>
      <c r="M34" s="1002"/>
      <c r="N34" s="1002"/>
      <c r="O34" s="1002"/>
      <c r="P34" s="1002"/>
      <c r="Q34" s="1002"/>
      <c r="R34" s="1002"/>
      <c r="S34" s="1002"/>
      <c r="T34" s="495"/>
    </row>
    <row r="35" spans="2:20" ht="6.75" customHeight="1" thickBot="1" x14ac:dyDescent="0.25">
      <c r="B35" s="229"/>
      <c r="C35" s="502"/>
      <c r="D35" s="502"/>
      <c r="E35" s="503"/>
      <c r="F35" s="503"/>
      <c r="G35" s="503"/>
      <c r="H35" s="503"/>
      <c r="I35" s="503"/>
      <c r="J35" s="502"/>
      <c r="K35" s="504"/>
      <c r="L35" s="301"/>
      <c r="M35" s="301"/>
      <c r="N35" s="301"/>
      <c r="O35" s="301"/>
      <c r="P35" s="301"/>
      <c r="Q35" s="301"/>
      <c r="R35" s="301"/>
      <c r="S35" s="301"/>
      <c r="T35" s="301"/>
    </row>
    <row r="36" spans="2:20" ht="12.75" customHeight="1" x14ac:dyDescent="0.2">
      <c r="B36" s="1059" t="s">
        <v>165</v>
      </c>
      <c r="C36" s="1066" t="s">
        <v>195</v>
      </c>
      <c r="D36" s="1044"/>
      <c r="E36" s="1044"/>
      <c r="F36" s="1044"/>
      <c r="G36" s="1044"/>
      <c r="H36" s="1044"/>
      <c r="I36" s="1044"/>
      <c r="J36" s="1044"/>
      <c r="K36" s="1044"/>
      <c r="L36" s="1044"/>
      <c r="M36" s="1044"/>
      <c r="N36" s="1044"/>
      <c r="O36" s="1044"/>
      <c r="P36" s="1044"/>
      <c r="Q36" s="1044"/>
      <c r="R36" s="1044"/>
      <c r="S36" s="1044"/>
      <c r="T36" s="1045"/>
    </row>
    <row r="37" spans="2:20" ht="12.75" customHeight="1" x14ac:dyDescent="0.2">
      <c r="B37" s="1060"/>
      <c r="C37" s="505" t="s">
        <v>167</v>
      </c>
      <c r="D37" s="505" t="s">
        <v>168</v>
      </c>
      <c r="E37" s="505" t="s">
        <v>169</v>
      </c>
      <c r="F37" s="505" t="s">
        <v>170</v>
      </c>
      <c r="G37" s="506" t="s">
        <v>171</v>
      </c>
      <c r="H37" s="507" t="s">
        <v>172</v>
      </c>
      <c r="I37" s="505" t="s">
        <v>173</v>
      </c>
      <c r="J37" s="505" t="s">
        <v>174</v>
      </c>
      <c r="K37" s="505" t="s">
        <v>175</v>
      </c>
      <c r="L37" s="505" t="s">
        <v>176</v>
      </c>
      <c r="M37" s="505" t="s">
        <v>177</v>
      </c>
      <c r="N37" s="506" t="s">
        <v>178</v>
      </c>
      <c r="O37" s="508" t="s">
        <v>25</v>
      </c>
      <c r="P37" s="508" t="s">
        <v>26</v>
      </c>
      <c r="Q37" s="508" t="s">
        <v>27</v>
      </c>
      <c r="R37" s="508" t="s">
        <v>28</v>
      </c>
      <c r="S37" s="508" t="s">
        <v>29</v>
      </c>
      <c r="T37" s="509" t="s">
        <v>30</v>
      </c>
    </row>
    <row r="38" spans="2:20" ht="12.75" customHeight="1" x14ac:dyDescent="0.2">
      <c r="B38" s="510" t="s">
        <v>179</v>
      </c>
      <c r="C38" s="511">
        <v>10000</v>
      </c>
      <c r="D38" s="511">
        <v>10000</v>
      </c>
      <c r="E38" s="511">
        <v>10000</v>
      </c>
      <c r="F38" s="511">
        <v>10000</v>
      </c>
      <c r="G38" s="512">
        <v>10000</v>
      </c>
      <c r="H38" s="513">
        <v>15000</v>
      </c>
      <c r="I38" s="511">
        <v>15000</v>
      </c>
      <c r="J38" s="511">
        <v>15000</v>
      </c>
      <c r="K38" s="511">
        <v>15000</v>
      </c>
      <c r="L38" s="511">
        <v>15000</v>
      </c>
      <c r="M38" s="511">
        <v>15000</v>
      </c>
      <c r="N38" s="512">
        <v>15000</v>
      </c>
      <c r="O38" s="514">
        <v>15795</v>
      </c>
      <c r="P38" s="514">
        <v>16365</v>
      </c>
      <c r="Q38" s="514">
        <v>16910</v>
      </c>
      <c r="R38" s="514">
        <v>17335</v>
      </c>
      <c r="S38" s="514">
        <v>17495</v>
      </c>
      <c r="T38" s="515">
        <v>17775</v>
      </c>
    </row>
    <row r="39" spans="2:20" ht="12.75" customHeight="1" x14ac:dyDescent="0.2">
      <c r="B39" s="516" t="s">
        <v>180</v>
      </c>
      <c r="C39" s="517"/>
      <c r="D39" s="517"/>
      <c r="E39" s="517"/>
      <c r="F39" s="517"/>
      <c r="G39" s="518"/>
      <c r="H39" s="519"/>
      <c r="I39" s="517"/>
      <c r="J39" s="517"/>
      <c r="K39" s="517"/>
      <c r="L39" s="517"/>
      <c r="M39" s="517"/>
      <c r="N39" s="518"/>
      <c r="O39" s="520"/>
      <c r="P39" s="520"/>
      <c r="Q39" s="520"/>
      <c r="R39" s="520"/>
      <c r="S39" s="520">
        <v>21000</v>
      </c>
      <c r="T39" s="521">
        <v>21000</v>
      </c>
    </row>
    <row r="40" spans="2:20" ht="12.75" customHeight="1" x14ac:dyDescent="0.2">
      <c r="B40" s="522" t="s">
        <v>144</v>
      </c>
      <c r="C40" s="537"/>
      <c r="D40" s="523"/>
      <c r="E40" s="523"/>
      <c r="F40" s="523"/>
      <c r="G40" s="524"/>
      <c r="H40" s="525"/>
      <c r="I40" s="523"/>
      <c r="J40" s="523"/>
      <c r="K40" s="526"/>
      <c r="L40" s="526"/>
      <c r="M40" s="526"/>
      <c r="N40" s="526"/>
      <c r="O40" s="527"/>
      <c r="P40" s="527"/>
      <c r="Q40" s="527"/>
      <c r="R40" s="527"/>
      <c r="S40" s="527"/>
      <c r="T40" s="528"/>
    </row>
    <row r="41" spans="2:20" ht="12.75" customHeight="1" x14ac:dyDescent="0.2">
      <c r="B41" s="522">
        <v>2000</v>
      </c>
      <c r="C41" s="760">
        <v>2.4085860000000001</v>
      </c>
      <c r="D41" s="760">
        <v>4.0604480000000001</v>
      </c>
      <c r="E41" s="760">
        <v>4.8456080000000004</v>
      </c>
      <c r="F41" s="760">
        <v>5.0308000000000002</v>
      </c>
      <c r="G41" s="761">
        <v>5.1245580000000004</v>
      </c>
      <c r="H41" s="762">
        <v>3.6772309999999999</v>
      </c>
      <c r="I41" s="760">
        <v>4.7019859999999998</v>
      </c>
      <c r="J41" s="760">
        <v>5.4952430000000003</v>
      </c>
      <c r="K41" s="760">
        <v>5.6490650000000002</v>
      </c>
      <c r="L41" s="760">
        <v>5.4391499999999997</v>
      </c>
      <c r="M41" s="760">
        <v>5.7207679999999996</v>
      </c>
      <c r="N41" s="760">
        <v>5.4522170000000001</v>
      </c>
      <c r="O41" s="763">
        <v>4.8928070000000004</v>
      </c>
      <c r="P41" s="763">
        <v>4.4719090000000001</v>
      </c>
      <c r="Q41" s="763">
        <v>4.1325830000000003</v>
      </c>
      <c r="R41" s="763">
        <v>3.7983790000000002</v>
      </c>
      <c r="S41" s="763">
        <v>3.3868879999999999</v>
      </c>
      <c r="T41" s="764">
        <v>3.0767389999999999</v>
      </c>
    </row>
    <row r="42" spans="2:20" ht="12.75" customHeight="1" x14ac:dyDescent="0.2">
      <c r="B42" s="522">
        <v>2001</v>
      </c>
      <c r="C42" s="760"/>
      <c r="D42" s="760">
        <v>6.2070990000000004</v>
      </c>
      <c r="E42" s="760">
        <v>9.2408239999999999</v>
      </c>
      <c r="F42" s="760">
        <v>12.151242999999999</v>
      </c>
      <c r="G42" s="761">
        <v>13.821609</v>
      </c>
      <c r="H42" s="762">
        <v>9.2318529999999992</v>
      </c>
      <c r="I42" s="760">
        <v>10.930346999999999</v>
      </c>
      <c r="J42" s="760">
        <v>12.744925</v>
      </c>
      <c r="K42" s="760">
        <v>13.420736</v>
      </c>
      <c r="L42" s="760">
        <v>12.957253</v>
      </c>
      <c r="M42" s="760">
        <v>13.325813999999999</v>
      </c>
      <c r="N42" s="760">
        <v>12.598202000000001</v>
      </c>
      <c r="O42" s="763">
        <v>11.058005</v>
      </c>
      <c r="P42" s="763">
        <v>9.9924420000000005</v>
      </c>
      <c r="Q42" s="763">
        <v>9.2392210000000006</v>
      </c>
      <c r="R42" s="763">
        <v>8.4818379999999998</v>
      </c>
      <c r="S42" s="763">
        <v>7.6772609999999997</v>
      </c>
      <c r="T42" s="764">
        <v>7.1622519999999996</v>
      </c>
    </row>
    <row r="43" spans="2:20" ht="12.75" customHeight="1" x14ac:dyDescent="0.2">
      <c r="B43" s="522">
        <v>2002</v>
      </c>
      <c r="C43" s="760"/>
      <c r="D43" s="760"/>
      <c r="E43" s="760">
        <v>25.694545000000002</v>
      </c>
      <c r="F43" s="760">
        <v>45.663722999999997</v>
      </c>
      <c r="G43" s="761">
        <v>63.259461999999999</v>
      </c>
      <c r="H43" s="762">
        <v>50.843612</v>
      </c>
      <c r="I43" s="760">
        <v>64.285295000000005</v>
      </c>
      <c r="J43" s="760">
        <v>76.629800000000003</v>
      </c>
      <c r="K43" s="760">
        <v>79.551010000000005</v>
      </c>
      <c r="L43" s="760">
        <v>76.602096000000003</v>
      </c>
      <c r="M43" s="760">
        <v>76.190355999999994</v>
      </c>
      <c r="N43" s="760">
        <v>69.328294999999997</v>
      </c>
      <c r="O43" s="763">
        <v>58.996409999999997</v>
      </c>
      <c r="P43" s="763">
        <v>51.521098000000002</v>
      </c>
      <c r="Q43" s="763">
        <v>45.343527999999999</v>
      </c>
      <c r="R43" s="763">
        <v>39.953212000000001</v>
      </c>
      <c r="S43" s="763">
        <v>34.451217</v>
      </c>
      <c r="T43" s="764">
        <v>30.478290999999999</v>
      </c>
    </row>
    <row r="44" spans="2:20" ht="12.75" customHeight="1" x14ac:dyDescent="0.2">
      <c r="B44" s="522">
        <v>2003</v>
      </c>
      <c r="C44" s="760"/>
      <c r="D44" s="760"/>
      <c r="E44" s="760"/>
      <c r="F44" s="760">
        <v>41.508139999999997</v>
      </c>
      <c r="G44" s="761">
        <v>70.253675000000001</v>
      </c>
      <c r="H44" s="762">
        <v>61.304015</v>
      </c>
      <c r="I44" s="760">
        <v>85.629653000000005</v>
      </c>
      <c r="J44" s="760">
        <v>110.30816</v>
      </c>
      <c r="K44" s="760">
        <v>120.941658</v>
      </c>
      <c r="L44" s="760">
        <v>121.60753800000001</v>
      </c>
      <c r="M44" s="760">
        <v>124.87096</v>
      </c>
      <c r="N44" s="760">
        <v>116.01738899999999</v>
      </c>
      <c r="O44" s="763">
        <v>99.798259000000002</v>
      </c>
      <c r="P44" s="763">
        <v>87.597695000000002</v>
      </c>
      <c r="Q44" s="763">
        <v>76.782691</v>
      </c>
      <c r="R44" s="763">
        <v>67.150056000000006</v>
      </c>
      <c r="S44" s="763">
        <v>57.813226999999998</v>
      </c>
      <c r="T44" s="764">
        <v>50.355867000000003</v>
      </c>
    </row>
    <row r="45" spans="2:20" ht="12.75" customHeight="1" x14ac:dyDescent="0.2">
      <c r="B45" s="522">
        <v>2004</v>
      </c>
      <c r="C45" s="760"/>
      <c r="D45" s="760"/>
      <c r="E45" s="760"/>
      <c r="F45" s="760"/>
      <c r="G45" s="761">
        <v>51.259630999999999</v>
      </c>
      <c r="H45" s="762">
        <v>50.547660999999998</v>
      </c>
      <c r="I45" s="760">
        <v>76.807620999999997</v>
      </c>
      <c r="J45" s="760">
        <v>106.50917699999999</v>
      </c>
      <c r="K45" s="760">
        <v>126.422511</v>
      </c>
      <c r="L45" s="760">
        <v>133.623638</v>
      </c>
      <c r="M45" s="760">
        <v>141.07753299999999</v>
      </c>
      <c r="N45" s="760">
        <v>135.08593099999999</v>
      </c>
      <c r="O45" s="763">
        <v>119.129987</v>
      </c>
      <c r="P45" s="763">
        <v>105.817786</v>
      </c>
      <c r="Q45" s="763">
        <v>93.231933999999995</v>
      </c>
      <c r="R45" s="763">
        <v>81.782004999999998</v>
      </c>
      <c r="S45" s="763">
        <v>70.883160000000004</v>
      </c>
      <c r="T45" s="764">
        <v>61.398932000000002</v>
      </c>
    </row>
    <row r="46" spans="2:20" ht="12.75" customHeight="1" x14ac:dyDescent="0.2">
      <c r="B46" s="522">
        <v>2005</v>
      </c>
      <c r="C46" s="760"/>
      <c r="D46" s="760"/>
      <c r="E46" s="760"/>
      <c r="F46" s="760"/>
      <c r="G46" s="761"/>
      <c r="H46" s="762">
        <v>33.562440000000002</v>
      </c>
      <c r="I46" s="760">
        <v>61.490158000000001</v>
      </c>
      <c r="J46" s="760">
        <v>93.878934999999998</v>
      </c>
      <c r="K46" s="760">
        <v>119.39196</v>
      </c>
      <c r="L46" s="760">
        <v>134.58142100000001</v>
      </c>
      <c r="M46" s="760">
        <v>150.01097799999999</v>
      </c>
      <c r="N46" s="760">
        <v>150.81573700000001</v>
      </c>
      <c r="O46" s="763">
        <v>138.00614899999999</v>
      </c>
      <c r="P46" s="763">
        <v>125.417153</v>
      </c>
      <c r="Q46" s="763">
        <v>112.870288</v>
      </c>
      <c r="R46" s="763">
        <v>100.51353400000001</v>
      </c>
      <c r="S46" s="763">
        <v>87.127634999999998</v>
      </c>
      <c r="T46" s="764">
        <v>75.858624000000006</v>
      </c>
    </row>
    <row r="47" spans="2:20" ht="12.75" customHeight="1" x14ac:dyDescent="0.2">
      <c r="B47" s="522">
        <v>2006</v>
      </c>
      <c r="C47" s="760"/>
      <c r="D47" s="760"/>
      <c r="E47" s="760"/>
      <c r="F47" s="760"/>
      <c r="G47" s="761"/>
      <c r="H47" s="762"/>
      <c r="I47" s="760">
        <v>39.588607000000003</v>
      </c>
      <c r="J47" s="760">
        <v>74.178537000000006</v>
      </c>
      <c r="K47" s="760">
        <v>102.815026</v>
      </c>
      <c r="L47" s="760">
        <v>122.592933</v>
      </c>
      <c r="M47" s="760">
        <v>146.284524</v>
      </c>
      <c r="N47" s="760">
        <v>157.47427099999999</v>
      </c>
      <c r="O47" s="763">
        <v>150.17423199999999</v>
      </c>
      <c r="P47" s="763">
        <v>141.722388</v>
      </c>
      <c r="Q47" s="763">
        <v>130.97609700000001</v>
      </c>
      <c r="R47" s="763">
        <v>118.711068</v>
      </c>
      <c r="S47" s="763">
        <v>104.36380800000001</v>
      </c>
      <c r="T47" s="764">
        <v>91.403402</v>
      </c>
    </row>
    <row r="48" spans="2:20" ht="12.75" customHeight="1" x14ac:dyDescent="0.2">
      <c r="B48" s="522">
        <v>2007</v>
      </c>
      <c r="C48" s="760"/>
      <c r="D48" s="760"/>
      <c r="E48" s="760"/>
      <c r="F48" s="760"/>
      <c r="G48" s="761"/>
      <c r="H48" s="759"/>
      <c r="I48" s="760"/>
      <c r="J48" s="760">
        <v>42.683703000000001</v>
      </c>
      <c r="K48" s="760">
        <v>75.979772999999994</v>
      </c>
      <c r="L48" s="760">
        <v>99.886919000000006</v>
      </c>
      <c r="M48" s="760">
        <v>128.39828299999999</v>
      </c>
      <c r="N48" s="760">
        <v>147.26972499999999</v>
      </c>
      <c r="O48" s="763">
        <v>149.56742199999999</v>
      </c>
      <c r="P48" s="763">
        <v>148.024283</v>
      </c>
      <c r="Q48" s="763">
        <v>141.655113</v>
      </c>
      <c r="R48" s="763">
        <v>132.61991</v>
      </c>
      <c r="S48" s="763">
        <v>119.650338</v>
      </c>
      <c r="T48" s="764">
        <v>105.81233899999999</v>
      </c>
    </row>
    <row r="49" spans="2:20" ht="12.75" customHeight="1" x14ac:dyDescent="0.2">
      <c r="B49" s="522">
        <v>2008</v>
      </c>
      <c r="C49" s="760"/>
      <c r="D49" s="760"/>
      <c r="E49" s="760"/>
      <c r="F49" s="760"/>
      <c r="G49" s="761"/>
      <c r="H49" s="759"/>
      <c r="I49" s="760"/>
      <c r="J49" s="760"/>
      <c r="K49" s="760">
        <v>51.281561000000004</v>
      </c>
      <c r="L49" s="760">
        <v>77.945402999999999</v>
      </c>
      <c r="M49" s="760">
        <v>107.49247200000001</v>
      </c>
      <c r="N49" s="760">
        <v>132.367974</v>
      </c>
      <c r="O49" s="763">
        <v>144.066979</v>
      </c>
      <c r="P49" s="763">
        <v>152.35238100000001</v>
      </c>
      <c r="Q49" s="763">
        <v>153.82703699999999</v>
      </c>
      <c r="R49" s="763">
        <v>149.637575</v>
      </c>
      <c r="S49" s="763">
        <v>139.98330300000001</v>
      </c>
      <c r="T49" s="764">
        <v>127.30019799999999</v>
      </c>
    </row>
    <row r="50" spans="2:20" ht="12.75" customHeight="1" x14ac:dyDescent="0.2">
      <c r="B50" s="522">
        <v>2009</v>
      </c>
      <c r="C50" s="760"/>
      <c r="D50" s="760"/>
      <c r="E50" s="760"/>
      <c r="F50" s="760"/>
      <c r="G50" s="761"/>
      <c r="H50" s="759"/>
      <c r="I50" s="760"/>
      <c r="J50" s="760"/>
      <c r="K50" s="760"/>
      <c r="L50" s="760">
        <v>51.907049999999998</v>
      </c>
      <c r="M50" s="760">
        <v>84.146647999999999</v>
      </c>
      <c r="N50" s="760">
        <v>112.541432</v>
      </c>
      <c r="O50" s="763">
        <v>130.973716</v>
      </c>
      <c r="P50" s="763">
        <v>150.12563700000001</v>
      </c>
      <c r="Q50" s="763">
        <v>162.88809000000001</v>
      </c>
      <c r="R50" s="763">
        <v>168.51980900000001</v>
      </c>
      <c r="S50" s="763">
        <v>164.44832099999999</v>
      </c>
      <c r="T50" s="764">
        <v>153.99127999999999</v>
      </c>
    </row>
    <row r="51" spans="2:20" ht="12.75" customHeight="1" x14ac:dyDescent="0.2">
      <c r="B51" s="522">
        <v>2010</v>
      </c>
      <c r="C51" s="760"/>
      <c r="D51" s="760"/>
      <c r="E51" s="760"/>
      <c r="F51" s="760"/>
      <c r="G51" s="761"/>
      <c r="H51" s="759"/>
      <c r="I51" s="760"/>
      <c r="J51" s="760"/>
      <c r="K51" s="760"/>
      <c r="L51" s="760"/>
      <c r="M51" s="760">
        <v>54.566006000000002</v>
      </c>
      <c r="N51" s="760">
        <v>88.415370999999993</v>
      </c>
      <c r="O51" s="763">
        <v>111.10645100000001</v>
      </c>
      <c r="P51" s="763">
        <v>136.71834000000001</v>
      </c>
      <c r="Q51" s="763">
        <v>161.06193500000001</v>
      </c>
      <c r="R51" s="763">
        <v>181.77157500000001</v>
      </c>
      <c r="S51" s="763">
        <v>191.18630200000001</v>
      </c>
      <c r="T51" s="764">
        <v>190.55114800000001</v>
      </c>
    </row>
    <row r="52" spans="2:20" ht="12.75" customHeight="1" x14ac:dyDescent="0.2">
      <c r="B52" s="522">
        <v>2011</v>
      </c>
      <c r="C52" s="760"/>
      <c r="D52" s="760"/>
      <c r="E52" s="760"/>
      <c r="F52" s="760"/>
      <c r="G52" s="761"/>
      <c r="H52" s="759"/>
      <c r="I52" s="760"/>
      <c r="J52" s="760"/>
      <c r="K52" s="760"/>
      <c r="L52" s="760"/>
      <c r="M52" s="760"/>
      <c r="N52" s="760">
        <v>57.907038</v>
      </c>
      <c r="O52" s="763">
        <v>88.399614</v>
      </c>
      <c r="P52" s="763">
        <v>117.067401</v>
      </c>
      <c r="Q52" s="763">
        <v>146.957345</v>
      </c>
      <c r="R52" s="763">
        <v>176.615149</v>
      </c>
      <c r="S52" s="763">
        <v>199.49918600000001</v>
      </c>
      <c r="T52" s="764">
        <v>211.99762999999999</v>
      </c>
    </row>
    <row r="53" spans="2:20" ht="12.75" customHeight="1" x14ac:dyDescent="0.2">
      <c r="B53" s="522">
        <v>2012</v>
      </c>
      <c r="C53" s="760"/>
      <c r="D53" s="760"/>
      <c r="E53" s="760"/>
      <c r="F53" s="760"/>
      <c r="G53" s="761"/>
      <c r="H53" s="759"/>
      <c r="I53" s="760"/>
      <c r="J53" s="760"/>
      <c r="K53" s="760"/>
      <c r="L53" s="760"/>
      <c r="M53" s="760"/>
      <c r="N53" s="760"/>
      <c r="O53" s="763">
        <v>57.383913</v>
      </c>
      <c r="P53" s="763">
        <v>92.601048000000006</v>
      </c>
      <c r="Q53" s="763">
        <v>125.029484</v>
      </c>
      <c r="R53" s="763">
        <v>158.67689100000001</v>
      </c>
      <c r="S53" s="763">
        <v>189.674296</v>
      </c>
      <c r="T53" s="764">
        <v>211.542551</v>
      </c>
    </row>
    <row r="54" spans="2:20" ht="12.75" customHeight="1" x14ac:dyDescent="0.2">
      <c r="B54" s="522">
        <v>2013</v>
      </c>
      <c r="C54" s="760"/>
      <c r="D54" s="760"/>
      <c r="E54" s="760"/>
      <c r="F54" s="760"/>
      <c r="G54" s="761"/>
      <c r="H54" s="759"/>
      <c r="I54" s="760"/>
      <c r="J54" s="760"/>
      <c r="K54" s="760"/>
      <c r="L54" s="760"/>
      <c r="M54" s="760"/>
      <c r="N54" s="760"/>
      <c r="O54" s="763"/>
      <c r="P54" s="763">
        <v>62.024785000000001</v>
      </c>
      <c r="Q54" s="763">
        <v>99.269593999999998</v>
      </c>
      <c r="R54" s="763">
        <v>136.43446599999999</v>
      </c>
      <c r="S54" s="763">
        <v>171.50992400000001</v>
      </c>
      <c r="T54" s="764">
        <v>203.327854</v>
      </c>
    </row>
    <row r="55" spans="2:20" ht="12.75" customHeight="1" x14ac:dyDescent="0.2">
      <c r="B55" s="522">
        <v>2014</v>
      </c>
      <c r="C55" s="760"/>
      <c r="D55" s="760"/>
      <c r="E55" s="760"/>
      <c r="F55" s="760"/>
      <c r="G55" s="761"/>
      <c r="H55" s="759"/>
      <c r="I55" s="760"/>
      <c r="J55" s="760"/>
      <c r="K55" s="760"/>
      <c r="L55" s="760"/>
      <c r="M55" s="760"/>
      <c r="N55" s="760"/>
      <c r="O55" s="763"/>
      <c r="P55" s="763"/>
      <c r="Q55" s="763">
        <v>66.712727999999998</v>
      </c>
      <c r="R55" s="763">
        <v>109.562814</v>
      </c>
      <c r="S55" s="763">
        <v>149.39722599999999</v>
      </c>
      <c r="T55" s="764">
        <v>188.896615</v>
      </c>
    </row>
    <row r="56" spans="2:20" ht="12.75" customHeight="1" x14ac:dyDescent="0.2">
      <c r="B56" s="522">
        <v>2015</v>
      </c>
      <c r="C56" s="760"/>
      <c r="D56" s="760"/>
      <c r="E56" s="760"/>
      <c r="F56" s="760"/>
      <c r="G56" s="761"/>
      <c r="H56" s="759"/>
      <c r="I56" s="760"/>
      <c r="J56" s="760"/>
      <c r="K56" s="760"/>
      <c r="L56" s="760"/>
      <c r="M56" s="760"/>
      <c r="N56" s="761"/>
      <c r="O56" s="759"/>
      <c r="P56" s="763"/>
      <c r="Q56" s="763"/>
      <c r="R56" s="763">
        <v>71.399306999999993</v>
      </c>
      <c r="S56" s="763">
        <v>114.576629</v>
      </c>
      <c r="T56" s="764">
        <v>155.08953</v>
      </c>
    </row>
    <row r="57" spans="2:20" ht="12.75" customHeight="1" x14ac:dyDescent="0.2">
      <c r="B57" s="522">
        <v>2016</v>
      </c>
      <c r="C57" s="760"/>
      <c r="D57" s="760"/>
      <c r="E57" s="760"/>
      <c r="F57" s="760"/>
      <c r="G57" s="761"/>
      <c r="H57" s="759"/>
      <c r="I57" s="760"/>
      <c r="J57" s="760"/>
      <c r="K57" s="760"/>
      <c r="L57" s="760"/>
      <c r="M57" s="760"/>
      <c r="N57" s="761"/>
      <c r="O57" s="782"/>
      <c r="P57" s="782"/>
      <c r="Q57" s="782"/>
      <c r="R57" s="763"/>
      <c r="S57" s="763">
        <v>81.595243999999994</v>
      </c>
      <c r="T57" s="764">
        <v>127.42592500000001</v>
      </c>
    </row>
    <row r="58" spans="2:20" ht="12.75" customHeight="1" thickBot="1" x14ac:dyDescent="0.25">
      <c r="B58" s="529">
        <v>2017</v>
      </c>
      <c r="C58" s="783"/>
      <c r="D58" s="766"/>
      <c r="E58" s="766"/>
      <c r="F58" s="766"/>
      <c r="G58" s="767"/>
      <c r="H58" s="765"/>
      <c r="I58" s="766"/>
      <c r="J58" s="766"/>
      <c r="K58" s="766"/>
      <c r="L58" s="766"/>
      <c r="M58" s="766"/>
      <c r="N58" s="767"/>
      <c r="O58" s="784"/>
      <c r="P58" s="784"/>
      <c r="Q58" s="784"/>
      <c r="R58" s="765"/>
      <c r="S58" s="768"/>
      <c r="T58" s="769">
        <v>62.941501000000002</v>
      </c>
    </row>
    <row r="59" spans="2:20" s="373" customFormat="1" ht="25.5" customHeight="1" thickBot="1" x14ac:dyDescent="0.3">
      <c r="B59" s="530" t="s">
        <v>181</v>
      </c>
      <c r="C59" s="776">
        <v>2.4085860000000001</v>
      </c>
      <c r="D59" s="776">
        <v>10.267547</v>
      </c>
      <c r="E59" s="776">
        <v>39.780977</v>
      </c>
      <c r="F59" s="776">
        <v>104.35390599999999</v>
      </c>
      <c r="G59" s="777">
        <v>203.71893499999999</v>
      </c>
      <c r="H59" s="778">
        <v>209.16681200000002</v>
      </c>
      <c r="I59" s="776">
        <v>343.43366700000001</v>
      </c>
      <c r="J59" s="776">
        <v>522.42848000000004</v>
      </c>
      <c r="K59" s="776">
        <v>695.45330000000001</v>
      </c>
      <c r="L59" s="776">
        <v>837.14340100000004</v>
      </c>
      <c r="M59" s="776">
        <v>1032.0843420000001</v>
      </c>
      <c r="N59" s="777">
        <v>1185.2735820000003</v>
      </c>
      <c r="O59" s="781">
        <v>1263.5539439999998</v>
      </c>
      <c r="P59" s="781">
        <v>1385.4543460000002</v>
      </c>
      <c r="Q59" s="781">
        <v>1529.977668</v>
      </c>
      <c r="R59" s="779">
        <v>1705.6275880000001</v>
      </c>
      <c r="S59" s="779">
        <v>1887.2239649999999</v>
      </c>
      <c r="T59" s="780">
        <v>2058.610678</v>
      </c>
    </row>
    <row r="60" spans="2:20" ht="12.75" customHeight="1" x14ac:dyDescent="0.2">
      <c r="B60" s="1063" t="s">
        <v>90</v>
      </c>
      <c r="C60" s="1063"/>
      <c r="D60" s="1063"/>
      <c r="E60" s="1063"/>
      <c r="F60" s="531"/>
      <c r="G60" s="531"/>
      <c r="H60" s="531"/>
      <c r="I60" s="531"/>
      <c r="J60" s="531"/>
      <c r="P60" s="532"/>
      <c r="Q60" s="532"/>
      <c r="R60" s="532"/>
      <c r="S60" s="532"/>
      <c r="T60" s="532" t="s">
        <v>149</v>
      </c>
    </row>
    <row r="61" spans="2:20" ht="12.75" customHeight="1" x14ac:dyDescent="0.2">
      <c r="B61" s="538"/>
    </row>
    <row r="62" spans="2:20" ht="12.75" customHeight="1" x14ac:dyDescent="0.2">
      <c r="C62" s="534"/>
      <c r="D62" s="534"/>
      <c r="E62" s="534"/>
      <c r="F62" s="534"/>
      <c r="G62" s="534"/>
      <c r="H62" s="534"/>
      <c r="I62" s="534"/>
      <c r="J62" s="534"/>
      <c r="K62" s="535"/>
    </row>
    <row r="63" spans="2:20" ht="12.75" customHeight="1" x14ac:dyDescent="0.2">
      <c r="B63" s="1065" t="s">
        <v>184</v>
      </c>
      <c r="C63" s="1065"/>
      <c r="D63" s="1065"/>
      <c r="E63" s="1065"/>
      <c r="F63" s="1065"/>
      <c r="G63" s="1065"/>
      <c r="H63" s="1065"/>
      <c r="I63" s="1065"/>
      <c r="J63" s="1065"/>
      <c r="K63" s="1065"/>
      <c r="L63" s="1065"/>
      <c r="M63" s="1065"/>
      <c r="N63" s="1065"/>
      <c r="O63" s="1065"/>
      <c r="P63" s="1065"/>
      <c r="Q63" s="1065"/>
      <c r="R63" s="1065"/>
      <c r="S63" s="1065"/>
      <c r="T63" s="501"/>
    </row>
    <row r="64" spans="2:20" ht="12.75" customHeight="1" x14ac:dyDescent="0.2">
      <c r="B64" s="1002" t="s">
        <v>23</v>
      </c>
      <c r="C64" s="1002"/>
      <c r="D64" s="1002"/>
      <c r="E64" s="1002"/>
      <c r="F64" s="1002"/>
      <c r="G64" s="1002"/>
      <c r="H64" s="1002"/>
      <c r="I64" s="1002"/>
      <c r="J64" s="1002"/>
      <c r="K64" s="1002"/>
      <c r="L64" s="1002"/>
      <c r="M64" s="1002"/>
      <c r="N64" s="1002"/>
      <c r="O64" s="1002"/>
      <c r="P64" s="1002"/>
      <c r="Q64" s="1002"/>
      <c r="R64" s="1002"/>
      <c r="S64" s="1002"/>
      <c r="T64" s="495"/>
    </row>
    <row r="65" spans="2:20" ht="6.75" customHeight="1" thickBot="1" x14ac:dyDescent="0.25">
      <c r="B65" s="229"/>
      <c r="C65" s="502"/>
      <c r="D65" s="502"/>
      <c r="E65" s="503"/>
      <c r="F65" s="503"/>
      <c r="G65" s="503"/>
      <c r="H65" s="503"/>
      <c r="I65" s="503"/>
      <c r="J65" s="502"/>
      <c r="K65" s="504"/>
      <c r="L65" s="301"/>
      <c r="M65" s="301"/>
      <c r="N65" s="301"/>
      <c r="O65" s="301"/>
      <c r="P65" s="301"/>
      <c r="Q65" s="301"/>
      <c r="R65" s="301"/>
      <c r="S65" s="301"/>
      <c r="T65" s="301"/>
    </row>
    <row r="66" spans="2:20" ht="12.75" customHeight="1" x14ac:dyDescent="0.2">
      <c r="B66" s="1059" t="s">
        <v>165</v>
      </c>
      <c r="C66" s="1061" t="s">
        <v>204</v>
      </c>
      <c r="D66" s="1061"/>
      <c r="E66" s="1061"/>
      <c r="F66" s="1061"/>
      <c r="G66" s="1061"/>
      <c r="H66" s="1061"/>
      <c r="I66" s="1061"/>
      <c r="J66" s="1061"/>
      <c r="K66" s="1061"/>
      <c r="L66" s="1061"/>
      <c r="M66" s="1061"/>
      <c r="N66" s="1061"/>
      <c r="O66" s="1061"/>
      <c r="P66" s="1061"/>
      <c r="Q66" s="1061"/>
      <c r="R66" s="1061"/>
      <c r="S66" s="1061"/>
      <c r="T66" s="1062"/>
    </row>
    <row r="67" spans="2:20" ht="12.75" customHeight="1" x14ac:dyDescent="0.2">
      <c r="B67" s="1060"/>
      <c r="C67" s="539" t="s">
        <v>167</v>
      </c>
      <c r="D67" s="540" t="s">
        <v>168</v>
      </c>
      <c r="E67" s="540" t="s">
        <v>169</v>
      </c>
      <c r="F67" s="540" t="s">
        <v>170</v>
      </c>
      <c r="G67" s="541" t="s">
        <v>171</v>
      </c>
      <c r="H67" s="542" t="s">
        <v>172</v>
      </c>
      <c r="I67" s="540" t="s">
        <v>173</v>
      </c>
      <c r="J67" s="540" t="s">
        <v>174</v>
      </c>
      <c r="K67" s="540" t="s">
        <v>175</v>
      </c>
      <c r="L67" s="540" t="s">
        <v>176</v>
      </c>
      <c r="M67" s="540" t="s">
        <v>177</v>
      </c>
      <c r="N67" s="541" t="s">
        <v>178</v>
      </c>
      <c r="O67" s="543" t="s">
        <v>25</v>
      </c>
      <c r="P67" s="543" t="s">
        <v>26</v>
      </c>
      <c r="Q67" s="543" t="s">
        <v>27</v>
      </c>
      <c r="R67" s="543" t="s">
        <v>28</v>
      </c>
      <c r="S67" s="543" t="s">
        <v>29</v>
      </c>
      <c r="T67" s="509" t="s">
        <v>30</v>
      </c>
    </row>
    <row r="68" spans="2:20" ht="12.75" customHeight="1" x14ac:dyDescent="0.2">
      <c r="B68" s="510" t="s">
        <v>179</v>
      </c>
      <c r="C68" s="544">
        <v>10000</v>
      </c>
      <c r="D68" s="545">
        <v>10000</v>
      </c>
      <c r="E68" s="545">
        <v>10000</v>
      </c>
      <c r="F68" s="545">
        <v>10000</v>
      </c>
      <c r="G68" s="546">
        <v>10000</v>
      </c>
      <c r="H68" s="547">
        <v>15000</v>
      </c>
      <c r="I68" s="545">
        <v>15000</v>
      </c>
      <c r="J68" s="545">
        <v>15000</v>
      </c>
      <c r="K68" s="545">
        <v>15000</v>
      </c>
      <c r="L68" s="545">
        <v>15000</v>
      </c>
      <c r="M68" s="545">
        <v>15000</v>
      </c>
      <c r="N68" s="546">
        <v>15000</v>
      </c>
      <c r="O68" s="548">
        <v>15795</v>
      </c>
      <c r="P68" s="548">
        <v>16365</v>
      </c>
      <c r="Q68" s="548">
        <v>16910</v>
      </c>
      <c r="R68" s="548">
        <v>17335</v>
      </c>
      <c r="S68" s="548">
        <v>17495</v>
      </c>
      <c r="T68" s="515">
        <v>17775</v>
      </c>
    </row>
    <row r="69" spans="2:20" ht="12.75" customHeight="1" x14ac:dyDescent="0.2">
      <c r="B69" s="516" t="s">
        <v>180</v>
      </c>
      <c r="C69" s="549"/>
      <c r="D69" s="517"/>
      <c r="E69" s="517"/>
      <c r="F69" s="517"/>
      <c r="G69" s="518"/>
      <c r="H69" s="519"/>
      <c r="I69" s="517"/>
      <c r="J69" s="517"/>
      <c r="K69" s="517"/>
      <c r="L69" s="517"/>
      <c r="M69" s="517"/>
      <c r="N69" s="518"/>
      <c r="O69" s="520"/>
      <c r="P69" s="520"/>
      <c r="Q69" s="520"/>
      <c r="R69" s="520"/>
      <c r="S69" s="520">
        <v>21000</v>
      </c>
      <c r="T69" s="521">
        <v>21000</v>
      </c>
    </row>
    <row r="70" spans="2:20" ht="12.75" customHeight="1" x14ac:dyDescent="0.2">
      <c r="B70" s="522" t="s">
        <v>144</v>
      </c>
      <c r="C70" s="537"/>
      <c r="D70" s="523"/>
      <c r="E70" s="523"/>
      <c r="F70" s="523"/>
      <c r="G70" s="550"/>
      <c r="H70" s="551"/>
      <c r="I70" s="552"/>
      <c r="J70" s="552"/>
      <c r="K70" s="526"/>
      <c r="L70" s="526"/>
      <c r="M70" s="526"/>
      <c r="N70" s="526"/>
      <c r="O70" s="553"/>
      <c r="P70" s="553"/>
      <c r="Q70" s="553"/>
      <c r="R70" s="553"/>
      <c r="S70" s="553"/>
      <c r="T70" s="554"/>
    </row>
    <row r="71" spans="2:20" ht="12.75" customHeight="1" x14ac:dyDescent="0.2">
      <c r="B71" s="522">
        <v>2000</v>
      </c>
      <c r="C71" s="785">
        <v>340</v>
      </c>
      <c r="D71" s="785">
        <v>480</v>
      </c>
      <c r="E71" s="785">
        <v>550</v>
      </c>
      <c r="F71" s="785">
        <v>530</v>
      </c>
      <c r="G71" s="786">
        <v>560</v>
      </c>
      <c r="H71" s="787">
        <v>460</v>
      </c>
      <c r="I71" s="785">
        <v>570</v>
      </c>
      <c r="J71" s="785">
        <v>660</v>
      </c>
      <c r="K71" s="785">
        <v>720</v>
      </c>
      <c r="L71" s="785">
        <v>750</v>
      </c>
      <c r="M71" s="785">
        <v>800</v>
      </c>
      <c r="N71" s="785">
        <v>820</v>
      </c>
      <c r="O71" s="788">
        <v>820</v>
      </c>
      <c r="P71" s="788">
        <v>800</v>
      </c>
      <c r="Q71" s="788">
        <v>790</v>
      </c>
      <c r="R71" s="788">
        <v>790</v>
      </c>
      <c r="S71" s="788">
        <v>770</v>
      </c>
      <c r="T71" s="789">
        <v>750</v>
      </c>
    </row>
    <row r="72" spans="2:20" ht="12.75" customHeight="1" x14ac:dyDescent="0.2">
      <c r="B72" s="522">
        <v>2001</v>
      </c>
      <c r="C72" s="785" t="s">
        <v>48</v>
      </c>
      <c r="D72" s="785">
        <v>390</v>
      </c>
      <c r="E72" s="785">
        <v>500</v>
      </c>
      <c r="F72" s="785">
        <v>580</v>
      </c>
      <c r="G72" s="786">
        <v>640</v>
      </c>
      <c r="H72" s="787">
        <v>490</v>
      </c>
      <c r="I72" s="785">
        <v>570</v>
      </c>
      <c r="J72" s="785">
        <v>660</v>
      </c>
      <c r="K72" s="785">
        <v>720</v>
      </c>
      <c r="L72" s="785">
        <v>750</v>
      </c>
      <c r="M72" s="785">
        <v>780</v>
      </c>
      <c r="N72" s="785">
        <v>800</v>
      </c>
      <c r="O72" s="788">
        <v>770</v>
      </c>
      <c r="P72" s="788">
        <v>760</v>
      </c>
      <c r="Q72" s="788">
        <v>760</v>
      </c>
      <c r="R72" s="788">
        <v>760</v>
      </c>
      <c r="S72" s="788">
        <v>750</v>
      </c>
      <c r="T72" s="789">
        <v>750</v>
      </c>
    </row>
    <row r="73" spans="2:20" ht="12.75" customHeight="1" x14ac:dyDescent="0.2">
      <c r="B73" s="522">
        <v>2002</v>
      </c>
      <c r="C73" s="785" t="s">
        <v>48</v>
      </c>
      <c r="D73" s="785" t="s">
        <v>48</v>
      </c>
      <c r="E73" s="785">
        <v>380</v>
      </c>
      <c r="F73" s="785">
        <v>540</v>
      </c>
      <c r="G73" s="786">
        <v>710</v>
      </c>
      <c r="H73" s="787">
        <v>610</v>
      </c>
      <c r="I73" s="785">
        <v>750</v>
      </c>
      <c r="J73" s="785">
        <v>880</v>
      </c>
      <c r="K73" s="785">
        <v>950</v>
      </c>
      <c r="L73" s="785">
        <v>970</v>
      </c>
      <c r="M73" s="785">
        <v>1000</v>
      </c>
      <c r="N73" s="785">
        <v>1000</v>
      </c>
      <c r="O73" s="788">
        <v>950</v>
      </c>
      <c r="P73" s="788">
        <v>920</v>
      </c>
      <c r="Q73" s="788">
        <v>890</v>
      </c>
      <c r="R73" s="788">
        <v>880</v>
      </c>
      <c r="S73" s="788">
        <v>840</v>
      </c>
      <c r="T73" s="789">
        <v>830</v>
      </c>
    </row>
    <row r="74" spans="2:20" ht="12.75" customHeight="1" x14ac:dyDescent="0.2">
      <c r="B74" s="522">
        <v>2003</v>
      </c>
      <c r="C74" s="785" t="s">
        <v>48</v>
      </c>
      <c r="D74" s="785" t="s">
        <v>48</v>
      </c>
      <c r="E74" s="785" t="s">
        <v>48</v>
      </c>
      <c r="F74" s="785">
        <v>410</v>
      </c>
      <c r="G74" s="786">
        <v>610</v>
      </c>
      <c r="H74" s="787">
        <v>560</v>
      </c>
      <c r="I74" s="785">
        <v>740</v>
      </c>
      <c r="J74" s="785">
        <v>900</v>
      </c>
      <c r="K74" s="785">
        <v>1000</v>
      </c>
      <c r="L74" s="785">
        <v>1040</v>
      </c>
      <c r="M74" s="785">
        <v>1080</v>
      </c>
      <c r="N74" s="785">
        <v>1090</v>
      </c>
      <c r="O74" s="788">
        <v>1040</v>
      </c>
      <c r="P74" s="788">
        <v>1000</v>
      </c>
      <c r="Q74" s="788">
        <v>970</v>
      </c>
      <c r="R74" s="788">
        <v>960</v>
      </c>
      <c r="S74" s="788">
        <v>920</v>
      </c>
      <c r="T74" s="789">
        <v>890</v>
      </c>
    </row>
    <row r="75" spans="2:20" ht="12.75" customHeight="1" x14ac:dyDescent="0.2">
      <c r="B75" s="522">
        <v>2004</v>
      </c>
      <c r="C75" s="785" t="s">
        <v>48</v>
      </c>
      <c r="D75" s="785" t="s">
        <v>48</v>
      </c>
      <c r="E75" s="785" t="s">
        <v>48</v>
      </c>
      <c r="F75" s="785" t="s">
        <v>48</v>
      </c>
      <c r="G75" s="786">
        <v>460</v>
      </c>
      <c r="H75" s="787">
        <v>470</v>
      </c>
      <c r="I75" s="785">
        <v>650</v>
      </c>
      <c r="J75" s="785">
        <v>830</v>
      </c>
      <c r="K75" s="785">
        <v>970</v>
      </c>
      <c r="L75" s="785">
        <v>1040</v>
      </c>
      <c r="M75" s="785">
        <v>1090</v>
      </c>
      <c r="N75" s="785">
        <v>1120</v>
      </c>
      <c r="O75" s="788">
        <v>1080</v>
      </c>
      <c r="P75" s="788">
        <v>1050</v>
      </c>
      <c r="Q75" s="788">
        <v>1010</v>
      </c>
      <c r="R75" s="788">
        <v>1000</v>
      </c>
      <c r="S75" s="788">
        <v>960</v>
      </c>
      <c r="T75" s="789">
        <v>930</v>
      </c>
    </row>
    <row r="76" spans="2:20" ht="12.75" customHeight="1" x14ac:dyDescent="0.2">
      <c r="B76" s="522">
        <v>2005</v>
      </c>
      <c r="C76" s="785" t="s">
        <v>48</v>
      </c>
      <c r="D76" s="785" t="s">
        <v>48</v>
      </c>
      <c r="E76" s="785" t="s">
        <v>48</v>
      </c>
      <c r="F76" s="785" t="s">
        <v>48</v>
      </c>
      <c r="G76" s="786" t="s">
        <v>48</v>
      </c>
      <c r="H76" s="787">
        <v>350</v>
      </c>
      <c r="I76" s="785">
        <v>540</v>
      </c>
      <c r="J76" s="785">
        <v>720</v>
      </c>
      <c r="K76" s="785">
        <v>880</v>
      </c>
      <c r="L76" s="785">
        <v>980</v>
      </c>
      <c r="M76" s="785">
        <v>1060</v>
      </c>
      <c r="N76" s="785">
        <v>1120</v>
      </c>
      <c r="O76" s="788">
        <v>1090</v>
      </c>
      <c r="P76" s="788">
        <v>1080</v>
      </c>
      <c r="Q76" s="788">
        <v>1060</v>
      </c>
      <c r="R76" s="788">
        <v>1040</v>
      </c>
      <c r="S76" s="788">
        <v>1000</v>
      </c>
      <c r="T76" s="789">
        <v>980</v>
      </c>
    </row>
    <row r="77" spans="2:20" ht="12.75" customHeight="1" x14ac:dyDescent="0.2">
      <c r="B77" s="522">
        <v>2006</v>
      </c>
      <c r="C77" s="785" t="s">
        <v>48</v>
      </c>
      <c r="D77" s="785" t="s">
        <v>48</v>
      </c>
      <c r="E77" s="785" t="s">
        <v>48</v>
      </c>
      <c r="F77" s="785" t="s">
        <v>48</v>
      </c>
      <c r="G77" s="786" t="s">
        <v>48</v>
      </c>
      <c r="H77" s="787" t="s">
        <v>48</v>
      </c>
      <c r="I77" s="785">
        <v>400</v>
      </c>
      <c r="J77" s="785">
        <v>590</v>
      </c>
      <c r="K77" s="785">
        <v>750</v>
      </c>
      <c r="L77" s="785">
        <v>870</v>
      </c>
      <c r="M77" s="785">
        <v>980</v>
      </c>
      <c r="N77" s="785">
        <v>1080</v>
      </c>
      <c r="O77" s="788">
        <v>1080</v>
      </c>
      <c r="P77" s="788">
        <v>1090</v>
      </c>
      <c r="Q77" s="788">
        <v>1080</v>
      </c>
      <c r="R77" s="788">
        <v>1070</v>
      </c>
      <c r="S77" s="788">
        <v>1040</v>
      </c>
      <c r="T77" s="789">
        <v>1010</v>
      </c>
    </row>
    <row r="78" spans="2:20" ht="12.75" customHeight="1" x14ac:dyDescent="0.2">
      <c r="B78" s="522">
        <v>2007</v>
      </c>
      <c r="C78" s="785" t="s">
        <v>48</v>
      </c>
      <c r="D78" s="785" t="s">
        <v>48</v>
      </c>
      <c r="E78" s="785" t="s">
        <v>48</v>
      </c>
      <c r="F78" s="785" t="s">
        <v>48</v>
      </c>
      <c r="G78" s="786" t="s">
        <v>48</v>
      </c>
      <c r="H78" s="787" t="s">
        <v>48</v>
      </c>
      <c r="I78" s="785" t="s">
        <v>48</v>
      </c>
      <c r="J78" s="785">
        <v>430</v>
      </c>
      <c r="K78" s="785">
        <v>610</v>
      </c>
      <c r="L78" s="785">
        <v>750</v>
      </c>
      <c r="M78" s="785">
        <v>880</v>
      </c>
      <c r="N78" s="785">
        <v>1000</v>
      </c>
      <c r="O78" s="788">
        <v>1040</v>
      </c>
      <c r="P78" s="788">
        <v>1070</v>
      </c>
      <c r="Q78" s="788">
        <v>1080</v>
      </c>
      <c r="R78" s="788">
        <v>1090</v>
      </c>
      <c r="S78" s="788">
        <v>1080</v>
      </c>
      <c r="T78" s="789">
        <v>1050</v>
      </c>
    </row>
    <row r="79" spans="2:20" ht="12.75" customHeight="1" x14ac:dyDescent="0.2">
      <c r="B79" s="522">
        <v>2008</v>
      </c>
      <c r="C79" s="785" t="s">
        <v>48</v>
      </c>
      <c r="D79" s="785" t="s">
        <v>48</v>
      </c>
      <c r="E79" s="785" t="s">
        <v>48</v>
      </c>
      <c r="F79" s="785" t="s">
        <v>48</v>
      </c>
      <c r="G79" s="786" t="s">
        <v>48</v>
      </c>
      <c r="H79" s="787" t="s">
        <v>48</v>
      </c>
      <c r="I79" s="785" t="s">
        <v>48</v>
      </c>
      <c r="J79" s="785" t="s">
        <v>48</v>
      </c>
      <c r="K79" s="985">
        <v>450</v>
      </c>
      <c r="L79" s="785">
        <v>610</v>
      </c>
      <c r="M79" s="785">
        <v>750</v>
      </c>
      <c r="N79" s="785">
        <v>880</v>
      </c>
      <c r="O79" s="788">
        <v>960</v>
      </c>
      <c r="P79" s="788">
        <v>1030</v>
      </c>
      <c r="Q79" s="788">
        <v>1080</v>
      </c>
      <c r="R79" s="788">
        <v>1110</v>
      </c>
      <c r="S79" s="788">
        <v>1110</v>
      </c>
      <c r="T79" s="789">
        <v>1100</v>
      </c>
    </row>
    <row r="80" spans="2:20" ht="12.75" customHeight="1" x14ac:dyDescent="0.2">
      <c r="B80" s="522">
        <v>2009</v>
      </c>
      <c r="C80" s="785" t="s">
        <v>48</v>
      </c>
      <c r="D80" s="785" t="s">
        <v>48</v>
      </c>
      <c r="E80" s="785" t="s">
        <v>48</v>
      </c>
      <c r="F80" s="785" t="s">
        <v>48</v>
      </c>
      <c r="G80" s="786" t="s">
        <v>48</v>
      </c>
      <c r="H80" s="787" t="s">
        <v>48</v>
      </c>
      <c r="I80" s="785" t="s">
        <v>48</v>
      </c>
      <c r="J80" s="785" t="s">
        <v>48</v>
      </c>
      <c r="K80" s="785" t="s">
        <v>48</v>
      </c>
      <c r="L80" s="785">
        <v>450</v>
      </c>
      <c r="M80" s="785">
        <v>600</v>
      </c>
      <c r="N80" s="785">
        <v>740</v>
      </c>
      <c r="O80" s="788">
        <v>840</v>
      </c>
      <c r="P80" s="788">
        <v>940</v>
      </c>
      <c r="Q80" s="788">
        <v>1030</v>
      </c>
      <c r="R80" s="788">
        <v>1100</v>
      </c>
      <c r="S80" s="788">
        <v>1120</v>
      </c>
      <c r="T80" s="789">
        <v>1130</v>
      </c>
    </row>
    <row r="81" spans="2:20" ht="12.75" customHeight="1" x14ac:dyDescent="0.2">
      <c r="B81" s="522">
        <v>2010</v>
      </c>
      <c r="C81" s="785" t="s">
        <v>48</v>
      </c>
      <c r="D81" s="785" t="s">
        <v>48</v>
      </c>
      <c r="E81" s="785" t="s">
        <v>48</v>
      </c>
      <c r="F81" s="785" t="s">
        <v>48</v>
      </c>
      <c r="G81" s="786" t="s">
        <v>48</v>
      </c>
      <c r="H81" s="787" t="s">
        <v>48</v>
      </c>
      <c r="I81" s="785" t="s">
        <v>48</v>
      </c>
      <c r="J81" s="785" t="s">
        <v>48</v>
      </c>
      <c r="K81" s="785" t="s">
        <v>48</v>
      </c>
      <c r="L81" s="785" t="s">
        <v>48</v>
      </c>
      <c r="M81" s="785">
        <v>440</v>
      </c>
      <c r="N81" s="785">
        <v>600</v>
      </c>
      <c r="O81" s="788">
        <v>710</v>
      </c>
      <c r="P81" s="788">
        <v>830</v>
      </c>
      <c r="Q81" s="788">
        <v>960</v>
      </c>
      <c r="R81" s="788">
        <v>1080</v>
      </c>
      <c r="S81" s="788">
        <v>1160</v>
      </c>
      <c r="T81" s="789">
        <v>1200</v>
      </c>
    </row>
    <row r="82" spans="2:20" ht="12.75" customHeight="1" x14ac:dyDescent="0.2">
      <c r="B82" s="522">
        <v>2011</v>
      </c>
      <c r="C82" s="785" t="s">
        <v>48</v>
      </c>
      <c r="D82" s="785" t="s">
        <v>48</v>
      </c>
      <c r="E82" s="785" t="s">
        <v>48</v>
      </c>
      <c r="F82" s="785" t="s">
        <v>48</v>
      </c>
      <c r="G82" s="786" t="s">
        <v>48</v>
      </c>
      <c r="H82" s="787" t="s">
        <v>48</v>
      </c>
      <c r="I82" s="785" t="s">
        <v>48</v>
      </c>
      <c r="J82" s="785" t="s">
        <v>48</v>
      </c>
      <c r="K82" s="785" t="s">
        <v>48</v>
      </c>
      <c r="L82" s="785" t="s">
        <v>48</v>
      </c>
      <c r="M82" s="785" t="s">
        <v>48</v>
      </c>
      <c r="N82" s="785">
        <v>450</v>
      </c>
      <c r="O82" s="788">
        <v>580</v>
      </c>
      <c r="P82" s="788">
        <v>710</v>
      </c>
      <c r="Q82" s="788">
        <v>850</v>
      </c>
      <c r="R82" s="788">
        <v>990</v>
      </c>
      <c r="S82" s="788">
        <v>1110</v>
      </c>
      <c r="T82" s="789">
        <v>1210</v>
      </c>
    </row>
    <row r="83" spans="2:20" ht="12.75" customHeight="1" x14ac:dyDescent="0.2">
      <c r="B83" s="522">
        <v>2012</v>
      </c>
      <c r="C83" s="785" t="s">
        <v>48</v>
      </c>
      <c r="D83" s="785" t="s">
        <v>48</v>
      </c>
      <c r="E83" s="785" t="s">
        <v>48</v>
      </c>
      <c r="F83" s="785" t="s">
        <v>48</v>
      </c>
      <c r="G83" s="786" t="s">
        <v>48</v>
      </c>
      <c r="H83" s="787" t="s">
        <v>48</v>
      </c>
      <c r="I83" s="785" t="s">
        <v>48</v>
      </c>
      <c r="J83" s="785" t="s">
        <v>48</v>
      </c>
      <c r="K83" s="785" t="s">
        <v>48</v>
      </c>
      <c r="L83" s="785" t="s">
        <v>48</v>
      </c>
      <c r="M83" s="785" t="s">
        <v>48</v>
      </c>
      <c r="N83" s="785" t="s">
        <v>48</v>
      </c>
      <c r="O83" s="788">
        <v>440</v>
      </c>
      <c r="P83" s="788">
        <v>590</v>
      </c>
      <c r="Q83" s="788">
        <v>730</v>
      </c>
      <c r="R83" s="788">
        <v>880</v>
      </c>
      <c r="S83" s="788">
        <v>1020</v>
      </c>
      <c r="T83" s="789">
        <v>1150</v>
      </c>
    </row>
    <row r="84" spans="2:20" ht="12.75" customHeight="1" x14ac:dyDescent="0.2">
      <c r="B84" s="522">
        <v>2013</v>
      </c>
      <c r="C84" s="785" t="s">
        <v>48</v>
      </c>
      <c r="D84" s="785" t="s">
        <v>48</v>
      </c>
      <c r="E84" s="785" t="s">
        <v>48</v>
      </c>
      <c r="F84" s="785" t="s">
        <v>48</v>
      </c>
      <c r="G84" s="786" t="s">
        <v>48</v>
      </c>
      <c r="H84" s="787" t="s">
        <v>48</v>
      </c>
      <c r="I84" s="785" t="s">
        <v>48</v>
      </c>
      <c r="J84" s="785" t="s">
        <v>48</v>
      </c>
      <c r="K84" s="785" t="s">
        <v>48</v>
      </c>
      <c r="L84" s="785" t="s">
        <v>48</v>
      </c>
      <c r="M84" s="785" t="s">
        <v>48</v>
      </c>
      <c r="N84" s="785" t="s">
        <v>48</v>
      </c>
      <c r="O84" s="788" t="s">
        <v>48</v>
      </c>
      <c r="P84" s="788">
        <v>430</v>
      </c>
      <c r="Q84" s="788">
        <v>590</v>
      </c>
      <c r="R84" s="788">
        <v>750</v>
      </c>
      <c r="S84" s="788">
        <v>900</v>
      </c>
      <c r="T84" s="789">
        <v>1060</v>
      </c>
    </row>
    <row r="85" spans="2:20" ht="12.75" customHeight="1" x14ac:dyDescent="0.2">
      <c r="B85" s="522">
        <v>2014</v>
      </c>
      <c r="C85" s="785" t="s">
        <v>48</v>
      </c>
      <c r="D85" s="785" t="s">
        <v>48</v>
      </c>
      <c r="E85" s="785" t="s">
        <v>48</v>
      </c>
      <c r="F85" s="785" t="s">
        <v>48</v>
      </c>
      <c r="G85" s="786" t="s">
        <v>48</v>
      </c>
      <c r="H85" s="787" t="s">
        <v>48</v>
      </c>
      <c r="I85" s="785" t="s">
        <v>48</v>
      </c>
      <c r="J85" s="785" t="s">
        <v>48</v>
      </c>
      <c r="K85" s="785" t="s">
        <v>48</v>
      </c>
      <c r="L85" s="785" t="s">
        <v>48</v>
      </c>
      <c r="M85" s="785" t="s">
        <v>48</v>
      </c>
      <c r="N85" s="785" t="s">
        <v>48</v>
      </c>
      <c r="O85" s="788" t="s">
        <v>48</v>
      </c>
      <c r="P85" s="788" t="s">
        <v>48</v>
      </c>
      <c r="Q85" s="788">
        <v>440</v>
      </c>
      <c r="R85" s="788">
        <v>610</v>
      </c>
      <c r="S85" s="788">
        <v>770</v>
      </c>
      <c r="T85" s="789">
        <v>940</v>
      </c>
    </row>
    <row r="86" spans="2:20" ht="12.75" customHeight="1" x14ac:dyDescent="0.2">
      <c r="B86" s="522">
        <v>2015</v>
      </c>
      <c r="C86" s="785" t="s">
        <v>48</v>
      </c>
      <c r="D86" s="785" t="s">
        <v>48</v>
      </c>
      <c r="E86" s="785" t="s">
        <v>48</v>
      </c>
      <c r="F86" s="785" t="s">
        <v>48</v>
      </c>
      <c r="G86" s="786" t="s">
        <v>48</v>
      </c>
      <c r="H86" s="787" t="s">
        <v>48</v>
      </c>
      <c r="I86" s="785" t="s">
        <v>48</v>
      </c>
      <c r="J86" s="785" t="s">
        <v>48</v>
      </c>
      <c r="K86" s="785" t="s">
        <v>48</v>
      </c>
      <c r="L86" s="785" t="s">
        <v>48</v>
      </c>
      <c r="M86" s="785" t="s">
        <v>48</v>
      </c>
      <c r="N86" s="785" t="s">
        <v>48</v>
      </c>
      <c r="O86" s="788" t="s">
        <v>48</v>
      </c>
      <c r="P86" s="788" t="s">
        <v>48</v>
      </c>
      <c r="Q86" s="788" t="s">
        <v>48</v>
      </c>
      <c r="R86" s="788">
        <v>450</v>
      </c>
      <c r="S86" s="788">
        <v>630</v>
      </c>
      <c r="T86" s="789">
        <v>820</v>
      </c>
    </row>
    <row r="87" spans="2:20" ht="12.75" customHeight="1" x14ac:dyDescent="0.2">
      <c r="B87" s="522">
        <v>2016</v>
      </c>
      <c r="C87" s="785" t="s">
        <v>48</v>
      </c>
      <c r="D87" s="785" t="s">
        <v>48</v>
      </c>
      <c r="E87" s="785" t="s">
        <v>48</v>
      </c>
      <c r="F87" s="785" t="s">
        <v>48</v>
      </c>
      <c r="G87" s="786" t="s">
        <v>48</v>
      </c>
      <c r="H87" s="787" t="s">
        <v>48</v>
      </c>
      <c r="I87" s="785" t="s">
        <v>48</v>
      </c>
      <c r="J87" s="785" t="s">
        <v>48</v>
      </c>
      <c r="K87" s="785" t="s">
        <v>48</v>
      </c>
      <c r="L87" s="785" t="s">
        <v>48</v>
      </c>
      <c r="M87" s="785" t="s">
        <v>48</v>
      </c>
      <c r="N87" s="785" t="s">
        <v>48</v>
      </c>
      <c r="O87" s="788" t="s">
        <v>48</v>
      </c>
      <c r="P87" s="788" t="s">
        <v>48</v>
      </c>
      <c r="Q87" s="788" t="s">
        <v>48</v>
      </c>
      <c r="R87" s="788" t="s">
        <v>48</v>
      </c>
      <c r="S87" s="788">
        <v>410</v>
      </c>
      <c r="T87" s="789">
        <v>550</v>
      </c>
    </row>
    <row r="88" spans="2:20" ht="12.75" customHeight="1" thickBot="1" x14ac:dyDescent="0.25">
      <c r="B88" s="522">
        <v>2017</v>
      </c>
      <c r="C88" s="785" t="s">
        <v>48</v>
      </c>
      <c r="D88" s="785" t="s">
        <v>48</v>
      </c>
      <c r="E88" s="785" t="s">
        <v>48</v>
      </c>
      <c r="F88" s="785" t="s">
        <v>48</v>
      </c>
      <c r="G88" s="786" t="s">
        <v>48</v>
      </c>
      <c r="H88" s="787" t="s">
        <v>48</v>
      </c>
      <c r="I88" s="785" t="s">
        <v>48</v>
      </c>
      <c r="J88" s="785" t="s">
        <v>48</v>
      </c>
      <c r="K88" s="785" t="s">
        <v>48</v>
      </c>
      <c r="L88" s="785" t="s">
        <v>48</v>
      </c>
      <c r="M88" s="785" t="s">
        <v>48</v>
      </c>
      <c r="N88" s="785" t="s">
        <v>48</v>
      </c>
      <c r="O88" s="788" t="s">
        <v>48</v>
      </c>
      <c r="P88" s="788" t="s">
        <v>48</v>
      </c>
      <c r="Q88" s="788" t="s">
        <v>48</v>
      </c>
      <c r="R88" s="788" t="s">
        <v>48</v>
      </c>
      <c r="S88" s="788" t="s">
        <v>48</v>
      </c>
      <c r="T88" s="789">
        <v>410</v>
      </c>
    </row>
    <row r="89" spans="2:20" s="373" customFormat="1" ht="25.5" customHeight="1" thickBot="1" x14ac:dyDescent="0.3">
      <c r="B89" s="530" t="s">
        <v>181</v>
      </c>
      <c r="C89" s="790">
        <v>330</v>
      </c>
      <c r="D89" s="790">
        <v>420</v>
      </c>
      <c r="E89" s="790">
        <v>420</v>
      </c>
      <c r="F89" s="790">
        <v>480</v>
      </c>
      <c r="G89" s="791">
        <v>590</v>
      </c>
      <c r="H89" s="792">
        <v>500</v>
      </c>
      <c r="I89" s="790">
        <v>610</v>
      </c>
      <c r="J89" s="790">
        <v>720</v>
      </c>
      <c r="K89" s="790">
        <v>800</v>
      </c>
      <c r="L89" s="790">
        <v>830</v>
      </c>
      <c r="M89" s="790">
        <v>870</v>
      </c>
      <c r="N89" s="790">
        <v>890</v>
      </c>
      <c r="O89" s="793">
        <v>870</v>
      </c>
      <c r="P89" s="793">
        <v>870</v>
      </c>
      <c r="Q89" s="793">
        <v>880</v>
      </c>
      <c r="R89" s="793">
        <v>910</v>
      </c>
      <c r="S89" s="793">
        <v>920</v>
      </c>
      <c r="T89" s="794">
        <v>940</v>
      </c>
    </row>
    <row r="90" spans="2:20" ht="12.75" customHeight="1" x14ac:dyDescent="0.2">
      <c r="B90" s="1063" t="s">
        <v>90</v>
      </c>
      <c r="C90" s="1063"/>
      <c r="D90" s="1063"/>
      <c r="E90" s="1063"/>
      <c r="F90" s="531"/>
      <c r="G90" s="531"/>
      <c r="H90" s="531"/>
      <c r="I90" s="531"/>
      <c r="J90" s="531"/>
      <c r="P90" s="532"/>
      <c r="Q90" s="532"/>
      <c r="R90" s="532"/>
      <c r="S90" s="532"/>
      <c r="T90" s="532" t="s">
        <v>149</v>
      </c>
    </row>
    <row r="91" spans="2:20" ht="12.75" customHeight="1" x14ac:dyDescent="0.2">
      <c r="B91" s="533"/>
      <c r="C91" s="533"/>
      <c r="D91" s="533"/>
      <c r="E91" s="533"/>
      <c r="F91" s="531"/>
      <c r="G91" s="531"/>
      <c r="H91" s="531"/>
      <c r="I91" s="531"/>
      <c r="J91" s="531"/>
      <c r="P91" s="532"/>
      <c r="Q91" s="532"/>
      <c r="R91" s="532"/>
      <c r="S91" s="532"/>
      <c r="T91" s="532"/>
    </row>
    <row r="92" spans="2:20" ht="12.75" customHeight="1" x14ac:dyDescent="0.2">
      <c r="B92" s="1064" t="s">
        <v>186</v>
      </c>
      <c r="C92" s="1064"/>
      <c r="D92" s="1064"/>
      <c r="E92" s="1064"/>
      <c r="F92" s="1064"/>
      <c r="G92" s="1064"/>
      <c r="H92" s="1064"/>
      <c r="I92" s="1064"/>
      <c r="J92" s="1064"/>
      <c r="K92" s="1064"/>
      <c r="L92" s="1064"/>
      <c r="M92" s="1064"/>
      <c r="N92" s="1064"/>
      <c r="O92" s="1064"/>
      <c r="P92" s="1064"/>
      <c r="Q92" s="1064"/>
      <c r="R92" s="1064"/>
      <c r="S92" s="1064"/>
      <c r="T92" s="1064"/>
    </row>
    <row r="93" spans="2:20" ht="12.75" customHeight="1" x14ac:dyDescent="0.2">
      <c r="B93" s="1064"/>
      <c r="C93" s="1064"/>
      <c r="D93" s="1064"/>
      <c r="E93" s="1064"/>
      <c r="F93" s="1064"/>
      <c r="G93" s="1064"/>
      <c r="H93" s="1064"/>
      <c r="I93" s="1064"/>
      <c r="J93" s="1064"/>
      <c r="K93" s="1064"/>
      <c r="L93" s="1064"/>
      <c r="M93" s="1064"/>
      <c r="N93" s="1064"/>
      <c r="O93" s="1064"/>
      <c r="P93" s="1064"/>
      <c r="Q93" s="1064"/>
      <c r="R93" s="1064"/>
      <c r="S93" s="1064"/>
      <c r="T93" s="1064"/>
    </row>
    <row r="94" spans="2:20" ht="12.75" customHeight="1" x14ac:dyDescent="0.2">
      <c r="B94" s="1064"/>
      <c r="C94" s="1064"/>
      <c r="D94" s="1064"/>
      <c r="E94" s="1064"/>
      <c r="F94" s="1064"/>
      <c r="G94" s="1064"/>
      <c r="H94" s="1064"/>
      <c r="I94" s="1064"/>
      <c r="J94" s="1064"/>
      <c r="K94" s="1064"/>
      <c r="L94" s="1064"/>
      <c r="M94" s="1064"/>
      <c r="N94" s="1064"/>
      <c r="O94" s="1064"/>
      <c r="P94" s="1064"/>
      <c r="Q94" s="1064"/>
      <c r="R94" s="1064"/>
      <c r="S94" s="1064"/>
      <c r="T94" s="1064"/>
    </row>
    <row r="95" spans="2:20" ht="12.75" customHeight="1" x14ac:dyDescent="0.2">
      <c r="B95" s="1064"/>
      <c r="C95" s="1064"/>
      <c r="D95" s="1064"/>
      <c r="E95" s="1064"/>
      <c r="F95" s="1064"/>
      <c r="G95" s="1064"/>
      <c r="H95" s="1064"/>
      <c r="I95" s="1064"/>
      <c r="J95" s="1064"/>
      <c r="K95" s="1064"/>
      <c r="L95" s="1064"/>
      <c r="M95" s="1064"/>
      <c r="N95" s="1064"/>
      <c r="O95" s="1064"/>
      <c r="P95" s="1064"/>
      <c r="Q95" s="1064"/>
      <c r="R95" s="1064"/>
      <c r="S95" s="1064"/>
      <c r="T95" s="1064"/>
    </row>
    <row r="96" spans="2:20" ht="12.75" customHeight="1" x14ac:dyDescent="0.2">
      <c r="B96" s="1064"/>
      <c r="C96" s="1064"/>
      <c r="D96" s="1064"/>
      <c r="E96" s="1064"/>
      <c r="F96" s="1064"/>
      <c r="G96" s="1064"/>
      <c r="H96" s="1064"/>
      <c r="I96" s="1064"/>
      <c r="J96" s="1064"/>
      <c r="K96" s="1064"/>
      <c r="L96" s="1064"/>
      <c r="M96" s="1064"/>
      <c r="N96" s="1064"/>
      <c r="O96" s="1064"/>
      <c r="P96" s="1064"/>
      <c r="Q96" s="1064"/>
      <c r="R96" s="1064"/>
      <c r="S96" s="1064"/>
      <c r="T96" s="1064"/>
    </row>
    <row r="97" spans="2:20" ht="12.75" customHeight="1" x14ac:dyDescent="0.2">
      <c r="B97" s="1064"/>
      <c r="C97" s="1064"/>
      <c r="D97" s="1064"/>
      <c r="E97" s="1064"/>
      <c r="F97" s="1064"/>
      <c r="G97" s="1064"/>
      <c r="H97" s="1064"/>
      <c r="I97" s="1064"/>
      <c r="J97" s="1064"/>
      <c r="K97" s="1064"/>
      <c r="L97" s="1064"/>
      <c r="M97" s="1064"/>
      <c r="N97" s="1064"/>
      <c r="O97" s="1064"/>
      <c r="P97" s="1064"/>
      <c r="Q97" s="1064"/>
      <c r="R97" s="1064"/>
      <c r="S97" s="1064"/>
      <c r="T97" s="1064"/>
    </row>
    <row r="98" spans="2:20" ht="12.75" customHeight="1" x14ac:dyDescent="0.2"/>
    <row r="99" spans="2:20" ht="12.75" customHeight="1" x14ac:dyDescent="0.2"/>
    <row r="100" spans="2:20" ht="12.75" customHeight="1" x14ac:dyDescent="0.2"/>
    <row r="101" spans="2:20" ht="12.75" customHeight="1" x14ac:dyDescent="0.2"/>
    <row r="102" spans="2:20" ht="12.75" customHeight="1" x14ac:dyDescent="0.2"/>
    <row r="103" spans="2:20" ht="12.75" customHeight="1" x14ac:dyDescent="0.2"/>
    <row r="104" spans="2:20" ht="12.75" customHeight="1" x14ac:dyDescent="0.2"/>
    <row r="105" spans="2:20" ht="12.75" customHeight="1" x14ac:dyDescent="0.2"/>
    <row r="106" spans="2:20" ht="12.75" customHeight="1" x14ac:dyDescent="0.2">
      <c r="C106" s="556">
        <v>0</v>
      </c>
    </row>
    <row r="107" spans="2:20" ht="12.75" customHeight="1" x14ac:dyDescent="0.2"/>
    <row r="108" spans="2:20" ht="12.75" customHeight="1" x14ac:dyDescent="0.2"/>
    <row r="109" spans="2:20" ht="12.75" customHeight="1" x14ac:dyDescent="0.2"/>
    <row r="110" spans="2:20" ht="12.75" customHeight="1" x14ac:dyDescent="0.2"/>
    <row r="111" spans="2:20" ht="12.75" customHeight="1" x14ac:dyDescent="0.2"/>
    <row r="112" spans="2:20"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sheetData>
  <mergeCells count="17">
    <mergeCell ref="B63:S63"/>
    <mergeCell ref="B1:S1"/>
    <mergeCell ref="B3:S3"/>
    <mergeCell ref="B4:S4"/>
    <mergeCell ref="B6:B7"/>
    <mergeCell ref="C6:T6"/>
    <mergeCell ref="B30:E30"/>
    <mergeCell ref="B33:S33"/>
    <mergeCell ref="B34:S34"/>
    <mergeCell ref="B36:B37"/>
    <mergeCell ref="C36:T36"/>
    <mergeCell ref="B60:E60"/>
    <mergeCell ref="B64:S64"/>
    <mergeCell ref="B66:B67"/>
    <mergeCell ref="C66:T66"/>
    <mergeCell ref="B90:E90"/>
    <mergeCell ref="B92:T97"/>
  </mergeCells>
  <hyperlinks>
    <hyperlink ref="C6:T6" location="Footnotes!A1" display="Number of borrowers repaying in thousands [11]"/>
    <hyperlink ref="C36:T36" location="Footnotes!A1" display="Amount of repayment in £ millions [11]"/>
    <hyperlink ref="C66:T66" location="Footnotes!A1" display="Average amount of repayment per borrower in £ [11]"/>
    <hyperlink ref="B1:S1" location="Footnotes!A1" display="Table 4A: ICR Student Loans borrowers making repayments via HMRC by repayment cohort and tax year as at 30/04/2019 [10]"/>
  </hyperlinks>
  <pageMargins left="0.70866141732283472" right="0.70866141732283472" top="0.74803149606299213" bottom="0.74803149606299213" header="0.31496062992125984" footer="0.31496062992125984"/>
  <pageSetup paperSize="9" scale="55" fitToHeight="2" orientation="landscape" r:id="rId1"/>
  <rowBreaks count="1" manualBreakCount="1">
    <brk id="62"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Q54"/>
  <sheetViews>
    <sheetView showGridLines="0" zoomScaleNormal="100" workbookViewId="0"/>
  </sheetViews>
  <sheetFormatPr defaultRowHeight="12.75" x14ac:dyDescent="0.2"/>
  <cols>
    <col min="1" max="1" width="1.7109375" style="297" customWidth="1"/>
    <col min="2" max="2" width="57.42578125" style="297" customWidth="1"/>
    <col min="3" max="4" width="34.140625" style="297" customWidth="1"/>
    <col min="5" max="5" width="2.42578125" style="297" customWidth="1"/>
    <col min="6" max="6" width="9.42578125" style="297" customWidth="1"/>
    <col min="7" max="21" width="7.5703125" style="297" customWidth="1"/>
    <col min="22" max="22" width="1.85546875" style="297" customWidth="1"/>
    <col min="23" max="37" width="7.5703125" style="297" customWidth="1"/>
    <col min="38" max="38" width="6.28515625" style="297" customWidth="1"/>
    <col min="39" max="16384" width="9.140625" style="297"/>
  </cols>
  <sheetData>
    <row r="1" spans="2:17" s="325" customFormat="1" ht="12.75" customHeight="1" x14ac:dyDescent="0.25">
      <c r="B1" s="1069" t="s">
        <v>293</v>
      </c>
      <c r="C1" s="1069"/>
      <c r="D1" s="1069"/>
      <c r="E1" s="962"/>
    </row>
    <row r="2" spans="2:17" s="325" customFormat="1" ht="12.75" customHeight="1" x14ac:dyDescent="0.25">
      <c r="B2" s="218"/>
    </row>
    <row r="3" spans="2:17" ht="12.75" customHeight="1" x14ac:dyDescent="0.2">
      <c r="B3" s="1065" t="s">
        <v>187</v>
      </c>
      <c r="C3" s="1065"/>
      <c r="D3" s="1065"/>
      <c r="E3" s="557"/>
    </row>
    <row r="4" spans="2:17" ht="12.75" customHeight="1" x14ac:dyDescent="0.2">
      <c r="B4" s="383" t="s">
        <v>155</v>
      </c>
      <c r="C4" s="383"/>
      <c r="D4" s="558"/>
      <c r="E4" s="383"/>
      <c r="F4" s="383"/>
      <c r="G4" s="383"/>
      <c r="H4" s="383"/>
      <c r="I4" s="383"/>
      <c r="J4" s="383"/>
      <c r="K4" s="383"/>
      <c r="L4" s="383"/>
      <c r="M4" s="383"/>
      <c r="N4" s="383"/>
      <c r="O4" s="383"/>
      <c r="P4" s="383"/>
      <c r="Q4" s="383"/>
    </row>
    <row r="5" spans="2:17" ht="6.75" customHeight="1" thickBot="1" x14ac:dyDescent="0.25">
      <c r="B5" s="229"/>
      <c r="C5" s="301"/>
      <c r="D5" s="301"/>
    </row>
    <row r="6" spans="2:17" ht="12.75" customHeight="1" x14ac:dyDescent="0.2">
      <c r="B6" s="1059" t="s">
        <v>165</v>
      </c>
      <c r="C6" s="1043" t="s">
        <v>188</v>
      </c>
      <c r="D6" s="1045"/>
    </row>
    <row r="7" spans="2:17" ht="12.75" customHeight="1" x14ac:dyDescent="0.2">
      <c r="B7" s="1060"/>
      <c r="C7" s="559" t="s">
        <v>29</v>
      </c>
      <c r="D7" s="509" t="s">
        <v>30</v>
      </c>
    </row>
    <row r="8" spans="2:17" ht="12.75" customHeight="1" x14ac:dyDescent="0.2">
      <c r="B8" s="516" t="s">
        <v>180</v>
      </c>
      <c r="C8" s="560">
        <v>21000</v>
      </c>
      <c r="D8" s="521">
        <v>21000</v>
      </c>
    </row>
    <row r="9" spans="2:17" ht="12.75" customHeight="1" x14ac:dyDescent="0.2">
      <c r="B9" s="522" t="s">
        <v>144</v>
      </c>
      <c r="C9" s="561"/>
      <c r="D9" s="562"/>
    </row>
    <row r="10" spans="2:17" ht="12.75" customHeight="1" x14ac:dyDescent="0.2">
      <c r="B10" s="522">
        <v>2016</v>
      </c>
      <c r="C10" s="563">
        <v>25170</v>
      </c>
      <c r="D10" s="564">
        <v>28855</v>
      </c>
    </row>
    <row r="11" spans="2:17" ht="12.75" customHeight="1" thickBot="1" x14ac:dyDescent="0.25">
      <c r="B11" s="522">
        <v>2017</v>
      </c>
      <c r="C11" s="563">
        <v>3430</v>
      </c>
      <c r="D11" s="365">
        <v>18400</v>
      </c>
    </row>
    <row r="12" spans="2:17" s="373" customFormat="1" ht="26.25" thickBot="1" x14ac:dyDescent="0.3">
      <c r="B12" s="530" t="s">
        <v>181</v>
      </c>
      <c r="C12" s="565">
        <v>28600</v>
      </c>
      <c r="D12" s="566">
        <v>47255</v>
      </c>
    </row>
    <row r="13" spans="2:17" ht="12.75" customHeight="1" x14ac:dyDescent="0.2">
      <c r="B13" s="567" t="s">
        <v>90</v>
      </c>
      <c r="C13" s="532"/>
      <c r="D13" s="532" t="s">
        <v>149</v>
      </c>
    </row>
    <row r="14" spans="2:17" ht="12.75" customHeight="1" x14ac:dyDescent="0.2">
      <c r="B14" s="533"/>
    </row>
    <row r="15" spans="2:17" ht="12.75" customHeight="1" x14ac:dyDescent="0.2"/>
    <row r="16" spans="2:17" ht="12.75" customHeight="1" x14ac:dyDescent="0.2">
      <c r="B16" s="1067" t="s">
        <v>189</v>
      </c>
      <c r="C16" s="1067"/>
      <c r="D16" s="1067"/>
      <c r="E16" s="886"/>
    </row>
    <row r="17" spans="2:5" ht="12.75" customHeight="1" x14ac:dyDescent="0.2">
      <c r="B17" s="1068" t="s">
        <v>155</v>
      </c>
      <c r="C17" s="1002"/>
      <c r="D17" s="1002"/>
      <c r="E17" s="1002"/>
    </row>
    <row r="18" spans="2:5" ht="6.75" customHeight="1" thickBot="1" x14ac:dyDescent="0.25">
      <c r="B18" s="229"/>
      <c r="C18" s="301"/>
      <c r="D18" s="301"/>
    </row>
    <row r="19" spans="2:5" ht="12.75" customHeight="1" x14ac:dyDescent="0.2">
      <c r="B19" s="1059" t="s">
        <v>165</v>
      </c>
      <c r="C19" s="1043" t="s">
        <v>294</v>
      </c>
      <c r="D19" s="1045"/>
    </row>
    <row r="20" spans="2:5" ht="12.75" customHeight="1" x14ac:dyDescent="0.2">
      <c r="B20" s="1060"/>
      <c r="C20" s="559" t="s">
        <v>29</v>
      </c>
      <c r="D20" s="509" t="s">
        <v>30</v>
      </c>
    </row>
    <row r="21" spans="2:5" ht="12.75" customHeight="1" x14ac:dyDescent="0.2">
      <c r="B21" s="516" t="s">
        <v>180</v>
      </c>
      <c r="C21" s="560">
        <v>21000</v>
      </c>
      <c r="D21" s="521">
        <v>21000</v>
      </c>
    </row>
    <row r="22" spans="2:5" x14ac:dyDescent="0.2">
      <c r="B22" s="522" t="s">
        <v>144</v>
      </c>
      <c r="C22" s="568"/>
      <c r="D22" s="528"/>
    </row>
    <row r="23" spans="2:5" ht="12.75" customHeight="1" x14ac:dyDescent="0.2">
      <c r="B23" s="522">
        <v>2016</v>
      </c>
      <c r="C23" s="94">
        <v>7596.7240000000002</v>
      </c>
      <c r="D23" s="237">
        <v>9109.4410000000007</v>
      </c>
    </row>
    <row r="24" spans="2:5" ht="12.75" customHeight="1" thickBot="1" x14ac:dyDescent="0.25">
      <c r="B24" s="522">
        <v>2017</v>
      </c>
      <c r="C24" s="94">
        <v>860.452</v>
      </c>
      <c r="D24" s="237">
        <v>5169.884</v>
      </c>
    </row>
    <row r="25" spans="2:5" s="373" customFormat="1" ht="26.25" thickBot="1" x14ac:dyDescent="0.3">
      <c r="B25" s="530" t="s">
        <v>181</v>
      </c>
      <c r="C25" s="569">
        <v>8457.1759999999995</v>
      </c>
      <c r="D25" s="570">
        <v>14279.325000000001</v>
      </c>
    </row>
    <row r="26" spans="2:5" ht="12.75" customHeight="1" x14ac:dyDescent="0.2">
      <c r="B26" s="567" t="s">
        <v>90</v>
      </c>
      <c r="C26" s="532" t="s">
        <v>149</v>
      </c>
      <c r="D26" s="532" t="s">
        <v>149</v>
      </c>
    </row>
    <row r="27" spans="2:5" ht="12.75" customHeight="1" x14ac:dyDescent="0.2">
      <c r="B27" s="538"/>
    </row>
    <row r="28" spans="2:5" ht="12.75" customHeight="1" x14ac:dyDescent="0.2"/>
    <row r="29" spans="2:5" ht="12.75" customHeight="1" x14ac:dyDescent="0.2">
      <c r="B29" s="1065" t="s">
        <v>191</v>
      </c>
      <c r="C29" s="1065"/>
      <c r="D29" s="1065"/>
      <c r="E29" s="557"/>
    </row>
    <row r="30" spans="2:5" ht="12.75" customHeight="1" x14ac:dyDescent="0.2">
      <c r="B30" s="1002" t="s">
        <v>155</v>
      </c>
      <c r="C30" s="1002"/>
      <c r="D30" s="1002"/>
      <c r="E30" s="1002"/>
    </row>
    <row r="31" spans="2:5" ht="6.75" customHeight="1" thickBot="1" x14ac:dyDescent="0.25">
      <c r="B31" s="229"/>
      <c r="C31" s="301"/>
      <c r="D31" s="301"/>
    </row>
    <row r="32" spans="2:5" ht="12.75" customHeight="1" x14ac:dyDescent="0.2">
      <c r="B32" s="1059" t="s">
        <v>165</v>
      </c>
      <c r="C32" s="1043" t="s">
        <v>185</v>
      </c>
      <c r="D32" s="1045"/>
    </row>
    <row r="33" spans="2:12" ht="12.75" customHeight="1" x14ac:dyDescent="0.2">
      <c r="B33" s="1060"/>
      <c r="C33" s="559" t="s">
        <v>29</v>
      </c>
      <c r="D33" s="509" t="s">
        <v>30</v>
      </c>
    </row>
    <row r="34" spans="2:12" ht="12.75" customHeight="1" x14ac:dyDescent="0.2">
      <c r="B34" s="516" t="s">
        <v>180</v>
      </c>
      <c r="C34" s="560">
        <v>21000</v>
      </c>
      <c r="D34" s="521">
        <v>21000</v>
      </c>
    </row>
    <row r="35" spans="2:12" ht="12.75" customHeight="1" x14ac:dyDescent="0.2">
      <c r="B35" s="522" t="s">
        <v>144</v>
      </c>
      <c r="C35" s="571"/>
      <c r="D35" s="572"/>
    </row>
    <row r="36" spans="2:12" ht="12.75" customHeight="1" x14ac:dyDescent="0.2">
      <c r="B36" s="522">
        <v>2016</v>
      </c>
      <c r="C36" s="573">
        <v>300</v>
      </c>
      <c r="D36" s="365">
        <v>320</v>
      </c>
    </row>
    <row r="37" spans="2:12" ht="12.75" customHeight="1" thickBot="1" x14ac:dyDescent="0.25">
      <c r="B37" s="522">
        <v>2017</v>
      </c>
      <c r="C37" s="573">
        <v>250</v>
      </c>
      <c r="D37" s="365">
        <v>280</v>
      </c>
    </row>
    <row r="38" spans="2:12" s="373" customFormat="1" ht="26.25" thickBot="1" x14ac:dyDescent="0.3">
      <c r="B38" s="530" t="s">
        <v>181</v>
      </c>
      <c r="C38" s="565">
        <v>300</v>
      </c>
      <c r="D38" s="566">
        <v>300</v>
      </c>
    </row>
    <row r="39" spans="2:12" ht="12.75" customHeight="1" x14ac:dyDescent="0.2">
      <c r="B39" s="567" t="s">
        <v>90</v>
      </c>
      <c r="C39" s="532"/>
      <c r="D39" s="532" t="s">
        <v>149</v>
      </c>
      <c r="L39" s="297" t="s">
        <v>192</v>
      </c>
    </row>
    <row r="40" spans="2:12" ht="12.75" customHeight="1" x14ac:dyDescent="0.2">
      <c r="B40" s="574"/>
      <c r="C40" s="575"/>
      <c r="D40" s="575"/>
    </row>
    <row r="41" spans="2:12" ht="12.75" customHeight="1" x14ac:dyDescent="0.2"/>
    <row r="42" spans="2:12" ht="12.75" customHeight="1" x14ac:dyDescent="0.2"/>
    <row r="43" spans="2:12" ht="12.75" customHeight="1" x14ac:dyDescent="0.2"/>
    <row r="44" spans="2:12" ht="12.75" customHeight="1" x14ac:dyDescent="0.2"/>
    <row r="45" spans="2:12" ht="12.75" customHeight="1" x14ac:dyDescent="0.2"/>
    <row r="46" spans="2:12" ht="12.75" customHeight="1" x14ac:dyDescent="0.2"/>
    <row r="47" spans="2:12" ht="12.75" customHeight="1" x14ac:dyDescent="0.2"/>
    <row r="48" spans="2: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mergeCells count="12">
    <mergeCell ref="B1:D1"/>
    <mergeCell ref="B30:E30"/>
    <mergeCell ref="B32:B33"/>
    <mergeCell ref="C32:D32"/>
    <mergeCell ref="B3:D3"/>
    <mergeCell ref="B16:D16"/>
    <mergeCell ref="B29:D29"/>
    <mergeCell ref="B6:B7"/>
    <mergeCell ref="C6:D6"/>
    <mergeCell ref="B17:E17"/>
    <mergeCell ref="B19:B20"/>
    <mergeCell ref="C19:D19"/>
  </mergeCells>
  <hyperlinks>
    <hyperlink ref="C6:D6" location="Footnotes!A1" display="Number of borrowers repaying [11]"/>
    <hyperlink ref="C19:D19" location="Footnotes!A1" display="Amount of repayment in £ thousands [11]"/>
    <hyperlink ref="C32:D32" location="Footnotes!A1" display="Average amount of repayment per borrower in £ [11]"/>
    <hyperlink ref="B1:D1" location="Footnotes!A1" display="Table 4A: ICR Student Loans borrowers making repayments via HMRC by repayment cohort and tax year as at 30/04/2019 [10]"/>
  </hyperlinks>
  <pageMargins left="0.70866141732283472" right="0.70866141732283472" top="0.74803149606299213" bottom="0.74803149606299213" header="0.31496062992125984" footer="0.31496062992125984"/>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sheetPr>
  <dimension ref="B1:Q85"/>
  <sheetViews>
    <sheetView showGridLines="0" zoomScaleNormal="100" workbookViewId="0"/>
  </sheetViews>
  <sheetFormatPr defaultRowHeight="12.75" x14ac:dyDescent="0.2"/>
  <cols>
    <col min="1" max="1" width="1.7109375" style="297" customWidth="1"/>
    <col min="2" max="2" width="35.28515625" style="297" customWidth="1"/>
    <col min="3" max="8" width="11.7109375" style="297" customWidth="1"/>
    <col min="9" max="10" width="11.85546875" style="297" customWidth="1"/>
    <col min="11" max="11" width="11.7109375" style="297" customWidth="1"/>
    <col min="12" max="14" width="11.7109375" style="578" customWidth="1"/>
    <col min="15" max="15" width="4.85546875" style="297" customWidth="1"/>
    <col min="16" max="16" width="9.85546875" style="297" customWidth="1"/>
    <col min="17" max="17" width="9.140625" style="297"/>
    <col min="18" max="18" width="8" style="297" customWidth="1"/>
    <col min="19" max="19" width="3" style="297" customWidth="1"/>
    <col min="20" max="16384" width="9.140625" style="297"/>
  </cols>
  <sheetData>
    <row r="1" spans="2:17" ht="15" customHeight="1" x14ac:dyDescent="0.25">
      <c r="B1" s="1071" t="s">
        <v>303</v>
      </c>
      <c r="C1" s="1071"/>
      <c r="D1" s="1071"/>
      <c r="E1" s="1071"/>
      <c r="F1" s="1071"/>
      <c r="G1" s="1071"/>
      <c r="H1" s="1071"/>
      <c r="I1" s="1071"/>
      <c r="J1" s="1071"/>
      <c r="K1" s="1071"/>
      <c r="L1" s="1071"/>
      <c r="M1" s="1071"/>
      <c r="N1" s="576"/>
      <c r="P1" s="301"/>
      <c r="Q1" s="301"/>
    </row>
    <row r="2" spans="2:17" ht="12.75" customHeight="1" x14ac:dyDescent="0.2">
      <c r="B2" s="577"/>
      <c r="C2" s="320"/>
      <c r="D2" s="320"/>
      <c r="E2" s="320"/>
      <c r="F2" s="320"/>
      <c r="G2" s="320"/>
      <c r="H2" s="320"/>
      <c r="I2" s="320"/>
      <c r="J2" s="320"/>
      <c r="P2" s="301"/>
      <c r="Q2" s="301"/>
    </row>
    <row r="3" spans="2:17" ht="15" customHeight="1" x14ac:dyDescent="0.2">
      <c r="B3" s="1073" t="s">
        <v>295</v>
      </c>
      <c r="C3" s="1073"/>
      <c r="D3" s="1073"/>
      <c r="E3" s="1073"/>
      <c r="F3" s="1073"/>
      <c r="G3" s="1073"/>
      <c r="H3" s="1073"/>
      <c r="I3" s="1073"/>
      <c r="J3" s="1073"/>
      <c r="K3" s="1073"/>
      <c r="L3" s="1073"/>
      <c r="M3" s="1073"/>
      <c r="N3" s="1073"/>
      <c r="P3" s="301"/>
      <c r="Q3" s="301"/>
    </row>
    <row r="4" spans="2:17" ht="12.75" customHeight="1" x14ac:dyDescent="0.2">
      <c r="B4" s="1072" t="s">
        <v>159</v>
      </c>
      <c r="C4" s="1072"/>
      <c r="D4" s="1072"/>
      <c r="E4" s="1072"/>
      <c r="F4" s="1072"/>
      <c r="G4" s="1072"/>
      <c r="H4" s="1072"/>
      <c r="I4" s="1072"/>
      <c r="J4" s="1072"/>
      <c r="K4" s="1072"/>
      <c r="L4" s="1072"/>
      <c r="M4" s="1072"/>
      <c r="N4" s="580"/>
      <c r="P4" s="301"/>
      <c r="Q4" s="301"/>
    </row>
    <row r="5" spans="2:17" ht="6.75" customHeight="1" thickBot="1" x14ac:dyDescent="0.25">
      <c r="B5" s="461"/>
      <c r="P5" s="301"/>
      <c r="Q5" s="301"/>
    </row>
    <row r="6" spans="2:17" ht="12.75" customHeight="1" x14ac:dyDescent="0.2">
      <c r="B6" s="1059" t="s">
        <v>165</v>
      </c>
      <c r="C6" s="1061" t="s">
        <v>277</v>
      </c>
      <c r="D6" s="1061"/>
      <c r="E6" s="1061"/>
      <c r="F6" s="1061"/>
      <c r="G6" s="1061"/>
      <c r="H6" s="1061"/>
      <c r="I6" s="1061"/>
      <c r="J6" s="1061"/>
      <c r="K6" s="1061"/>
      <c r="L6" s="1061"/>
      <c r="M6" s="1061"/>
      <c r="N6" s="1062"/>
    </row>
    <row r="7" spans="2:17" ht="12.75" customHeight="1" x14ac:dyDescent="0.2">
      <c r="B7" s="1060"/>
      <c r="C7" s="539" t="s">
        <v>173</v>
      </c>
      <c r="D7" s="540" t="s">
        <v>174</v>
      </c>
      <c r="E7" s="540" t="s">
        <v>175</v>
      </c>
      <c r="F7" s="540" t="s">
        <v>176</v>
      </c>
      <c r="G7" s="540" t="s">
        <v>177</v>
      </c>
      <c r="H7" s="541" t="s">
        <v>178</v>
      </c>
      <c r="I7" s="541" t="s">
        <v>25</v>
      </c>
      <c r="J7" s="541" t="s">
        <v>26</v>
      </c>
      <c r="K7" s="541" t="s">
        <v>27</v>
      </c>
      <c r="L7" s="541" t="s">
        <v>28</v>
      </c>
      <c r="M7" s="541" t="s">
        <v>29</v>
      </c>
      <c r="N7" s="581" t="s">
        <v>30</v>
      </c>
    </row>
    <row r="8" spans="2:17" s="466" customFormat="1" ht="12.75" customHeight="1" x14ac:dyDescent="0.2">
      <c r="B8" s="582" t="s">
        <v>179</v>
      </c>
      <c r="C8" s="544">
        <v>15000</v>
      </c>
      <c r="D8" s="545">
        <v>15000</v>
      </c>
      <c r="E8" s="545">
        <v>15000</v>
      </c>
      <c r="F8" s="545">
        <v>15000</v>
      </c>
      <c r="G8" s="545">
        <v>15000</v>
      </c>
      <c r="H8" s="546">
        <v>15000</v>
      </c>
      <c r="I8" s="546">
        <v>15795</v>
      </c>
      <c r="J8" s="546">
        <v>16365</v>
      </c>
      <c r="K8" s="546">
        <v>16910</v>
      </c>
      <c r="L8" s="546">
        <v>17335</v>
      </c>
      <c r="M8" s="546">
        <v>17495</v>
      </c>
      <c r="N8" s="583">
        <v>17775</v>
      </c>
    </row>
    <row r="9" spans="2:17" s="466" customFormat="1" ht="12.75" customHeight="1" x14ac:dyDescent="0.2">
      <c r="B9" s="584" t="s">
        <v>180</v>
      </c>
      <c r="C9" s="585"/>
      <c r="D9" s="586"/>
      <c r="E9" s="586"/>
      <c r="F9" s="586"/>
      <c r="G9" s="586"/>
      <c r="H9" s="587"/>
      <c r="I9" s="587"/>
      <c r="J9" s="587"/>
      <c r="K9" s="587"/>
      <c r="L9" s="587"/>
      <c r="M9" s="587">
        <v>21000</v>
      </c>
      <c r="N9" s="588">
        <v>21000</v>
      </c>
    </row>
    <row r="10" spans="2:17" ht="12.75" customHeight="1" x14ac:dyDescent="0.2">
      <c r="B10" s="589" t="s">
        <v>144</v>
      </c>
      <c r="C10" s="590"/>
      <c r="D10" s="591"/>
      <c r="E10" s="592"/>
      <c r="F10" s="592"/>
      <c r="G10" s="593"/>
      <c r="H10" s="594"/>
      <c r="I10" s="595"/>
      <c r="J10" s="595"/>
      <c r="K10" s="595"/>
      <c r="L10" s="595"/>
      <c r="M10" s="595"/>
      <c r="N10" s="596"/>
    </row>
    <row r="11" spans="2:17" ht="12.75" customHeight="1" x14ac:dyDescent="0.2">
      <c r="B11" s="589">
        <v>2007</v>
      </c>
      <c r="C11" s="795" t="s">
        <v>41</v>
      </c>
      <c r="D11" s="796" t="s">
        <v>41</v>
      </c>
      <c r="E11" s="797" t="s">
        <v>41</v>
      </c>
      <c r="F11" s="796" t="s">
        <v>41</v>
      </c>
      <c r="G11" s="796" t="s">
        <v>41</v>
      </c>
      <c r="H11" s="798" t="s">
        <v>41</v>
      </c>
      <c r="I11" s="799" t="s">
        <v>41</v>
      </c>
      <c r="J11" s="799" t="s">
        <v>41</v>
      </c>
      <c r="K11" s="799" t="s">
        <v>41</v>
      </c>
      <c r="L11" s="799" t="s">
        <v>41</v>
      </c>
      <c r="M11" s="799" t="s">
        <v>41</v>
      </c>
      <c r="N11" s="800" t="s">
        <v>41</v>
      </c>
    </row>
    <row r="12" spans="2:17" ht="12.75" customHeight="1" x14ac:dyDescent="0.2">
      <c r="B12" s="589">
        <v>2008</v>
      </c>
      <c r="C12" s="795" t="s">
        <v>41</v>
      </c>
      <c r="D12" s="796" t="s">
        <v>41</v>
      </c>
      <c r="E12" s="795">
        <v>0.23599999999999999</v>
      </c>
      <c r="F12" s="795">
        <v>0.28899999999999998</v>
      </c>
      <c r="G12" s="795">
        <v>0.28699999999999998</v>
      </c>
      <c r="H12" s="798">
        <v>0.22900000000000001</v>
      </c>
      <c r="I12" s="799">
        <v>0.185</v>
      </c>
      <c r="J12" s="799">
        <v>0.13800000000000001</v>
      </c>
      <c r="K12" s="799">
        <v>0.11899999999999999</v>
      </c>
      <c r="L12" s="799">
        <v>0.104</v>
      </c>
      <c r="M12" s="799">
        <v>0.09</v>
      </c>
      <c r="N12" s="800">
        <v>7.2999999999999995E-2</v>
      </c>
    </row>
    <row r="13" spans="2:17" ht="12.75" customHeight="1" x14ac:dyDescent="0.2">
      <c r="B13" s="589">
        <v>2009</v>
      </c>
      <c r="C13" s="795" t="s">
        <v>41</v>
      </c>
      <c r="D13" s="796" t="s">
        <v>41</v>
      </c>
      <c r="E13" s="796" t="s">
        <v>41</v>
      </c>
      <c r="F13" s="795">
        <v>0.30199999999999999</v>
      </c>
      <c r="G13" s="795">
        <v>0.37</v>
      </c>
      <c r="H13" s="798">
        <v>0.372</v>
      </c>
      <c r="I13" s="799">
        <v>0.32800000000000001</v>
      </c>
      <c r="J13" s="799">
        <v>0.34</v>
      </c>
      <c r="K13" s="799">
        <v>0.30399999999999999</v>
      </c>
      <c r="L13" s="799">
        <v>0.26600000000000001</v>
      </c>
      <c r="M13" s="799">
        <v>0.24199999999999999</v>
      </c>
      <c r="N13" s="800">
        <v>0.20200000000000001</v>
      </c>
    </row>
    <row r="14" spans="2:17" ht="12.75" customHeight="1" x14ac:dyDescent="0.2">
      <c r="B14" s="589">
        <v>2010</v>
      </c>
      <c r="C14" s="795" t="s">
        <v>41</v>
      </c>
      <c r="D14" s="796" t="s">
        <v>41</v>
      </c>
      <c r="E14" s="796" t="s">
        <v>41</v>
      </c>
      <c r="F14" s="796" t="s">
        <v>41</v>
      </c>
      <c r="G14" s="795">
        <v>0.89</v>
      </c>
      <c r="H14" s="798">
        <v>1.0669999999999999</v>
      </c>
      <c r="I14" s="799">
        <v>1.111</v>
      </c>
      <c r="J14" s="799">
        <v>1.222</v>
      </c>
      <c r="K14" s="799">
        <v>1.181</v>
      </c>
      <c r="L14" s="799">
        <v>1.111</v>
      </c>
      <c r="M14" s="799">
        <v>0.98799999999999999</v>
      </c>
      <c r="N14" s="800">
        <v>0.874</v>
      </c>
    </row>
    <row r="15" spans="2:17" ht="12.75" customHeight="1" x14ac:dyDescent="0.2">
      <c r="B15" s="589">
        <v>2011</v>
      </c>
      <c r="C15" s="795" t="s">
        <v>41</v>
      </c>
      <c r="D15" s="796" t="s">
        <v>41</v>
      </c>
      <c r="E15" s="796" t="s">
        <v>41</v>
      </c>
      <c r="F15" s="796" t="s">
        <v>41</v>
      </c>
      <c r="G15" s="796" t="s">
        <v>41</v>
      </c>
      <c r="H15" s="798">
        <v>1.4350000000000001</v>
      </c>
      <c r="I15" s="799">
        <v>1.7130000000000001</v>
      </c>
      <c r="J15" s="799">
        <v>1.99</v>
      </c>
      <c r="K15" s="799">
        <v>2.0129999999999999</v>
      </c>
      <c r="L15" s="799">
        <v>1.9870000000000001</v>
      </c>
      <c r="M15" s="799">
        <v>1.8740000000000001</v>
      </c>
      <c r="N15" s="800">
        <v>1.665</v>
      </c>
    </row>
    <row r="16" spans="2:17" ht="12.75" customHeight="1" x14ac:dyDescent="0.2">
      <c r="B16" s="589">
        <v>2012</v>
      </c>
      <c r="C16" s="795" t="s">
        <v>41</v>
      </c>
      <c r="D16" s="796" t="s">
        <v>41</v>
      </c>
      <c r="E16" s="796" t="s">
        <v>41</v>
      </c>
      <c r="F16" s="796" t="s">
        <v>41</v>
      </c>
      <c r="G16" s="796" t="s">
        <v>41</v>
      </c>
      <c r="H16" s="798" t="s">
        <v>41</v>
      </c>
      <c r="I16" s="799">
        <v>1.7569999999999999</v>
      </c>
      <c r="J16" s="799">
        <v>2.3039999999999998</v>
      </c>
      <c r="K16" s="799">
        <v>2.4359999999999999</v>
      </c>
      <c r="L16" s="799">
        <v>2.5089999999999999</v>
      </c>
      <c r="M16" s="799">
        <v>2.4169999999999998</v>
      </c>
      <c r="N16" s="800">
        <v>2.145</v>
      </c>
    </row>
    <row r="17" spans="2:17" ht="12.75" customHeight="1" x14ac:dyDescent="0.2">
      <c r="B17" s="589">
        <v>2013</v>
      </c>
      <c r="C17" s="795" t="s">
        <v>41</v>
      </c>
      <c r="D17" s="796" t="s">
        <v>41</v>
      </c>
      <c r="E17" s="796" t="s">
        <v>41</v>
      </c>
      <c r="F17" s="796" t="s">
        <v>41</v>
      </c>
      <c r="G17" s="796" t="s">
        <v>41</v>
      </c>
      <c r="H17" s="798" t="s">
        <v>41</v>
      </c>
      <c r="I17" s="799" t="s">
        <v>41</v>
      </c>
      <c r="J17" s="799">
        <v>2.25</v>
      </c>
      <c r="K17" s="799">
        <v>2.6160000000000001</v>
      </c>
      <c r="L17" s="799">
        <v>2.7839999999999998</v>
      </c>
      <c r="M17" s="799">
        <v>2.778</v>
      </c>
      <c r="N17" s="800">
        <v>2.6320000000000001</v>
      </c>
    </row>
    <row r="18" spans="2:17" ht="12.75" customHeight="1" x14ac:dyDescent="0.2">
      <c r="B18" s="589">
        <v>2014</v>
      </c>
      <c r="C18" s="795" t="s">
        <v>41</v>
      </c>
      <c r="D18" s="796" t="s">
        <v>41</v>
      </c>
      <c r="E18" s="796" t="s">
        <v>41</v>
      </c>
      <c r="F18" s="796" t="s">
        <v>41</v>
      </c>
      <c r="G18" s="796" t="s">
        <v>41</v>
      </c>
      <c r="H18" s="798" t="s">
        <v>41</v>
      </c>
      <c r="I18" s="799" t="s">
        <v>41</v>
      </c>
      <c r="J18" s="799" t="s">
        <v>41</v>
      </c>
      <c r="K18" s="799">
        <v>2.069</v>
      </c>
      <c r="L18" s="799">
        <v>2.7410000000000001</v>
      </c>
      <c r="M18" s="799">
        <v>2.9409999999999998</v>
      </c>
      <c r="N18" s="800">
        <v>2.8660000000000001</v>
      </c>
    </row>
    <row r="19" spans="2:17" ht="12.75" customHeight="1" x14ac:dyDescent="0.2">
      <c r="B19" s="589">
        <v>2015</v>
      </c>
      <c r="C19" s="795" t="s">
        <v>41</v>
      </c>
      <c r="D19" s="796" t="s">
        <v>41</v>
      </c>
      <c r="E19" s="796" t="s">
        <v>41</v>
      </c>
      <c r="F19" s="796" t="s">
        <v>41</v>
      </c>
      <c r="G19" s="796" t="s">
        <v>41</v>
      </c>
      <c r="H19" s="798" t="s">
        <v>41</v>
      </c>
      <c r="I19" s="799" t="s">
        <v>41</v>
      </c>
      <c r="J19" s="799" t="s">
        <v>41</v>
      </c>
      <c r="K19" s="799" t="s">
        <v>41</v>
      </c>
      <c r="L19" s="799">
        <v>2.952</v>
      </c>
      <c r="M19" s="799">
        <v>3.3879999999999999</v>
      </c>
      <c r="N19" s="800">
        <v>3.4279999999999999</v>
      </c>
    </row>
    <row r="20" spans="2:17" ht="12.75" customHeight="1" x14ac:dyDescent="0.2">
      <c r="B20" s="589">
        <v>2016</v>
      </c>
      <c r="C20" s="795" t="s">
        <v>41</v>
      </c>
      <c r="D20" s="796" t="s">
        <v>41</v>
      </c>
      <c r="E20" s="796" t="s">
        <v>41</v>
      </c>
      <c r="F20" s="796" t="s">
        <v>41</v>
      </c>
      <c r="G20" s="796" t="s">
        <v>41</v>
      </c>
      <c r="H20" s="798" t="s">
        <v>41</v>
      </c>
      <c r="I20" s="799" t="s">
        <v>41</v>
      </c>
      <c r="J20" s="799" t="s">
        <v>41</v>
      </c>
      <c r="K20" s="799" t="s">
        <v>41</v>
      </c>
      <c r="L20" s="799" t="s">
        <v>41</v>
      </c>
      <c r="M20" s="799">
        <v>3.8530000000000002</v>
      </c>
      <c r="N20" s="800">
        <v>4.2770000000000001</v>
      </c>
    </row>
    <row r="21" spans="2:17" ht="12.75" customHeight="1" thickBot="1" x14ac:dyDescent="0.25">
      <c r="B21" s="597">
        <v>2017</v>
      </c>
      <c r="C21" s="801" t="s">
        <v>41</v>
      </c>
      <c r="D21" s="802" t="s">
        <v>41</v>
      </c>
      <c r="E21" s="802" t="s">
        <v>41</v>
      </c>
      <c r="F21" s="802" t="s">
        <v>41</v>
      </c>
      <c r="G21" s="802" t="s">
        <v>41</v>
      </c>
      <c r="H21" s="803" t="s">
        <v>41</v>
      </c>
      <c r="I21" s="804" t="s">
        <v>41</v>
      </c>
      <c r="J21" s="804" t="s">
        <v>41</v>
      </c>
      <c r="K21" s="804" t="s">
        <v>41</v>
      </c>
      <c r="L21" s="804" t="s">
        <v>41</v>
      </c>
      <c r="M21" s="804" t="s">
        <v>41</v>
      </c>
      <c r="N21" s="805">
        <v>3.165</v>
      </c>
    </row>
    <row r="22" spans="2:17" s="599" customFormat="1" ht="27" customHeight="1" thickBot="1" x14ac:dyDescent="0.3">
      <c r="B22" s="598" t="s">
        <v>181</v>
      </c>
      <c r="C22" s="778" t="s">
        <v>41</v>
      </c>
      <c r="D22" s="806" t="s">
        <v>41</v>
      </c>
      <c r="E22" s="806">
        <v>0.23599999999999999</v>
      </c>
      <c r="F22" s="806">
        <v>0.59099999999999997</v>
      </c>
      <c r="G22" s="806">
        <v>1.5489999999999999</v>
      </c>
      <c r="H22" s="776">
        <v>3.105</v>
      </c>
      <c r="I22" s="779">
        <v>5.0969999999999995</v>
      </c>
      <c r="J22" s="779">
        <v>8.2469999999999999</v>
      </c>
      <c r="K22" s="779">
        <v>10.739999999999998</v>
      </c>
      <c r="L22" s="779">
        <v>14.456999999999999</v>
      </c>
      <c r="M22" s="779">
        <v>18.573</v>
      </c>
      <c r="N22" s="780">
        <v>21.329000000000001</v>
      </c>
    </row>
    <row r="23" spans="2:17" ht="12.75" customHeight="1" x14ac:dyDescent="0.2">
      <c r="B23" s="600" t="s">
        <v>90</v>
      </c>
      <c r="H23" s="532"/>
      <c r="J23" s="532"/>
      <c r="K23" s="532"/>
      <c r="L23" s="532"/>
      <c r="M23" s="532"/>
      <c r="N23" s="532" t="s">
        <v>100</v>
      </c>
    </row>
    <row r="24" spans="2:17" ht="12.75" customHeight="1" x14ac:dyDescent="0.2">
      <c r="B24" s="600"/>
      <c r="H24" s="532"/>
      <c r="J24" s="532"/>
      <c r="K24" s="532"/>
      <c r="L24" s="532"/>
      <c r="M24" s="532"/>
      <c r="N24" s="532"/>
    </row>
    <row r="25" spans="2:17" ht="12.75" customHeight="1" x14ac:dyDescent="0.2"/>
    <row r="26" spans="2:17" x14ac:dyDescent="0.2">
      <c r="B26" s="1073" t="s">
        <v>296</v>
      </c>
      <c r="C26" s="1073"/>
      <c r="D26" s="1073"/>
      <c r="E26" s="1073"/>
      <c r="F26" s="1073"/>
      <c r="G26" s="1073"/>
      <c r="H26" s="1073"/>
      <c r="I26" s="1073"/>
      <c r="J26" s="1073"/>
      <c r="K26" s="1073"/>
      <c r="L26" s="1073"/>
      <c r="M26" s="1073"/>
      <c r="N26" s="1073"/>
    </row>
    <row r="27" spans="2:17" ht="12.75" customHeight="1" x14ac:dyDescent="0.2">
      <c r="B27" s="1072" t="s">
        <v>159</v>
      </c>
      <c r="C27" s="1072"/>
      <c r="D27" s="1072"/>
      <c r="E27" s="1072"/>
      <c r="F27" s="1072"/>
      <c r="G27" s="1072"/>
      <c r="H27" s="1072"/>
      <c r="I27" s="1072"/>
      <c r="J27" s="1072"/>
      <c r="K27" s="1072"/>
      <c r="L27" s="1072"/>
      <c r="M27" s="1072"/>
      <c r="N27" s="580"/>
    </row>
    <row r="28" spans="2:17" ht="6.75" customHeight="1" thickBot="1" x14ac:dyDescent="0.25">
      <c r="B28" s="461"/>
      <c r="P28" s="301"/>
      <c r="Q28" s="301"/>
    </row>
    <row r="29" spans="2:17" ht="12.75" customHeight="1" x14ac:dyDescent="0.2">
      <c r="B29" s="1059" t="s">
        <v>165</v>
      </c>
      <c r="C29" s="1074" t="s">
        <v>183</v>
      </c>
      <c r="D29" s="1061"/>
      <c r="E29" s="1061"/>
      <c r="F29" s="1061"/>
      <c r="G29" s="1061"/>
      <c r="H29" s="1061"/>
      <c r="I29" s="1061"/>
      <c r="J29" s="1061"/>
      <c r="K29" s="1061"/>
      <c r="L29" s="1061"/>
      <c r="M29" s="1061"/>
      <c r="N29" s="1062"/>
    </row>
    <row r="30" spans="2:17" ht="12.75" customHeight="1" x14ac:dyDescent="0.2">
      <c r="B30" s="1060"/>
      <c r="C30" s="540" t="s">
        <v>173</v>
      </c>
      <c r="D30" s="540" t="s">
        <v>174</v>
      </c>
      <c r="E30" s="540" t="s">
        <v>175</v>
      </c>
      <c r="F30" s="540" t="s">
        <v>176</v>
      </c>
      <c r="G30" s="540" t="s">
        <v>177</v>
      </c>
      <c r="H30" s="541" t="s">
        <v>178</v>
      </c>
      <c r="I30" s="541" t="s">
        <v>25</v>
      </c>
      <c r="J30" s="541" t="s">
        <v>26</v>
      </c>
      <c r="K30" s="541" t="s">
        <v>27</v>
      </c>
      <c r="L30" s="541" t="s">
        <v>28</v>
      </c>
      <c r="M30" s="541" t="s">
        <v>29</v>
      </c>
      <c r="N30" s="581" t="s">
        <v>30</v>
      </c>
    </row>
    <row r="31" spans="2:17" s="466" customFormat="1" ht="12.75" customHeight="1" x14ac:dyDescent="0.2">
      <c r="B31" s="582" t="s">
        <v>179</v>
      </c>
      <c r="C31" s="545">
        <v>15000</v>
      </c>
      <c r="D31" s="545">
        <v>15000</v>
      </c>
      <c r="E31" s="545">
        <v>15000</v>
      </c>
      <c r="F31" s="545">
        <v>15000</v>
      </c>
      <c r="G31" s="545">
        <v>15000</v>
      </c>
      <c r="H31" s="546">
        <v>15000</v>
      </c>
      <c r="I31" s="546">
        <v>15795</v>
      </c>
      <c r="J31" s="546">
        <v>16365</v>
      </c>
      <c r="K31" s="546">
        <v>16910</v>
      </c>
      <c r="L31" s="546">
        <v>17335</v>
      </c>
      <c r="M31" s="546">
        <v>17495</v>
      </c>
      <c r="N31" s="583">
        <v>17775</v>
      </c>
    </row>
    <row r="32" spans="2:17" s="466" customFormat="1" ht="12.75" customHeight="1" x14ac:dyDescent="0.2">
      <c r="B32" s="584" t="s">
        <v>180</v>
      </c>
      <c r="C32" s="586"/>
      <c r="D32" s="586"/>
      <c r="E32" s="586"/>
      <c r="F32" s="586"/>
      <c r="G32" s="586"/>
      <c r="H32" s="587"/>
      <c r="I32" s="587"/>
      <c r="J32" s="587"/>
      <c r="K32" s="587"/>
      <c r="L32" s="587"/>
      <c r="M32" s="587">
        <v>21000</v>
      </c>
      <c r="N32" s="588">
        <v>21000</v>
      </c>
    </row>
    <row r="33" spans="2:15" ht="12.75" customHeight="1" x14ac:dyDescent="0.2">
      <c r="B33" s="601" t="s">
        <v>144</v>
      </c>
      <c r="C33" s="602"/>
      <c r="D33" s="603"/>
      <c r="E33" s="604"/>
      <c r="F33" s="604"/>
      <c r="G33" s="605"/>
      <c r="H33" s="606"/>
      <c r="I33" s="607"/>
      <c r="J33" s="607"/>
      <c r="K33" s="607"/>
      <c r="L33" s="607"/>
      <c r="M33" s="607"/>
      <c r="N33" s="596"/>
    </row>
    <row r="34" spans="2:15" ht="12.75" customHeight="1" x14ac:dyDescent="0.2">
      <c r="B34" s="589">
        <v>2007</v>
      </c>
      <c r="C34" s="795" t="s">
        <v>41</v>
      </c>
      <c r="D34" s="796" t="s">
        <v>41</v>
      </c>
      <c r="E34" s="796" t="s">
        <v>41</v>
      </c>
      <c r="F34" s="796" t="s">
        <v>41</v>
      </c>
      <c r="G34" s="797" t="s">
        <v>41</v>
      </c>
      <c r="H34" s="798" t="s">
        <v>41</v>
      </c>
      <c r="I34" s="799" t="s">
        <v>41</v>
      </c>
      <c r="J34" s="799" t="s">
        <v>41</v>
      </c>
      <c r="K34" s="799" t="s">
        <v>41</v>
      </c>
      <c r="L34" s="799" t="s">
        <v>41</v>
      </c>
      <c r="M34" s="799" t="s">
        <v>41</v>
      </c>
      <c r="N34" s="800" t="s">
        <v>41</v>
      </c>
      <c r="O34" s="452"/>
    </row>
    <row r="35" spans="2:15" ht="12.75" customHeight="1" x14ac:dyDescent="0.2">
      <c r="B35" s="589">
        <v>2008</v>
      </c>
      <c r="C35" s="795" t="s">
        <v>41</v>
      </c>
      <c r="D35" s="796" t="s">
        <v>41</v>
      </c>
      <c r="E35" s="795">
        <v>0.12425899999999999</v>
      </c>
      <c r="F35" s="795">
        <v>0.177341</v>
      </c>
      <c r="G35" s="796">
        <v>0.18949099999999999</v>
      </c>
      <c r="H35" s="798">
        <v>0.143678</v>
      </c>
      <c r="I35" s="799">
        <v>9.7848000000000004E-2</v>
      </c>
      <c r="J35" s="799">
        <v>8.7732000000000004E-2</v>
      </c>
      <c r="K35" s="799">
        <v>7.3270000000000002E-2</v>
      </c>
      <c r="L35" s="799">
        <v>6.2484999999999999E-2</v>
      </c>
      <c r="M35" s="799">
        <v>6.0314E-2</v>
      </c>
      <c r="N35" s="800" t="s">
        <v>41</v>
      </c>
    </row>
    <row r="36" spans="2:15" ht="12.75" customHeight="1" x14ac:dyDescent="0.2">
      <c r="B36" s="589">
        <v>2009</v>
      </c>
      <c r="C36" s="795" t="s">
        <v>41</v>
      </c>
      <c r="D36" s="796" t="s">
        <v>41</v>
      </c>
      <c r="E36" s="796" t="s">
        <v>41</v>
      </c>
      <c r="F36" s="795">
        <v>0.15898200000000001</v>
      </c>
      <c r="G36" s="796">
        <v>0.21517600000000001</v>
      </c>
      <c r="H36" s="798">
        <v>0.25189899999999998</v>
      </c>
      <c r="I36" s="799">
        <v>0.20715700000000001</v>
      </c>
      <c r="J36" s="799">
        <v>0.204488</v>
      </c>
      <c r="K36" s="799">
        <v>0.185831</v>
      </c>
      <c r="L36" s="799">
        <v>0.16744999999999999</v>
      </c>
      <c r="M36" s="799">
        <v>0.17899499999999999</v>
      </c>
      <c r="N36" s="800">
        <v>0.15226400000000001</v>
      </c>
    </row>
    <row r="37" spans="2:15" ht="12.75" customHeight="1" x14ac:dyDescent="0.2">
      <c r="B37" s="589">
        <v>2010</v>
      </c>
      <c r="C37" s="795" t="s">
        <v>41</v>
      </c>
      <c r="D37" s="796" t="s">
        <v>41</v>
      </c>
      <c r="E37" s="796" t="s">
        <v>41</v>
      </c>
      <c r="F37" s="796" t="s">
        <v>41</v>
      </c>
      <c r="G37" s="796">
        <v>0.40979599999999999</v>
      </c>
      <c r="H37" s="798">
        <v>0.68974100000000005</v>
      </c>
      <c r="I37" s="799">
        <v>0.85134600000000005</v>
      </c>
      <c r="J37" s="799">
        <v>0.95414600000000005</v>
      </c>
      <c r="K37" s="799">
        <v>1.0412650000000001</v>
      </c>
      <c r="L37" s="799">
        <v>1.036991</v>
      </c>
      <c r="M37" s="799">
        <v>1.004154</v>
      </c>
      <c r="N37" s="800">
        <v>0.88567099999999999</v>
      </c>
    </row>
    <row r="38" spans="2:15" ht="12.75" customHeight="1" x14ac:dyDescent="0.2">
      <c r="B38" s="589">
        <v>2011</v>
      </c>
      <c r="C38" s="795" t="s">
        <v>41</v>
      </c>
      <c r="D38" s="796" t="s">
        <v>41</v>
      </c>
      <c r="E38" s="796" t="s">
        <v>41</v>
      </c>
      <c r="F38" s="796" t="s">
        <v>41</v>
      </c>
      <c r="G38" s="796" t="s">
        <v>41</v>
      </c>
      <c r="H38" s="798">
        <v>0.74823200000000001</v>
      </c>
      <c r="I38" s="799">
        <v>1.2004680000000001</v>
      </c>
      <c r="J38" s="799">
        <v>1.663305</v>
      </c>
      <c r="K38" s="799">
        <v>1.857421</v>
      </c>
      <c r="L38" s="799">
        <v>1.9911140000000001</v>
      </c>
      <c r="M38" s="799">
        <v>2.0721069999999999</v>
      </c>
      <c r="N38" s="800">
        <v>1.8178270000000001</v>
      </c>
    </row>
    <row r="39" spans="2:15" ht="12.75" customHeight="1" x14ac:dyDescent="0.2">
      <c r="B39" s="589">
        <v>2012</v>
      </c>
      <c r="C39" s="795" t="s">
        <v>41</v>
      </c>
      <c r="D39" s="796" t="s">
        <v>41</v>
      </c>
      <c r="E39" s="796" t="s">
        <v>41</v>
      </c>
      <c r="F39" s="796" t="s">
        <v>41</v>
      </c>
      <c r="G39" s="796" t="s">
        <v>41</v>
      </c>
      <c r="H39" s="798" t="s">
        <v>41</v>
      </c>
      <c r="I39" s="799">
        <v>0.99386600000000003</v>
      </c>
      <c r="J39" s="799">
        <v>1.675111</v>
      </c>
      <c r="K39" s="799">
        <v>2.1336539999999999</v>
      </c>
      <c r="L39" s="799">
        <v>2.4755569999999998</v>
      </c>
      <c r="M39" s="799">
        <v>2.5776129999999999</v>
      </c>
      <c r="N39" s="800">
        <v>2.3053970000000001</v>
      </c>
    </row>
    <row r="40" spans="2:15" ht="12.75" customHeight="1" x14ac:dyDescent="0.2">
      <c r="B40" s="589">
        <v>2013</v>
      </c>
      <c r="C40" s="795" t="s">
        <v>41</v>
      </c>
      <c r="D40" s="796" t="s">
        <v>41</v>
      </c>
      <c r="E40" s="796" t="s">
        <v>41</v>
      </c>
      <c r="F40" s="796" t="s">
        <v>41</v>
      </c>
      <c r="G40" s="796" t="s">
        <v>41</v>
      </c>
      <c r="H40" s="798" t="s">
        <v>41</v>
      </c>
      <c r="I40" s="799" t="s">
        <v>41</v>
      </c>
      <c r="J40" s="799">
        <v>1.161735</v>
      </c>
      <c r="K40" s="799">
        <v>1.900339</v>
      </c>
      <c r="L40" s="799">
        <v>2.5490309999999998</v>
      </c>
      <c r="M40" s="799">
        <v>2.8827199999999999</v>
      </c>
      <c r="N40" s="800">
        <v>2.9932639999999999</v>
      </c>
    </row>
    <row r="41" spans="2:15" ht="12.75" customHeight="1" x14ac:dyDescent="0.2">
      <c r="B41" s="589">
        <v>2014</v>
      </c>
      <c r="C41" s="795" t="s">
        <v>41</v>
      </c>
      <c r="D41" s="796" t="s">
        <v>41</v>
      </c>
      <c r="E41" s="796" t="s">
        <v>41</v>
      </c>
      <c r="F41" s="796" t="s">
        <v>41</v>
      </c>
      <c r="G41" s="796" t="s">
        <v>41</v>
      </c>
      <c r="H41" s="798" t="s">
        <v>41</v>
      </c>
      <c r="I41" s="799" t="s">
        <v>41</v>
      </c>
      <c r="J41" s="799" t="s">
        <v>41</v>
      </c>
      <c r="K41" s="799">
        <v>1.193983</v>
      </c>
      <c r="L41" s="799">
        <v>2.0508030000000002</v>
      </c>
      <c r="M41" s="799">
        <v>2.7630439999999998</v>
      </c>
      <c r="N41" s="800">
        <v>3.1250520000000002</v>
      </c>
    </row>
    <row r="42" spans="2:15" ht="12.75" customHeight="1" x14ac:dyDescent="0.2">
      <c r="B42" s="589">
        <v>2015</v>
      </c>
      <c r="C42" s="795" t="s">
        <v>41</v>
      </c>
      <c r="D42" s="796" t="s">
        <v>41</v>
      </c>
      <c r="E42" s="796" t="s">
        <v>41</v>
      </c>
      <c r="F42" s="796" t="s">
        <v>41</v>
      </c>
      <c r="G42" s="796" t="s">
        <v>41</v>
      </c>
      <c r="H42" s="798" t="s">
        <v>41</v>
      </c>
      <c r="I42" s="799" t="s">
        <v>41</v>
      </c>
      <c r="J42" s="799" t="s">
        <v>41</v>
      </c>
      <c r="K42" s="799" t="s">
        <v>41</v>
      </c>
      <c r="L42" s="799">
        <v>1.5622510000000001</v>
      </c>
      <c r="M42" s="799">
        <v>2.692898</v>
      </c>
      <c r="N42" s="800">
        <v>3.3843990000000002</v>
      </c>
    </row>
    <row r="43" spans="2:15" ht="12.75" customHeight="1" x14ac:dyDescent="0.2">
      <c r="B43" s="589">
        <v>2016</v>
      </c>
      <c r="C43" s="795" t="s">
        <v>41</v>
      </c>
      <c r="D43" s="796" t="s">
        <v>41</v>
      </c>
      <c r="E43" s="796" t="s">
        <v>41</v>
      </c>
      <c r="F43" s="796" t="s">
        <v>41</v>
      </c>
      <c r="G43" s="796" t="s">
        <v>41</v>
      </c>
      <c r="H43" s="798" t="s">
        <v>41</v>
      </c>
      <c r="I43" s="799" t="s">
        <v>41</v>
      </c>
      <c r="J43" s="799" t="s">
        <v>41</v>
      </c>
      <c r="K43" s="799" t="s">
        <v>41</v>
      </c>
      <c r="L43" s="799" t="s">
        <v>41</v>
      </c>
      <c r="M43" s="799">
        <v>2.0963210000000001</v>
      </c>
      <c r="N43" s="800">
        <v>3.2796240000000001</v>
      </c>
    </row>
    <row r="44" spans="2:15" ht="12.75" customHeight="1" thickBot="1" x14ac:dyDescent="0.25">
      <c r="B44" s="597">
        <v>2017</v>
      </c>
      <c r="C44" s="801" t="s">
        <v>41</v>
      </c>
      <c r="D44" s="802" t="s">
        <v>41</v>
      </c>
      <c r="E44" s="796" t="s">
        <v>41</v>
      </c>
      <c r="F44" s="796" t="s">
        <v>41</v>
      </c>
      <c r="G44" s="796" t="s">
        <v>41</v>
      </c>
      <c r="H44" s="803" t="s">
        <v>41</v>
      </c>
      <c r="I44" s="804" t="s">
        <v>41</v>
      </c>
      <c r="J44" s="804" t="s">
        <v>41</v>
      </c>
      <c r="K44" s="804" t="s">
        <v>41</v>
      </c>
      <c r="L44" s="804" t="s">
        <v>41</v>
      </c>
      <c r="M44" s="804"/>
      <c r="N44" s="805">
        <v>1.7019040000000001</v>
      </c>
    </row>
    <row r="45" spans="2:15" s="599" customFormat="1" ht="27" customHeight="1" thickBot="1" x14ac:dyDescent="0.3">
      <c r="B45" s="530" t="s">
        <v>181</v>
      </c>
      <c r="C45" s="778" t="s">
        <v>41</v>
      </c>
      <c r="D45" s="802" t="s">
        <v>41</v>
      </c>
      <c r="E45" s="807">
        <v>0.12425899999999999</v>
      </c>
      <c r="F45" s="807">
        <v>0.33632300000000004</v>
      </c>
      <c r="G45" s="807">
        <v>0.81452799999999992</v>
      </c>
      <c r="H45" s="771">
        <v>1.833734</v>
      </c>
      <c r="I45" s="774">
        <v>3.3510200000000006</v>
      </c>
      <c r="J45" s="774">
        <v>5.7468950000000003</v>
      </c>
      <c r="K45" s="774">
        <v>8.3862369999999995</v>
      </c>
      <c r="L45" s="774">
        <v>11.896231999999999</v>
      </c>
      <c r="M45" s="774">
        <v>16.329142000000001</v>
      </c>
      <c r="N45" s="775">
        <v>19.696857000000001</v>
      </c>
    </row>
    <row r="46" spans="2:15" ht="12.75" customHeight="1" x14ac:dyDescent="0.2">
      <c r="B46" s="600" t="s">
        <v>90</v>
      </c>
      <c r="J46" s="532"/>
      <c r="K46" s="532"/>
      <c r="L46" s="532"/>
      <c r="M46" s="532"/>
      <c r="N46" s="532" t="s">
        <v>100</v>
      </c>
    </row>
    <row r="47" spans="2:15" ht="12.75" customHeight="1" x14ac:dyDescent="0.2">
      <c r="B47" s="600"/>
      <c r="J47" s="532"/>
      <c r="K47" s="532"/>
      <c r="L47" s="532"/>
      <c r="M47" s="532"/>
      <c r="N47" s="532"/>
    </row>
    <row r="48" spans="2:15" ht="12.75" customHeight="1" x14ac:dyDescent="0.2"/>
    <row r="49" spans="2:17" x14ac:dyDescent="0.2">
      <c r="B49" s="1073" t="s">
        <v>297</v>
      </c>
      <c r="C49" s="1073"/>
      <c r="D49" s="1073"/>
      <c r="E49" s="1073"/>
      <c r="F49" s="1073"/>
      <c r="G49" s="1073"/>
      <c r="H49" s="1073"/>
      <c r="I49" s="1073"/>
      <c r="J49" s="1073"/>
      <c r="K49" s="1073"/>
      <c r="L49" s="1073"/>
      <c r="M49" s="1073"/>
      <c r="N49" s="1073"/>
    </row>
    <row r="50" spans="2:17" ht="12.75" customHeight="1" x14ac:dyDescent="0.2">
      <c r="B50" s="1072" t="s">
        <v>159</v>
      </c>
      <c r="C50" s="1072"/>
      <c r="D50" s="1072"/>
      <c r="E50" s="1072"/>
      <c r="F50" s="1072"/>
      <c r="G50" s="1072"/>
      <c r="H50" s="1072"/>
      <c r="I50" s="1072"/>
      <c r="J50" s="1072"/>
      <c r="K50" s="1072"/>
      <c r="L50" s="1072"/>
      <c r="M50" s="1072"/>
      <c r="N50" s="580"/>
    </row>
    <row r="51" spans="2:17" ht="6.75" customHeight="1" thickBot="1" x14ac:dyDescent="0.25">
      <c r="B51" s="461"/>
      <c r="P51" s="301"/>
      <c r="Q51" s="301"/>
    </row>
    <row r="52" spans="2:17" ht="12.75" customHeight="1" x14ac:dyDescent="0.2">
      <c r="B52" s="1059" t="s">
        <v>165</v>
      </c>
      <c r="C52" s="1074" t="s">
        <v>204</v>
      </c>
      <c r="D52" s="1061"/>
      <c r="E52" s="1061"/>
      <c r="F52" s="1061"/>
      <c r="G52" s="1061"/>
      <c r="H52" s="1061"/>
      <c r="I52" s="1061"/>
      <c r="J52" s="1061"/>
      <c r="K52" s="1061"/>
      <c r="L52" s="1061"/>
      <c r="M52" s="1061"/>
      <c r="N52" s="1062"/>
    </row>
    <row r="53" spans="2:17" ht="12.75" customHeight="1" x14ac:dyDescent="0.2">
      <c r="B53" s="1060"/>
      <c r="C53" s="540" t="s">
        <v>173</v>
      </c>
      <c r="D53" s="540" t="s">
        <v>174</v>
      </c>
      <c r="E53" s="540" t="s">
        <v>175</v>
      </c>
      <c r="F53" s="540" t="s">
        <v>176</v>
      </c>
      <c r="G53" s="540" t="s">
        <v>177</v>
      </c>
      <c r="H53" s="541" t="s">
        <v>178</v>
      </c>
      <c r="I53" s="541" t="s">
        <v>25</v>
      </c>
      <c r="J53" s="541" t="s">
        <v>26</v>
      </c>
      <c r="K53" s="541" t="s">
        <v>27</v>
      </c>
      <c r="L53" s="541" t="s">
        <v>28</v>
      </c>
      <c r="M53" s="541" t="s">
        <v>29</v>
      </c>
      <c r="N53" s="581" t="s">
        <v>30</v>
      </c>
    </row>
    <row r="54" spans="2:17" s="466" customFormat="1" ht="12.75" customHeight="1" x14ac:dyDescent="0.2">
      <c r="B54" s="582" t="s">
        <v>179</v>
      </c>
      <c r="C54" s="545">
        <v>15000</v>
      </c>
      <c r="D54" s="545">
        <v>15000</v>
      </c>
      <c r="E54" s="545">
        <v>15000</v>
      </c>
      <c r="F54" s="545">
        <v>15000</v>
      </c>
      <c r="G54" s="545">
        <v>15000</v>
      </c>
      <c r="H54" s="546">
        <v>15000</v>
      </c>
      <c r="I54" s="546">
        <v>15795</v>
      </c>
      <c r="J54" s="546">
        <v>16365</v>
      </c>
      <c r="K54" s="546">
        <v>16910</v>
      </c>
      <c r="L54" s="546">
        <v>17335</v>
      </c>
      <c r="M54" s="546">
        <v>17495</v>
      </c>
      <c r="N54" s="583">
        <v>17775</v>
      </c>
    </row>
    <row r="55" spans="2:17" s="466" customFormat="1" ht="12.75" customHeight="1" x14ac:dyDescent="0.2">
      <c r="B55" s="584" t="s">
        <v>180</v>
      </c>
      <c r="C55" s="586"/>
      <c r="D55" s="586"/>
      <c r="E55" s="586"/>
      <c r="F55" s="586"/>
      <c r="G55" s="586"/>
      <c r="H55" s="587"/>
      <c r="I55" s="587"/>
      <c r="J55" s="587"/>
      <c r="K55" s="587"/>
      <c r="L55" s="587"/>
      <c r="M55" s="587">
        <v>21000</v>
      </c>
      <c r="N55" s="588">
        <v>21000</v>
      </c>
    </row>
    <row r="56" spans="2:17" ht="12.75" customHeight="1" x14ac:dyDescent="0.2">
      <c r="B56" s="601" t="s">
        <v>144</v>
      </c>
      <c r="C56" s="602"/>
      <c r="D56" s="603"/>
      <c r="E56" s="604"/>
      <c r="F56" s="604"/>
      <c r="G56" s="605"/>
      <c r="H56" s="606"/>
      <c r="I56" s="607"/>
      <c r="J56" s="607"/>
      <c r="K56" s="607"/>
      <c r="L56" s="607"/>
      <c r="M56" s="607"/>
      <c r="N56" s="596"/>
    </row>
    <row r="57" spans="2:17" ht="12.75" customHeight="1" x14ac:dyDescent="0.2">
      <c r="B57" s="601">
        <v>2007</v>
      </c>
      <c r="C57" s="608" t="s">
        <v>48</v>
      </c>
      <c r="D57" s="609" t="s">
        <v>48</v>
      </c>
      <c r="E57" s="610" t="s">
        <v>48</v>
      </c>
      <c r="F57" s="610" t="s">
        <v>48</v>
      </c>
      <c r="G57" s="610" t="s">
        <v>48</v>
      </c>
      <c r="H57" s="611" t="s">
        <v>48</v>
      </c>
      <c r="I57" s="612" t="s">
        <v>48</v>
      </c>
      <c r="J57" s="612" t="s">
        <v>48</v>
      </c>
      <c r="K57" s="612" t="s">
        <v>48</v>
      </c>
      <c r="L57" s="612" t="s">
        <v>48</v>
      </c>
      <c r="M57" s="612" t="s">
        <v>48</v>
      </c>
      <c r="N57" s="613" t="s">
        <v>48</v>
      </c>
      <c r="O57" s="452"/>
    </row>
    <row r="58" spans="2:17" ht="12.75" customHeight="1" x14ac:dyDescent="0.2">
      <c r="B58" s="601">
        <v>2008</v>
      </c>
      <c r="C58" s="608" t="s">
        <v>48</v>
      </c>
      <c r="D58" s="609" t="s">
        <v>48</v>
      </c>
      <c r="E58" s="608">
        <v>530</v>
      </c>
      <c r="F58" s="608">
        <v>610</v>
      </c>
      <c r="G58" s="609">
        <v>660</v>
      </c>
      <c r="H58" s="611">
        <v>630</v>
      </c>
      <c r="I58" s="612">
        <v>530</v>
      </c>
      <c r="J58" s="612">
        <v>640</v>
      </c>
      <c r="K58" s="612">
        <v>620</v>
      </c>
      <c r="L58" s="612">
        <v>600</v>
      </c>
      <c r="M58" s="612">
        <v>670</v>
      </c>
      <c r="N58" s="613">
        <v>680</v>
      </c>
    </row>
    <row r="59" spans="2:17" ht="12.75" customHeight="1" x14ac:dyDescent="0.2">
      <c r="B59" s="601">
        <v>2009</v>
      </c>
      <c r="C59" s="608" t="s">
        <v>48</v>
      </c>
      <c r="D59" s="609" t="s">
        <v>48</v>
      </c>
      <c r="E59" s="609" t="s">
        <v>48</v>
      </c>
      <c r="F59" s="608">
        <v>530</v>
      </c>
      <c r="G59" s="609">
        <v>580</v>
      </c>
      <c r="H59" s="611">
        <v>680</v>
      </c>
      <c r="I59" s="612">
        <v>630</v>
      </c>
      <c r="J59" s="612">
        <v>600</v>
      </c>
      <c r="K59" s="612">
        <v>610</v>
      </c>
      <c r="L59" s="612">
        <v>630</v>
      </c>
      <c r="M59" s="612">
        <v>740</v>
      </c>
      <c r="N59" s="613">
        <v>750</v>
      </c>
    </row>
    <row r="60" spans="2:17" ht="12.75" customHeight="1" x14ac:dyDescent="0.2">
      <c r="B60" s="601">
        <v>2010</v>
      </c>
      <c r="C60" s="608" t="s">
        <v>48</v>
      </c>
      <c r="D60" s="609" t="s">
        <v>48</v>
      </c>
      <c r="E60" s="609" t="s">
        <v>48</v>
      </c>
      <c r="F60" s="609" t="s">
        <v>48</v>
      </c>
      <c r="G60" s="609">
        <v>460</v>
      </c>
      <c r="H60" s="611">
        <v>650</v>
      </c>
      <c r="I60" s="612">
        <v>770</v>
      </c>
      <c r="J60" s="612">
        <v>780</v>
      </c>
      <c r="K60" s="612">
        <v>880</v>
      </c>
      <c r="L60" s="612">
        <v>930</v>
      </c>
      <c r="M60" s="612">
        <v>1020</v>
      </c>
      <c r="N60" s="613">
        <v>1010</v>
      </c>
    </row>
    <row r="61" spans="2:17" ht="12.75" customHeight="1" x14ac:dyDescent="0.2">
      <c r="B61" s="601">
        <v>2011</v>
      </c>
      <c r="C61" s="608" t="s">
        <v>48</v>
      </c>
      <c r="D61" s="609" t="s">
        <v>48</v>
      </c>
      <c r="E61" s="609" t="s">
        <v>48</v>
      </c>
      <c r="F61" s="609" t="s">
        <v>48</v>
      </c>
      <c r="G61" s="609" t="s">
        <v>48</v>
      </c>
      <c r="H61" s="611">
        <v>520</v>
      </c>
      <c r="I61" s="612">
        <v>700</v>
      </c>
      <c r="J61" s="612">
        <v>840</v>
      </c>
      <c r="K61" s="612">
        <v>920</v>
      </c>
      <c r="L61" s="612">
        <v>1000</v>
      </c>
      <c r="M61" s="612">
        <v>1110</v>
      </c>
      <c r="N61" s="613">
        <v>1090</v>
      </c>
    </row>
    <row r="62" spans="2:17" ht="12.75" customHeight="1" x14ac:dyDescent="0.2">
      <c r="B62" s="601">
        <v>2012</v>
      </c>
      <c r="C62" s="608" t="s">
        <v>48</v>
      </c>
      <c r="D62" s="609" t="s">
        <v>48</v>
      </c>
      <c r="E62" s="609" t="s">
        <v>48</v>
      </c>
      <c r="F62" s="609" t="s">
        <v>48</v>
      </c>
      <c r="G62" s="609" t="s">
        <v>48</v>
      </c>
      <c r="H62" s="611" t="s">
        <v>48</v>
      </c>
      <c r="I62" s="612">
        <v>570</v>
      </c>
      <c r="J62" s="612">
        <v>730</v>
      </c>
      <c r="K62" s="612">
        <v>880</v>
      </c>
      <c r="L62" s="612">
        <v>990</v>
      </c>
      <c r="M62" s="612">
        <v>1070</v>
      </c>
      <c r="N62" s="613">
        <v>1080</v>
      </c>
    </row>
    <row r="63" spans="2:17" ht="12.75" customHeight="1" x14ac:dyDescent="0.2">
      <c r="B63" s="601">
        <v>2013</v>
      </c>
      <c r="C63" s="608" t="s">
        <v>48</v>
      </c>
      <c r="D63" s="609" t="s">
        <v>48</v>
      </c>
      <c r="E63" s="609" t="s">
        <v>48</v>
      </c>
      <c r="F63" s="609" t="s">
        <v>48</v>
      </c>
      <c r="G63" s="609" t="s">
        <v>48</v>
      </c>
      <c r="H63" s="611" t="s">
        <v>48</v>
      </c>
      <c r="I63" s="612" t="s">
        <v>48</v>
      </c>
      <c r="J63" s="612">
        <v>520</v>
      </c>
      <c r="K63" s="612">
        <v>730</v>
      </c>
      <c r="L63" s="612">
        <v>920</v>
      </c>
      <c r="M63" s="612">
        <v>1040</v>
      </c>
      <c r="N63" s="613">
        <v>1140</v>
      </c>
    </row>
    <row r="64" spans="2:17" ht="12.75" customHeight="1" x14ac:dyDescent="0.2">
      <c r="B64" s="601">
        <v>2014</v>
      </c>
      <c r="C64" s="608" t="s">
        <v>48</v>
      </c>
      <c r="D64" s="609" t="s">
        <v>48</v>
      </c>
      <c r="E64" s="609" t="s">
        <v>48</v>
      </c>
      <c r="F64" s="609" t="s">
        <v>48</v>
      </c>
      <c r="G64" s="609" t="s">
        <v>48</v>
      </c>
      <c r="H64" s="611" t="s">
        <v>48</v>
      </c>
      <c r="I64" s="612" t="s">
        <v>48</v>
      </c>
      <c r="J64" s="612" t="s">
        <v>48</v>
      </c>
      <c r="K64" s="612">
        <v>580</v>
      </c>
      <c r="L64" s="612">
        <v>750</v>
      </c>
      <c r="M64" s="612">
        <v>940</v>
      </c>
      <c r="N64" s="613">
        <v>1090</v>
      </c>
    </row>
    <row r="65" spans="2:14" ht="12.75" customHeight="1" x14ac:dyDescent="0.2">
      <c r="B65" s="601">
        <v>2015</v>
      </c>
      <c r="C65" s="608" t="s">
        <v>48</v>
      </c>
      <c r="D65" s="609" t="s">
        <v>48</v>
      </c>
      <c r="E65" s="609" t="s">
        <v>48</v>
      </c>
      <c r="F65" s="609" t="s">
        <v>48</v>
      </c>
      <c r="G65" s="609" t="s">
        <v>48</v>
      </c>
      <c r="H65" s="611" t="s">
        <v>48</v>
      </c>
      <c r="I65" s="612" t="s">
        <v>48</v>
      </c>
      <c r="J65" s="612" t="s">
        <v>48</v>
      </c>
      <c r="K65" s="612" t="s">
        <v>48</v>
      </c>
      <c r="L65" s="612">
        <v>530</v>
      </c>
      <c r="M65" s="612">
        <v>800</v>
      </c>
      <c r="N65" s="613">
        <v>990</v>
      </c>
    </row>
    <row r="66" spans="2:14" ht="12.75" customHeight="1" x14ac:dyDescent="0.2">
      <c r="B66" s="601">
        <v>2016</v>
      </c>
      <c r="C66" s="608" t="s">
        <v>48</v>
      </c>
      <c r="D66" s="609" t="s">
        <v>48</v>
      </c>
      <c r="E66" s="609" t="s">
        <v>48</v>
      </c>
      <c r="F66" s="609" t="s">
        <v>48</v>
      </c>
      <c r="G66" s="609" t="s">
        <v>48</v>
      </c>
      <c r="H66" s="611" t="s">
        <v>48</v>
      </c>
      <c r="I66" s="612" t="s">
        <v>48</v>
      </c>
      <c r="J66" s="612" t="s">
        <v>48</v>
      </c>
      <c r="K66" s="612" t="s">
        <v>48</v>
      </c>
      <c r="L66" s="612" t="s">
        <v>48</v>
      </c>
      <c r="M66" s="612">
        <v>540</v>
      </c>
      <c r="N66" s="613">
        <v>770</v>
      </c>
    </row>
    <row r="67" spans="2:14" ht="12.75" customHeight="1" thickBot="1" x14ac:dyDescent="0.25">
      <c r="B67" s="597">
        <v>2017</v>
      </c>
      <c r="C67" s="614" t="s">
        <v>48</v>
      </c>
      <c r="D67" s="615" t="s">
        <v>48</v>
      </c>
      <c r="E67" s="609" t="s">
        <v>48</v>
      </c>
      <c r="F67" s="609" t="s">
        <v>48</v>
      </c>
      <c r="G67" s="609" t="s">
        <v>48</v>
      </c>
      <c r="H67" s="616" t="s">
        <v>48</v>
      </c>
      <c r="I67" s="617" t="s">
        <v>48</v>
      </c>
      <c r="J67" s="617" t="s">
        <v>48</v>
      </c>
      <c r="K67" s="617" t="s">
        <v>48</v>
      </c>
      <c r="L67" s="617" t="s">
        <v>48</v>
      </c>
      <c r="M67" s="617"/>
      <c r="N67" s="618">
        <v>540</v>
      </c>
    </row>
    <row r="68" spans="2:14" s="599" customFormat="1" ht="27" customHeight="1" thickBot="1" x14ac:dyDescent="0.3">
      <c r="B68" s="530" t="s">
        <v>181</v>
      </c>
      <c r="C68" s="619" t="s">
        <v>48</v>
      </c>
      <c r="D68" s="619">
        <v>130</v>
      </c>
      <c r="E68" s="619">
        <v>530</v>
      </c>
      <c r="F68" s="619">
        <v>570</v>
      </c>
      <c r="G68" s="619">
        <v>530</v>
      </c>
      <c r="H68" s="555">
        <v>590</v>
      </c>
      <c r="I68" s="620">
        <v>660</v>
      </c>
      <c r="J68" s="620">
        <v>700</v>
      </c>
      <c r="K68" s="620">
        <v>780</v>
      </c>
      <c r="L68" s="620">
        <v>820</v>
      </c>
      <c r="M68" s="620">
        <v>880</v>
      </c>
      <c r="N68" s="566">
        <v>920</v>
      </c>
    </row>
    <row r="69" spans="2:14" ht="12.75" customHeight="1" x14ac:dyDescent="0.2">
      <c r="B69" s="600" t="s">
        <v>90</v>
      </c>
      <c r="J69" s="532"/>
      <c r="K69" s="532"/>
      <c r="L69" s="532"/>
      <c r="M69" s="532"/>
      <c r="N69" s="532" t="s">
        <v>100</v>
      </c>
    </row>
    <row r="70" spans="2:14" ht="12.75" customHeight="1" x14ac:dyDescent="0.2"/>
    <row r="71" spans="2:14" ht="12.75" customHeight="1" x14ac:dyDescent="0.2">
      <c r="B71" s="1070" t="s">
        <v>197</v>
      </c>
      <c r="C71" s="1070"/>
      <c r="D71" s="1070"/>
      <c r="E71" s="1070"/>
      <c r="F71" s="1070"/>
      <c r="G71" s="1070"/>
      <c r="H71" s="1070"/>
      <c r="I71" s="1070"/>
      <c r="J71" s="1070"/>
      <c r="K71" s="1070"/>
      <c r="L71" s="1070"/>
      <c r="M71" s="1070"/>
      <c r="N71" s="1070"/>
    </row>
    <row r="72" spans="2:14" ht="12.75" customHeight="1" x14ac:dyDescent="0.2">
      <c r="B72" s="1070"/>
      <c r="C72" s="1070"/>
      <c r="D72" s="1070"/>
      <c r="E72" s="1070"/>
      <c r="F72" s="1070"/>
      <c r="G72" s="1070"/>
      <c r="H72" s="1070"/>
      <c r="I72" s="1070"/>
      <c r="J72" s="1070"/>
      <c r="K72" s="1070"/>
      <c r="L72" s="1070"/>
      <c r="M72" s="1070"/>
      <c r="N72" s="1070"/>
    </row>
    <row r="73" spans="2:14" ht="15" customHeight="1" x14ac:dyDescent="0.2">
      <c r="B73" s="1070"/>
      <c r="C73" s="1070"/>
      <c r="D73" s="1070"/>
      <c r="E73" s="1070"/>
      <c r="F73" s="1070"/>
      <c r="G73" s="1070"/>
      <c r="H73" s="1070"/>
      <c r="I73" s="1070"/>
      <c r="J73" s="1070"/>
      <c r="K73" s="1070"/>
      <c r="L73" s="1070"/>
      <c r="M73" s="1070"/>
      <c r="N73" s="1070"/>
    </row>
    <row r="74" spans="2:14" ht="15" customHeight="1" x14ac:dyDescent="0.2">
      <c r="B74" s="1070"/>
      <c r="C74" s="1070"/>
      <c r="D74" s="1070"/>
      <c r="E74" s="1070"/>
      <c r="F74" s="1070"/>
      <c r="G74" s="1070"/>
      <c r="H74" s="1070"/>
      <c r="I74" s="1070"/>
      <c r="J74" s="1070"/>
      <c r="K74" s="1070"/>
      <c r="L74" s="1070"/>
      <c r="M74" s="1070"/>
      <c r="N74" s="1070"/>
    </row>
    <row r="75" spans="2:14" ht="12.75" customHeight="1" x14ac:dyDescent="0.2">
      <c r="B75" s="1070"/>
      <c r="C75" s="1070"/>
      <c r="D75" s="1070"/>
      <c r="E75" s="1070"/>
      <c r="F75" s="1070"/>
      <c r="G75" s="1070"/>
      <c r="H75" s="1070"/>
      <c r="I75" s="1070"/>
      <c r="J75" s="1070"/>
      <c r="K75" s="1070"/>
      <c r="L75" s="1070"/>
      <c r="M75" s="1070"/>
      <c r="N75" s="1070"/>
    </row>
    <row r="76" spans="2:14" ht="12.75" customHeight="1" x14ac:dyDescent="0.2">
      <c r="B76" s="1070"/>
      <c r="C76" s="1070"/>
      <c r="D76" s="1070"/>
      <c r="E76" s="1070"/>
      <c r="F76" s="1070"/>
      <c r="G76" s="1070"/>
      <c r="H76" s="1070"/>
      <c r="I76" s="1070"/>
      <c r="J76" s="1070"/>
      <c r="K76" s="1070"/>
      <c r="L76" s="1070"/>
      <c r="M76" s="1070"/>
      <c r="N76" s="1070"/>
    </row>
    <row r="77" spans="2:14" ht="12.75" customHeight="1" x14ac:dyDescent="0.2">
      <c r="B77" s="1070"/>
      <c r="C77" s="1070"/>
      <c r="D77" s="1070"/>
      <c r="E77" s="1070"/>
      <c r="F77" s="1070"/>
      <c r="G77" s="1070"/>
      <c r="H77" s="1070"/>
      <c r="I77" s="1070"/>
      <c r="J77" s="1070"/>
      <c r="K77" s="1070"/>
      <c r="L77" s="1070"/>
      <c r="M77" s="1070"/>
      <c r="N77" s="1070"/>
    </row>
    <row r="78" spans="2:14" ht="12.75" customHeight="1" x14ac:dyDescent="0.2"/>
    <row r="79" spans="2:14" ht="12.75" customHeight="1" x14ac:dyDescent="0.2">
      <c r="B79" s="452"/>
    </row>
    <row r="80" spans="2:14" ht="12.75" customHeight="1" x14ac:dyDescent="0.2"/>
    <row r="81" ht="12.75" customHeight="1" x14ac:dyDescent="0.2"/>
    <row r="82" ht="12.75" customHeight="1" x14ac:dyDescent="0.2"/>
    <row r="83" ht="12.75" customHeight="1" x14ac:dyDescent="0.2"/>
    <row r="84" ht="12.75" customHeight="1" x14ac:dyDescent="0.2"/>
    <row r="85" ht="12.75" customHeight="1" x14ac:dyDescent="0.2"/>
  </sheetData>
  <mergeCells count="14">
    <mergeCell ref="B71:N77"/>
    <mergeCell ref="B1:M1"/>
    <mergeCell ref="B4:M4"/>
    <mergeCell ref="B6:B7"/>
    <mergeCell ref="C6:N6"/>
    <mergeCell ref="B3:N3"/>
    <mergeCell ref="B26:N26"/>
    <mergeCell ref="B49:N49"/>
    <mergeCell ref="B27:M27"/>
    <mergeCell ref="B29:B30"/>
    <mergeCell ref="C29:N29"/>
    <mergeCell ref="B50:M50"/>
    <mergeCell ref="B52:B53"/>
    <mergeCell ref="C52:N52"/>
  </mergeCells>
  <hyperlinks>
    <hyperlink ref="C6:N6" location="Footnotes!A1" display="Number of borrowers repaying in thousands [11]"/>
    <hyperlink ref="C29:N29" location="Footnotes!A1" display="Amount of repayment in £ millions [11]"/>
    <hyperlink ref="C52:N52" location="Footnotes!A1" display="Average amount of repayment per borrower in £ [11]"/>
    <hyperlink ref="B1:M1" location="Footnotes!A1" display="Table 4B: EU - ICR Tuition Fee Loan borrowers making repayments via HMRC by repayment cohort and tax year as at 30/04/2019 [10]"/>
  </hyperlinks>
  <pageMargins left="0.70866141732283472" right="0.70866141732283472" top="0.74803149606299213" bottom="0.74803149606299213" header="0.31496062992125984" footer="0.31496062992125984"/>
  <pageSetup paperSize="9" scale="71" fitToHeight="2" orientation="landscape" r:id="rId1"/>
  <rowBreaks count="1" manualBreakCount="1">
    <brk id="4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sheetPr>
  <dimension ref="B1:AP96"/>
  <sheetViews>
    <sheetView showGridLines="0" topLeftCell="A70" zoomScaleNormal="100" zoomScaleSheetLayoutView="70" workbookViewId="0"/>
  </sheetViews>
  <sheetFormatPr defaultRowHeight="12.75" x14ac:dyDescent="0.25"/>
  <cols>
    <col min="1" max="1" width="1.7109375" style="623" customWidth="1"/>
    <col min="2" max="2" width="30.42578125" style="623" customWidth="1"/>
    <col min="3" max="18" width="8" style="623" customWidth="1"/>
    <col min="19" max="21" width="8" style="630" customWidth="1"/>
    <col min="22" max="22" width="2.7109375" style="623" customWidth="1"/>
    <col min="23" max="32" width="8" style="623" customWidth="1"/>
    <col min="33" max="33" width="3.85546875" style="623" customWidth="1"/>
    <col min="34" max="46" width="8.42578125" style="623" customWidth="1"/>
    <col min="47" max="16384" width="9.140625" style="623"/>
  </cols>
  <sheetData>
    <row r="1" spans="2:26" ht="15" customHeight="1" x14ac:dyDescent="0.25">
      <c r="B1" s="895" t="s">
        <v>304</v>
      </c>
      <c r="C1" s="895"/>
      <c r="D1" s="895"/>
      <c r="E1" s="895"/>
      <c r="F1" s="895"/>
      <c r="G1" s="895"/>
      <c r="H1" s="895"/>
      <c r="I1" s="895"/>
      <c r="J1" s="895"/>
      <c r="K1" s="895"/>
      <c r="L1" s="895"/>
      <c r="M1" s="895"/>
      <c r="N1" s="895"/>
      <c r="O1" s="895"/>
      <c r="P1" s="621"/>
      <c r="Q1" s="621"/>
      <c r="R1" s="621"/>
      <c r="S1" s="621"/>
      <c r="T1" s="621"/>
      <c r="U1" s="622"/>
    </row>
    <row r="2" spans="2:26" ht="15" customHeight="1" x14ac:dyDescent="0.25">
      <c r="B2" s="624"/>
      <c r="C2" s="624"/>
      <c r="D2" s="624"/>
      <c r="E2" s="624"/>
      <c r="F2" s="624"/>
      <c r="G2" s="624"/>
      <c r="H2" s="624"/>
      <c r="I2" s="624"/>
      <c r="S2" s="625"/>
      <c r="T2" s="626"/>
      <c r="U2" s="626"/>
    </row>
    <row r="3" spans="2:26" ht="12.75" customHeight="1" x14ac:dyDescent="0.25">
      <c r="B3" s="1078" t="s">
        <v>298</v>
      </c>
      <c r="C3" s="1078"/>
      <c r="D3" s="1078"/>
      <c r="E3" s="1078"/>
      <c r="F3" s="1078"/>
      <c r="G3" s="1078"/>
      <c r="H3" s="1078"/>
      <c r="I3" s="1078"/>
      <c r="J3" s="1078"/>
      <c r="K3" s="1078"/>
      <c r="L3" s="1078"/>
      <c r="M3" s="1078"/>
      <c r="N3" s="1078"/>
      <c r="O3" s="1078"/>
      <c r="P3" s="1078"/>
      <c r="Q3" s="1078"/>
      <c r="R3" s="1078"/>
      <c r="S3" s="1078"/>
      <c r="T3" s="1078"/>
      <c r="U3" s="1078"/>
    </row>
    <row r="4" spans="2:26" ht="12.75" customHeight="1" x14ac:dyDescent="0.25">
      <c r="B4" s="627" t="s">
        <v>199</v>
      </c>
      <c r="C4" s="627"/>
      <c r="D4" s="627"/>
      <c r="E4" s="627"/>
      <c r="F4" s="627"/>
      <c r="G4" s="627"/>
      <c r="H4" s="627"/>
      <c r="I4" s="627"/>
      <c r="J4" s="627"/>
      <c r="K4" s="627"/>
      <c r="L4" s="627"/>
      <c r="M4" s="627"/>
      <c r="N4" s="627"/>
      <c r="O4" s="627"/>
      <c r="P4" s="627"/>
      <c r="Q4" s="627"/>
      <c r="R4" s="627"/>
      <c r="S4" s="627"/>
      <c r="T4" s="627"/>
      <c r="U4" s="628"/>
    </row>
    <row r="5" spans="2:26" ht="6.75" customHeight="1" thickBot="1" x14ac:dyDescent="0.3">
      <c r="B5" s="627"/>
      <c r="C5" s="627"/>
      <c r="D5" s="629"/>
      <c r="E5" s="629"/>
      <c r="F5" s="629"/>
      <c r="G5" s="629"/>
      <c r="H5" s="629"/>
    </row>
    <row r="6" spans="2:26" s="631" customFormat="1" ht="12.75" customHeight="1" x14ac:dyDescent="0.2">
      <c r="B6" s="1075" t="s">
        <v>165</v>
      </c>
      <c r="C6" s="1061" t="s">
        <v>166</v>
      </c>
      <c r="D6" s="1061"/>
      <c r="E6" s="1061"/>
      <c r="F6" s="1061"/>
      <c r="G6" s="1061"/>
      <c r="H6" s="1061"/>
      <c r="I6" s="1061"/>
      <c r="J6" s="1061"/>
      <c r="K6" s="1061"/>
      <c r="L6" s="1061"/>
      <c r="M6" s="1061"/>
      <c r="N6" s="1061"/>
      <c r="O6" s="1061"/>
      <c r="P6" s="1061"/>
      <c r="Q6" s="1061"/>
      <c r="R6" s="1061"/>
      <c r="S6" s="1061"/>
      <c r="T6" s="1061"/>
      <c r="U6" s="1062"/>
    </row>
    <row r="7" spans="2:26" s="631" customFormat="1" ht="12.75" customHeight="1" x14ac:dyDescent="0.25">
      <c r="B7" s="1076"/>
      <c r="C7" s="496" t="s">
        <v>167</v>
      </c>
      <c r="D7" s="632" t="s">
        <v>168</v>
      </c>
      <c r="E7" s="632" t="s">
        <v>169</v>
      </c>
      <c r="F7" s="632" t="s">
        <v>170</v>
      </c>
      <c r="G7" s="632" t="s">
        <v>171</v>
      </c>
      <c r="H7" s="632" t="s">
        <v>200</v>
      </c>
      <c r="I7" s="633" t="s">
        <v>173</v>
      </c>
      <c r="J7" s="633" t="s">
        <v>174</v>
      </c>
      <c r="K7" s="633" t="s">
        <v>175</v>
      </c>
      <c r="L7" s="633" t="s">
        <v>176</v>
      </c>
      <c r="M7" s="633" t="s">
        <v>177</v>
      </c>
      <c r="N7" s="633" t="s">
        <v>178</v>
      </c>
      <c r="O7" s="634" t="s">
        <v>25</v>
      </c>
      <c r="P7" s="634" t="s">
        <v>26</v>
      </c>
      <c r="Q7" s="634" t="s">
        <v>27</v>
      </c>
      <c r="R7" s="634" t="s">
        <v>28</v>
      </c>
      <c r="S7" s="634" t="s">
        <v>29</v>
      </c>
      <c r="T7" s="634" t="s">
        <v>30</v>
      </c>
      <c r="U7" s="635" t="s">
        <v>31</v>
      </c>
    </row>
    <row r="8" spans="2:26" ht="12.75" customHeight="1" x14ac:dyDescent="0.25">
      <c r="B8" s="636" t="s">
        <v>144</v>
      </c>
      <c r="C8" s="637"/>
      <c r="D8" s="638"/>
      <c r="E8" s="638"/>
      <c r="F8" s="638"/>
      <c r="G8" s="638"/>
      <c r="H8" s="638"/>
      <c r="I8" s="639"/>
      <c r="J8" s="640"/>
      <c r="K8" s="640"/>
      <c r="L8" s="640"/>
      <c r="M8" s="640"/>
      <c r="N8" s="640"/>
      <c r="O8" s="640"/>
      <c r="P8" s="640"/>
      <c r="Q8" s="640"/>
      <c r="R8" s="640"/>
      <c r="S8" s="640"/>
      <c r="T8" s="640"/>
      <c r="U8" s="641"/>
    </row>
    <row r="9" spans="2:26" ht="12.75" customHeight="1" x14ac:dyDescent="0.25">
      <c r="B9" s="636">
        <v>2000</v>
      </c>
      <c r="C9" s="808" t="s">
        <v>41</v>
      </c>
      <c r="D9" s="809" t="s">
        <v>41</v>
      </c>
      <c r="E9" s="809" t="s">
        <v>41</v>
      </c>
      <c r="F9" s="809" t="s">
        <v>41</v>
      </c>
      <c r="G9" s="809" t="s">
        <v>41</v>
      </c>
      <c r="H9" s="809" t="s">
        <v>41</v>
      </c>
      <c r="I9" s="809">
        <v>5.8999999999999997E-2</v>
      </c>
      <c r="J9" s="809">
        <v>6.6000000000000003E-2</v>
      </c>
      <c r="K9" s="809">
        <v>7.6999999999999999E-2</v>
      </c>
      <c r="L9" s="809">
        <v>7.6999999999999999E-2</v>
      </c>
      <c r="M9" s="809">
        <v>0.12</v>
      </c>
      <c r="N9" s="809">
        <v>0.14899999999999999</v>
      </c>
      <c r="O9" s="809">
        <v>0.17199999999999999</v>
      </c>
      <c r="P9" s="809">
        <v>0.192</v>
      </c>
      <c r="Q9" s="809">
        <v>0.23200000000000001</v>
      </c>
      <c r="R9" s="809">
        <v>0.28899999999999998</v>
      </c>
      <c r="S9" s="809">
        <v>0.23699999999999999</v>
      </c>
      <c r="T9" s="809">
        <v>0.254</v>
      </c>
      <c r="U9" s="810">
        <v>0.23100000000000001</v>
      </c>
    </row>
    <row r="10" spans="2:26" ht="12.75" customHeight="1" x14ac:dyDescent="0.25">
      <c r="B10" s="636">
        <v>2001</v>
      </c>
      <c r="C10" s="811"/>
      <c r="D10" s="809" t="s">
        <v>41</v>
      </c>
      <c r="E10" s="809" t="s">
        <v>41</v>
      </c>
      <c r="F10" s="809">
        <v>0.06</v>
      </c>
      <c r="G10" s="809">
        <v>0.09</v>
      </c>
      <c r="H10" s="809">
        <v>7.4999999999999997E-2</v>
      </c>
      <c r="I10" s="809">
        <v>8.6999999999999994E-2</v>
      </c>
      <c r="J10" s="809">
        <v>0.114</v>
      </c>
      <c r="K10" s="809">
        <v>0.13700000000000001</v>
      </c>
      <c r="L10" s="809">
        <v>0.152</v>
      </c>
      <c r="M10" s="809">
        <v>0.23400000000000001</v>
      </c>
      <c r="N10" s="809">
        <v>0.29499999999999998</v>
      </c>
      <c r="O10" s="809">
        <v>0.39400000000000002</v>
      </c>
      <c r="P10" s="809">
        <v>0.443</v>
      </c>
      <c r="Q10" s="809">
        <v>0.48899999999999999</v>
      </c>
      <c r="R10" s="809">
        <v>0.55200000000000005</v>
      </c>
      <c r="S10" s="809">
        <v>0.44700000000000001</v>
      </c>
      <c r="T10" s="809">
        <v>0.48299999999999998</v>
      </c>
      <c r="U10" s="810">
        <v>0.45900000000000002</v>
      </c>
    </row>
    <row r="11" spans="2:26" ht="12.75" customHeight="1" x14ac:dyDescent="0.25">
      <c r="B11" s="636">
        <v>2002</v>
      </c>
      <c r="C11" s="811"/>
      <c r="D11" s="812"/>
      <c r="E11" s="809">
        <v>6.9000000000000006E-2</v>
      </c>
      <c r="F11" s="809">
        <v>0.24099999999999999</v>
      </c>
      <c r="G11" s="809">
        <v>0.30299999999999999</v>
      </c>
      <c r="H11" s="809">
        <v>0.33600000000000002</v>
      </c>
      <c r="I11" s="809">
        <v>0.436</v>
      </c>
      <c r="J11" s="809">
        <v>0.621</v>
      </c>
      <c r="K11" s="809">
        <v>0.81299999999999994</v>
      </c>
      <c r="L11" s="809">
        <v>0.99199999999999999</v>
      </c>
      <c r="M11" s="809">
        <v>1.498</v>
      </c>
      <c r="N11" s="809">
        <v>2.14</v>
      </c>
      <c r="O11" s="809">
        <v>2.593</v>
      </c>
      <c r="P11" s="809">
        <v>2.9129999999999998</v>
      </c>
      <c r="Q11" s="809">
        <v>3.07</v>
      </c>
      <c r="R11" s="809">
        <v>3.0640000000000001</v>
      </c>
      <c r="S11" s="809">
        <v>2.7280000000000002</v>
      </c>
      <c r="T11" s="809">
        <v>2.6019999999999999</v>
      </c>
      <c r="U11" s="810">
        <v>2.399</v>
      </c>
    </row>
    <row r="12" spans="2:26" ht="12.75" customHeight="1" x14ac:dyDescent="0.25">
      <c r="B12" s="636">
        <v>2003</v>
      </c>
      <c r="C12" s="811"/>
      <c r="D12" s="812"/>
      <c r="E12" s="812"/>
      <c r="F12" s="809">
        <v>0.502</v>
      </c>
      <c r="G12" s="809">
        <v>0.58799999999999997</v>
      </c>
      <c r="H12" s="809">
        <v>0.55200000000000005</v>
      </c>
      <c r="I12" s="809">
        <v>0.76100000000000001</v>
      </c>
      <c r="J12" s="809">
        <v>1.0309999999999999</v>
      </c>
      <c r="K12" s="809">
        <v>1.377</v>
      </c>
      <c r="L12" s="809">
        <v>1.77</v>
      </c>
      <c r="M12" s="809">
        <v>2.585</v>
      </c>
      <c r="N12" s="809">
        <v>3.645</v>
      </c>
      <c r="O12" s="809">
        <v>4.5359999999999996</v>
      </c>
      <c r="P12" s="809">
        <v>5.0359999999999996</v>
      </c>
      <c r="Q12" s="809">
        <v>5.234</v>
      </c>
      <c r="R12" s="809">
        <v>5.3390000000000004</v>
      </c>
      <c r="S12" s="809">
        <v>4.6710000000000003</v>
      </c>
      <c r="T12" s="809">
        <v>4.5309999999999997</v>
      </c>
      <c r="U12" s="810">
        <v>4.0609999999999999</v>
      </c>
    </row>
    <row r="13" spans="2:26" ht="12.75" customHeight="1" x14ac:dyDescent="0.25">
      <c r="B13" s="636">
        <v>2004</v>
      </c>
      <c r="C13" s="811"/>
      <c r="D13" s="812"/>
      <c r="E13" s="812"/>
      <c r="F13" s="812"/>
      <c r="G13" s="809">
        <v>0.61099999999999999</v>
      </c>
      <c r="H13" s="809">
        <v>0.66400000000000003</v>
      </c>
      <c r="I13" s="809">
        <v>0.75600000000000001</v>
      </c>
      <c r="J13" s="809">
        <v>0.98199999999999998</v>
      </c>
      <c r="K13" s="809">
        <v>1.431</v>
      </c>
      <c r="L13" s="809">
        <v>1.9039999999999999</v>
      </c>
      <c r="M13" s="809">
        <v>2.8540000000000001</v>
      </c>
      <c r="N13" s="809">
        <v>4.0190000000000001</v>
      </c>
      <c r="O13" s="809">
        <v>5.2030000000000003</v>
      </c>
      <c r="P13" s="809">
        <v>6.07</v>
      </c>
      <c r="Q13" s="809">
        <v>6.3460000000000001</v>
      </c>
      <c r="R13" s="809">
        <v>6.4109999999999996</v>
      </c>
      <c r="S13" s="809">
        <v>5.7439999999999998</v>
      </c>
      <c r="T13" s="809">
        <v>5.5880000000000001</v>
      </c>
      <c r="U13" s="810">
        <v>4.8460000000000001</v>
      </c>
    </row>
    <row r="14" spans="2:26" ht="12.75" customHeight="1" x14ac:dyDescent="0.25">
      <c r="B14" s="636">
        <v>2005</v>
      </c>
      <c r="C14" s="811"/>
      <c r="D14" s="812"/>
      <c r="E14" s="812"/>
      <c r="F14" s="812"/>
      <c r="G14" s="812"/>
      <c r="H14" s="809">
        <v>0.51500000000000001</v>
      </c>
      <c r="I14" s="809">
        <v>0.67400000000000004</v>
      </c>
      <c r="J14" s="809">
        <v>0.89500000000000002</v>
      </c>
      <c r="K14" s="809">
        <v>1.242</v>
      </c>
      <c r="L14" s="809">
        <v>1.8149999999999999</v>
      </c>
      <c r="M14" s="809">
        <v>2.8140000000000001</v>
      </c>
      <c r="N14" s="809">
        <v>4.1020000000000003</v>
      </c>
      <c r="O14" s="809">
        <v>5.5410000000000004</v>
      </c>
      <c r="P14" s="809">
        <v>6.6130000000000004</v>
      </c>
      <c r="Q14" s="809">
        <v>7.1210000000000004</v>
      </c>
      <c r="R14" s="809">
        <v>7.3470000000000004</v>
      </c>
      <c r="S14" s="809">
        <v>6.7210000000000001</v>
      </c>
      <c r="T14" s="809">
        <v>6.67</v>
      </c>
      <c r="U14" s="810">
        <v>6.0330000000000004</v>
      </c>
    </row>
    <row r="15" spans="2:26" ht="12.75" customHeight="1" x14ac:dyDescent="0.25">
      <c r="B15" s="636">
        <v>2006</v>
      </c>
      <c r="C15" s="811"/>
      <c r="D15" s="812"/>
      <c r="E15" s="812"/>
      <c r="F15" s="812"/>
      <c r="G15" s="812"/>
      <c r="H15" s="812"/>
      <c r="I15" s="809">
        <v>0.371</v>
      </c>
      <c r="J15" s="809">
        <v>0.66900000000000004</v>
      </c>
      <c r="K15" s="809">
        <v>1.0569999999999999</v>
      </c>
      <c r="L15" s="809">
        <v>1.597</v>
      </c>
      <c r="M15" s="809">
        <v>2.532</v>
      </c>
      <c r="N15" s="809">
        <v>3.79</v>
      </c>
      <c r="O15" s="809">
        <v>5.2469999999999999</v>
      </c>
      <c r="P15" s="809">
        <v>6.6070000000000002</v>
      </c>
      <c r="Q15" s="809">
        <v>7.4870000000000001</v>
      </c>
      <c r="R15" s="809">
        <v>8.0079999999999991</v>
      </c>
      <c r="S15" s="809">
        <v>7.51</v>
      </c>
      <c r="T15" s="809">
        <v>7.5830000000000002</v>
      </c>
      <c r="U15" s="810">
        <v>7.0940000000000003</v>
      </c>
    </row>
    <row r="16" spans="2:26" ht="12.75" customHeight="1" x14ac:dyDescent="0.25">
      <c r="B16" s="636">
        <v>2007</v>
      </c>
      <c r="C16" s="811"/>
      <c r="D16" s="812"/>
      <c r="E16" s="812"/>
      <c r="F16" s="812"/>
      <c r="G16" s="812"/>
      <c r="H16" s="812"/>
      <c r="I16" s="812"/>
      <c r="J16" s="809">
        <v>0.59499999999999997</v>
      </c>
      <c r="K16" s="809">
        <v>0.95499999999999996</v>
      </c>
      <c r="L16" s="809">
        <v>1.393</v>
      </c>
      <c r="M16" s="809">
        <v>2.17</v>
      </c>
      <c r="N16" s="809">
        <v>3.26</v>
      </c>
      <c r="O16" s="809">
        <v>4.7510000000000003</v>
      </c>
      <c r="P16" s="809">
        <v>6.2439999999999998</v>
      </c>
      <c r="Q16" s="809">
        <v>7.2930000000000001</v>
      </c>
      <c r="R16" s="809">
        <v>8.1690000000000005</v>
      </c>
      <c r="S16" s="809">
        <v>7.8920000000000003</v>
      </c>
      <c r="T16" s="809">
        <v>8.2889999999999997</v>
      </c>
      <c r="U16" s="813">
        <v>7.9779999999999998</v>
      </c>
      <c r="Y16" s="642"/>
      <c r="Z16" s="642"/>
    </row>
    <row r="17" spans="2:28" ht="12.75" customHeight="1" x14ac:dyDescent="0.25">
      <c r="B17" s="636">
        <v>2008</v>
      </c>
      <c r="C17" s="811"/>
      <c r="D17" s="812"/>
      <c r="E17" s="812"/>
      <c r="F17" s="812"/>
      <c r="G17" s="812"/>
      <c r="H17" s="812"/>
      <c r="I17" s="812"/>
      <c r="J17" s="812"/>
      <c r="K17" s="809">
        <v>0.92700000000000005</v>
      </c>
      <c r="L17" s="809">
        <v>1.516</v>
      </c>
      <c r="M17" s="809">
        <v>2.17</v>
      </c>
      <c r="N17" s="809">
        <v>2.9279999999999999</v>
      </c>
      <c r="O17" s="809">
        <v>4.1440000000000001</v>
      </c>
      <c r="P17" s="809">
        <v>5.6980000000000004</v>
      </c>
      <c r="Q17" s="809">
        <v>7.0609999999999999</v>
      </c>
      <c r="R17" s="809">
        <v>8.2370000000000001</v>
      </c>
      <c r="S17" s="809">
        <v>8.1210000000000004</v>
      </c>
      <c r="T17" s="809">
        <v>8.9320000000000004</v>
      </c>
      <c r="U17" s="813">
        <v>9.0609999999999999</v>
      </c>
      <c r="Y17" s="642"/>
      <c r="Z17" s="642"/>
    </row>
    <row r="18" spans="2:28" ht="12.75" customHeight="1" x14ac:dyDescent="0.25">
      <c r="B18" s="636">
        <v>2009</v>
      </c>
      <c r="C18" s="811"/>
      <c r="D18" s="812"/>
      <c r="E18" s="812"/>
      <c r="F18" s="812"/>
      <c r="G18" s="812"/>
      <c r="H18" s="812"/>
      <c r="I18" s="812"/>
      <c r="J18" s="812"/>
      <c r="K18" s="812"/>
      <c r="L18" s="809">
        <v>1.1599999999999999</v>
      </c>
      <c r="M18" s="809">
        <v>1.879</v>
      </c>
      <c r="N18" s="809">
        <v>2.4889999999999999</v>
      </c>
      <c r="O18" s="809">
        <v>3.25</v>
      </c>
      <c r="P18" s="809">
        <v>4.6989999999999998</v>
      </c>
      <c r="Q18" s="809">
        <v>6.258</v>
      </c>
      <c r="R18" s="809">
        <v>8.0250000000000004</v>
      </c>
      <c r="S18" s="809">
        <v>8.5749999999999993</v>
      </c>
      <c r="T18" s="809">
        <v>9.89</v>
      </c>
      <c r="U18" s="813">
        <v>10.308</v>
      </c>
      <c r="Y18" s="642"/>
      <c r="Z18" s="642"/>
    </row>
    <row r="19" spans="2:28" ht="12.75" customHeight="1" x14ac:dyDescent="0.25">
      <c r="B19" s="636">
        <v>2010</v>
      </c>
      <c r="C19" s="811"/>
      <c r="D19" s="812"/>
      <c r="E19" s="812"/>
      <c r="F19" s="812"/>
      <c r="G19" s="812"/>
      <c r="H19" s="812"/>
      <c r="I19" s="812"/>
      <c r="J19" s="812"/>
      <c r="K19" s="812"/>
      <c r="L19" s="812"/>
      <c r="M19" s="809">
        <v>1.359</v>
      </c>
      <c r="N19" s="809">
        <v>2.29</v>
      </c>
      <c r="O19" s="809">
        <v>3.06</v>
      </c>
      <c r="P19" s="809">
        <v>4.1669999999999998</v>
      </c>
      <c r="Q19" s="809">
        <v>5.3890000000000002</v>
      </c>
      <c r="R19" s="809">
        <v>7.0179999999999998</v>
      </c>
      <c r="S19" s="809">
        <v>7.968</v>
      </c>
      <c r="T19" s="809">
        <v>9.7409999999999997</v>
      </c>
      <c r="U19" s="813">
        <v>10.119</v>
      </c>
      <c r="Y19" s="642"/>
      <c r="Z19" s="642"/>
    </row>
    <row r="20" spans="2:28" ht="12.75" customHeight="1" x14ac:dyDescent="0.25">
      <c r="B20" s="636">
        <v>2011</v>
      </c>
      <c r="C20" s="811"/>
      <c r="D20" s="812"/>
      <c r="E20" s="812"/>
      <c r="F20" s="812"/>
      <c r="G20" s="812"/>
      <c r="H20" s="812"/>
      <c r="I20" s="812"/>
      <c r="J20" s="812"/>
      <c r="K20" s="812"/>
      <c r="L20" s="812"/>
      <c r="M20" s="812"/>
      <c r="N20" s="809">
        <v>1.4430000000000001</v>
      </c>
      <c r="O20" s="809">
        <v>2.544</v>
      </c>
      <c r="P20" s="809">
        <v>3.8130000000000002</v>
      </c>
      <c r="Q20" s="809">
        <v>4.9859999999999998</v>
      </c>
      <c r="R20" s="809">
        <v>6.4660000000000002</v>
      </c>
      <c r="S20" s="809">
        <v>7.67</v>
      </c>
      <c r="T20" s="809">
        <v>9.7829999999999995</v>
      </c>
      <c r="U20" s="813">
        <v>10.243</v>
      </c>
      <c r="Y20" s="642"/>
      <c r="Z20" s="642"/>
    </row>
    <row r="21" spans="2:28" ht="12.75" customHeight="1" x14ac:dyDescent="0.25">
      <c r="B21" s="636">
        <v>2012</v>
      </c>
      <c r="C21" s="811"/>
      <c r="D21" s="812"/>
      <c r="E21" s="812"/>
      <c r="F21" s="812"/>
      <c r="G21" s="812"/>
      <c r="H21" s="812"/>
      <c r="I21" s="812"/>
      <c r="J21" s="812"/>
      <c r="K21" s="812"/>
      <c r="L21" s="812"/>
      <c r="M21" s="812"/>
      <c r="N21" s="812"/>
      <c r="O21" s="809">
        <v>1.514</v>
      </c>
      <c r="P21" s="809">
        <v>2.9430000000000001</v>
      </c>
      <c r="Q21" s="809">
        <v>4.0780000000000003</v>
      </c>
      <c r="R21" s="809">
        <v>5.3220000000000001</v>
      </c>
      <c r="S21" s="809">
        <v>6.5659999999999998</v>
      </c>
      <c r="T21" s="809">
        <v>8.58</v>
      </c>
      <c r="U21" s="813">
        <v>9.2729999999999997</v>
      </c>
      <c r="Y21" s="642"/>
      <c r="Z21" s="642"/>
    </row>
    <row r="22" spans="2:28" ht="12.75" customHeight="1" x14ac:dyDescent="0.25">
      <c r="B22" s="636">
        <v>2013</v>
      </c>
      <c r="C22" s="811"/>
      <c r="D22" s="812"/>
      <c r="E22" s="812"/>
      <c r="F22" s="812"/>
      <c r="G22" s="812"/>
      <c r="H22" s="812"/>
      <c r="I22" s="812"/>
      <c r="J22" s="812"/>
      <c r="K22" s="812"/>
      <c r="L22" s="812"/>
      <c r="M22" s="812"/>
      <c r="N22" s="812"/>
      <c r="O22" s="812"/>
      <c r="P22" s="809">
        <v>1.6619999999999999</v>
      </c>
      <c r="Q22" s="809">
        <v>3.0739999999999998</v>
      </c>
      <c r="R22" s="809">
        <v>4.4379999999999997</v>
      </c>
      <c r="S22" s="809">
        <v>5.5970000000000004</v>
      </c>
      <c r="T22" s="809">
        <v>7.6230000000000002</v>
      </c>
      <c r="U22" s="813">
        <v>8.2720000000000002</v>
      </c>
      <c r="Y22" s="642"/>
      <c r="Z22" s="642"/>
    </row>
    <row r="23" spans="2:28" ht="12.75" customHeight="1" x14ac:dyDescent="0.25">
      <c r="B23" s="636">
        <v>2014</v>
      </c>
      <c r="C23" s="811"/>
      <c r="D23" s="812"/>
      <c r="E23" s="812"/>
      <c r="F23" s="812"/>
      <c r="G23" s="812"/>
      <c r="H23" s="812"/>
      <c r="I23" s="812"/>
      <c r="J23" s="812"/>
      <c r="K23" s="812"/>
      <c r="L23" s="812"/>
      <c r="M23" s="812"/>
      <c r="N23" s="812"/>
      <c r="O23" s="812"/>
      <c r="P23" s="812"/>
      <c r="Q23" s="809">
        <v>1.2629999999999999</v>
      </c>
      <c r="R23" s="809">
        <v>3.11</v>
      </c>
      <c r="S23" s="809">
        <v>4.6050000000000004</v>
      </c>
      <c r="T23" s="809">
        <v>6.6130000000000004</v>
      </c>
      <c r="U23" s="813">
        <v>7.2380000000000004</v>
      </c>
      <c r="Y23" s="642"/>
      <c r="Z23" s="642"/>
    </row>
    <row r="24" spans="2:28" ht="12.75" customHeight="1" x14ac:dyDescent="0.25">
      <c r="B24" s="636">
        <v>2015</v>
      </c>
      <c r="C24" s="811"/>
      <c r="D24" s="812"/>
      <c r="E24" s="812"/>
      <c r="F24" s="812"/>
      <c r="G24" s="812"/>
      <c r="H24" s="812"/>
      <c r="I24" s="812"/>
      <c r="J24" s="812"/>
      <c r="K24" s="812"/>
      <c r="L24" s="812"/>
      <c r="M24" s="812"/>
      <c r="N24" s="812"/>
      <c r="O24" s="812"/>
      <c r="P24" s="812"/>
      <c r="Q24" s="812"/>
      <c r="R24" s="809">
        <v>1.8440000000000001</v>
      </c>
      <c r="S24" s="809">
        <v>3.4049999999999998</v>
      </c>
      <c r="T24" s="809">
        <v>5.2389999999999999</v>
      </c>
      <c r="U24" s="813">
        <v>5.7329999999999997</v>
      </c>
      <c r="Y24" s="642"/>
      <c r="Z24" s="642"/>
    </row>
    <row r="25" spans="2:28" ht="12.75" customHeight="1" x14ac:dyDescent="0.25">
      <c r="B25" s="643">
        <v>2016</v>
      </c>
      <c r="C25" s="814"/>
      <c r="D25" s="812"/>
      <c r="E25" s="812"/>
      <c r="F25" s="812"/>
      <c r="G25" s="812"/>
      <c r="H25" s="812"/>
      <c r="I25" s="812"/>
      <c r="J25" s="812"/>
      <c r="K25" s="812"/>
      <c r="L25" s="812"/>
      <c r="M25" s="812"/>
      <c r="N25" s="812"/>
      <c r="O25" s="812"/>
      <c r="P25" s="812"/>
      <c r="Q25" s="812"/>
      <c r="R25" s="812"/>
      <c r="S25" s="809">
        <v>2.306</v>
      </c>
      <c r="T25" s="809">
        <v>4.7050000000000001</v>
      </c>
      <c r="U25" s="813">
        <v>4.6070000000000002</v>
      </c>
      <c r="Y25" s="642"/>
      <c r="Z25" s="642"/>
    </row>
    <row r="26" spans="2:28" ht="12.75" customHeight="1" x14ac:dyDescent="0.25">
      <c r="B26" s="643">
        <v>2017</v>
      </c>
      <c r="C26" s="814"/>
      <c r="D26" s="812"/>
      <c r="E26" s="812"/>
      <c r="F26" s="812"/>
      <c r="G26" s="812"/>
      <c r="H26" s="812"/>
      <c r="I26" s="812"/>
      <c r="J26" s="812"/>
      <c r="K26" s="812"/>
      <c r="L26" s="812"/>
      <c r="M26" s="812"/>
      <c r="N26" s="812"/>
      <c r="O26" s="812"/>
      <c r="P26" s="812"/>
      <c r="Q26" s="812"/>
      <c r="R26" s="812"/>
      <c r="S26" s="812"/>
      <c r="T26" s="809">
        <v>2.1389999999999998</v>
      </c>
      <c r="U26" s="813">
        <v>2.367</v>
      </c>
      <c r="Y26" s="642"/>
      <c r="Z26" s="642"/>
      <c r="AA26" s="626"/>
      <c r="AB26" s="626"/>
    </row>
    <row r="27" spans="2:28" ht="12.75" customHeight="1" thickBot="1" x14ac:dyDescent="0.3">
      <c r="B27" s="643">
        <v>2018</v>
      </c>
      <c r="C27" s="815"/>
      <c r="D27" s="812"/>
      <c r="E27" s="812"/>
      <c r="F27" s="812"/>
      <c r="G27" s="812"/>
      <c r="H27" s="812"/>
      <c r="I27" s="812"/>
      <c r="J27" s="812"/>
      <c r="K27" s="812"/>
      <c r="L27" s="812"/>
      <c r="M27" s="812"/>
      <c r="N27" s="812"/>
      <c r="O27" s="812"/>
      <c r="P27" s="812"/>
      <c r="Q27" s="812"/>
      <c r="R27" s="812"/>
      <c r="S27" s="812"/>
      <c r="T27" s="812"/>
      <c r="U27" s="813">
        <v>13.31</v>
      </c>
      <c r="Y27" s="642"/>
      <c r="Z27" s="642"/>
      <c r="AA27" s="626"/>
      <c r="AB27" s="626"/>
    </row>
    <row r="28" spans="2:28" ht="26.25" thickBot="1" x14ac:dyDescent="0.3">
      <c r="B28" s="644" t="s">
        <v>201</v>
      </c>
      <c r="C28" s="770" t="s">
        <v>41</v>
      </c>
      <c r="D28" s="771" t="s">
        <v>41</v>
      </c>
      <c r="E28" s="771">
        <v>6.9000000000000006E-2</v>
      </c>
      <c r="F28" s="771">
        <v>0.80299999999999994</v>
      </c>
      <c r="G28" s="771">
        <v>1.5920000000000001</v>
      </c>
      <c r="H28" s="771">
        <v>2.1420000000000003</v>
      </c>
      <c r="I28" s="771">
        <v>3.1440000000000001</v>
      </c>
      <c r="J28" s="771">
        <v>4.9729999999999999</v>
      </c>
      <c r="K28" s="771">
        <v>8.016</v>
      </c>
      <c r="L28" s="771">
        <v>12.375999999999999</v>
      </c>
      <c r="M28" s="771">
        <v>20.215000000000003</v>
      </c>
      <c r="N28" s="771">
        <v>30.55</v>
      </c>
      <c r="O28" s="771">
        <v>42.949000000000005</v>
      </c>
      <c r="P28" s="771">
        <v>57.099999999999994</v>
      </c>
      <c r="Q28" s="771">
        <v>69.381</v>
      </c>
      <c r="R28" s="771">
        <v>83.638999999999996</v>
      </c>
      <c r="S28" s="771">
        <v>90.763000000000005</v>
      </c>
      <c r="T28" s="771">
        <v>109.245</v>
      </c>
      <c r="U28" s="816">
        <v>123.63200000000001</v>
      </c>
      <c r="Y28" s="642"/>
      <c r="Z28" s="642"/>
    </row>
    <row r="29" spans="2:28" ht="12.75" customHeight="1" x14ac:dyDescent="0.25">
      <c r="B29" s="645" t="s">
        <v>90</v>
      </c>
      <c r="C29" s="645"/>
      <c r="D29" s="645"/>
      <c r="E29" s="645"/>
      <c r="F29" s="645"/>
      <c r="G29" s="645"/>
      <c r="H29" s="645"/>
      <c r="R29" s="646"/>
      <c r="S29" s="646"/>
      <c r="T29" s="647"/>
      <c r="U29" s="647" t="s">
        <v>100</v>
      </c>
    </row>
    <row r="30" spans="2:28" ht="12.75" customHeight="1" x14ac:dyDescent="0.25"/>
    <row r="31" spans="2:28" ht="12.75" customHeight="1" x14ac:dyDescent="0.25"/>
    <row r="32" spans="2:28" ht="12.75" customHeight="1" x14ac:dyDescent="0.25">
      <c r="B32" s="1079" t="s">
        <v>202</v>
      </c>
      <c r="C32" s="1079"/>
      <c r="D32" s="1079"/>
      <c r="E32" s="1079"/>
      <c r="F32" s="1079"/>
      <c r="G32" s="1079"/>
      <c r="H32" s="1079"/>
      <c r="I32" s="1079"/>
      <c r="J32" s="1079"/>
      <c r="K32" s="1079"/>
      <c r="L32" s="1079"/>
      <c r="M32" s="1079"/>
      <c r="N32" s="1079"/>
      <c r="O32" s="1079"/>
      <c r="P32" s="1079"/>
      <c r="Q32" s="1079"/>
      <c r="R32" s="1079"/>
      <c r="S32" s="1079"/>
      <c r="T32" s="1079"/>
      <c r="U32" s="1079"/>
    </row>
    <row r="33" spans="2:21" ht="12.75" customHeight="1" x14ac:dyDescent="0.25">
      <c r="B33" s="627" t="s">
        <v>199</v>
      </c>
      <c r="C33" s="627"/>
      <c r="D33" s="627"/>
      <c r="E33" s="627"/>
      <c r="F33" s="627"/>
      <c r="G33" s="627"/>
      <c r="H33" s="627"/>
      <c r="I33" s="627"/>
      <c r="J33" s="627"/>
      <c r="K33" s="627"/>
      <c r="L33" s="627"/>
      <c r="M33" s="627"/>
      <c r="N33" s="627"/>
      <c r="O33" s="627"/>
      <c r="P33" s="627"/>
      <c r="Q33" s="627"/>
      <c r="R33" s="627"/>
      <c r="S33" s="627"/>
      <c r="T33" s="627"/>
      <c r="U33" s="628"/>
    </row>
    <row r="34" spans="2:21" ht="6.75" customHeight="1" thickBot="1" x14ac:dyDescent="0.3">
      <c r="B34" s="627"/>
      <c r="C34" s="627"/>
      <c r="D34" s="629"/>
      <c r="E34" s="629"/>
      <c r="F34" s="629"/>
      <c r="G34" s="629"/>
      <c r="H34" s="629"/>
    </row>
    <row r="35" spans="2:21" s="631" customFormat="1" ht="12.75" customHeight="1" x14ac:dyDescent="0.2">
      <c r="B35" s="1075" t="s">
        <v>165</v>
      </c>
      <c r="C35" s="648"/>
      <c r="D35" s="1061" t="s">
        <v>183</v>
      </c>
      <c r="E35" s="1061"/>
      <c r="F35" s="1061"/>
      <c r="G35" s="1061"/>
      <c r="H35" s="1061"/>
      <c r="I35" s="1061"/>
      <c r="J35" s="1061"/>
      <c r="K35" s="1061"/>
      <c r="L35" s="1061"/>
      <c r="M35" s="1061"/>
      <c r="N35" s="1061"/>
      <c r="O35" s="1061"/>
      <c r="P35" s="1061"/>
      <c r="Q35" s="1061"/>
      <c r="R35" s="1061"/>
      <c r="S35" s="1061"/>
      <c r="T35" s="1061"/>
      <c r="U35" s="1062"/>
    </row>
    <row r="36" spans="2:21" s="631" customFormat="1" ht="12.75" customHeight="1" x14ac:dyDescent="0.25">
      <c r="B36" s="1076"/>
      <c r="C36" s="497" t="s">
        <v>167</v>
      </c>
      <c r="D36" s="632" t="s">
        <v>168</v>
      </c>
      <c r="E36" s="632" t="s">
        <v>169</v>
      </c>
      <c r="F36" s="632" t="s">
        <v>170</v>
      </c>
      <c r="G36" s="632" t="s">
        <v>171</v>
      </c>
      <c r="H36" s="632" t="s">
        <v>200</v>
      </c>
      <c r="I36" s="633" t="s">
        <v>173</v>
      </c>
      <c r="J36" s="633" t="s">
        <v>174</v>
      </c>
      <c r="K36" s="633" t="s">
        <v>175</v>
      </c>
      <c r="L36" s="633" t="s">
        <v>176</v>
      </c>
      <c r="M36" s="633" t="s">
        <v>177</v>
      </c>
      <c r="N36" s="633" t="s">
        <v>178</v>
      </c>
      <c r="O36" s="634" t="s">
        <v>25</v>
      </c>
      <c r="P36" s="634" t="s">
        <v>26</v>
      </c>
      <c r="Q36" s="634" t="s">
        <v>27</v>
      </c>
      <c r="R36" s="634" t="s">
        <v>28</v>
      </c>
      <c r="S36" s="634" t="s">
        <v>29</v>
      </c>
      <c r="T36" s="634" t="s">
        <v>30</v>
      </c>
      <c r="U36" s="635" t="s">
        <v>31</v>
      </c>
    </row>
    <row r="37" spans="2:21" ht="12.75" customHeight="1" x14ac:dyDescent="0.25">
      <c r="B37" s="636" t="s">
        <v>144</v>
      </c>
      <c r="C37" s="649"/>
      <c r="D37" s="650"/>
      <c r="E37" s="650"/>
      <c r="F37" s="650"/>
      <c r="G37" s="650"/>
      <c r="H37" s="650"/>
      <c r="I37" s="651"/>
      <c r="J37" s="651"/>
      <c r="K37" s="652"/>
      <c r="L37" s="652"/>
      <c r="M37" s="653"/>
      <c r="N37" s="652"/>
      <c r="O37" s="652"/>
      <c r="P37" s="652"/>
      <c r="Q37" s="652"/>
      <c r="R37" s="652"/>
      <c r="S37" s="652"/>
      <c r="T37" s="652"/>
      <c r="U37" s="654"/>
    </row>
    <row r="38" spans="2:21" ht="12.75" customHeight="1" x14ac:dyDescent="0.25">
      <c r="B38" s="636">
        <v>2000</v>
      </c>
      <c r="C38" s="809" t="s">
        <v>41</v>
      </c>
      <c r="D38" s="809" t="s">
        <v>41</v>
      </c>
      <c r="E38" s="809" t="s">
        <v>41</v>
      </c>
      <c r="F38" s="809" t="s">
        <v>41</v>
      </c>
      <c r="G38" s="809" t="s">
        <v>41</v>
      </c>
      <c r="H38" s="809" t="s">
        <v>41</v>
      </c>
      <c r="I38" s="809" t="s">
        <v>41</v>
      </c>
      <c r="J38" s="809" t="s">
        <v>41</v>
      </c>
      <c r="K38" s="817" t="s">
        <v>41</v>
      </c>
      <c r="L38" s="809" t="s">
        <v>41</v>
      </c>
      <c r="M38" s="809">
        <v>6.4373300000000008E-2</v>
      </c>
      <c r="N38" s="809">
        <v>9.5498460000000007E-2</v>
      </c>
      <c r="O38" s="809">
        <v>0.12910407000000002</v>
      </c>
      <c r="P38" s="809">
        <v>0.14041086</v>
      </c>
      <c r="Q38" s="809">
        <v>0.13328455</v>
      </c>
      <c r="R38" s="809">
        <v>0.16019539000000002</v>
      </c>
      <c r="S38" s="809">
        <v>0.15513695999999999</v>
      </c>
      <c r="T38" s="809">
        <v>0.15110085999999998</v>
      </c>
      <c r="U38" s="810">
        <v>0.22207014999999999</v>
      </c>
    </row>
    <row r="39" spans="2:21" ht="12.75" customHeight="1" x14ac:dyDescent="0.25">
      <c r="B39" s="636">
        <v>2001</v>
      </c>
      <c r="C39" s="818"/>
      <c r="D39" s="809" t="s">
        <v>41</v>
      </c>
      <c r="E39" s="809" t="s">
        <v>41</v>
      </c>
      <c r="F39" s="809" t="s">
        <v>41</v>
      </c>
      <c r="G39" s="809" t="s">
        <v>41</v>
      </c>
      <c r="H39" s="809" t="s">
        <v>41</v>
      </c>
      <c r="I39" s="809" t="s">
        <v>41</v>
      </c>
      <c r="J39" s="809" t="s">
        <v>41</v>
      </c>
      <c r="K39" s="817" t="s">
        <v>41</v>
      </c>
      <c r="L39" s="809">
        <v>6.3902300000000009E-2</v>
      </c>
      <c r="M39" s="809">
        <v>0.12447719</v>
      </c>
      <c r="N39" s="809">
        <v>0.20899608</v>
      </c>
      <c r="O39" s="809">
        <v>0.27893659000000004</v>
      </c>
      <c r="P39" s="809">
        <v>0.26854723999999996</v>
      </c>
      <c r="Q39" s="809">
        <v>0.28705354999999999</v>
      </c>
      <c r="R39" s="809">
        <v>0.29596471000000002</v>
      </c>
      <c r="S39" s="809">
        <v>0.24159109000000001</v>
      </c>
      <c r="T39" s="809">
        <v>0.25557943999999999</v>
      </c>
      <c r="U39" s="810">
        <v>0.38703413000000003</v>
      </c>
    </row>
    <row r="40" spans="2:21" ht="12.75" customHeight="1" x14ac:dyDescent="0.25">
      <c r="B40" s="636">
        <v>2002</v>
      </c>
      <c r="C40" s="818"/>
      <c r="D40" s="812"/>
      <c r="E40" s="809" t="s">
        <v>41</v>
      </c>
      <c r="F40" s="809">
        <v>0.13251336</v>
      </c>
      <c r="G40" s="809">
        <v>0.15392179</v>
      </c>
      <c r="H40" s="809">
        <v>0.11541138000000001</v>
      </c>
      <c r="I40" s="809">
        <v>0.19846015</v>
      </c>
      <c r="J40" s="809">
        <v>0.27613603999999997</v>
      </c>
      <c r="K40" s="817">
        <v>0.37099485999999998</v>
      </c>
      <c r="L40" s="809">
        <v>0.59005627000000005</v>
      </c>
      <c r="M40" s="809">
        <v>1.0499698200000001</v>
      </c>
      <c r="N40" s="809">
        <v>1.6840982900000001</v>
      </c>
      <c r="O40" s="809">
        <v>1.8892325800000001</v>
      </c>
      <c r="P40" s="809">
        <v>1.92125868</v>
      </c>
      <c r="Q40" s="809">
        <v>1.9204215900000001</v>
      </c>
      <c r="R40" s="809">
        <v>1.88854919</v>
      </c>
      <c r="S40" s="809">
        <v>1.6519456699999999</v>
      </c>
      <c r="T40" s="809">
        <v>1.5418866599999999</v>
      </c>
      <c r="U40" s="810">
        <v>2.1390713699999999</v>
      </c>
    </row>
    <row r="41" spans="2:21" ht="12.75" customHeight="1" x14ac:dyDescent="0.25">
      <c r="B41" s="636">
        <v>2003</v>
      </c>
      <c r="C41" s="818"/>
      <c r="D41" s="812"/>
      <c r="E41" s="812"/>
      <c r="F41" s="809">
        <v>0.25518550000000001</v>
      </c>
      <c r="G41" s="809">
        <v>0.26026809000000001</v>
      </c>
      <c r="H41" s="809">
        <v>0.18749594</v>
      </c>
      <c r="I41" s="809">
        <v>0.31908766999999999</v>
      </c>
      <c r="J41" s="809">
        <v>0.56594658999999992</v>
      </c>
      <c r="K41" s="817">
        <v>0.76687678000000004</v>
      </c>
      <c r="L41" s="809">
        <v>1.14835793</v>
      </c>
      <c r="M41" s="809">
        <v>1.9979456100000001</v>
      </c>
      <c r="N41" s="809">
        <v>3.2446832699999999</v>
      </c>
      <c r="O41" s="809">
        <v>3.72878927</v>
      </c>
      <c r="P41" s="809">
        <v>3.8346772499999999</v>
      </c>
      <c r="Q41" s="809">
        <v>3.7467064100000003</v>
      </c>
      <c r="R41" s="809">
        <v>3.3817839599999999</v>
      </c>
      <c r="S41" s="809">
        <v>2.93526833</v>
      </c>
      <c r="T41" s="809">
        <v>2.8504273700000002</v>
      </c>
      <c r="U41" s="810">
        <v>3.7501826700000001</v>
      </c>
    </row>
    <row r="42" spans="2:21" ht="12.75" customHeight="1" x14ac:dyDescent="0.25">
      <c r="B42" s="636">
        <v>2004</v>
      </c>
      <c r="C42" s="818"/>
      <c r="D42" s="812"/>
      <c r="E42" s="812"/>
      <c r="F42" s="812"/>
      <c r="G42" s="809">
        <v>0.37485278000000005</v>
      </c>
      <c r="H42" s="809">
        <v>0.21375085999999999</v>
      </c>
      <c r="I42" s="809">
        <v>0.26315815999999997</v>
      </c>
      <c r="J42" s="809">
        <v>0.49649471999999994</v>
      </c>
      <c r="K42" s="817">
        <v>0.79499187000000004</v>
      </c>
      <c r="L42" s="809">
        <v>1.2644012199999999</v>
      </c>
      <c r="M42" s="809">
        <v>2.2769090599999999</v>
      </c>
      <c r="N42" s="809">
        <v>3.6863538999999999</v>
      </c>
      <c r="O42" s="809">
        <v>4.3813860199999999</v>
      </c>
      <c r="P42" s="809">
        <v>4.8464635599999992</v>
      </c>
      <c r="Q42" s="809">
        <v>4.5202671799999994</v>
      </c>
      <c r="R42" s="809">
        <v>4.5314581799999996</v>
      </c>
      <c r="S42" s="809">
        <v>3.6791230499999998</v>
      </c>
      <c r="T42" s="809">
        <v>3.6163195699999999</v>
      </c>
      <c r="U42" s="810">
        <v>4.4751292500000002</v>
      </c>
    </row>
    <row r="43" spans="2:21" ht="12.75" customHeight="1" x14ac:dyDescent="0.25">
      <c r="B43" s="636">
        <v>2005</v>
      </c>
      <c r="C43" s="818"/>
      <c r="D43" s="812"/>
      <c r="E43" s="812"/>
      <c r="F43" s="812"/>
      <c r="G43" s="812"/>
      <c r="H43" s="809">
        <v>0.19265725</v>
      </c>
      <c r="I43" s="809">
        <v>0.26357463000000003</v>
      </c>
      <c r="J43" s="809">
        <v>0.35158374999999997</v>
      </c>
      <c r="K43" s="817">
        <v>0.63037243000000009</v>
      </c>
      <c r="L43" s="809">
        <v>1.14501451</v>
      </c>
      <c r="M43" s="809">
        <v>2.2210597299999999</v>
      </c>
      <c r="N43" s="809">
        <v>3.67596086</v>
      </c>
      <c r="O43" s="809">
        <v>4.9416173399999996</v>
      </c>
      <c r="P43" s="809">
        <v>5.5162384400000004</v>
      </c>
      <c r="Q43" s="809">
        <v>5.2885943499999994</v>
      </c>
      <c r="R43" s="809">
        <v>5.3017854</v>
      </c>
      <c r="S43" s="809">
        <v>4.4811103499999998</v>
      </c>
      <c r="T43" s="809">
        <v>4.1848512400000004</v>
      </c>
      <c r="U43" s="810">
        <v>5.8486254000000004</v>
      </c>
    </row>
    <row r="44" spans="2:21" ht="12.75" customHeight="1" x14ac:dyDescent="0.25">
      <c r="B44" s="636">
        <v>2006</v>
      </c>
      <c r="C44" s="818"/>
      <c r="D44" s="812"/>
      <c r="E44" s="812"/>
      <c r="F44" s="812"/>
      <c r="G44" s="812"/>
      <c r="H44" s="812"/>
      <c r="I44" s="809">
        <v>0.17801025000000001</v>
      </c>
      <c r="J44" s="809">
        <v>0.27360119999999999</v>
      </c>
      <c r="K44" s="817">
        <v>0.51251336999999997</v>
      </c>
      <c r="L44" s="809">
        <v>0.95883130000000005</v>
      </c>
      <c r="M44" s="809">
        <v>2.0037936100000002</v>
      </c>
      <c r="N44" s="809">
        <v>3.44309486</v>
      </c>
      <c r="O44" s="809">
        <v>4.8190579600000003</v>
      </c>
      <c r="P44" s="809">
        <v>5.7098244500000002</v>
      </c>
      <c r="Q44" s="809">
        <v>5.7434577000000004</v>
      </c>
      <c r="R44" s="809">
        <v>5.87593429</v>
      </c>
      <c r="S44" s="809">
        <v>5.2135741500000004</v>
      </c>
      <c r="T44" s="809">
        <v>5.1401719100000003</v>
      </c>
      <c r="U44" s="810">
        <v>7.00908131</v>
      </c>
    </row>
    <row r="45" spans="2:21" ht="12.75" customHeight="1" x14ac:dyDescent="0.25">
      <c r="B45" s="636">
        <v>2007</v>
      </c>
      <c r="C45" s="818"/>
      <c r="D45" s="812"/>
      <c r="E45" s="812"/>
      <c r="F45" s="812"/>
      <c r="G45" s="812"/>
      <c r="H45" s="812"/>
      <c r="I45" s="812"/>
      <c r="J45" s="809">
        <v>0.22311473999999998</v>
      </c>
      <c r="K45" s="817">
        <v>0.40858002000000004</v>
      </c>
      <c r="L45" s="809">
        <v>0.73863482999999996</v>
      </c>
      <c r="M45" s="809">
        <v>1.45193024</v>
      </c>
      <c r="N45" s="809">
        <v>2.7708050800000001</v>
      </c>
      <c r="O45" s="809">
        <v>4.2160264000000005</v>
      </c>
      <c r="P45" s="809">
        <v>5.4954958300000003</v>
      </c>
      <c r="Q45" s="809">
        <v>5.8288124299999993</v>
      </c>
      <c r="R45" s="809">
        <v>6.1803900000000001</v>
      </c>
      <c r="S45" s="809">
        <v>5.7034548699999998</v>
      </c>
      <c r="T45" s="809">
        <v>5.6829981900000002</v>
      </c>
      <c r="U45" s="813">
        <v>8.1283353599999995</v>
      </c>
    </row>
    <row r="46" spans="2:21" ht="12.75" customHeight="1" x14ac:dyDescent="0.25">
      <c r="B46" s="636">
        <v>2008</v>
      </c>
      <c r="C46" s="818"/>
      <c r="D46" s="812"/>
      <c r="E46" s="812"/>
      <c r="F46" s="812"/>
      <c r="G46" s="812"/>
      <c r="H46" s="812"/>
      <c r="I46" s="812"/>
      <c r="J46" s="812"/>
      <c r="K46" s="817">
        <v>0.30149223999999997</v>
      </c>
      <c r="L46" s="809">
        <v>0.73539336</v>
      </c>
      <c r="M46" s="809">
        <v>1.4167952399999999</v>
      </c>
      <c r="N46" s="809">
        <v>2.2374808700000002</v>
      </c>
      <c r="O46" s="809">
        <v>3.5211038500000003</v>
      </c>
      <c r="P46" s="809">
        <v>5.0046672300000008</v>
      </c>
      <c r="Q46" s="809">
        <v>5.9816148799999995</v>
      </c>
      <c r="R46" s="809">
        <v>6.4276902900000001</v>
      </c>
      <c r="S46" s="809">
        <v>6.1967699999999999</v>
      </c>
      <c r="T46" s="809">
        <v>6.57109801</v>
      </c>
      <c r="U46" s="813">
        <v>9.6045064700000005</v>
      </c>
    </row>
    <row r="47" spans="2:21" ht="12.75" customHeight="1" x14ac:dyDescent="0.25">
      <c r="B47" s="636">
        <v>2009</v>
      </c>
      <c r="C47" s="818"/>
      <c r="D47" s="812"/>
      <c r="E47" s="812"/>
      <c r="F47" s="812"/>
      <c r="G47" s="812"/>
      <c r="H47" s="812"/>
      <c r="I47" s="812"/>
      <c r="J47" s="812"/>
      <c r="K47" s="812"/>
      <c r="L47" s="809">
        <v>0.44126109000000002</v>
      </c>
      <c r="M47" s="809">
        <v>0.93982959999999993</v>
      </c>
      <c r="N47" s="809">
        <v>1.71181502</v>
      </c>
      <c r="O47" s="809">
        <v>2.5146076000000002</v>
      </c>
      <c r="P47" s="809">
        <v>3.8357770499999999</v>
      </c>
      <c r="Q47" s="809">
        <v>5.2790866699999999</v>
      </c>
      <c r="R47" s="809">
        <v>6.5528857199999999</v>
      </c>
      <c r="S47" s="809">
        <v>6.6846004699999995</v>
      </c>
      <c r="T47" s="809">
        <v>7.8887783099999993</v>
      </c>
      <c r="U47" s="813">
        <v>11.469247859999999</v>
      </c>
    </row>
    <row r="48" spans="2:21" ht="12.75" customHeight="1" x14ac:dyDescent="0.25">
      <c r="B48" s="636">
        <v>2010</v>
      </c>
      <c r="C48" s="818"/>
      <c r="D48" s="812"/>
      <c r="E48" s="812"/>
      <c r="F48" s="812"/>
      <c r="G48" s="812"/>
      <c r="H48" s="812"/>
      <c r="I48" s="812"/>
      <c r="J48" s="812"/>
      <c r="K48" s="812"/>
      <c r="L48" s="812"/>
      <c r="M48" s="809">
        <v>0.74840717000000001</v>
      </c>
      <c r="N48" s="809">
        <v>1.41143657</v>
      </c>
      <c r="O48" s="809">
        <v>2.3081844</v>
      </c>
      <c r="P48" s="809">
        <v>3.0866007299999998</v>
      </c>
      <c r="Q48" s="809">
        <v>4.4381770300000003</v>
      </c>
      <c r="R48" s="809">
        <v>5.8728135199999993</v>
      </c>
      <c r="S48" s="809">
        <v>6.86775103</v>
      </c>
      <c r="T48" s="809">
        <v>8.6607065099999989</v>
      </c>
      <c r="U48" s="813">
        <v>12.883417099999999</v>
      </c>
    </row>
    <row r="49" spans="2:21" ht="12.75" customHeight="1" x14ac:dyDescent="0.25">
      <c r="B49" s="636">
        <v>2011</v>
      </c>
      <c r="C49" s="818"/>
      <c r="D49" s="812"/>
      <c r="E49" s="812"/>
      <c r="F49" s="812"/>
      <c r="G49" s="812"/>
      <c r="H49" s="812"/>
      <c r="I49" s="812"/>
      <c r="J49" s="812"/>
      <c r="K49" s="812"/>
      <c r="L49" s="812"/>
      <c r="M49" s="812"/>
      <c r="N49" s="809">
        <v>0.74706628000000008</v>
      </c>
      <c r="O49" s="809">
        <v>1.6735957399999999</v>
      </c>
      <c r="P49" s="809">
        <v>2.6179111399999999</v>
      </c>
      <c r="Q49" s="809">
        <v>3.6078961299999999</v>
      </c>
      <c r="R49" s="809">
        <v>4.8335054400000006</v>
      </c>
      <c r="S49" s="809">
        <v>6.5703894400000005</v>
      </c>
      <c r="T49" s="809">
        <v>9.1906297699999993</v>
      </c>
      <c r="U49" s="813">
        <v>13.62535342</v>
      </c>
    </row>
    <row r="50" spans="2:21" ht="12.75" customHeight="1" x14ac:dyDescent="0.25">
      <c r="B50" s="636">
        <v>2012</v>
      </c>
      <c r="C50" s="818"/>
      <c r="D50" s="812"/>
      <c r="E50" s="812"/>
      <c r="F50" s="812"/>
      <c r="G50" s="812"/>
      <c r="H50" s="812"/>
      <c r="I50" s="812"/>
      <c r="J50" s="812"/>
      <c r="K50" s="812"/>
      <c r="L50" s="812"/>
      <c r="M50" s="812"/>
      <c r="N50" s="812"/>
      <c r="O50" s="809">
        <v>0.81436356999999993</v>
      </c>
      <c r="P50" s="809">
        <v>1.61864618</v>
      </c>
      <c r="Q50" s="809">
        <v>2.6547945499999996</v>
      </c>
      <c r="R50" s="809">
        <v>3.4987164800000001</v>
      </c>
      <c r="S50" s="809">
        <v>5.0176884699999995</v>
      </c>
      <c r="T50" s="809">
        <v>7.5677170999999994</v>
      </c>
      <c r="U50" s="813">
        <v>11.54025908</v>
      </c>
    </row>
    <row r="51" spans="2:21" ht="12.75" customHeight="1" x14ac:dyDescent="0.25">
      <c r="B51" s="636">
        <v>2013</v>
      </c>
      <c r="C51" s="818"/>
      <c r="D51" s="812"/>
      <c r="E51" s="812"/>
      <c r="F51" s="812"/>
      <c r="G51" s="812"/>
      <c r="H51" s="812"/>
      <c r="I51" s="812"/>
      <c r="J51" s="812"/>
      <c r="K51" s="812"/>
      <c r="L51" s="812"/>
      <c r="M51" s="812"/>
      <c r="N51" s="812"/>
      <c r="O51" s="812"/>
      <c r="P51" s="809">
        <v>0.75260156999999994</v>
      </c>
      <c r="Q51" s="809">
        <v>1.6593638500000001</v>
      </c>
      <c r="R51" s="809">
        <v>2.74627255</v>
      </c>
      <c r="S51" s="809">
        <v>3.9515732699999999</v>
      </c>
      <c r="T51" s="809">
        <v>6.4679660099999996</v>
      </c>
      <c r="U51" s="813">
        <v>9.9355108000000012</v>
      </c>
    </row>
    <row r="52" spans="2:21" ht="12.75" customHeight="1" x14ac:dyDescent="0.25">
      <c r="B52" s="636">
        <v>2014</v>
      </c>
      <c r="C52" s="818"/>
      <c r="D52" s="812"/>
      <c r="E52" s="812"/>
      <c r="F52" s="812"/>
      <c r="G52" s="812"/>
      <c r="H52" s="812"/>
      <c r="I52" s="812"/>
      <c r="J52" s="812"/>
      <c r="K52" s="812"/>
      <c r="L52" s="812"/>
      <c r="M52" s="812"/>
      <c r="N52" s="812"/>
      <c r="O52" s="812"/>
      <c r="P52" s="812"/>
      <c r="Q52" s="809">
        <v>0.54401583999999992</v>
      </c>
      <c r="R52" s="809">
        <v>1.6699647099999999</v>
      </c>
      <c r="S52" s="809">
        <v>2.9885008900000001</v>
      </c>
      <c r="T52" s="809">
        <v>4.9734055599999998</v>
      </c>
      <c r="U52" s="813">
        <v>7.7129670499999996</v>
      </c>
    </row>
    <row r="53" spans="2:21" ht="12.75" customHeight="1" x14ac:dyDescent="0.25">
      <c r="B53" s="636">
        <v>2015</v>
      </c>
      <c r="C53" s="818"/>
      <c r="D53" s="812"/>
      <c r="E53" s="812"/>
      <c r="F53" s="812"/>
      <c r="G53" s="812"/>
      <c r="H53" s="812"/>
      <c r="I53" s="812"/>
      <c r="J53" s="812"/>
      <c r="K53" s="812"/>
      <c r="L53" s="812"/>
      <c r="M53" s="812"/>
      <c r="N53" s="812"/>
      <c r="O53" s="812"/>
      <c r="P53" s="812"/>
      <c r="Q53" s="812"/>
      <c r="R53" s="809">
        <v>0.77286358999999993</v>
      </c>
      <c r="S53" s="809">
        <v>1.78903429</v>
      </c>
      <c r="T53" s="809">
        <v>3.6084557200000003</v>
      </c>
      <c r="U53" s="813">
        <v>5.3093418799999998</v>
      </c>
    </row>
    <row r="54" spans="2:21" ht="12.75" customHeight="1" x14ac:dyDescent="0.25">
      <c r="B54" s="643">
        <v>2016</v>
      </c>
      <c r="C54" s="819"/>
      <c r="D54" s="812"/>
      <c r="E54" s="812"/>
      <c r="F54" s="812"/>
      <c r="G54" s="812"/>
      <c r="H54" s="812"/>
      <c r="I54" s="812"/>
      <c r="J54" s="812"/>
      <c r="K54" s="812"/>
      <c r="L54" s="812"/>
      <c r="M54" s="812"/>
      <c r="N54" s="812"/>
      <c r="O54" s="812"/>
      <c r="P54" s="812"/>
      <c r="Q54" s="812"/>
      <c r="R54" s="812"/>
      <c r="S54" s="809">
        <v>0.98656460999999995</v>
      </c>
      <c r="T54" s="809">
        <v>2.4250590399999998</v>
      </c>
      <c r="U54" s="813">
        <v>3.5306403799999999</v>
      </c>
    </row>
    <row r="55" spans="2:21" ht="12.75" customHeight="1" x14ac:dyDescent="0.25">
      <c r="B55" s="643">
        <v>2017</v>
      </c>
      <c r="C55" s="819"/>
      <c r="D55" s="812"/>
      <c r="E55" s="812"/>
      <c r="F55" s="812"/>
      <c r="G55" s="812"/>
      <c r="H55" s="812"/>
      <c r="I55" s="812"/>
      <c r="J55" s="812"/>
      <c r="K55" s="812"/>
      <c r="L55" s="812"/>
      <c r="M55" s="812"/>
      <c r="N55" s="812"/>
      <c r="O55" s="812"/>
      <c r="P55" s="812"/>
      <c r="Q55" s="812"/>
      <c r="R55" s="812"/>
      <c r="S55" s="812"/>
      <c r="T55" s="809">
        <v>0.92386261999999997</v>
      </c>
      <c r="U55" s="813">
        <v>1.3306284799999999</v>
      </c>
    </row>
    <row r="56" spans="2:21" ht="12.75" customHeight="1" thickBot="1" x14ac:dyDescent="0.3">
      <c r="B56" s="643">
        <v>2018</v>
      </c>
      <c r="C56" s="812"/>
      <c r="D56" s="812"/>
      <c r="E56" s="812"/>
      <c r="F56" s="812"/>
      <c r="G56" s="812"/>
      <c r="H56" s="812"/>
      <c r="I56" s="812"/>
      <c r="J56" s="812"/>
      <c r="K56" s="812"/>
      <c r="L56" s="812"/>
      <c r="M56" s="812"/>
      <c r="N56" s="812"/>
      <c r="O56" s="812"/>
      <c r="P56" s="812"/>
      <c r="Q56" s="812"/>
      <c r="R56" s="812"/>
      <c r="S56" s="812"/>
      <c r="T56" s="812"/>
      <c r="U56" s="813">
        <v>6.6720168600000003</v>
      </c>
    </row>
    <row r="57" spans="2:21" ht="26.25" thickBot="1" x14ac:dyDescent="0.3">
      <c r="B57" s="644" t="s">
        <v>201</v>
      </c>
      <c r="C57" s="770" t="s">
        <v>41</v>
      </c>
      <c r="D57" s="771" t="s">
        <v>41</v>
      </c>
      <c r="E57" s="771" t="s">
        <v>41</v>
      </c>
      <c r="F57" s="771">
        <v>0.38769885999999998</v>
      </c>
      <c r="G57" s="771">
        <v>0.78904266000000001</v>
      </c>
      <c r="H57" s="771">
        <v>0.70931542999999997</v>
      </c>
      <c r="I57" s="771">
        <v>1.22229086</v>
      </c>
      <c r="J57" s="771">
        <v>2.1868770399999997</v>
      </c>
      <c r="K57" s="771">
        <v>3.78582157</v>
      </c>
      <c r="L57" s="771">
        <v>7.0858528099999996</v>
      </c>
      <c r="M57" s="771">
        <v>14.295490569999998</v>
      </c>
      <c r="N57" s="771">
        <v>24.917289539999995</v>
      </c>
      <c r="O57" s="771">
        <v>35.216005389999999</v>
      </c>
      <c r="P57" s="771">
        <v>44.649120209999992</v>
      </c>
      <c r="Q57" s="771">
        <v>51.63354670999999</v>
      </c>
      <c r="R57" s="771">
        <v>59.990773420000004</v>
      </c>
      <c r="S57" s="771">
        <v>65.114076940000004</v>
      </c>
      <c r="T57" s="771">
        <v>81.701013889999984</v>
      </c>
      <c r="U57" s="816">
        <v>125.57341902</v>
      </c>
    </row>
    <row r="58" spans="2:21" ht="12.75" customHeight="1" x14ac:dyDescent="0.25">
      <c r="B58" s="645" t="s">
        <v>90</v>
      </c>
      <c r="C58" s="645"/>
      <c r="D58" s="645"/>
      <c r="E58" s="645"/>
      <c r="F58" s="645"/>
      <c r="G58" s="645"/>
      <c r="H58" s="645"/>
      <c r="Q58" s="646"/>
      <c r="R58" s="646"/>
      <c r="S58" s="646"/>
      <c r="T58" s="647"/>
      <c r="U58" s="647" t="s">
        <v>100</v>
      </c>
    </row>
    <row r="59" spans="2:21" ht="12.75" customHeight="1" x14ac:dyDescent="0.25">
      <c r="B59" s="645"/>
      <c r="C59" s="645"/>
      <c r="D59" s="645"/>
      <c r="E59" s="645"/>
      <c r="F59" s="645"/>
      <c r="G59" s="645"/>
      <c r="H59" s="645"/>
      <c r="Q59" s="646"/>
      <c r="R59" s="646"/>
      <c r="S59" s="646"/>
      <c r="T59" s="647"/>
      <c r="U59" s="647"/>
    </row>
    <row r="60" spans="2:21" ht="12.75" customHeight="1" x14ac:dyDescent="0.25">
      <c r="B60" s="645"/>
      <c r="C60" s="645"/>
      <c r="D60" s="645"/>
      <c r="E60" s="645"/>
      <c r="F60" s="645"/>
      <c r="G60" s="645"/>
      <c r="H60" s="645"/>
      <c r="Q60" s="646"/>
      <c r="R60" s="646"/>
      <c r="S60" s="646"/>
      <c r="T60" s="647"/>
      <c r="U60" s="647"/>
    </row>
    <row r="61" spans="2:21" ht="12.75" customHeight="1" x14ac:dyDescent="0.25">
      <c r="B61" s="1079" t="s">
        <v>203</v>
      </c>
      <c r="C61" s="1079"/>
      <c r="D61" s="1079"/>
      <c r="E61" s="1079"/>
      <c r="F61" s="1079"/>
      <c r="G61" s="1079"/>
      <c r="H61" s="1079"/>
      <c r="I61" s="1079"/>
      <c r="J61" s="1079"/>
      <c r="K61" s="1079"/>
      <c r="L61" s="1079"/>
      <c r="M61" s="1079"/>
      <c r="N61" s="1079"/>
      <c r="O61" s="1079"/>
      <c r="P61" s="1079"/>
      <c r="Q61" s="1079"/>
      <c r="R61" s="1079"/>
      <c r="S61" s="1079"/>
      <c r="T61" s="1079"/>
      <c r="U61" s="1079"/>
    </row>
    <row r="62" spans="2:21" ht="12.75" customHeight="1" x14ac:dyDescent="0.25">
      <c r="B62" s="627" t="s">
        <v>199</v>
      </c>
      <c r="C62" s="627"/>
      <c r="D62" s="627"/>
      <c r="E62" s="627"/>
      <c r="F62" s="627"/>
      <c r="G62" s="627"/>
      <c r="H62" s="627"/>
      <c r="I62" s="627"/>
      <c r="J62" s="627"/>
      <c r="K62" s="627"/>
      <c r="L62" s="627"/>
      <c r="M62" s="627"/>
      <c r="N62" s="627"/>
      <c r="O62" s="627"/>
      <c r="P62" s="627"/>
      <c r="Q62" s="627"/>
      <c r="R62" s="627"/>
      <c r="S62" s="627"/>
      <c r="T62" s="627"/>
      <c r="U62" s="628"/>
    </row>
    <row r="63" spans="2:21" ht="6.75" customHeight="1" thickBot="1" x14ac:dyDescent="0.3">
      <c r="B63" s="627"/>
      <c r="C63" s="627"/>
      <c r="D63" s="629"/>
      <c r="E63" s="629"/>
      <c r="F63" s="629"/>
      <c r="G63" s="629"/>
      <c r="H63" s="629"/>
    </row>
    <row r="64" spans="2:21" s="631" customFormat="1" ht="12.75" customHeight="1" x14ac:dyDescent="0.2">
      <c r="B64" s="1075" t="s">
        <v>165</v>
      </c>
      <c r="C64" s="1061" t="s">
        <v>185</v>
      </c>
      <c r="D64" s="1061"/>
      <c r="E64" s="1061"/>
      <c r="F64" s="1061"/>
      <c r="G64" s="1061"/>
      <c r="H64" s="1061"/>
      <c r="I64" s="1061"/>
      <c r="J64" s="1061"/>
      <c r="K64" s="1061"/>
      <c r="L64" s="1061"/>
      <c r="M64" s="1061"/>
      <c r="N64" s="1061"/>
      <c r="O64" s="1061"/>
      <c r="P64" s="1061"/>
      <c r="Q64" s="1061"/>
      <c r="R64" s="1061"/>
      <c r="S64" s="1061"/>
      <c r="T64" s="1061"/>
      <c r="U64" s="1062"/>
    </row>
    <row r="65" spans="2:26" s="631" customFormat="1" ht="12.75" customHeight="1" x14ac:dyDescent="0.25">
      <c r="B65" s="1076"/>
      <c r="C65" s="496" t="s">
        <v>167</v>
      </c>
      <c r="D65" s="632" t="s">
        <v>168</v>
      </c>
      <c r="E65" s="632" t="s">
        <v>169</v>
      </c>
      <c r="F65" s="632" t="s">
        <v>170</v>
      </c>
      <c r="G65" s="632" t="s">
        <v>171</v>
      </c>
      <c r="H65" s="632" t="s">
        <v>200</v>
      </c>
      <c r="I65" s="633" t="s">
        <v>173</v>
      </c>
      <c r="J65" s="633" t="s">
        <v>174</v>
      </c>
      <c r="K65" s="633" t="s">
        <v>175</v>
      </c>
      <c r="L65" s="633" t="s">
        <v>176</v>
      </c>
      <c r="M65" s="633" t="s">
        <v>177</v>
      </c>
      <c r="N65" s="633" t="s">
        <v>178</v>
      </c>
      <c r="O65" s="634" t="s">
        <v>25</v>
      </c>
      <c r="P65" s="634" t="s">
        <v>26</v>
      </c>
      <c r="Q65" s="634" t="s">
        <v>27</v>
      </c>
      <c r="R65" s="634" t="s">
        <v>28</v>
      </c>
      <c r="S65" s="634" t="s">
        <v>29</v>
      </c>
      <c r="T65" s="634" t="s">
        <v>30</v>
      </c>
      <c r="U65" s="635" t="s">
        <v>31</v>
      </c>
    </row>
    <row r="66" spans="2:26" ht="12.75" customHeight="1" x14ac:dyDescent="0.25">
      <c r="B66" s="636" t="s">
        <v>144</v>
      </c>
      <c r="C66" s="649"/>
      <c r="D66" s="655"/>
      <c r="E66" s="655"/>
      <c r="F66" s="655"/>
      <c r="G66" s="655"/>
      <c r="H66" s="655"/>
      <c r="I66" s="656"/>
      <c r="J66" s="656"/>
      <c r="K66" s="656"/>
      <c r="L66" s="656"/>
      <c r="M66" s="656"/>
      <c r="N66" s="656"/>
      <c r="O66" s="656"/>
      <c r="P66" s="656"/>
      <c r="Q66" s="656"/>
      <c r="R66" s="656"/>
      <c r="S66" s="656"/>
      <c r="T66" s="656"/>
      <c r="U66" s="657"/>
    </row>
    <row r="67" spans="2:26" ht="12.75" customHeight="1" x14ac:dyDescent="0.25">
      <c r="B67" s="636">
        <v>2000</v>
      </c>
      <c r="C67" s="821" t="s">
        <v>48</v>
      </c>
      <c r="D67" s="822" t="s">
        <v>48</v>
      </c>
      <c r="E67" s="822" t="s">
        <v>48</v>
      </c>
      <c r="F67" s="822" t="s">
        <v>48</v>
      </c>
      <c r="G67" s="822" t="s">
        <v>48</v>
      </c>
      <c r="H67" s="822" t="s">
        <v>48</v>
      </c>
      <c r="I67" s="822" t="s">
        <v>48</v>
      </c>
      <c r="J67" s="822" t="s">
        <v>48</v>
      </c>
      <c r="K67" s="822" t="s">
        <v>48</v>
      </c>
      <c r="L67" s="822" t="s">
        <v>48</v>
      </c>
      <c r="M67" s="822">
        <v>540</v>
      </c>
      <c r="N67" s="822">
        <v>640</v>
      </c>
      <c r="O67" s="822">
        <v>750</v>
      </c>
      <c r="P67" s="822">
        <v>730</v>
      </c>
      <c r="Q67" s="822">
        <v>570</v>
      </c>
      <c r="R67" s="822">
        <v>550</v>
      </c>
      <c r="S67" s="822">
        <v>650</v>
      </c>
      <c r="T67" s="822">
        <v>590</v>
      </c>
      <c r="U67" s="823">
        <v>960</v>
      </c>
    </row>
    <row r="68" spans="2:26" ht="12.75" customHeight="1" x14ac:dyDescent="0.25">
      <c r="B68" s="636">
        <v>2001</v>
      </c>
      <c r="C68" s="824"/>
      <c r="D68" s="822" t="s">
        <v>48</v>
      </c>
      <c r="E68" s="822" t="s">
        <v>48</v>
      </c>
      <c r="F68" s="822" t="s">
        <v>48</v>
      </c>
      <c r="G68" s="822" t="s">
        <v>48</v>
      </c>
      <c r="H68" s="822" t="s">
        <v>48</v>
      </c>
      <c r="I68" s="822" t="s">
        <v>48</v>
      </c>
      <c r="J68" s="822" t="s">
        <v>48</v>
      </c>
      <c r="K68" s="822" t="s">
        <v>48</v>
      </c>
      <c r="L68" s="822">
        <v>420</v>
      </c>
      <c r="M68" s="822">
        <v>530</v>
      </c>
      <c r="N68" s="822">
        <v>710</v>
      </c>
      <c r="O68" s="822">
        <v>710</v>
      </c>
      <c r="P68" s="822">
        <v>610</v>
      </c>
      <c r="Q68" s="822">
        <v>590</v>
      </c>
      <c r="R68" s="822">
        <v>540</v>
      </c>
      <c r="S68" s="822">
        <v>540</v>
      </c>
      <c r="T68" s="822">
        <v>530</v>
      </c>
      <c r="U68" s="823">
        <v>840</v>
      </c>
    </row>
    <row r="69" spans="2:26" ht="12.75" customHeight="1" x14ac:dyDescent="0.25">
      <c r="B69" s="636">
        <v>2002</v>
      </c>
      <c r="C69" s="824"/>
      <c r="D69" s="825"/>
      <c r="E69" s="822" t="s">
        <v>48</v>
      </c>
      <c r="F69" s="822">
        <v>550</v>
      </c>
      <c r="G69" s="822">
        <v>510</v>
      </c>
      <c r="H69" s="822">
        <v>340</v>
      </c>
      <c r="I69" s="822">
        <v>460</v>
      </c>
      <c r="J69" s="822">
        <v>440</v>
      </c>
      <c r="K69" s="822">
        <v>460</v>
      </c>
      <c r="L69" s="822">
        <v>590</v>
      </c>
      <c r="M69" s="822">
        <v>700</v>
      </c>
      <c r="N69" s="822">
        <v>790</v>
      </c>
      <c r="O69" s="822">
        <v>730</v>
      </c>
      <c r="P69" s="822">
        <v>660</v>
      </c>
      <c r="Q69" s="822">
        <v>630</v>
      </c>
      <c r="R69" s="822">
        <v>620</v>
      </c>
      <c r="S69" s="822">
        <v>610</v>
      </c>
      <c r="T69" s="822">
        <v>590</v>
      </c>
      <c r="U69" s="823">
        <v>890</v>
      </c>
    </row>
    <row r="70" spans="2:26" ht="12.75" customHeight="1" x14ac:dyDescent="0.25">
      <c r="B70" s="636">
        <v>2003</v>
      </c>
      <c r="C70" s="824"/>
      <c r="D70" s="826"/>
      <c r="E70" s="826"/>
      <c r="F70" s="822">
        <v>510</v>
      </c>
      <c r="G70" s="822">
        <v>440</v>
      </c>
      <c r="H70" s="822">
        <v>340</v>
      </c>
      <c r="I70" s="822">
        <v>420</v>
      </c>
      <c r="J70" s="822">
        <v>550</v>
      </c>
      <c r="K70" s="822">
        <v>560</v>
      </c>
      <c r="L70" s="822">
        <v>650</v>
      </c>
      <c r="M70" s="822">
        <v>770</v>
      </c>
      <c r="N70" s="822">
        <v>890</v>
      </c>
      <c r="O70" s="822">
        <v>820</v>
      </c>
      <c r="P70" s="822">
        <v>760</v>
      </c>
      <c r="Q70" s="822">
        <v>720</v>
      </c>
      <c r="R70" s="822">
        <v>630</v>
      </c>
      <c r="S70" s="822">
        <v>630</v>
      </c>
      <c r="T70" s="822">
        <v>630</v>
      </c>
      <c r="U70" s="823">
        <v>920</v>
      </c>
    </row>
    <row r="71" spans="2:26" ht="12.75" customHeight="1" x14ac:dyDescent="0.25">
      <c r="B71" s="636">
        <v>2004</v>
      </c>
      <c r="C71" s="824"/>
      <c r="D71" s="826"/>
      <c r="E71" s="826"/>
      <c r="F71" s="826"/>
      <c r="G71" s="822">
        <v>610</v>
      </c>
      <c r="H71" s="822">
        <v>320</v>
      </c>
      <c r="I71" s="822">
        <v>350</v>
      </c>
      <c r="J71" s="822">
        <v>510</v>
      </c>
      <c r="K71" s="822">
        <v>560</v>
      </c>
      <c r="L71" s="822">
        <v>660</v>
      </c>
      <c r="M71" s="822">
        <v>800</v>
      </c>
      <c r="N71" s="822">
        <v>920</v>
      </c>
      <c r="O71" s="822">
        <v>840</v>
      </c>
      <c r="P71" s="822">
        <v>800</v>
      </c>
      <c r="Q71" s="822">
        <v>710</v>
      </c>
      <c r="R71" s="822">
        <v>710</v>
      </c>
      <c r="S71" s="822">
        <v>640</v>
      </c>
      <c r="T71" s="822">
        <v>650</v>
      </c>
      <c r="U71" s="823">
        <v>920</v>
      </c>
    </row>
    <row r="72" spans="2:26" ht="12.75" customHeight="1" x14ac:dyDescent="0.25">
      <c r="B72" s="636">
        <v>2005</v>
      </c>
      <c r="C72" s="824"/>
      <c r="D72" s="826"/>
      <c r="E72" s="826"/>
      <c r="F72" s="826"/>
      <c r="G72" s="826"/>
      <c r="H72" s="822">
        <v>370</v>
      </c>
      <c r="I72" s="822">
        <v>390</v>
      </c>
      <c r="J72" s="822">
        <v>390</v>
      </c>
      <c r="K72" s="822">
        <v>510</v>
      </c>
      <c r="L72" s="822">
        <v>630</v>
      </c>
      <c r="M72" s="822">
        <v>790</v>
      </c>
      <c r="N72" s="822">
        <v>900</v>
      </c>
      <c r="O72" s="822">
        <v>890</v>
      </c>
      <c r="P72" s="822">
        <v>830</v>
      </c>
      <c r="Q72" s="822">
        <v>740</v>
      </c>
      <c r="R72" s="822">
        <v>720</v>
      </c>
      <c r="S72" s="822">
        <v>670</v>
      </c>
      <c r="T72" s="822">
        <v>630</v>
      </c>
      <c r="U72" s="823">
        <v>970</v>
      </c>
    </row>
    <row r="73" spans="2:26" ht="12.75" customHeight="1" x14ac:dyDescent="0.25">
      <c r="B73" s="636">
        <v>2006</v>
      </c>
      <c r="C73" s="824"/>
      <c r="D73" s="826"/>
      <c r="E73" s="826"/>
      <c r="F73" s="826"/>
      <c r="G73" s="826"/>
      <c r="H73" s="826"/>
      <c r="I73" s="822">
        <v>480</v>
      </c>
      <c r="J73" s="822">
        <v>410</v>
      </c>
      <c r="K73" s="822">
        <v>480</v>
      </c>
      <c r="L73" s="822">
        <v>600</v>
      </c>
      <c r="M73" s="822">
        <v>790</v>
      </c>
      <c r="N73" s="822">
        <v>910</v>
      </c>
      <c r="O73" s="822">
        <v>920</v>
      </c>
      <c r="P73" s="822">
        <v>860</v>
      </c>
      <c r="Q73" s="822">
        <v>770</v>
      </c>
      <c r="R73" s="822">
        <v>730</v>
      </c>
      <c r="S73" s="822">
        <v>690</v>
      </c>
      <c r="T73" s="822">
        <v>680</v>
      </c>
      <c r="U73" s="823">
        <v>990</v>
      </c>
    </row>
    <row r="74" spans="2:26" ht="12.75" customHeight="1" x14ac:dyDescent="0.25">
      <c r="B74" s="636">
        <v>2007</v>
      </c>
      <c r="C74" s="824"/>
      <c r="D74" s="826"/>
      <c r="E74" s="826"/>
      <c r="F74" s="826"/>
      <c r="G74" s="826"/>
      <c r="H74" s="826"/>
      <c r="I74" s="826"/>
      <c r="J74" s="822">
        <v>370</v>
      </c>
      <c r="K74" s="822">
        <v>430</v>
      </c>
      <c r="L74" s="822">
        <v>530</v>
      </c>
      <c r="M74" s="822">
        <v>670</v>
      </c>
      <c r="N74" s="822">
        <v>850</v>
      </c>
      <c r="O74" s="822">
        <v>890</v>
      </c>
      <c r="P74" s="822">
        <v>880</v>
      </c>
      <c r="Q74" s="822">
        <v>800</v>
      </c>
      <c r="R74" s="822">
        <v>760</v>
      </c>
      <c r="S74" s="822">
        <v>720</v>
      </c>
      <c r="T74" s="822">
        <v>690</v>
      </c>
      <c r="U74" s="827">
        <v>1020</v>
      </c>
      <c r="Y74" s="642"/>
      <c r="Z74" s="642"/>
    </row>
    <row r="75" spans="2:26" ht="12.75" customHeight="1" x14ac:dyDescent="0.25">
      <c r="B75" s="636">
        <v>2008</v>
      </c>
      <c r="C75" s="824"/>
      <c r="D75" s="826"/>
      <c r="E75" s="826"/>
      <c r="F75" s="826"/>
      <c r="G75" s="826"/>
      <c r="H75" s="826"/>
      <c r="I75" s="828"/>
      <c r="J75" s="826"/>
      <c r="K75" s="822">
        <v>330</v>
      </c>
      <c r="L75" s="822">
        <v>490</v>
      </c>
      <c r="M75" s="822">
        <v>650</v>
      </c>
      <c r="N75" s="822">
        <v>760</v>
      </c>
      <c r="O75" s="822">
        <v>850</v>
      </c>
      <c r="P75" s="822">
        <v>880</v>
      </c>
      <c r="Q75" s="822">
        <v>850</v>
      </c>
      <c r="R75" s="822">
        <v>780</v>
      </c>
      <c r="S75" s="822">
        <v>760</v>
      </c>
      <c r="T75" s="822">
        <v>740</v>
      </c>
      <c r="U75" s="827">
        <v>1060</v>
      </c>
      <c r="Y75" s="642"/>
      <c r="Z75" s="642"/>
    </row>
    <row r="76" spans="2:26" ht="12.75" customHeight="1" x14ac:dyDescent="0.25">
      <c r="B76" s="636">
        <v>2009</v>
      </c>
      <c r="C76" s="824"/>
      <c r="D76" s="826"/>
      <c r="E76" s="826"/>
      <c r="F76" s="826"/>
      <c r="G76" s="826"/>
      <c r="H76" s="826"/>
      <c r="I76" s="828"/>
      <c r="J76" s="828"/>
      <c r="K76" s="825"/>
      <c r="L76" s="822">
        <v>380</v>
      </c>
      <c r="M76" s="822">
        <v>500</v>
      </c>
      <c r="N76" s="822">
        <v>690</v>
      </c>
      <c r="O76" s="822">
        <v>770</v>
      </c>
      <c r="P76" s="822">
        <v>820</v>
      </c>
      <c r="Q76" s="822">
        <v>840</v>
      </c>
      <c r="R76" s="822">
        <v>820</v>
      </c>
      <c r="S76" s="822">
        <v>780</v>
      </c>
      <c r="T76" s="822">
        <v>800</v>
      </c>
      <c r="U76" s="827">
        <v>1110</v>
      </c>
      <c r="Y76" s="642"/>
      <c r="Z76" s="642"/>
    </row>
    <row r="77" spans="2:26" ht="12.75" customHeight="1" x14ac:dyDescent="0.25">
      <c r="B77" s="636">
        <v>2010</v>
      </c>
      <c r="C77" s="824"/>
      <c r="D77" s="826"/>
      <c r="E77" s="826"/>
      <c r="F77" s="826"/>
      <c r="G77" s="826"/>
      <c r="H77" s="826"/>
      <c r="I77" s="828"/>
      <c r="J77" s="828"/>
      <c r="K77" s="825"/>
      <c r="L77" s="825"/>
      <c r="M77" s="822">
        <v>550</v>
      </c>
      <c r="N77" s="822">
        <v>620</v>
      </c>
      <c r="O77" s="822">
        <v>750</v>
      </c>
      <c r="P77" s="822">
        <v>740</v>
      </c>
      <c r="Q77" s="822">
        <v>820</v>
      </c>
      <c r="R77" s="822">
        <v>840</v>
      </c>
      <c r="S77" s="822">
        <v>860</v>
      </c>
      <c r="T77" s="822">
        <v>890</v>
      </c>
      <c r="U77" s="827">
        <v>1270</v>
      </c>
      <c r="Y77" s="642"/>
      <c r="Z77" s="642"/>
    </row>
    <row r="78" spans="2:26" ht="12.75" customHeight="1" x14ac:dyDescent="0.25">
      <c r="B78" s="636">
        <v>2011</v>
      </c>
      <c r="C78" s="824"/>
      <c r="D78" s="826"/>
      <c r="E78" s="826"/>
      <c r="F78" s="826"/>
      <c r="G78" s="826"/>
      <c r="H78" s="826"/>
      <c r="I78" s="828"/>
      <c r="J78" s="828"/>
      <c r="K78" s="825"/>
      <c r="L78" s="825"/>
      <c r="M78" s="825"/>
      <c r="N78" s="822">
        <v>520</v>
      </c>
      <c r="O78" s="822">
        <v>660</v>
      </c>
      <c r="P78" s="822">
        <v>690</v>
      </c>
      <c r="Q78" s="822">
        <v>720</v>
      </c>
      <c r="R78" s="822">
        <v>750</v>
      </c>
      <c r="S78" s="822">
        <v>860</v>
      </c>
      <c r="T78" s="822">
        <v>940</v>
      </c>
      <c r="U78" s="827">
        <v>1330</v>
      </c>
      <c r="Y78" s="642"/>
      <c r="Z78" s="642"/>
    </row>
    <row r="79" spans="2:26" ht="12.75" customHeight="1" x14ac:dyDescent="0.25">
      <c r="B79" s="636">
        <v>2012</v>
      </c>
      <c r="C79" s="824"/>
      <c r="D79" s="826"/>
      <c r="E79" s="826"/>
      <c r="F79" s="826"/>
      <c r="G79" s="826"/>
      <c r="H79" s="826"/>
      <c r="I79" s="828"/>
      <c r="J79" s="828"/>
      <c r="K79" s="825"/>
      <c r="L79" s="825"/>
      <c r="M79" s="825"/>
      <c r="N79" s="825"/>
      <c r="O79" s="822">
        <v>540</v>
      </c>
      <c r="P79" s="822">
        <v>550</v>
      </c>
      <c r="Q79" s="822">
        <v>650</v>
      </c>
      <c r="R79" s="822">
        <v>660</v>
      </c>
      <c r="S79" s="822">
        <v>760</v>
      </c>
      <c r="T79" s="822">
        <v>880</v>
      </c>
      <c r="U79" s="827">
        <v>1240</v>
      </c>
      <c r="Y79" s="642"/>
      <c r="Z79" s="642"/>
    </row>
    <row r="80" spans="2:26" ht="12.75" customHeight="1" x14ac:dyDescent="0.25">
      <c r="B80" s="636">
        <v>2013</v>
      </c>
      <c r="C80" s="824"/>
      <c r="D80" s="825"/>
      <c r="E80" s="825"/>
      <c r="F80" s="825"/>
      <c r="G80" s="825"/>
      <c r="H80" s="825"/>
      <c r="I80" s="828"/>
      <c r="J80" s="828"/>
      <c r="K80" s="825"/>
      <c r="L80" s="825"/>
      <c r="M80" s="825"/>
      <c r="N80" s="825"/>
      <c r="O80" s="825"/>
      <c r="P80" s="822">
        <v>450</v>
      </c>
      <c r="Q80" s="822">
        <v>540</v>
      </c>
      <c r="R80" s="822">
        <v>620</v>
      </c>
      <c r="S80" s="822">
        <v>710</v>
      </c>
      <c r="T80" s="822">
        <v>850</v>
      </c>
      <c r="U80" s="827">
        <v>1200</v>
      </c>
      <c r="Y80" s="642"/>
      <c r="Z80" s="642"/>
    </row>
    <row r="81" spans="2:42" ht="12.75" customHeight="1" x14ac:dyDescent="0.25">
      <c r="B81" s="636">
        <v>2014</v>
      </c>
      <c r="C81" s="824"/>
      <c r="D81" s="825"/>
      <c r="E81" s="825"/>
      <c r="F81" s="825"/>
      <c r="G81" s="825"/>
      <c r="H81" s="825"/>
      <c r="I81" s="828"/>
      <c r="J81" s="828"/>
      <c r="K81" s="825"/>
      <c r="L81" s="825"/>
      <c r="M81" s="825"/>
      <c r="N81" s="825"/>
      <c r="O81" s="825"/>
      <c r="P81" s="825"/>
      <c r="Q81" s="822">
        <v>430</v>
      </c>
      <c r="R81" s="822">
        <v>540</v>
      </c>
      <c r="S81" s="822">
        <v>650</v>
      </c>
      <c r="T81" s="822">
        <v>750</v>
      </c>
      <c r="U81" s="827">
        <v>1070</v>
      </c>
      <c r="Y81" s="642"/>
      <c r="Z81" s="642"/>
    </row>
    <row r="82" spans="2:42" ht="12.75" customHeight="1" x14ac:dyDescent="0.25">
      <c r="B82" s="636">
        <v>2015</v>
      </c>
      <c r="C82" s="824"/>
      <c r="D82" s="825"/>
      <c r="E82" s="825"/>
      <c r="F82" s="825"/>
      <c r="G82" s="825"/>
      <c r="H82" s="825"/>
      <c r="I82" s="828"/>
      <c r="J82" s="828"/>
      <c r="K82" s="825"/>
      <c r="L82" s="825"/>
      <c r="M82" s="825"/>
      <c r="N82" s="825"/>
      <c r="O82" s="825"/>
      <c r="P82" s="825"/>
      <c r="Q82" s="825"/>
      <c r="R82" s="822">
        <v>420</v>
      </c>
      <c r="S82" s="822">
        <v>530</v>
      </c>
      <c r="T82" s="822">
        <v>690</v>
      </c>
      <c r="U82" s="827">
        <v>930</v>
      </c>
      <c r="Y82" s="642"/>
      <c r="Z82" s="642"/>
    </row>
    <row r="83" spans="2:42" ht="12.75" customHeight="1" x14ac:dyDescent="0.25">
      <c r="B83" s="643">
        <v>2016</v>
      </c>
      <c r="C83" s="829"/>
      <c r="D83" s="825"/>
      <c r="E83" s="825"/>
      <c r="F83" s="825"/>
      <c r="G83" s="825"/>
      <c r="H83" s="825"/>
      <c r="I83" s="828"/>
      <c r="J83" s="828"/>
      <c r="K83" s="825"/>
      <c r="L83" s="825"/>
      <c r="M83" s="825"/>
      <c r="N83" s="825"/>
      <c r="O83" s="825"/>
      <c r="P83" s="825"/>
      <c r="Q83" s="825"/>
      <c r="R83" s="825"/>
      <c r="S83" s="822">
        <v>430</v>
      </c>
      <c r="T83" s="822">
        <v>520</v>
      </c>
      <c r="U83" s="827">
        <v>770</v>
      </c>
      <c r="Y83" s="642"/>
      <c r="Z83" s="642"/>
    </row>
    <row r="84" spans="2:42" ht="12.75" customHeight="1" x14ac:dyDescent="0.25">
      <c r="B84" s="643">
        <v>2017</v>
      </c>
      <c r="C84" s="829"/>
      <c r="D84" s="825"/>
      <c r="E84" s="825"/>
      <c r="F84" s="825"/>
      <c r="G84" s="825"/>
      <c r="H84" s="825"/>
      <c r="I84" s="828"/>
      <c r="J84" s="828"/>
      <c r="K84" s="825"/>
      <c r="L84" s="825"/>
      <c r="M84" s="825"/>
      <c r="N84" s="825"/>
      <c r="O84" s="825"/>
      <c r="P84" s="825"/>
      <c r="Q84" s="825"/>
      <c r="R84" s="825"/>
      <c r="S84" s="825"/>
      <c r="T84" s="822">
        <v>430</v>
      </c>
      <c r="U84" s="827">
        <v>560</v>
      </c>
      <c r="Y84" s="642"/>
      <c r="Z84" s="642"/>
      <c r="AA84" s="626"/>
      <c r="AB84" s="626"/>
    </row>
    <row r="85" spans="2:42" ht="12.75" customHeight="1" thickBot="1" x14ac:dyDescent="0.3">
      <c r="B85" s="663">
        <v>2018</v>
      </c>
      <c r="C85" s="830"/>
      <c r="D85" s="831"/>
      <c r="E85" s="831"/>
      <c r="F85" s="831"/>
      <c r="G85" s="831"/>
      <c r="H85" s="831"/>
      <c r="I85" s="832"/>
      <c r="J85" s="832"/>
      <c r="K85" s="831"/>
      <c r="L85" s="831"/>
      <c r="M85" s="831"/>
      <c r="N85" s="831"/>
      <c r="O85" s="831"/>
      <c r="P85" s="831"/>
      <c r="Q85" s="831"/>
      <c r="R85" s="831"/>
      <c r="S85" s="831"/>
      <c r="T85" s="831"/>
      <c r="U85" s="833">
        <v>500</v>
      </c>
      <c r="Y85" s="642"/>
      <c r="Z85" s="642"/>
      <c r="AA85" s="626"/>
      <c r="AB85" s="626"/>
    </row>
    <row r="86" spans="2:42" ht="26.25" thickBot="1" x14ac:dyDescent="0.3">
      <c r="B86" s="644" t="s">
        <v>201</v>
      </c>
      <c r="C86" s="834" t="s">
        <v>48</v>
      </c>
      <c r="D86" s="834" t="s">
        <v>48</v>
      </c>
      <c r="E86" s="834" t="s">
        <v>48</v>
      </c>
      <c r="F86" s="835">
        <v>480</v>
      </c>
      <c r="G86" s="835">
        <v>500</v>
      </c>
      <c r="H86" s="835">
        <v>330</v>
      </c>
      <c r="I86" s="836">
        <v>390</v>
      </c>
      <c r="J86" s="836">
        <v>440</v>
      </c>
      <c r="K86" s="790">
        <v>470</v>
      </c>
      <c r="L86" s="790">
        <v>570</v>
      </c>
      <c r="M86" s="790">
        <v>710</v>
      </c>
      <c r="N86" s="790">
        <v>820</v>
      </c>
      <c r="O86" s="790">
        <v>820</v>
      </c>
      <c r="P86" s="790">
        <v>780</v>
      </c>
      <c r="Q86" s="790">
        <v>740</v>
      </c>
      <c r="R86" s="790">
        <v>720</v>
      </c>
      <c r="S86" s="790">
        <v>720</v>
      </c>
      <c r="T86" s="790">
        <v>750</v>
      </c>
      <c r="U86" s="837">
        <v>1020</v>
      </c>
      <c r="Y86" s="642"/>
      <c r="Z86" s="642"/>
    </row>
    <row r="87" spans="2:42" ht="12.75" customHeight="1" x14ac:dyDescent="0.25">
      <c r="B87" s="645" t="s">
        <v>90</v>
      </c>
      <c r="C87" s="645"/>
      <c r="D87" s="645"/>
      <c r="E87" s="645"/>
      <c r="F87" s="645"/>
      <c r="G87" s="645"/>
      <c r="H87" s="645"/>
      <c r="R87" s="646"/>
      <c r="S87" s="646"/>
      <c r="T87" s="647"/>
      <c r="U87" s="647" t="s">
        <v>100</v>
      </c>
    </row>
    <row r="88" spans="2:42" ht="12.75" customHeight="1" x14ac:dyDescent="0.25">
      <c r="B88" s="645"/>
      <c r="C88" s="645"/>
      <c r="D88" s="645"/>
      <c r="E88" s="645"/>
      <c r="F88" s="645"/>
      <c r="G88" s="645"/>
      <c r="H88" s="645"/>
      <c r="R88" s="646"/>
      <c r="S88" s="646"/>
      <c r="T88" s="647"/>
      <c r="U88" s="647"/>
    </row>
    <row r="89" spans="2:42" ht="12.75" customHeight="1" x14ac:dyDescent="0.25">
      <c r="B89" s="1077" t="s">
        <v>314</v>
      </c>
      <c r="C89" s="1077"/>
      <c r="D89" s="1077"/>
      <c r="E89" s="1077"/>
      <c r="F89" s="1077"/>
      <c r="G89" s="1077"/>
      <c r="H89" s="1077"/>
      <c r="I89" s="1077"/>
      <c r="J89" s="1077"/>
      <c r="K89" s="1077"/>
      <c r="L89" s="1077"/>
      <c r="M89" s="1077"/>
      <c r="N89" s="1077"/>
      <c r="O89" s="1077"/>
      <c r="P89" s="1077"/>
      <c r="Q89" s="1077"/>
      <c r="R89" s="1077"/>
      <c r="S89" s="1077"/>
      <c r="T89" s="1077"/>
      <c r="U89" s="1077"/>
      <c r="V89" s="665"/>
      <c r="W89" s="665"/>
      <c r="X89" s="665"/>
      <c r="Y89" s="665"/>
      <c r="Z89" s="665"/>
      <c r="AA89" s="665"/>
      <c r="AB89" s="665"/>
      <c r="AC89" s="665"/>
      <c r="AD89" s="665"/>
      <c r="AE89" s="665"/>
      <c r="AF89" s="665"/>
      <c r="AG89" s="665"/>
      <c r="AH89" s="665"/>
      <c r="AI89" s="665"/>
      <c r="AJ89" s="665"/>
      <c r="AK89" s="665"/>
      <c r="AL89" s="665"/>
      <c r="AM89" s="665"/>
      <c r="AN89" s="665"/>
      <c r="AO89" s="665"/>
      <c r="AP89" s="665"/>
    </row>
    <row r="90" spans="2:42" ht="12.75" customHeight="1" x14ac:dyDescent="0.25">
      <c r="B90" s="1077"/>
      <c r="C90" s="1077"/>
      <c r="D90" s="1077"/>
      <c r="E90" s="1077"/>
      <c r="F90" s="1077"/>
      <c r="G90" s="1077"/>
      <c r="H90" s="1077"/>
      <c r="I90" s="1077"/>
      <c r="J90" s="1077"/>
      <c r="K90" s="1077"/>
      <c r="L90" s="1077"/>
      <c r="M90" s="1077"/>
      <c r="N90" s="1077"/>
      <c r="O90" s="1077"/>
      <c r="P90" s="1077"/>
      <c r="Q90" s="1077"/>
      <c r="R90" s="1077"/>
      <c r="S90" s="1077"/>
      <c r="T90" s="1077"/>
      <c r="U90" s="1077"/>
      <c r="V90" s="665"/>
      <c r="W90" s="665"/>
      <c r="X90" s="665"/>
      <c r="Y90" s="665"/>
      <c r="Z90" s="665"/>
      <c r="AA90" s="665"/>
      <c r="AB90" s="665"/>
      <c r="AC90" s="665"/>
      <c r="AD90" s="665"/>
      <c r="AE90" s="665"/>
      <c r="AF90" s="665"/>
      <c r="AG90" s="665"/>
      <c r="AH90" s="665"/>
      <c r="AI90" s="665"/>
      <c r="AJ90" s="665"/>
      <c r="AK90" s="665"/>
      <c r="AL90" s="665"/>
      <c r="AM90" s="665"/>
      <c r="AN90" s="665"/>
      <c r="AO90" s="665"/>
      <c r="AP90" s="665"/>
    </row>
    <row r="91" spans="2:42" ht="12.75" customHeight="1" x14ac:dyDescent="0.25">
      <c r="B91" s="1077"/>
      <c r="C91" s="1077"/>
      <c r="D91" s="1077"/>
      <c r="E91" s="1077"/>
      <c r="F91" s="1077"/>
      <c r="G91" s="1077"/>
      <c r="H91" s="1077"/>
      <c r="I91" s="1077"/>
      <c r="J91" s="1077"/>
      <c r="K91" s="1077"/>
      <c r="L91" s="1077"/>
      <c r="M91" s="1077"/>
      <c r="N91" s="1077"/>
      <c r="O91" s="1077"/>
      <c r="P91" s="1077"/>
      <c r="Q91" s="1077"/>
      <c r="R91" s="1077"/>
      <c r="S91" s="1077"/>
      <c r="T91" s="1077"/>
      <c r="U91" s="1077"/>
      <c r="V91" s="665"/>
      <c r="W91" s="665"/>
      <c r="X91" s="665"/>
      <c r="Y91" s="665"/>
      <c r="Z91" s="665"/>
      <c r="AA91" s="665"/>
      <c r="AB91" s="665"/>
      <c r="AC91" s="665"/>
      <c r="AD91" s="665"/>
      <c r="AE91" s="665"/>
      <c r="AF91" s="665"/>
      <c r="AG91" s="665"/>
      <c r="AH91" s="665"/>
      <c r="AI91" s="665"/>
      <c r="AJ91" s="665"/>
      <c r="AK91" s="665"/>
      <c r="AL91" s="665"/>
      <c r="AM91" s="665"/>
      <c r="AN91" s="665"/>
      <c r="AO91" s="665"/>
      <c r="AP91" s="665"/>
    </row>
    <row r="92" spans="2:42" ht="12.75" customHeight="1" x14ac:dyDescent="0.25">
      <c r="B92" s="1077"/>
      <c r="C92" s="1077"/>
      <c r="D92" s="1077"/>
      <c r="E92" s="1077"/>
      <c r="F92" s="1077"/>
      <c r="G92" s="1077"/>
      <c r="H92" s="1077"/>
      <c r="I92" s="1077"/>
      <c r="J92" s="1077"/>
      <c r="K92" s="1077"/>
      <c r="L92" s="1077"/>
      <c r="M92" s="1077"/>
      <c r="N92" s="1077"/>
      <c r="O92" s="1077"/>
      <c r="P92" s="1077"/>
      <c r="Q92" s="1077"/>
      <c r="R92" s="1077"/>
      <c r="S92" s="1077"/>
      <c r="T92" s="1077"/>
      <c r="U92" s="1077"/>
      <c r="V92" s="665"/>
      <c r="W92" s="665"/>
      <c r="X92" s="665"/>
      <c r="Y92" s="665"/>
      <c r="Z92" s="665"/>
      <c r="AA92" s="665"/>
      <c r="AB92" s="665"/>
      <c r="AC92" s="665"/>
      <c r="AD92" s="665"/>
      <c r="AE92" s="665"/>
      <c r="AF92" s="665"/>
      <c r="AG92" s="665"/>
      <c r="AH92" s="665"/>
      <c r="AI92" s="665"/>
      <c r="AJ92" s="665"/>
      <c r="AK92" s="665"/>
      <c r="AL92" s="665"/>
      <c r="AM92" s="665"/>
      <c r="AN92" s="665"/>
      <c r="AO92" s="665"/>
      <c r="AP92" s="665"/>
    </row>
    <row r="93" spans="2:42" x14ac:dyDescent="0.25">
      <c r="B93" s="1077"/>
      <c r="C93" s="1077"/>
      <c r="D93" s="1077"/>
      <c r="E93" s="1077"/>
      <c r="F93" s="1077"/>
      <c r="G93" s="1077"/>
      <c r="H93" s="1077"/>
      <c r="I93" s="1077"/>
      <c r="J93" s="1077"/>
      <c r="K93" s="1077"/>
      <c r="L93" s="1077"/>
      <c r="M93" s="1077"/>
      <c r="N93" s="1077"/>
      <c r="O93" s="1077"/>
      <c r="P93" s="1077"/>
      <c r="Q93" s="1077"/>
      <c r="R93" s="1077"/>
      <c r="S93" s="1077"/>
      <c r="T93" s="1077"/>
      <c r="U93" s="1077"/>
    </row>
    <row r="94" spans="2:42" x14ac:dyDescent="0.25">
      <c r="B94" s="1077"/>
      <c r="C94" s="1077"/>
      <c r="D94" s="1077"/>
      <c r="E94" s="1077"/>
      <c r="F94" s="1077"/>
      <c r="G94" s="1077"/>
      <c r="H94" s="1077"/>
      <c r="I94" s="1077"/>
      <c r="J94" s="1077"/>
      <c r="K94" s="1077"/>
      <c r="L94" s="1077"/>
      <c r="M94" s="1077"/>
      <c r="N94" s="1077"/>
      <c r="O94" s="1077"/>
      <c r="P94" s="1077"/>
      <c r="Q94" s="1077"/>
      <c r="R94" s="1077"/>
      <c r="S94" s="1077"/>
      <c r="T94" s="1077"/>
      <c r="U94" s="1077"/>
    </row>
    <row r="95" spans="2:42" x14ac:dyDescent="0.25">
      <c r="B95" s="1077"/>
      <c r="C95" s="1077"/>
      <c r="D95" s="1077"/>
      <c r="E95" s="1077"/>
      <c r="F95" s="1077"/>
      <c r="G95" s="1077"/>
      <c r="H95" s="1077"/>
      <c r="I95" s="1077"/>
      <c r="J95" s="1077"/>
      <c r="K95" s="1077"/>
      <c r="L95" s="1077"/>
      <c r="M95" s="1077"/>
      <c r="N95" s="1077"/>
      <c r="O95" s="1077"/>
      <c r="P95" s="1077"/>
      <c r="Q95" s="1077"/>
      <c r="R95" s="1077"/>
      <c r="S95" s="1077"/>
      <c r="T95" s="1077"/>
      <c r="U95" s="1077"/>
    </row>
    <row r="96" spans="2:42" x14ac:dyDescent="0.25">
      <c r="B96" s="1077"/>
      <c r="C96" s="1077"/>
      <c r="D96" s="1077"/>
      <c r="E96" s="1077"/>
      <c r="F96" s="1077"/>
      <c r="G96" s="1077"/>
      <c r="H96" s="1077"/>
      <c r="I96" s="1077"/>
      <c r="J96" s="1077"/>
      <c r="K96" s="1077"/>
      <c r="L96" s="1077"/>
      <c r="M96" s="1077"/>
      <c r="N96" s="1077"/>
      <c r="O96" s="1077"/>
      <c r="P96" s="1077"/>
      <c r="Q96" s="1077"/>
      <c r="R96" s="1077"/>
      <c r="S96" s="1077"/>
      <c r="T96" s="1077"/>
      <c r="U96" s="1077"/>
    </row>
  </sheetData>
  <mergeCells count="10">
    <mergeCell ref="B64:B65"/>
    <mergeCell ref="C64:U64"/>
    <mergeCell ref="D35:U35"/>
    <mergeCell ref="B89:U96"/>
    <mergeCell ref="B3:U3"/>
    <mergeCell ref="B32:U32"/>
    <mergeCell ref="B61:U61"/>
    <mergeCell ref="B6:B7"/>
    <mergeCell ref="C6:U6"/>
    <mergeCell ref="B35:B36"/>
  </mergeCells>
  <hyperlinks>
    <hyperlink ref="C6:U6" location="Footnotes!A1" display="Number of borrowers repaying in thousands [11]"/>
    <hyperlink ref="D35:U35" location="Footnotes!A1" display="Amount of repayment in £ millions [11]"/>
    <hyperlink ref="C64:U64" location="Footnotes!A1" display="Average amount of repayment per borrower in £ [11]"/>
    <hyperlink ref="B1:O1" location="Footnotes!A1" display="Table 4C: ICR Student Loans borrowers making scheduled repayments directly to SLC by repayment cohort and tax year as at 30/04/2019 [10]"/>
  </hyperlinks>
  <pageMargins left="0.70866141732283472" right="0.70866141732283472" top="0.74803149606299213" bottom="0.74803149606299213" header="0.31496062992125984" footer="0.31496062992125984"/>
  <pageSetup paperSize="9" scale="64" fitToHeight="2" orientation="landscape" r:id="rId1"/>
  <rowBreaks count="1" manualBreakCount="1">
    <brk id="60"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Y57"/>
  <sheetViews>
    <sheetView showGridLines="0" zoomScaleNormal="100" zoomScaleSheetLayoutView="70" workbookViewId="0"/>
  </sheetViews>
  <sheetFormatPr defaultRowHeight="12.75" x14ac:dyDescent="0.2"/>
  <cols>
    <col min="1" max="1" width="1.7109375" style="668" customWidth="1"/>
    <col min="2" max="2" width="47.140625" style="668" customWidth="1"/>
    <col min="3" max="5" width="23.7109375" style="671" customWidth="1"/>
    <col min="6" max="6" width="2.85546875" style="668" customWidth="1"/>
    <col min="7" max="15" width="8" style="668" customWidth="1"/>
    <col min="16" max="16" width="3.85546875" style="668" customWidth="1"/>
    <col min="17" max="29" width="8.42578125" style="668" customWidth="1"/>
    <col min="30" max="16384" width="9.140625" style="668"/>
  </cols>
  <sheetData>
    <row r="1" spans="2:11" ht="15" customHeight="1" x14ac:dyDescent="0.25">
      <c r="B1" s="1083" t="s">
        <v>205</v>
      </c>
      <c r="C1" s="1083"/>
      <c r="D1" s="1083"/>
      <c r="E1" s="1083"/>
      <c r="F1" s="1083"/>
      <c r="G1" s="1083"/>
      <c r="H1" s="1083"/>
      <c r="I1" s="1083"/>
    </row>
    <row r="2" spans="2:11" ht="12.75" customHeight="1" x14ac:dyDescent="0.2">
      <c r="B2" s="669"/>
      <c r="C2" s="670"/>
      <c r="D2" s="670"/>
      <c r="E2" s="670"/>
    </row>
    <row r="3" spans="2:11" s="297" customFormat="1" ht="12.75" customHeight="1" x14ac:dyDescent="0.2">
      <c r="B3" s="1073" t="s">
        <v>206</v>
      </c>
      <c r="C3" s="1073"/>
      <c r="D3" s="1073"/>
      <c r="E3" s="1073"/>
      <c r="F3" s="1073"/>
      <c r="G3" s="887"/>
      <c r="H3" s="887"/>
      <c r="I3" s="887"/>
    </row>
    <row r="4" spans="2:11" s="297" customFormat="1" ht="12.75" customHeight="1" x14ac:dyDescent="0.2">
      <c r="B4" s="1080" t="s">
        <v>207</v>
      </c>
      <c r="C4" s="1080"/>
      <c r="D4" s="1080"/>
      <c r="E4" s="1080"/>
      <c r="F4" s="1080"/>
      <c r="G4" s="1080"/>
      <c r="H4" s="1080"/>
      <c r="I4" s="1080"/>
    </row>
    <row r="5" spans="2:11" ht="6.75" customHeight="1" thickBot="1" x14ac:dyDescent="0.25">
      <c r="B5" s="229"/>
    </row>
    <row r="6" spans="2:11" s="672" customFormat="1" ht="12.75" customHeight="1" x14ac:dyDescent="0.2">
      <c r="B6" s="1081" t="s">
        <v>165</v>
      </c>
      <c r="C6" s="1061" t="s">
        <v>278</v>
      </c>
      <c r="D6" s="1061"/>
      <c r="E6" s="1062"/>
    </row>
    <row r="7" spans="2:11" s="672" customFormat="1" ht="12.75" customHeight="1" x14ac:dyDescent="0.2">
      <c r="B7" s="1082"/>
      <c r="C7" s="673" t="s">
        <v>29</v>
      </c>
      <c r="D7" s="674" t="s">
        <v>30</v>
      </c>
      <c r="E7" s="675" t="s">
        <v>31</v>
      </c>
    </row>
    <row r="8" spans="2:11" ht="12.75" customHeight="1" x14ac:dyDescent="0.2">
      <c r="B8" s="676" t="s">
        <v>144</v>
      </c>
      <c r="C8" s="677"/>
      <c r="D8" s="678"/>
      <c r="E8" s="679"/>
      <c r="F8" s="680"/>
    </row>
    <row r="9" spans="2:11" ht="12.75" customHeight="1" x14ac:dyDescent="0.2">
      <c r="B9" s="681">
        <v>2016</v>
      </c>
      <c r="C9" s="682">
        <v>75</v>
      </c>
      <c r="D9" s="683">
        <v>160</v>
      </c>
      <c r="E9" s="660">
        <v>290</v>
      </c>
      <c r="F9" s="680"/>
    </row>
    <row r="10" spans="2:11" ht="12.75" customHeight="1" x14ac:dyDescent="0.2">
      <c r="B10" s="681">
        <v>2017</v>
      </c>
      <c r="C10" s="684"/>
      <c r="D10" s="683">
        <v>45</v>
      </c>
      <c r="E10" s="660">
        <v>85</v>
      </c>
      <c r="F10" s="680"/>
      <c r="J10" s="685"/>
      <c r="K10" s="685"/>
    </row>
    <row r="11" spans="2:11" ht="12.75" customHeight="1" thickBot="1" x14ac:dyDescent="0.25">
      <c r="B11" s="681">
        <v>2018</v>
      </c>
      <c r="C11" s="686"/>
      <c r="D11" s="661"/>
      <c r="E11" s="660">
        <v>15</v>
      </c>
      <c r="F11" s="680"/>
      <c r="J11" s="685"/>
      <c r="K11" s="685"/>
    </row>
    <row r="12" spans="2:11" ht="25.5" customHeight="1" thickBot="1" x14ac:dyDescent="0.25">
      <c r="B12" s="644" t="s">
        <v>201</v>
      </c>
      <c r="C12" s="687">
        <v>75</v>
      </c>
      <c r="D12" s="555">
        <v>205</v>
      </c>
      <c r="E12" s="664">
        <v>390</v>
      </c>
      <c r="F12" s="680"/>
    </row>
    <row r="13" spans="2:11" ht="12.75" customHeight="1" x14ac:dyDescent="0.2">
      <c r="B13" s="688" t="s">
        <v>90</v>
      </c>
      <c r="C13" s="689"/>
      <c r="D13" s="532"/>
      <c r="E13" s="532" t="s">
        <v>100</v>
      </c>
    </row>
    <row r="14" spans="2:11" ht="12.75" customHeight="1" x14ac:dyDescent="0.2"/>
    <row r="15" spans="2:11" ht="12.75" customHeight="1" x14ac:dyDescent="0.2"/>
    <row r="16" spans="2:11" s="297" customFormat="1" ht="12.75" customHeight="1" x14ac:dyDescent="0.2">
      <c r="B16" s="1073" t="s">
        <v>208</v>
      </c>
      <c r="C16" s="1073"/>
      <c r="D16" s="1073"/>
      <c r="E16" s="1073"/>
      <c r="F16" s="1073"/>
      <c r="G16" s="887"/>
      <c r="H16" s="887"/>
      <c r="I16" s="887"/>
    </row>
    <row r="17" spans="2:9" s="297" customFormat="1" ht="12.75" customHeight="1" x14ac:dyDescent="0.2">
      <c r="B17" s="1080" t="s">
        <v>207</v>
      </c>
      <c r="C17" s="1080"/>
      <c r="D17" s="1080"/>
      <c r="E17" s="1080"/>
      <c r="F17" s="1080"/>
      <c r="G17" s="1080"/>
      <c r="H17" s="1080"/>
      <c r="I17" s="1080"/>
    </row>
    <row r="18" spans="2:9" ht="6.75" customHeight="1" thickBot="1" x14ac:dyDescent="0.25">
      <c r="B18" s="229"/>
    </row>
    <row r="19" spans="2:9" s="672" customFormat="1" ht="12.75" customHeight="1" x14ac:dyDescent="0.2">
      <c r="B19" s="1081" t="s">
        <v>165</v>
      </c>
      <c r="C19" s="1061" t="s">
        <v>279</v>
      </c>
      <c r="D19" s="1061"/>
      <c r="E19" s="1062"/>
    </row>
    <row r="20" spans="2:9" s="672" customFormat="1" ht="12.75" customHeight="1" x14ac:dyDescent="0.2">
      <c r="B20" s="1082"/>
      <c r="C20" s="673" t="s">
        <v>29</v>
      </c>
      <c r="D20" s="674" t="s">
        <v>30</v>
      </c>
      <c r="E20" s="675" t="s">
        <v>31</v>
      </c>
    </row>
    <row r="21" spans="2:9" ht="12.75" customHeight="1" x14ac:dyDescent="0.2">
      <c r="B21" s="676" t="s">
        <v>144</v>
      </c>
      <c r="C21" s="677"/>
      <c r="D21" s="678"/>
      <c r="E21" s="679"/>
    </row>
    <row r="22" spans="2:9" ht="12.75" customHeight="1" x14ac:dyDescent="0.2">
      <c r="B22" s="681">
        <v>2016</v>
      </c>
      <c r="C22" s="403">
        <v>8.57057</v>
      </c>
      <c r="D22" s="406">
        <v>32.829250000000002</v>
      </c>
      <c r="E22" s="468">
        <v>101.0121</v>
      </c>
    </row>
    <row r="23" spans="2:9" ht="12.75" customHeight="1" x14ac:dyDescent="0.2">
      <c r="B23" s="681">
        <v>2017</v>
      </c>
      <c r="C23" s="411"/>
      <c r="D23" s="406">
        <v>8.5181399999999989</v>
      </c>
      <c r="E23" s="468">
        <v>35.407120000000006</v>
      </c>
    </row>
    <row r="24" spans="2:9" ht="12.75" customHeight="1" thickBot="1" x14ac:dyDescent="0.25">
      <c r="B24" s="681">
        <v>2018</v>
      </c>
      <c r="C24" s="690"/>
      <c r="D24" s="412"/>
      <c r="E24" s="468">
        <v>6.4343099999999991</v>
      </c>
    </row>
    <row r="25" spans="2:9" ht="25.5" customHeight="1" thickBot="1" x14ac:dyDescent="0.25">
      <c r="B25" s="644" t="s">
        <v>201</v>
      </c>
      <c r="C25" s="476">
        <v>8.57057</v>
      </c>
      <c r="D25" s="478">
        <v>41.347390000000004</v>
      </c>
      <c r="E25" s="475">
        <v>142.85353000000001</v>
      </c>
    </row>
    <row r="26" spans="2:9" ht="12.75" customHeight="1" x14ac:dyDescent="0.2">
      <c r="B26" s="688" t="s">
        <v>90</v>
      </c>
      <c r="C26" s="689"/>
      <c r="D26" s="532"/>
      <c r="E26" s="532" t="s">
        <v>100</v>
      </c>
      <c r="I26" s="532"/>
    </row>
    <row r="27" spans="2:9" ht="12.75" customHeight="1" x14ac:dyDescent="0.2">
      <c r="B27" s="688"/>
      <c r="C27" s="689"/>
      <c r="D27" s="532"/>
      <c r="E27" s="532"/>
    </row>
    <row r="28" spans="2:9" ht="12.75" customHeight="1" x14ac:dyDescent="0.2">
      <c r="B28" s="688"/>
      <c r="C28" s="689"/>
      <c r="D28" s="532"/>
      <c r="E28" s="532"/>
    </row>
    <row r="29" spans="2:9" s="297" customFormat="1" ht="12.75" customHeight="1" x14ac:dyDescent="0.2">
      <c r="B29" s="1073" t="s">
        <v>209</v>
      </c>
      <c r="C29" s="1073"/>
      <c r="D29" s="1073"/>
      <c r="E29" s="1073"/>
      <c r="F29" s="1073"/>
      <c r="G29" s="887"/>
      <c r="H29" s="887"/>
      <c r="I29" s="887"/>
    </row>
    <row r="30" spans="2:9" s="297" customFormat="1" ht="12.75" customHeight="1" x14ac:dyDescent="0.2">
      <c r="B30" s="1080" t="s">
        <v>207</v>
      </c>
      <c r="C30" s="1080"/>
      <c r="D30" s="1080"/>
      <c r="E30" s="1080"/>
      <c r="F30" s="1080"/>
      <c r="G30" s="1080"/>
      <c r="H30" s="1080"/>
      <c r="I30" s="1080"/>
    </row>
    <row r="31" spans="2:9" ht="6.75" customHeight="1" thickBot="1" x14ac:dyDescent="0.25">
      <c r="B31" s="229"/>
    </row>
    <row r="32" spans="2:9" s="672" customFormat="1" ht="12.75" customHeight="1" x14ac:dyDescent="0.2">
      <c r="B32" s="1081" t="s">
        <v>165</v>
      </c>
      <c r="C32" s="1061" t="s">
        <v>204</v>
      </c>
      <c r="D32" s="1061"/>
      <c r="E32" s="1062"/>
    </row>
    <row r="33" spans="2:25" s="672" customFormat="1" ht="12.75" customHeight="1" x14ac:dyDescent="0.2">
      <c r="B33" s="1082"/>
      <c r="C33" s="673" t="s">
        <v>29</v>
      </c>
      <c r="D33" s="674" t="s">
        <v>30</v>
      </c>
      <c r="E33" s="675" t="s">
        <v>31</v>
      </c>
    </row>
    <row r="34" spans="2:25" ht="12.75" customHeight="1" x14ac:dyDescent="0.2">
      <c r="B34" s="676" t="s">
        <v>144</v>
      </c>
      <c r="C34" s="677"/>
      <c r="D34" s="678"/>
      <c r="E34" s="679"/>
      <c r="F34" s="680"/>
    </row>
    <row r="35" spans="2:25" ht="12.75" customHeight="1" x14ac:dyDescent="0.2">
      <c r="B35" s="681">
        <v>2016</v>
      </c>
      <c r="C35" s="682">
        <v>110</v>
      </c>
      <c r="D35" s="683">
        <v>210</v>
      </c>
      <c r="E35" s="660">
        <v>350</v>
      </c>
      <c r="F35" s="680"/>
    </row>
    <row r="36" spans="2:25" ht="12.75" customHeight="1" x14ac:dyDescent="0.2">
      <c r="B36" s="681">
        <v>2017</v>
      </c>
      <c r="C36" s="684"/>
      <c r="D36" s="683">
        <v>190</v>
      </c>
      <c r="E36" s="660">
        <v>420</v>
      </c>
      <c r="F36" s="680"/>
      <c r="J36" s="685"/>
      <c r="K36" s="685"/>
    </row>
    <row r="37" spans="2:25" ht="12.75" customHeight="1" thickBot="1" x14ac:dyDescent="0.25">
      <c r="B37" s="681">
        <v>2018</v>
      </c>
      <c r="C37" s="684"/>
      <c r="D37" s="686"/>
      <c r="E37" s="660">
        <v>430</v>
      </c>
      <c r="F37" s="680"/>
      <c r="J37" s="685"/>
      <c r="K37" s="685"/>
    </row>
    <row r="38" spans="2:25" ht="25.5" customHeight="1" thickBot="1" x14ac:dyDescent="0.25">
      <c r="B38" s="644" t="s">
        <v>201</v>
      </c>
      <c r="C38" s="687">
        <v>110</v>
      </c>
      <c r="D38" s="555">
        <v>200</v>
      </c>
      <c r="E38" s="664">
        <v>370</v>
      </c>
      <c r="F38" s="680"/>
    </row>
    <row r="39" spans="2:25" ht="12.75" customHeight="1" x14ac:dyDescent="0.2">
      <c r="B39" s="688" t="s">
        <v>90</v>
      </c>
      <c r="C39" s="689"/>
      <c r="D39" s="532"/>
      <c r="E39" s="532" t="s">
        <v>100</v>
      </c>
    </row>
    <row r="40" spans="2:25" ht="12.75" customHeight="1" x14ac:dyDescent="0.2">
      <c r="B40" s="666"/>
      <c r="C40" s="666"/>
      <c r="D40" s="666"/>
      <c r="E40" s="666"/>
      <c r="F40" s="665"/>
      <c r="G40" s="665"/>
      <c r="H40" s="665"/>
      <c r="I40" s="665"/>
      <c r="J40" s="665"/>
      <c r="K40" s="665"/>
      <c r="L40" s="665"/>
      <c r="M40" s="665"/>
      <c r="N40" s="665"/>
      <c r="O40" s="665"/>
      <c r="P40" s="665"/>
      <c r="Q40" s="665"/>
      <c r="R40" s="665"/>
      <c r="S40" s="665"/>
      <c r="T40" s="665"/>
      <c r="U40" s="665"/>
      <c r="V40" s="665"/>
      <c r="W40" s="665"/>
      <c r="X40" s="665"/>
      <c r="Y40" s="665"/>
    </row>
    <row r="41" spans="2:25" ht="12.75" customHeight="1" x14ac:dyDescent="0.2">
      <c r="B41" s="666"/>
      <c r="C41" s="666"/>
      <c r="D41" s="666"/>
      <c r="E41" s="666"/>
      <c r="F41" s="665"/>
      <c r="G41" s="665"/>
      <c r="H41" s="665"/>
      <c r="I41" s="665"/>
      <c r="J41" s="665"/>
      <c r="K41" s="665"/>
      <c r="L41" s="665"/>
      <c r="M41" s="665"/>
      <c r="N41" s="665"/>
      <c r="O41" s="665"/>
      <c r="P41" s="665"/>
      <c r="Q41" s="665"/>
      <c r="R41" s="665"/>
      <c r="S41" s="665"/>
      <c r="T41" s="665"/>
      <c r="U41" s="665"/>
      <c r="V41" s="665"/>
      <c r="W41" s="665"/>
      <c r="X41" s="665"/>
      <c r="Y41" s="665"/>
    </row>
    <row r="42" spans="2:25" ht="12.75" customHeight="1" x14ac:dyDescent="0.2">
      <c r="B42" s="666"/>
      <c r="C42" s="666"/>
      <c r="D42" s="666"/>
      <c r="E42" s="666"/>
      <c r="F42" s="665"/>
      <c r="G42" s="665"/>
      <c r="H42" s="665"/>
      <c r="I42" s="665"/>
      <c r="J42" s="665"/>
      <c r="K42" s="665"/>
      <c r="L42" s="665"/>
      <c r="M42" s="665"/>
      <c r="N42" s="665"/>
      <c r="O42" s="665"/>
      <c r="P42" s="665"/>
      <c r="Q42" s="665"/>
      <c r="R42" s="665"/>
      <c r="S42" s="665"/>
      <c r="T42" s="665"/>
      <c r="U42" s="665"/>
      <c r="V42" s="665"/>
      <c r="W42" s="665"/>
      <c r="X42" s="665"/>
      <c r="Y42" s="665"/>
    </row>
    <row r="43" spans="2:25" ht="12.75" customHeight="1" x14ac:dyDescent="0.2">
      <c r="B43" s="666"/>
      <c r="C43" s="666"/>
      <c r="D43" s="666"/>
      <c r="E43" s="666"/>
      <c r="F43" s="665"/>
      <c r="G43" s="665"/>
      <c r="H43" s="665"/>
      <c r="I43" s="665"/>
      <c r="J43" s="665"/>
      <c r="K43" s="665"/>
      <c r="L43" s="665"/>
      <c r="M43" s="665"/>
      <c r="N43" s="665"/>
      <c r="O43" s="665"/>
      <c r="P43" s="665"/>
      <c r="Q43" s="665"/>
      <c r="R43" s="665"/>
      <c r="S43" s="665"/>
      <c r="T43" s="665"/>
      <c r="U43" s="665"/>
      <c r="V43" s="665"/>
      <c r="W43" s="665"/>
      <c r="X43" s="665"/>
      <c r="Y43" s="665"/>
    </row>
    <row r="44" spans="2:25" ht="12.75" customHeight="1" x14ac:dyDescent="0.2">
      <c r="B44" s="666"/>
      <c r="C44" s="666"/>
      <c r="D44" s="666"/>
      <c r="E44" s="666"/>
      <c r="F44" s="665"/>
      <c r="G44" s="665"/>
      <c r="H44" s="665"/>
      <c r="I44" s="665"/>
      <c r="J44" s="665"/>
      <c r="K44" s="665"/>
      <c r="L44" s="665"/>
      <c r="M44" s="665"/>
      <c r="N44" s="665"/>
      <c r="O44" s="665"/>
      <c r="P44" s="665"/>
      <c r="Q44" s="665"/>
      <c r="R44" s="665"/>
      <c r="S44" s="665"/>
      <c r="T44" s="665"/>
      <c r="U44" s="665"/>
      <c r="V44" s="665"/>
      <c r="W44" s="665"/>
      <c r="X44" s="665"/>
      <c r="Y44" s="665"/>
    </row>
    <row r="45" spans="2:25" ht="12.75" customHeight="1" x14ac:dyDescent="0.2">
      <c r="B45" s="666"/>
      <c r="C45" s="666"/>
      <c r="D45" s="666"/>
      <c r="E45" s="666"/>
      <c r="F45" s="665"/>
      <c r="G45" s="665"/>
      <c r="H45" s="665"/>
      <c r="I45" s="665"/>
      <c r="J45" s="665"/>
      <c r="K45" s="665"/>
      <c r="L45" s="665"/>
      <c r="M45" s="665"/>
      <c r="N45" s="665"/>
      <c r="O45" s="665"/>
      <c r="P45" s="665"/>
      <c r="Q45" s="665"/>
      <c r="R45" s="665"/>
      <c r="S45" s="665"/>
      <c r="T45" s="665"/>
      <c r="U45" s="665"/>
      <c r="V45" s="665"/>
      <c r="W45" s="665"/>
      <c r="X45" s="665"/>
      <c r="Y45" s="665"/>
    </row>
    <row r="46" spans="2:25" s="691" customFormat="1" ht="12.75" customHeight="1" x14ac:dyDescent="0.2">
      <c r="B46" s="666"/>
      <c r="C46" s="666"/>
      <c r="D46" s="666"/>
      <c r="E46" s="666"/>
      <c r="F46" s="665"/>
      <c r="G46" s="665"/>
      <c r="H46" s="665"/>
      <c r="I46" s="665"/>
      <c r="J46" s="665"/>
      <c r="K46" s="665"/>
      <c r="L46" s="665"/>
      <c r="M46" s="665"/>
      <c r="N46" s="665"/>
      <c r="O46" s="665"/>
      <c r="P46" s="665"/>
      <c r="Q46" s="665"/>
      <c r="R46" s="665"/>
      <c r="S46" s="665"/>
      <c r="T46" s="665"/>
      <c r="U46" s="665"/>
      <c r="V46" s="665"/>
      <c r="W46" s="665"/>
      <c r="X46" s="665"/>
      <c r="Y46" s="665"/>
    </row>
    <row r="47" spans="2:25" s="691" customFormat="1" ht="12.75" customHeight="1" x14ac:dyDescent="0.2">
      <c r="B47" s="666"/>
      <c r="C47" s="666"/>
      <c r="D47" s="666"/>
      <c r="E47" s="666"/>
      <c r="F47" s="665"/>
      <c r="G47" s="665"/>
      <c r="H47" s="665"/>
      <c r="I47" s="665"/>
      <c r="J47" s="665"/>
      <c r="K47" s="665"/>
      <c r="L47" s="665"/>
      <c r="M47" s="665"/>
      <c r="N47" s="665"/>
      <c r="O47" s="665"/>
      <c r="P47" s="665"/>
      <c r="Q47" s="665"/>
      <c r="R47" s="665"/>
      <c r="S47" s="665"/>
      <c r="T47" s="665"/>
      <c r="U47" s="665"/>
      <c r="V47" s="665"/>
      <c r="W47" s="665"/>
      <c r="X47" s="665"/>
      <c r="Y47" s="665"/>
    </row>
    <row r="48" spans="2:25" s="691" customFormat="1" ht="12.75" customHeight="1" x14ac:dyDescent="0.2">
      <c r="B48" s="666"/>
      <c r="C48" s="666"/>
      <c r="D48" s="666"/>
      <c r="E48" s="666"/>
      <c r="F48" s="665"/>
      <c r="G48" s="665"/>
      <c r="H48" s="665"/>
      <c r="I48" s="665"/>
      <c r="J48" s="665"/>
      <c r="K48" s="665"/>
      <c r="L48" s="665"/>
      <c r="M48" s="665"/>
      <c r="N48" s="665"/>
      <c r="O48" s="665"/>
      <c r="P48" s="665"/>
      <c r="Q48" s="665"/>
      <c r="R48" s="665"/>
      <c r="S48" s="665"/>
      <c r="T48" s="665"/>
      <c r="U48" s="665"/>
      <c r="V48" s="665"/>
      <c r="W48" s="665"/>
      <c r="X48" s="665"/>
      <c r="Y48" s="665"/>
    </row>
    <row r="49" spans="2:25" s="691" customFormat="1" ht="12.75" customHeight="1" x14ac:dyDescent="0.2">
      <c r="B49" s="666"/>
      <c r="C49" s="666"/>
      <c r="D49" s="666"/>
      <c r="E49" s="666"/>
      <c r="F49" s="665"/>
      <c r="G49" s="665"/>
      <c r="H49" s="665"/>
      <c r="I49" s="665"/>
      <c r="J49" s="665"/>
      <c r="K49" s="665"/>
      <c r="L49" s="665"/>
      <c r="M49" s="665"/>
      <c r="N49" s="665"/>
      <c r="O49" s="665"/>
      <c r="P49" s="665"/>
      <c r="Q49" s="665"/>
      <c r="R49" s="665"/>
      <c r="S49" s="665"/>
      <c r="T49" s="665"/>
      <c r="U49" s="665"/>
      <c r="V49" s="665"/>
      <c r="W49" s="665"/>
      <c r="X49" s="665"/>
      <c r="Y49" s="665"/>
    </row>
    <row r="50" spans="2:25" s="691" customFormat="1" ht="12.75" customHeight="1" x14ac:dyDescent="0.2">
      <c r="B50" s="666"/>
      <c r="C50" s="666"/>
      <c r="D50" s="666"/>
      <c r="E50" s="666"/>
      <c r="F50" s="665"/>
      <c r="G50" s="665"/>
      <c r="H50" s="665"/>
      <c r="I50" s="665"/>
      <c r="J50" s="665"/>
      <c r="K50" s="665"/>
      <c r="L50" s="665"/>
      <c r="M50" s="665"/>
      <c r="N50" s="665"/>
      <c r="O50" s="665"/>
      <c r="P50" s="665"/>
      <c r="Q50" s="665"/>
      <c r="R50" s="665"/>
      <c r="S50" s="665"/>
      <c r="T50" s="665"/>
      <c r="U50" s="665"/>
      <c r="V50" s="665"/>
      <c r="W50" s="665"/>
      <c r="X50" s="665"/>
      <c r="Y50" s="665"/>
    </row>
    <row r="51" spans="2:25" s="691" customFormat="1" ht="12.75" customHeight="1" x14ac:dyDescent="0.2">
      <c r="B51" s="666"/>
      <c r="C51" s="666"/>
      <c r="D51" s="666"/>
      <c r="E51" s="666"/>
      <c r="F51" s="665"/>
      <c r="G51" s="665"/>
      <c r="H51" s="665"/>
      <c r="I51" s="665"/>
      <c r="J51" s="665"/>
      <c r="K51" s="665"/>
      <c r="L51" s="665"/>
      <c r="M51" s="665"/>
      <c r="N51" s="665"/>
      <c r="O51" s="665"/>
      <c r="P51" s="665"/>
      <c r="Q51" s="665"/>
      <c r="R51" s="665"/>
      <c r="S51" s="665"/>
      <c r="T51" s="665"/>
      <c r="U51" s="665"/>
      <c r="V51" s="665"/>
      <c r="W51" s="665"/>
      <c r="X51" s="665"/>
      <c r="Y51" s="665"/>
    </row>
    <row r="52" spans="2:25" ht="12.75" customHeight="1" x14ac:dyDescent="0.2">
      <c r="B52" s="666"/>
      <c r="C52" s="666"/>
      <c r="D52" s="666"/>
      <c r="E52" s="666"/>
      <c r="F52" s="665"/>
      <c r="G52" s="665"/>
      <c r="H52" s="665"/>
      <c r="I52" s="665"/>
      <c r="J52" s="665"/>
      <c r="K52" s="665"/>
      <c r="L52" s="665"/>
      <c r="M52" s="665"/>
      <c r="N52" s="665"/>
      <c r="O52" s="665"/>
      <c r="P52" s="665"/>
      <c r="Q52" s="665"/>
      <c r="R52" s="665"/>
      <c r="S52" s="665"/>
      <c r="T52" s="665"/>
      <c r="U52" s="665"/>
      <c r="V52" s="665"/>
      <c r="W52" s="665"/>
      <c r="X52" s="665"/>
      <c r="Y52" s="665"/>
    </row>
    <row r="53" spans="2:25" ht="12.75" customHeight="1" x14ac:dyDescent="0.2">
      <c r="B53" s="666"/>
      <c r="C53" s="666"/>
      <c r="D53" s="666"/>
      <c r="E53" s="666"/>
      <c r="F53" s="665"/>
      <c r="G53" s="665"/>
      <c r="H53" s="665"/>
      <c r="I53" s="665"/>
      <c r="J53" s="665"/>
      <c r="K53" s="665"/>
      <c r="L53" s="665"/>
      <c r="M53" s="665"/>
      <c r="N53" s="665"/>
      <c r="O53" s="665"/>
      <c r="P53" s="665"/>
      <c r="Q53" s="665"/>
      <c r="R53" s="665"/>
      <c r="S53" s="665"/>
      <c r="T53" s="665"/>
      <c r="U53" s="665"/>
      <c r="V53" s="665"/>
      <c r="W53" s="665"/>
      <c r="X53" s="665"/>
      <c r="Y53" s="665"/>
    </row>
    <row r="54" spans="2:25" x14ac:dyDescent="0.2">
      <c r="B54" s="666"/>
      <c r="C54" s="666"/>
      <c r="D54" s="666"/>
      <c r="E54" s="666"/>
    </row>
    <row r="55" spans="2:25" x14ac:dyDescent="0.2">
      <c r="B55" s="666"/>
      <c r="C55" s="666"/>
      <c r="D55" s="666"/>
      <c r="E55" s="666"/>
    </row>
    <row r="56" spans="2:25" x14ac:dyDescent="0.2">
      <c r="B56" s="666"/>
      <c r="C56" s="666"/>
      <c r="D56" s="666"/>
      <c r="E56" s="666"/>
    </row>
    <row r="57" spans="2:25" x14ac:dyDescent="0.2">
      <c r="B57" s="666"/>
      <c r="C57" s="666"/>
      <c r="D57" s="666"/>
      <c r="E57" s="666"/>
    </row>
  </sheetData>
  <mergeCells count="13">
    <mergeCell ref="B16:F16"/>
    <mergeCell ref="B1:I1"/>
    <mergeCell ref="B4:I4"/>
    <mergeCell ref="B6:B7"/>
    <mergeCell ref="C6:E6"/>
    <mergeCell ref="B3:F3"/>
    <mergeCell ref="B17:I17"/>
    <mergeCell ref="B19:B20"/>
    <mergeCell ref="C19:E19"/>
    <mergeCell ref="B30:I30"/>
    <mergeCell ref="B32:B33"/>
    <mergeCell ref="C32:E32"/>
    <mergeCell ref="B29:F29"/>
  </mergeCells>
  <hyperlinks>
    <hyperlink ref="C6:E6" location="Footnotes!A1" display="Number of borrowers repaying  [11]"/>
    <hyperlink ref="C19:E19" location="Footnotes!A1" display="Amount of repayment in thousands [11]"/>
    <hyperlink ref="C32:E32" location="Footnotes!A1" display="Average amount of repayment per borrower in £ [11]"/>
  </hyperlinks>
  <pageMargins left="0.70866141732283472" right="0.70866141732283472" top="0.74803149606299213" bottom="0.74803149606299213" header="0.31496062992125984" footer="0.31496062992125984"/>
  <pageSetup paperSize="9" scale="9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sheetPr>
  <dimension ref="B1:AA72"/>
  <sheetViews>
    <sheetView showGridLines="0" zoomScaleNormal="100" workbookViewId="0"/>
  </sheetViews>
  <sheetFormatPr defaultRowHeight="12.75" x14ac:dyDescent="0.2"/>
  <cols>
    <col min="1" max="1" width="1.7109375" style="668" customWidth="1"/>
    <col min="2" max="2" width="30.5703125" style="668" customWidth="1"/>
    <col min="3" max="12" width="12" style="668" customWidth="1"/>
    <col min="13" max="15" width="12" style="671" customWidth="1"/>
    <col min="16" max="16" width="2.5703125" style="668" customWidth="1"/>
    <col min="17" max="27" width="8.28515625" style="668" customWidth="1"/>
    <col min="28" max="28" width="2.7109375" style="668" customWidth="1"/>
    <col min="29" max="41" width="8.42578125" style="668" customWidth="1"/>
    <col min="42" max="16384" width="9.140625" style="668"/>
  </cols>
  <sheetData>
    <row r="1" spans="2:21" ht="15" customHeight="1" x14ac:dyDescent="0.25">
      <c r="B1" s="1006" t="s">
        <v>210</v>
      </c>
      <c r="C1" s="1006"/>
      <c r="D1" s="1006"/>
      <c r="E1" s="1006"/>
      <c r="F1" s="1006"/>
      <c r="G1" s="1006"/>
      <c r="H1" s="1006"/>
      <c r="I1" s="1006"/>
      <c r="J1" s="1006"/>
      <c r="K1" s="1006"/>
      <c r="L1" s="1006"/>
      <c r="M1" s="1006"/>
      <c r="N1" s="1006"/>
      <c r="O1" s="498"/>
      <c r="P1" s="692"/>
    </row>
    <row r="2" spans="2:21" ht="12.75" customHeight="1" x14ac:dyDescent="0.2">
      <c r="B2" s="669"/>
      <c r="C2" s="693"/>
      <c r="D2" s="693"/>
      <c r="E2" s="694"/>
      <c r="F2" s="694"/>
      <c r="G2" s="694"/>
      <c r="H2" s="691"/>
      <c r="I2" s="691" t="s">
        <v>192</v>
      </c>
      <c r="J2" s="670"/>
      <c r="K2" s="691"/>
      <c r="L2" s="691"/>
      <c r="M2" s="670"/>
      <c r="N2" s="670"/>
      <c r="O2" s="670"/>
    </row>
    <row r="3" spans="2:21" ht="12.75" customHeight="1" x14ac:dyDescent="0.2">
      <c r="B3" s="1073" t="s">
        <v>299</v>
      </c>
      <c r="C3" s="1073"/>
      <c r="D3" s="1073"/>
      <c r="E3" s="1073"/>
      <c r="F3" s="1073"/>
      <c r="G3" s="1073"/>
      <c r="H3" s="1073"/>
      <c r="I3" s="1073"/>
      <c r="J3" s="1073"/>
      <c r="K3" s="1073"/>
      <c r="L3" s="1073"/>
      <c r="M3" s="1073"/>
      <c r="N3" s="1073"/>
      <c r="O3" s="579"/>
    </row>
    <row r="4" spans="2:21" ht="12.75" customHeight="1" x14ac:dyDescent="0.2">
      <c r="B4" s="1084" t="s">
        <v>159</v>
      </c>
      <c r="C4" s="1084"/>
      <c r="D4" s="1084"/>
      <c r="E4" s="1084"/>
      <c r="F4" s="1084"/>
      <c r="G4" s="1084"/>
      <c r="H4" s="1084"/>
      <c r="I4" s="1084"/>
      <c r="J4" s="1084"/>
      <c r="K4" s="1084"/>
      <c r="L4" s="1084"/>
      <c r="M4" s="1084"/>
      <c r="N4" s="1084"/>
      <c r="O4" s="695"/>
    </row>
    <row r="5" spans="2:21" ht="6.75" customHeight="1" thickBot="1" x14ac:dyDescent="0.25">
      <c r="B5" s="696"/>
    </row>
    <row r="6" spans="2:21" s="672" customFormat="1" ht="12.75" customHeight="1" x14ac:dyDescent="0.2">
      <c r="B6" s="1081" t="s">
        <v>165</v>
      </c>
      <c r="C6" s="1085" t="s">
        <v>274</v>
      </c>
      <c r="D6" s="1086"/>
      <c r="E6" s="1086"/>
      <c r="F6" s="1086"/>
      <c r="G6" s="1086"/>
      <c r="H6" s="1086"/>
      <c r="I6" s="1086"/>
      <c r="J6" s="1086"/>
      <c r="K6" s="1086"/>
      <c r="L6" s="1086"/>
      <c r="M6" s="1086"/>
      <c r="N6" s="1086"/>
      <c r="O6" s="1087"/>
    </row>
    <row r="7" spans="2:21" s="672" customFormat="1" ht="12.75" customHeight="1" x14ac:dyDescent="0.2">
      <c r="B7" s="1082"/>
      <c r="C7" s="697" t="s">
        <v>173</v>
      </c>
      <c r="D7" s="698" t="s">
        <v>174</v>
      </c>
      <c r="E7" s="698" t="s">
        <v>175</v>
      </c>
      <c r="F7" s="698" t="s">
        <v>176</v>
      </c>
      <c r="G7" s="698" t="s">
        <v>177</v>
      </c>
      <c r="H7" s="698" t="s">
        <v>178</v>
      </c>
      <c r="I7" s="674" t="s">
        <v>25</v>
      </c>
      <c r="J7" s="674" t="s">
        <v>26</v>
      </c>
      <c r="K7" s="674" t="s">
        <v>27</v>
      </c>
      <c r="L7" s="674" t="s">
        <v>28</v>
      </c>
      <c r="M7" s="674" t="s">
        <v>29</v>
      </c>
      <c r="N7" s="674" t="s">
        <v>30</v>
      </c>
      <c r="O7" s="675" t="s">
        <v>31</v>
      </c>
    </row>
    <row r="8" spans="2:21" ht="12.75" customHeight="1" x14ac:dyDescent="0.2">
      <c r="B8" s="676" t="s">
        <v>144</v>
      </c>
      <c r="C8" s="699"/>
      <c r="D8" s="678"/>
      <c r="E8" s="678"/>
      <c r="F8" s="678"/>
      <c r="G8" s="678"/>
      <c r="H8" s="678"/>
      <c r="I8" s="678"/>
      <c r="J8" s="678"/>
      <c r="K8" s="678"/>
      <c r="L8" s="678"/>
      <c r="M8" s="678"/>
      <c r="N8" s="678"/>
      <c r="O8" s="679"/>
      <c r="P8" s="680"/>
    </row>
    <row r="9" spans="2:21" ht="12.75" customHeight="1" x14ac:dyDescent="0.2">
      <c r="B9" s="676">
        <v>2007</v>
      </c>
      <c r="C9" s="700" t="s">
        <v>41</v>
      </c>
      <c r="D9" s="701" t="s">
        <v>41</v>
      </c>
      <c r="E9" s="701" t="s">
        <v>41</v>
      </c>
      <c r="F9" s="701" t="s">
        <v>41</v>
      </c>
      <c r="G9" s="701" t="s">
        <v>41</v>
      </c>
      <c r="H9" s="701" t="s">
        <v>41</v>
      </c>
      <c r="I9" s="701" t="s">
        <v>41</v>
      </c>
      <c r="J9" s="701" t="s">
        <v>41</v>
      </c>
      <c r="K9" s="701" t="s">
        <v>41</v>
      </c>
      <c r="L9" s="701" t="s">
        <v>41</v>
      </c>
      <c r="M9" s="701" t="s">
        <v>41</v>
      </c>
      <c r="N9" s="894" t="s">
        <v>41</v>
      </c>
      <c r="O9" s="702" t="s">
        <v>41</v>
      </c>
      <c r="P9" s="680"/>
      <c r="T9" s="703"/>
      <c r="U9" s="703"/>
    </row>
    <row r="10" spans="2:21" ht="12.75" customHeight="1" x14ac:dyDescent="0.2">
      <c r="B10" s="676">
        <v>2008</v>
      </c>
      <c r="C10" s="700" t="s">
        <v>41</v>
      </c>
      <c r="D10" s="704" t="s">
        <v>41</v>
      </c>
      <c r="E10" s="701">
        <v>9.8000000000000004E-2</v>
      </c>
      <c r="F10" s="701">
        <v>0.252</v>
      </c>
      <c r="G10" s="701">
        <v>0.217</v>
      </c>
      <c r="H10" s="701">
        <v>0.187</v>
      </c>
      <c r="I10" s="701">
        <v>0.161</v>
      </c>
      <c r="J10" s="701">
        <v>0.14099999999999999</v>
      </c>
      <c r="K10" s="701">
        <v>0.11600000000000001</v>
      </c>
      <c r="L10" s="701">
        <v>0.105</v>
      </c>
      <c r="M10" s="701">
        <v>9.8000000000000004E-2</v>
      </c>
      <c r="N10" s="701">
        <v>8.4000000000000005E-2</v>
      </c>
      <c r="O10" s="702">
        <v>6.0999999999999999E-2</v>
      </c>
      <c r="P10" s="680"/>
      <c r="T10" s="703"/>
      <c r="U10" s="703"/>
    </row>
    <row r="11" spans="2:21" ht="12.75" customHeight="1" x14ac:dyDescent="0.2">
      <c r="B11" s="676">
        <v>2009</v>
      </c>
      <c r="C11" s="700" t="s">
        <v>41</v>
      </c>
      <c r="D11" s="704" t="s">
        <v>41</v>
      </c>
      <c r="E11" s="704" t="s">
        <v>41</v>
      </c>
      <c r="F11" s="701">
        <v>0.154</v>
      </c>
      <c r="G11" s="701">
        <v>0.19700000000000001</v>
      </c>
      <c r="H11" s="701">
        <v>0.2</v>
      </c>
      <c r="I11" s="701">
        <v>0.19800000000000001</v>
      </c>
      <c r="J11" s="701">
        <v>0.20399999999999999</v>
      </c>
      <c r="K11" s="701">
        <v>0.23</v>
      </c>
      <c r="L11" s="701">
        <v>0.19600000000000001</v>
      </c>
      <c r="M11" s="701">
        <v>0.19</v>
      </c>
      <c r="N11" s="701">
        <v>0.159</v>
      </c>
      <c r="O11" s="702">
        <v>0.155</v>
      </c>
      <c r="P11" s="680"/>
      <c r="T11" s="703"/>
      <c r="U11" s="703"/>
    </row>
    <row r="12" spans="2:21" ht="12.75" customHeight="1" x14ac:dyDescent="0.2">
      <c r="B12" s="676">
        <v>2010</v>
      </c>
      <c r="C12" s="700" t="s">
        <v>41</v>
      </c>
      <c r="D12" s="704" t="s">
        <v>41</v>
      </c>
      <c r="E12" s="704" t="s">
        <v>41</v>
      </c>
      <c r="F12" s="704" t="s">
        <v>41</v>
      </c>
      <c r="G12" s="701">
        <v>0.34200000000000003</v>
      </c>
      <c r="H12" s="701">
        <v>0.45400000000000001</v>
      </c>
      <c r="I12" s="701">
        <v>0.47799999999999998</v>
      </c>
      <c r="J12" s="701">
        <v>0.623</v>
      </c>
      <c r="K12" s="701">
        <v>0.68100000000000005</v>
      </c>
      <c r="L12" s="701">
        <v>0.66100000000000003</v>
      </c>
      <c r="M12" s="701">
        <v>0.66300000000000003</v>
      </c>
      <c r="N12" s="701">
        <v>0.622</v>
      </c>
      <c r="O12" s="702">
        <v>0.59699999999999998</v>
      </c>
      <c r="P12" s="680"/>
      <c r="T12" s="703"/>
      <c r="U12" s="703"/>
    </row>
    <row r="13" spans="2:21" ht="12.75" customHeight="1" x14ac:dyDescent="0.2">
      <c r="B13" s="676">
        <v>2011</v>
      </c>
      <c r="C13" s="700" t="s">
        <v>41</v>
      </c>
      <c r="D13" s="704" t="s">
        <v>41</v>
      </c>
      <c r="E13" s="704" t="s">
        <v>41</v>
      </c>
      <c r="F13" s="704" t="s">
        <v>41</v>
      </c>
      <c r="G13" s="704" t="s">
        <v>41</v>
      </c>
      <c r="H13" s="701">
        <v>0.41499999999999998</v>
      </c>
      <c r="I13" s="701">
        <v>0.58299999999999996</v>
      </c>
      <c r="J13" s="701">
        <v>0.85699999999999998</v>
      </c>
      <c r="K13" s="701">
        <v>0.96199999999999997</v>
      </c>
      <c r="L13" s="701">
        <v>0.999</v>
      </c>
      <c r="M13" s="701">
        <v>1.0920000000000001</v>
      </c>
      <c r="N13" s="701">
        <v>1.1319999999999999</v>
      </c>
      <c r="O13" s="702">
        <v>1.119</v>
      </c>
      <c r="P13" s="680"/>
      <c r="T13" s="703"/>
      <c r="U13" s="703"/>
    </row>
    <row r="14" spans="2:21" ht="12.75" customHeight="1" x14ac:dyDescent="0.2">
      <c r="B14" s="676">
        <v>2012</v>
      </c>
      <c r="C14" s="700" t="s">
        <v>41</v>
      </c>
      <c r="D14" s="704" t="s">
        <v>41</v>
      </c>
      <c r="E14" s="704" t="s">
        <v>41</v>
      </c>
      <c r="F14" s="704" t="s">
        <v>41</v>
      </c>
      <c r="G14" s="704" t="s">
        <v>41</v>
      </c>
      <c r="H14" s="704" t="s">
        <v>41</v>
      </c>
      <c r="I14" s="701">
        <v>0.47799999999999998</v>
      </c>
      <c r="J14" s="701">
        <v>0.82799999999999996</v>
      </c>
      <c r="K14" s="701">
        <v>0.93899999999999995</v>
      </c>
      <c r="L14" s="701">
        <v>1.1100000000000001</v>
      </c>
      <c r="M14" s="701">
        <v>1.2210000000000001</v>
      </c>
      <c r="N14" s="701">
        <v>1.3340000000000001</v>
      </c>
      <c r="O14" s="702">
        <v>1.3240000000000001</v>
      </c>
      <c r="P14" s="680"/>
      <c r="T14" s="703"/>
      <c r="U14" s="703"/>
    </row>
    <row r="15" spans="2:21" ht="12.75" customHeight="1" x14ac:dyDescent="0.2">
      <c r="B15" s="676">
        <v>2013</v>
      </c>
      <c r="C15" s="700" t="s">
        <v>41</v>
      </c>
      <c r="D15" s="704" t="s">
        <v>41</v>
      </c>
      <c r="E15" s="704" t="s">
        <v>41</v>
      </c>
      <c r="F15" s="704" t="s">
        <v>41</v>
      </c>
      <c r="G15" s="704" t="s">
        <v>41</v>
      </c>
      <c r="H15" s="704" t="s">
        <v>41</v>
      </c>
      <c r="I15" s="704" t="s">
        <v>41</v>
      </c>
      <c r="J15" s="701">
        <v>0.51800000000000002</v>
      </c>
      <c r="K15" s="701">
        <v>0.82299999999999995</v>
      </c>
      <c r="L15" s="701">
        <v>0.96899999999999997</v>
      </c>
      <c r="M15" s="701">
        <v>1.107</v>
      </c>
      <c r="N15" s="701">
        <v>1.3</v>
      </c>
      <c r="O15" s="702">
        <v>1.4139999999999999</v>
      </c>
      <c r="P15" s="680"/>
      <c r="T15" s="703"/>
      <c r="U15" s="703"/>
    </row>
    <row r="16" spans="2:21" ht="12.75" customHeight="1" x14ac:dyDescent="0.2">
      <c r="B16" s="676">
        <v>2014</v>
      </c>
      <c r="C16" s="700" t="s">
        <v>41</v>
      </c>
      <c r="D16" s="704" t="s">
        <v>41</v>
      </c>
      <c r="E16" s="704" t="s">
        <v>41</v>
      </c>
      <c r="F16" s="704" t="s">
        <v>41</v>
      </c>
      <c r="G16" s="704" t="s">
        <v>41</v>
      </c>
      <c r="H16" s="704" t="s">
        <v>41</v>
      </c>
      <c r="I16" s="704" t="s">
        <v>41</v>
      </c>
      <c r="J16" s="704" t="s">
        <v>41</v>
      </c>
      <c r="K16" s="701">
        <v>0.189</v>
      </c>
      <c r="L16" s="701">
        <v>0.64600000000000002</v>
      </c>
      <c r="M16" s="701">
        <v>0.80900000000000005</v>
      </c>
      <c r="N16" s="701">
        <v>1.105</v>
      </c>
      <c r="O16" s="702">
        <v>1.34</v>
      </c>
      <c r="P16" s="680"/>
      <c r="T16" s="703"/>
      <c r="U16" s="703"/>
    </row>
    <row r="17" spans="2:23" ht="12.75" customHeight="1" x14ac:dyDescent="0.2">
      <c r="B17" s="676">
        <v>2015</v>
      </c>
      <c r="C17" s="700" t="s">
        <v>41</v>
      </c>
      <c r="D17" s="704" t="s">
        <v>41</v>
      </c>
      <c r="E17" s="704" t="s">
        <v>41</v>
      </c>
      <c r="F17" s="704" t="s">
        <v>41</v>
      </c>
      <c r="G17" s="704" t="s">
        <v>41</v>
      </c>
      <c r="H17" s="704" t="s">
        <v>41</v>
      </c>
      <c r="I17" s="704" t="s">
        <v>41</v>
      </c>
      <c r="J17" s="704" t="s">
        <v>41</v>
      </c>
      <c r="K17" s="704" t="s">
        <v>41</v>
      </c>
      <c r="L17" s="701">
        <v>0.58899999999999997</v>
      </c>
      <c r="M17" s="701">
        <v>0.72699999999999998</v>
      </c>
      <c r="N17" s="701">
        <v>1.109</v>
      </c>
      <c r="O17" s="702">
        <v>1.413</v>
      </c>
      <c r="P17" s="680"/>
      <c r="T17" s="703"/>
      <c r="U17" s="703"/>
    </row>
    <row r="18" spans="2:23" ht="12.75" customHeight="1" x14ac:dyDescent="0.2">
      <c r="B18" s="676">
        <v>2016</v>
      </c>
      <c r="C18" s="700" t="s">
        <v>41</v>
      </c>
      <c r="D18" s="704" t="s">
        <v>41</v>
      </c>
      <c r="E18" s="704" t="s">
        <v>41</v>
      </c>
      <c r="F18" s="704" t="s">
        <v>41</v>
      </c>
      <c r="G18" s="704" t="s">
        <v>41</v>
      </c>
      <c r="H18" s="704" t="s">
        <v>41</v>
      </c>
      <c r="I18" s="704" t="s">
        <v>41</v>
      </c>
      <c r="J18" s="704" t="s">
        <v>41</v>
      </c>
      <c r="K18" s="704" t="s">
        <v>41</v>
      </c>
      <c r="L18" s="704" t="s">
        <v>41</v>
      </c>
      <c r="M18" s="701">
        <v>0.68200000000000005</v>
      </c>
      <c r="N18" s="701">
        <v>1.206</v>
      </c>
      <c r="O18" s="702">
        <v>1.359</v>
      </c>
      <c r="P18" s="680"/>
      <c r="T18" s="703"/>
      <c r="U18" s="703"/>
    </row>
    <row r="19" spans="2:23" ht="12.75" customHeight="1" x14ac:dyDescent="0.2">
      <c r="B19" s="676">
        <v>2017</v>
      </c>
      <c r="C19" s="700" t="s">
        <v>41</v>
      </c>
      <c r="D19" s="704" t="s">
        <v>41</v>
      </c>
      <c r="E19" s="704" t="s">
        <v>41</v>
      </c>
      <c r="F19" s="704" t="s">
        <v>41</v>
      </c>
      <c r="G19" s="704" t="s">
        <v>41</v>
      </c>
      <c r="H19" s="704" t="s">
        <v>41</v>
      </c>
      <c r="I19" s="704" t="s">
        <v>41</v>
      </c>
      <c r="J19" s="704" t="s">
        <v>41</v>
      </c>
      <c r="K19" s="704" t="s">
        <v>41</v>
      </c>
      <c r="L19" s="704" t="s">
        <v>41</v>
      </c>
      <c r="M19" s="704" t="s">
        <v>41</v>
      </c>
      <c r="N19" s="701">
        <v>0.55300000000000005</v>
      </c>
      <c r="O19" s="702">
        <v>0.72699999999999998</v>
      </c>
      <c r="P19" s="680"/>
      <c r="T19" s="703"/>
      <c r="U19" s="703"/>
      <c r="V19" s="685"/>
      <c r="W19" s="685"/>
    </row>
    <row r="20" spans="2:23" ht="12.75" customHeight="1" thickBot="1" x14ac:dyDescent="0.25">
      <c r="B20" s="676">
        <v>2018</v>
      </c>
      <c r="C20" s="700" t="s">
        <v>41</v>
      </c>
      <c r="D20" s="704" t="s">
        <v>41</v>
      </c>
      <c r="E20" s="704" t="s">
        <v>41</v>
      </c>
      <c r="F20" s="704" t="s">
        <v>41</v>
      </c>
      <c r="G20" s="704" t="s">
        <v>41</v>
      </c>
      <c r="H20" s="704" t="s">
        <v>41</v>
      </c>
      <c r="I20" s="704" t="s">
        <v>41</v>
      </c>
      <c r="J20" s="704" t="s">
        <v>41</v>
      </c>
      <c r="K20" s="704" t="s">
        <v>41</v>
      </c>
      <c r="L20" s="704" t="s">
        <v>41</v>
      </c>
      <c r="M20" s="704" t="s">
        <v>41</v>
      </c>
      <c r="N20" s="704" t="s">
        <v>41</v>
      </c>
      <c r="O20" s="702">
        <v>0.39100000000000001</v>
      </c>
      <c r="P20" s="680"/>
      <c r="T20" s="703"/>
      <c r="U20" s="703"/>
      <c r="V20" s="685"/>
      <c r="W20" s="685"/>
    </row>
    <row r="21" spans="2:23" ht="26.25" thickBot="1" x14ac:dyDescent="0.25">
      <c r="B21" s="644" t="s">
        <v>201</v>
      </c>
      <c r="C21" s="705" t="s">
        <v>41</v>
      </c>
      <c r="D21" s="706" t="s">
        <v>41</v>
      </c>
      <c r="E21" s="706">
        <v>0.16600000000000001</v>
      </c>
      <c r="F21" s="706">
        <v>0.46300000000000002</v>
      </c>
      <c r="G21" s="706">
        <v>0.80400000000000005</v>
      </c>
      <c r="H21" s="706">
        <v>1.294</v>
      </c>
      <c r="I21" s="706">
        <v>1.931</v>
      </c>
      <c r="J21" s="706">
        <v>3.2080000000000002</v>
      </c>
      <c r="K21" s="706">
        <v>3.9849999999999999</v>
      </c>
      <c r="L21" s="706">
        <v>5.3230000000000004</v>
      </c>
      <c r="M21" s="706">
        <v>6.6280000000000001</v>
      </c>
      <c r="N21" s="706">
        <v>8.6479999999999997</v>
      </c>
      <c r="O21" s="707">
        <v>9.9</v>
      </c>
      <c r="P21" s="680"/>
      <c r="T21" s="703"/>
      <c r="U21" s="703"/>
    </row>
    <row r="22" spans="2:23" ht="12.75" customHeight="1" x14ac:dyDescent="0.2">
      <c r="B22" s="688" t="s">
        <v>90</v>
      </c>
      <c r="L22" s="689"/>
      <c r="M22" s="689"/>
      <c r="N22" s="532"/>
      <c r="O22" s="532" t="s">
        <v>100</v>
      </c>
    </row>
    <row r="23" spans="2:23" ht="12.75" customHeight="1" x14ac:dyDescent="0.2">
      <c r="B23" s="688"/>
      <c r="L23" s="689"/>
      <c r="M23" s="689"/>
      <c r="N23" s="532"/>
      <c r="O23" s="532"/>
    </row>
    <row r="24" spans="2:23" ht="12.75" customHeight="1" x14ac:dyDescent="0.2"/>
    <row r="25" spans="2:23" ht="12.75" customHeight="1" x14ac:dyDescent="0.2">
      <c r="B25" s="1073" t="s">
        <v>212</v>
      </c>
      <c r="C25" s="1073"/>
      <c r="D25" s="1073"/>
      <c r="E25" s="1073"/>
      <c r="F25" s="1073"/>
      <c r="G25" s="1073"/>
      <c r="H25" s="1073"/>
      <c r="I25" s="1073"/>
      <c r="J25" s="1073"/>
      <c r="K25" s="1073"/>
      <c r="L25" s="1073"/>
      <c r="M25" s="1073"/>
      <c r="N25" s="1073"/>
      <c r="O25" s="579"/>
    </row>
    <row r="26" spans="2:23" ht="12.75" customHeight="1" x14ac:dyDescent="0.2">
      <c r="B26" s="1084" t="s">
        <v>159</v>
      </c>
      <c r="C26" s="1084"/>
      <c r="D26" s="1084"/>
      <c r="E26" s="1084"/>
      <c r="F26" s="1084"/>
      <c r="G26" s="1084"/>
      <c r="H26" s="1084"/>
      <c r="I26" s="1084"/>
      <c r="J26" s="1084"/>
      <c r="K26" s="1084"/>
      <c r="L26" s="1084"/>
      <c r="M26" s="1084"/>
      <c r="N26" s="1084"/>
      <c r="O26" s="695"/>
    </row>
    <row r="27" spans="2:23" ht="6.75" customHeight="1" thickBot="1" x14ac:dyDescent="0.25">
      <c r="B27" s="696"/>
    </row>
    <row r="28" spans="2:23" s="672" customFormat="1" ht="12.75" customHeight="1" x14ac:dyDescent="0.2">
      <c r="B28" s="1081" t="s">
        <v>165</v>
      </c>
      <c r="C28" s="1085" t="s">
        <v>275</v>
      </c>
      <c r="D28" s="1086"/>
      <c r="E28" s="1086"/>
      <c r="F28" s="1086"/>
      <c r="G28" s="1086"/>
      <c r="H28" s="1086"/>
      <c r="I28" s="1086"/>
      <c r="J28" s="1086"/>
      <c r="K28" s="1086"/>
      <c r="L28" s="1086"/>
      <c r="M28" s="1086"/>
      <c r="N28" s="1086"/>
      <c r="O28" s="1087"/>
    </row>
    <row r="29" spans="2:23" s="672" customFormat="1" ht="12.75" customHeight="1" x14ac:dyDescent="0.2">
      <c r="B29" s="1082"/>
      <c r="C29" s="697" t="s">
        <v>173</v>
      </c>
      <c r="D29" s="698" t="s">
        <v>174</v>
      </c>
      <c r="E29" s="698" t="s">
        <v>175</v>
      </c>
      <c r="F29" s="698" t="s">
        <v>176</v>
      </c>
      <c r="G29" s="698" t="s">
        <v>177</v>
      </c>
      <c r="H29" s="698" t="s">
        <v>178</v>
      </c>
      <c r="I29" s="674" t="s">
        <v>25</v>
      </c>
      <c r="J29" s="674" t="s">
        <v>26</v>
      </c>
      <c r="K29" s="674" t="s">
        <v>27</v>
      </c>
      <c r="L29" s="674" t="s">
        <v>28</v>
      </c>
      <c r="M29" s="674" t="s">
        <v>29</v>
      </c>
      <c r="N29" s="674" t="s">
        <v>30</v>
      </c>
      <c r="O29" s="675" t="s">
        <v>31</v>
      </c>
    </row>
    <row r="30" spans="2:23" ht="12.75" customHeight="1" x14ac:dyDescent="0.2">
      <c r="B30" s="676" t="s">
        <v>144</v>
      </c>
      <c r="C30" s="699"/>
      <c r="D30" s="678"/>
      <c r="E30" s="678"/>
      <c r="F30" s="678"/>
      <c r="G30" s="678"/>
      <c r="H30" s="678"/>
      <c r="I30" s="678"/>
      <c r="J30" s="678"/>
      <c r="K30" s="678"/>
      <c r="L30" s="678"/>
      <c r="M30" s="678"/>
      <c r="N30" s="678"/>
      <c r="O30" s="679"/>
    </row>
    <row r="31" spans="2:23" ht="12.75" customHeight="1" x14ac:dyDescent="0.2">
      <c r="B31" s="676">
        <v>2007</v>
      </c>
      <c r="C31" s="700" t="s">
        <v>41</v>
      </c>
      <c r="D31" s="701">
        <v>0</v>
      </c>
      <c r="E31" s="701" t="s">
        <v>41</v>
      </c>
      <c r="F31" s="701" t="s">
        <v>41</v>
      </c>
      <c r="G31" s="701" t="s">
        <v>41</v>
      </c>
      <c r="H31" s="701" t="s">
        <v>41</v>
      </c>
      <c r="I31" s="701" t="s">
        <v>41</v>
      </c>
      <c r="J31" s="701" t="s">
        <v>41</v>
      </c>
      <c r="K31" s="701" t="s">
        <v>41</v>
      </c>
      <c r="L31" s="701" t="s">
        <v>41</v>
      </c>
      <c r="M31" s="701" t="s">
        <v>41</v>
      </c>
      <c r="N31" s="701" t="s">
        <v>41</v>
      </c>
      <c r="O31" s="702" t="s">
        <v>41</v>
      </c>
    </row>
    <row r="32" spans="2:23" ht="12.75" customHeight="1" x14ac:dyDescent="0.2">
      <c r="B32" s="676">
        <v>2008</v>
      </c>
      <c r="C32" s="700" t="s">
        <v>41</v>
      </c>
      <c r="D32" s="704" t="s">
        <v>41</v>
      </c>
      <c r="E32" s="701" t="s">
        <v>98</v>
      </c>
      <c r="F32" s="701">
        <v>0.17226142999999999</v>
      </c>
      <c r="G32" s="701">
        <v>0.15313389999999999</v>
      </c>
      <c r="H32" s="701">
        <v>0.11315594999999999</v>
      </c>
      <c r="I32" s="701">
        <v>6.9835160000000007E-2</v>
      </c>
      <c r="J32" s="701">
        <v>7.1036269999999999E-2</v>
      </c>
      <c r="K32" s="701">
        <v>6.0323839999999997E-2</v>
      </c>
      <c r="L32" s="701" t="s">
        <v>98</v>
      </c>
      <c r="M32" s="701" t="s">
        <v>98</v>
      </c>
      <c r="N32" s="701" t="s">
        <v>98</v>
      </c>
      <c r="O32" s="702" t="s">
        <v>41</v>
      </c>
    </row>
    <row r="33" spans="2:15" ht="12.75" customHeight="1" x14ac:dyDescent="0.2">
      <c r="B33" s="676">
        <v>2009</v>
      </c>
      <c r="C33" s="700" t="s">
        <v>41</v>
      </c>
      <c r="D33" s="704" t="s">
        <v>41</v>
      </c>
      <c r="E33" s="704" t="s">
        <v>41</v>
      </c>
      <c r="F33" s="701">
        <v>5.9464510000000005E-2</v>
      </c>
      <c r="G33" s="701">
        <v>0.1010349</v>
      </c>
      <c r="H33" s="701">
        <v>9.5402460000000008E-2</v>
      </c>
      <c r="I33" s="701">
        <v>8.4349320000000005E-2</v>
      </c>
      <c r="J33" s="701">
        <v>8.7280880000000005E-2</v>
      </c>
      <c r="K33" s="701">
        <v>9.8472660000000004E-2</v>
      </c>
      <c r="L33" s="701">
        <v>6.9295690000000007E-2</v>
      </c>
      <c r="M33" s="701">
        <v>8.1313839999999998E-2</v>
      </c>
      <c r="N33" s="701">
        <v>5.3493529999999997E-2</v>
      </c>
      <c r="O33" s="702">
        <v>6.6064990000000004E-2</v>
      </c>
    </row>
    <row r="34" spans="2:15" ht="12.75" customHeight="1" x14ac:dyDescent="0.2">
      <c r="B34" s="676">
        <v>2010</v>
      </c>
      <c r="C34" s="700" t="s">
        <v>41</v>
      </c>
      <c r="D34" s="704" t="s">
        <v>41</v>
      </c>
      <c r="E34" s="704" t="s">
        <v>41</v>
      </c>
      <c r="F34" s="704" t="s">
        <v>41</v>
      </c>
      <c r="G34" s="701">
        <v>0.16956279000000002</v>
      </c>
      <c r="H34" s="701">
        <v>0.23274391</v>
      </c>
      <c r="I34" s="701">
        <v>0.25771942000000003</v>
      </c>
      <c r="J34" s="701">
        <v>0.28533107000000002</v>
      </c>
      <c r="K34" s="701">
        <v>0.35619750999999999</v>
      </c>
      <c r="L34" s="701">
        <v>0.29228300000000002</v>
      </c>
      <c r="M34" s="701">
        <v>0.34226423</v>
      </c>
      <c r="N34" s="701">
        <v>0.33659433</v>
      </c>
      <c r="O34" s="702">
        <v>0.32485496999999997</v>
      </c>
    </row>
    <row r="35" spans="2:15" ht="12.75" customHeight="1" x14ac:dyDescent="0.2">
      <c r="B35" s="676">
        <v>2011</v>
      </c>
      <c r="C35" s="700" t="s">
        <v>41</v>
      </c>
      <c r="D35" s="704" t="s">
        <v>41</v>
      </c>
      <c r="E35" s="704" t="s">
        <v>41</v>
      </c>
      <c r="F35" s="704" t="s">
        <v>41</v>
      </c>
      <c r="G35" s="704" t="s">
        <v>41</v>
      </c>
      <c r="H35" s="701">
        <v>0.25017666</v>
      </c>
      <c r="I35" s="701">
        <v>0.34073503000000005</v>
      </c>
      <c r="J35" s="701">
        <v>0.42079615999999997</v>
      </c>
      <c r="K35" s="701">
        <v>0.42480655</v>
      </c>
      <c r="L35" s="701">
        <v>0.45435073999999998</v>
      </c>
      <c r="M35" s="701">
        <v>0.58690297999999996</v>
      </c>
      <c r="N35" s="701">
        <v>0.58253778000000001</v>
      </c>
      <c r="O35" s="702">
        <v>0.67323154000000007</v>
      </c>
    </row>
    <row r="36" spans="2:15" ht="12.75" customHeight="1" x14ac:dyDescent="0.2">
      <c r="B36" s="676">
        <v>2012</v>
      </c>
      <c r="C36" s="700" t="s">
        <v>41</v>
      </c>
      <c r="D36" s="704" t="s">
        <v>41</v>
      </c>
      <c r="E36" s="704" t="s">
        <v>41</v>
      </c>
      <c r="F36" s="704" t="s">
        <v>41</v>
      </c>
      <c r="G36" s="704" t="s">
        <v>41</v>
      </c>
      <c r="H36" s="704" t="s">
        <v>41</v>
      </c>
      <c r="I36" s="701">
        <v>0.27729719000000003</v>
      </c>
      <c r="J36" s="701">
        <v>0.43195740999999999</v>
      </c>
      <c r="K36" s="701">
        <v>0.43872350999999998</v>
      </c>
      <c r="L36" s="701">
        <v>0.45567736999999997</v>
      </c>
      <c r="M36" s="701">
        <v>0.60057644999999993</v>
      </c>
      <c r="N36" s="701">
        <v>0.67378589</v>
      </c>
      <c r="O36" s="702">
        <v>0.78321394999999994</v>
      </c>
    </row>
    <row r="37" spans="2:15" ht="12.75" customHeight="1" x14ac:dyDescent="0.2">
      <c r="B37" s="676">
        <v>2013</v>
      </c>
      <c r="C37" s="700" t="s">
        <v>41</v>
      </c>
      <c r="D37" s="704" t="s">
        <v>41</v>
      </c>
      <c r="E37" s="704" t="s">
        <v>41</v>
      </c>
      <c r="F37" s="704" t="s">
        <v>41</v>
      </c>
      <c r="G37" s="704" t="s">
        <v>41</v>
      </c>
      <c r="H37" s="704" t="s">
        <v>41</v>
      </c>
      <c r="I37" s="704" t="s">
        <v>41</v>
      </c>
      <c r="J37" s="701">
        <v>0.19911083999999998</v>
      </c>
      <c r="K37" s="701">
        <v>0.41267084000000004</v>
      </c>
      <c r="L37" s="701">
        <v>0.38938428000000003</v>
      </c>
      <c r="M37" s="701">
        <v>0.49310665000000004</v>
      </c>
      <c r="N37" s="701">
        <v>0.64915945999999991</v>
      </c>
      <c r="O37" s="702">
        <v>0.82515578000000001</v>
      </c>
    </row>
    <row r="38" spans="2:15" ht="12.75" customHeight="1" x14ac:dyDescent="0.2">
      <c r="B38" s="676">
        <v>2014</v>
      </c>
      <c r="C38" s="700" t="s">
        <v>41</v>
      </c>
      <c r="D38" s="704" t="s">
        <v>41</v>
      </c>
      <c r="E38" s="704" t="s">
        <v>41</v>
      </c>
      <c r="F38" s="704" t="s">
        <v>41</v>
      </c>
      <c r="G38" s="704" t="s">
        <v>41</v>
      </c>
      <c r="H38" s="704" t="s">
        <v>41</v>
      </c>
      <c r="I38" s="704" t="s">
        <v>41</v>
      </c>
      <c r="J38" s="704" t="s">
        <v>41</v>
      </c>
      <c r="K38" s="701">
        <v>5.9391339999999994E-2</v>
      </c>
      <c r="L38" s="701">
        <v>0.27254930999999999</v>
      </c>
      <c r="M38" s="701">
        <v>0.34393372999999999</v>
      </c>
      <c r="N38" s="701">
        <v>0.49038982000000003</v>
      </c>
      <c r="O38" s="702">
        <v>0.77790792000000009</v>
      </c>
    </row>
    <row r="39" spans="2:15" ht="12.75" customHeight="1" x14ac:dyDescent="0.2">
      <c r="B39" s="676">
        <v>2015</v>
      </c>
      <c r="C39" s="700" t="s">
        <v>41</v>
      </c>
      <c r="D39" s="704" t="s">
        <v>41</v>
      </c>
      <c r="E39" s="704" t="s">
        <v>41</v>
      </c>
      <c r="F39" s="704" t="s">
        <v>41</v>
      </c>
      <c r="G39" s="704" t="s">
        <v>41</v>
      </c>
      <c r="H39" s="704" t="s">
        <v>41</v>
      </c>
      <c r="I39" s="704" t="s">
        <v>41</v>
      </c>
      <c r="J39" s="704" t="s">
        <v>41</v>
      </c>
      <c r="K39" s="704" t="s">
        <v>41</v>
      </c>
      <c r="L39" s="701">
        <v>0.26062717000000002</v>
      </c>
      <c r="M39" s="701">
        <v>0.34773320000000002</v>
      </c>
      <c r="N39" s="701">
        <v>0.50567952000000005</v>
      </c>
      <c r="O39" s="702">
        <v>0.76206268999999993</v>
      </c>
    </row>
    <row r="40" spans="2:15" ht="12.75" customHeight="1" x14ac:dyDescent="0.2">
      <c r="B40" s="676">
        <v>2016</v>
      </c>
      <c r="C40" s="700" t="s">
        <v>41</v>
      </c>
      <c r="D40" s="704" t="s">
        <v>41</v>
      </c>
      <c r="E40" s="704" t="s">
        <v>41</v>
      </c>
      <c r="F40" s="704" t="s">
        <v>41</v>
      </c>
      <c r="G40" s="704" t="s">
        <v>41</v>
      </c>
      <c r="H40" s="704" t="s">
        <v>41</v>
      </c>
      <c r="I40" s="704" t="s">
        <v>41</v>
      </c>
      <c r="J40" s="704" t="s">
        <v>41</v>
      </c>
      <c r="K40" s="704" t="s">
        <v>41</v>
      </c>
      <c r="L40" s="704" t="s">
        <v>41</v>
      </c>
      <c r="M40" s="701">
        <v>0.29557640000000002</v>
      </c>
      <c r="N40" s="701">
        <v>0.50359415000000007</v>
      </c>
      <c r="O40" s="702">
        <v>0.66605517000000003</v>
      </c>
    </row>
    <row r="41" spans="2:15" ht="12.75" customHeight="1" x14ac:dyDescent="0.2">
      <c r="B41" s="676">
        <v>2017</v>
      </c>
      <c r="C41" s="700" t="s">
        <v>41</v>
      </c>
      <c r="D41" s="704" t="s">
        <v>41</v>
      </c>
      <c r="E41" s="704" t="s">
        <v>41</v>
      </c>
      <c r="F41" s="704" t="s">
        <v>41</v>
      </c>
      <c r="G41" s="704" t="s">
        <v>41</v>
      </c>
      <c r="H41" s="704" t="s">
        <v>41</v>
      </c>
      <c r="I41" s="704" t="s">
        <v>41</v>
      </c>
      <c r="J41" s="704" t="s">
        <v>41</v>
      </c>
      <c r="K41" s="704" t="s">
        <v>41</v>
      </c>
      <c r="L41" s="704" t="s">
        <v>41</v>
      </c>
      <c r="M41" s="704" t="s">
        <v>41</v>
      </c>
      <c r="N41" s="701">
        <v>0.20409229999999998</v>
      </c>
      <c r="O41" s="702">
        <v>0.32381038000000001</v>
      </c>
    </row>
    <row r="42" spans="2:15" ht="12.75" customHeight="1" thickBot="1" x14ac:dyDescent="0.25">
      <c r="B42" s="676"/>
      <c r="C42" s="700" t="s">
        <v>41</v>
      </c>
      <c r="D42" s="704" t="s">
        <v>41</v>
      </c>
      <c r="E42" s="704" t="s">
        <v>41</v>
      </c>
      <c r="F42" s="704" t="s">
        <v>41</v>
      </c>
      <c r="G42" s="704" t="s">
        <v>41</v>
      </c>
      <c r="H42" s="704" t="s">
        <v>41</v>
      </c>
      <c r="I42" s="704" t="s">
        <v>41</v>
      </c>
      <c r="J42" s="704" t="s">
        <v>41</v>
      </c>
      <c r="K42" s="704" t="s">
        <v>41</v>
      </c>
      <c r="L42" s="704" t="s">
        <v>41</v>
      </c>
      <c r="M42" s="704" t="s">
        <v>41</v>
      </c>
      <c r="N42" s="704" t="s">
        <v>41</v>
      </c>
      <c r="O42" s="702">
        <v>0.16083119000000001</v>
      </c>
    </row>
    <row r="43" spans="2:15" ht="26.25" thickBot="1" x14ac:dyDescent="0.25">
      <c r="B43" s="644" t="s">
        <v>201</v>
      </c>
      <c r="C43" s="705" t="s">
        <v>41</v>
      </c>
      <c r="D43" s="706" t="s">
        <v>41</v>
      </c>
      <c r="E43" s="706" t="s">
        <v>41</v>
      </c>
      <c r="F43" s="706">
        <v>0.23710857000000005</v>
      </c>
      <c r="G43" s="706">
        <v>0.43188308000000003</v>
      </c>
      <c r="H43" s="706">
        <v>0.69573852999999997</v>
      </c>
      <c r="I43" s="706">
        <v>1.03280383</v>
      </c>
      <c r="J43" s="706">
        <v>1.5007578700000002</v>
      </c>
      <c r="K43" s="706">
        <v>1.8549591500000004</v>
      </c>
      <c r="L43" s="706">
        <v>2.2444264600000001</v>
      </c>
      <c r="M43" s="706">
        <v>3.1354134999999999</v>
      </c>
      <c r="N43" s="706">
        <v>4.1079454399999991</v>
      </c>
      <c r="O43" s="707">
        <v>5.39744022</v>
      </c>
    </row>
    <row r="44" spans="2:15" ht="12.75" customHeight="1" x14ac:dyDescent="0.2">
      <c r="B44" s="688" t="s">
        <v>90</v>
      </c>
      <c r="K44" s="689"/>
      <c r="L44" s="689"/>
      <c r="M44" s="689"/>
      <c r="N44" s="532"/>
      <c r="O44" s="532" t="s">
        <v>100</v>
      </c>
    </row>
    <row r="45" spans="2:15" ht="12.75" customHeight="1" x14ac:dyDescent="0.2">
      <c r="B45" s="688"/>
      <c r="K45" s="689"/>
      <c r="L45" s="689"/>
      <c r="M45" s="689"/>
      <c r="N45" s="532"/>
      <c r="O45" s="532"/>
    </row>
    <row r="46" spans="2:15" ht="12.75" customHeight="1" x14ac:dyDescent="0.2"/>
    <row r="47" spans="2:15" ht="12.75" customHeight="1" x14ac:dyDescent="0.2">
      <c r="B47" s="1073" t="s">
        <v>213</v>
      </c>
      <c r="C47" s="1073"/>
      <c r="D47" s="1073"/>
      <c r="E47" s="1073"/>
      <c r="F47" s="1073"/>
      <c r="G47" s="1073"/>
      <c r="H47" s="1073"/>
      <c r="I47" s="1073"/>
      <c r="J47" s="1073"/>
      <c r="K47" s="1073"/>
      <c r="L47" s="1073"/>
      <c r="M47" s="1073"/>
      <c r="N47" s="1073"/>
      <c r="O47" s="579"/>
    </row>
    <row r="48" spans="2:15" ht="12.75" customHeight="1" x14ac:dyDescent="0.2">
      <c r="B48" s="1084" t="s">
        <v>159</v>
      </c>
      <c r="C48" s="1084"/>
      <c r="D48" s="1084"/>
      <c r="E48" s="1084"/>
      <c r="F48" s="1084"/>
      <c r="G48" s="1084"/>
      <c r="H48" s="1084"/>
      <c r="I48" s="1084"/>
      <c r="J48" s="1084"/>
      <c r="K48" s="1084"/>
      <c r="L48" s="1084"/>
      <c r="M48" s="1084"/>
      <c r="N48" s="1084"/>
      <c r="O48" s="695"/>
    </row>
    <row r="49" spans="2:23" ht="6.75" customHeight="1" thickBot="1" x14ac:dyDescent="0.25">
      <c r="B49" s="696"/>
    </row>
    <row r="50" spans="2:23" s="672" customFormat="1" ht="12.75" customHeight="1" x14ac:dyDescent="0.2">
      <c r="B50" s="1081" t="s">
        <v>165</v>
      </c>
      <c r="C50" s="1085" t="s">
        <v>276</v>
      </c>
      <c r="D50" s="1086"/>
      <c r="E50" s="1086"/>
      <c r="F50" s="1086"/>
      <c r="G50" s="1086"/>
      <c r="H50" s="1086"/>
      <c r="I50" s="1086"/>
      <c r="J50" s="1086"/>
      <c r="K50" s="1086"/>
      <c r="L50" s="1086"/>
      <c r="M50" s="1086"/>
      <c r="N50" s="1086"/>
      <c r="O50" s="1087"/>
    </row>
    <row r="51" spans="2:23" s="672" customFormat="1" ht="12.75" customHeight="1" x14ac:dyDescent="0.2">
      <c r="B51" s="1082"/>
      <c r="C51" s="697" t="s">
        <v>173</v>
      </c>
      <c r="D51" s="698" t="s">
        <v>174</v>
      </c>
      <c r="E51" s="698" t="s">
        <v>175</v>
      </c>
      <c r="F51" s="698" t="s">
        <v>176</v>
      </c>
      <c r="G51" s="698" t="s">
        <v>177</v>
      </c>
      <c r="H51" s="698" t="s">
        <v>178</v>
      </c>
      <c r="I51" s="674" t="s">
        <v>25</v>
      </c>
      <c r="J51" s="674" t="s">
        <v>26</v>
      </c>
      <c r="K51" s="674" t="s">
        <v>27</v>
      </c>
      <c r="L51" s="674" t="s">
        <v>28</v>
      </c>
      <c r="M51" s="674" t="s">
        <v>29</v>
      </c>
      <c r="N51" s="674" t="s">
        <v>30</v>
      </c>
      <c r="O51" s="675" t="s">
        <v>31</v>
      </c>
    </row>
    <row r="52" spans="2:23" ht="12.75" customHeight="1" x14ac:dyDescent="0.2">
      <c r="B52" s="676" t="s">
        <v>144</v>
      </c>
      <c r="C52" s="699"/>
      <c r="D52" s="678"/>
      <c r="E52" s="678"/>
      <c r="F52" s="678"/>
      <c r="G52" s="678"/>
      <c r="H52" s="678"/>
      <c r="I52" s="678"/>
      <c r="J52" s="678"/>
      <c r="K52" s="678"/>
      <c r="L52" s="678"/>
      <c r="M52" s="678"/>
      <c r="N52" s="678"/>
      <c r="O52" s="679"/>
      <c r="P52" s="680"/>
    </row>
    <row r="53" spans="2:23" ht="12.75" customHeight="1" x14ac:dyDescent="0.2">
      <c r="B53" s="676">
        <v>2007</v>
      </c>
      <c r="C53" s="839" t="s">
        <v>48</v>
      </c>
      <c r="D53" s="840" t="s">
        <v>48</v>
      </c>
      <c r="E53" s="840" t="s">
        <v>48</v>
      </c>
      <c r="F53" s="840" t="s">
        <v>48</v>
      </c>
      <c r="G53" s="840" t="s">
        <v>48</v>
      </c>
      <c r="H53" s="840" t="s">
        <v>48</v>
      </c>
      <c r="I53" s="840" t="s">
        <v>48</v>
      </c>
      <c r="J53" s="840" t="s">
        <v>48</v>
      </c>
      <c r="K53" s="840" t="s">
        <v>48</v>
      </c>
      <c r="L53" s="840" t="s">
        <v>48</v>
      </c>
      <c r="M53" s="840" t="s">
        <v>48</v>
      </c>
      <c r="N53" s="840" t="s">
        <v>48</v>
      </c>
      <c r="O53" s="827" t="s">
        <v>48</v>
      </c>
      <c r="P53" s="680"/>
      <c r="T53" s="703"/>
      <c r="U53" s="703"/>
    </row>
    <row r="54" spans="2:23" ht="12.75" customHeight="1" x14ac:dyDescent="0.2">
      <c r="B54" s="676">
        <v>2008</v>
      </c>
      <c r="C54" s="839" t="s">
        <v>48</v>
      </c>
      <c r="D54" s="825" t="s">
        <v>48</v>
      </c>
      <c r="E54" s="840" t="s">
        <v>48</v>
      </c>
      <c r="F54" s="840">
        <v>680</v>
      </c>
      <c r="G54" s="840">
        <v>710</v>
      </c>
      <c r="H54" s="840">
        <v>610</v>
      </c>
      <c r="I54" s="840">
        <v>430</v>
      </c>
      <c r="J54" s="840">
        <v>500</v>
      </c>
      <c r="K54" s="840">
        <v>520</v>
      </c>
      <c r="L54" s="840" t="s">
        <v>48</v>
      </c>
      <c r="M54" s="840" t="s">
        <v>48</v>
      </c>
      <c r="N54" s="840" t="s">
        <v>48</v>
      </c>
      <c r="O54" s="827">
        <v>560</v>
      </c>
      <c r="P54" s="680"/>
      <c r="T54" s="703"/>
      <c r="U54" s="703"/>
    </row>
    <row r="55" spans="2:23" ht="12.75" customHeight="1" x14ac:dyDescent="0.2">
      <c r="B55" s="676">
        <v>2009</v>
      </c>
      <c r="C55" s="839" t="s">
        <v>48</v>
      </c>
      <c r="D55" s="825" t="s">
        <v>48</v>
      </c>
      <c r="E55" s="825" t="s">
        <v>48</v>
      </c>
      <c r="F55" s="840">
        <v>390</v>
      </c>
      <c r="G55" s="840">
        <v>510</v>
      </c>
      <c r="H55" s="840">
        <v>480</v>
      </c>
      <c r="I55" s="840">
        <v>430</v>
      </c>
      <c r="J55" s="840">
        <v>430</v>
      </c>
      <c r="K55" s="840">
        <v>430</v>
      </c>
      <c r="L55" s="840">
        <v>350</v>
      </c>
      <c r="M55" s="840">
        <v>430</v>
      </c>
      <c r="N55" s="840">
        <v>340</v>
      </c>
      <c r="O55" s="827">
        <v>430</v>
      </c>
      <c r="P55" s="680"/>
      <c r="T55" s="703"/>
      <c r="U55" s="703"/>
    </row>
    <row r="56" spans="2:23" ht="12.75" customHeight="1" x14ac:dyDescent="0.2">
      <c r="B56" s="676">
        <v>2010</v>
      </c>
      <c r="C56" s="839" t="s">
        <v>48</v>
      </c>
      <c r="D56" s="825" t="s">
        <v>48</v>
      </c>
      <c r="E56" s="825" t="s">
        <v>48</v>
      </c>
      <c r="F56" s="825" t="s">
        <v>48</v>
      </c>
      <c r="G56" s="840">
        <v>500</v>
      </c>
      <c r="H56" s="840">
        <v>510</v>
      </c>
      <c r="I56" s="840">
        <v>540</v>
      </c>
      <c r="J56" s="840">
        <v>460</v>
      </c>
      <c r="K56" s="840">
        <v>520</v>
      </c>
      <c r="L56" s="840">
        <v>440</v>
      </c>
      <c r="M56" s="840">
        <v>520</v>
      </c>
      <c r="N56" s="840">
        <v>540</v>
      </c>
      <c r="O56" s="827">
        <v>540</v>
      </c>
      <c r="P56" s="680"/>
      <c r="T56" s="703"/>
      <c r="U56" s="703"/>
    </row>
    <row r="57" spans="2:23" ht="12.75" customHeight="1" x14ac:dyDescent="0.2">
      <c r="B57" s="676">
        <v>2011</v>
      </c>
      <c r="C57" s="839" t="s">
        <v>48</v>
      </c>
      <c r="D57" s="825" t="s">
        <v>48</v>
      </c>
      <c r="E57" s="825" t="s">
        <v>48</v>
      </c>
      <c r="F57" s="825" t="s">
        <v>48</v>
      </c>
      <c r="G57" s="825" t="s">
        <v>48</v>
      </c>
      <c r="H57" s="840">
        <v>600</v>
      </c>
      <c r="I57" s="840">
        <v>580</v>
      </c>
      <c r="J57" s="840">
        <v>490</v>
      </c>
      <c r="K57" s="840">
        <v>440</v>
      </c>
      <c r="L57" s="840">
        <v>450</v>
      </c>
      <c r="M57" s="840">
        <v>540</v>
      </c>
      <c r="N57" s="840">
        <v>510</v>
      </c>
      <c r="O57" s="827">
        <v>600</v>
      </c>
      <c r="P57" s="680"/>
      <c r="T57" s="703"/>
      <c r="U57" s="703"/>
    </row>
    <row r="58" spans="2:23" ht="12.75" customHeight="1" x14ac:dyDescent="0.2">
      <c r="B58" s="676">
        <v>2012</v>
      </c>
      <c r="C58" s="839" t="s">
        <v>48</v>
      </c>
      <c r="D58" s="825" t="s">
        <v>48</v>
      </c>
      <c r="E58" s="825" t="s">
        <v>48</v>
      </c>
      <c r="F58" s="825" t="s">
        <v>48</v>
      </c>
      <c r="G58" s="825" t="s">
        <v>48</v>
      </c>
      <c r="H58" s="825" t="s">
        <v>48</v>
      </c>
      <c r="I58" s="840">
        <v>580</v>
      </c>
      <c r="J58" s="840">
        <v>520</v>
      </c>
      <c r="K58" s="840">
        <v>470</v>
      </c>
      <c r="L58" s="840">
        <v>410</v>
      </c>
      <c r="M58" s="840">
        <v>490</v>
      </c>
      <c r="N58" s="840">
        <v>510</v>
      </c>
      <c r="O58" s="827">
        <v>590</v>
      </c>
      <c r="P58" s="680"/>
      <c r="T58" s="703"/>
      <c r="U58" s="703"/>
    </row>
    <row r="59" spans="2:23" ht="12.75" customHeight="1" x14ac:dyDescent="0.2">
      <c r="B59" s="676">
        <v>2013</v>
      </c>
      <c r="C59" s="839" t="s">
        <v>48</v>
      </c>
      <c r="D59" s="825" t="s">
        <v>48</v>
      </c>
      <c r="E59" s="825" t="s">
        <v>48</v>
      </c>
      <c r="F59" s="825" t="s">
        <v>48</v>
      </c>
      <c r="G59" s="825" t="s">
        <v>48</v>
      </c>
      <c r="H59" s="825" t="s">
        <v>48</v>
      </c>
      <c r="I59" s="825" t="s">
        <v>48</v>
      </c>
      <c r="J59" s="840">
        <v>380</v>
      </c>
      <c r="K59" s="840">
        <v>500</v>
      </c>
      <c r="L59" s="840">
        <v>400</v>
      </c>
      <c r="M59" s="840">
        <v>450</v>
      </c>
      <c r="N59" s="840">
        <v>500</v>
      </c>
      <c r="O59" s="827">
        <v>580</v>
      </c>
      <c r="P59" s="680"/>
      <c r="T59" s="703"/>
      <c r="U59" s="703"/>
    </row>
    <row r="60" spans="2:23" ht="12.75" customHeight="1" x14ac:dyDescent="0.2">
      <c r="B60" s="676">
        <v>2014</v>
      </c>
      <c r="C60" s="839" t="s">
        <v>48</v>
      </c>
      <c r="D60" s="825" t="s">
        <v>48</v>
      </c>
      <c r="E60" s="825" t="s">
        <v>48</v>
      </c>
      <c r="F60" s="825" t="s">
        <v>48</v>
      </c>
      <c r="G60" s="825" t="s">
        <v>48</v>
      </c>
      <c r="H60" s="825" t="s">
        <v>48</v>
      </c>
      <c r="I60" s="825" t="s">
        <v>48</v>
      </c>
      <c r="J60" s="825" t="s">
        <v>48</v>
      </c>
      <c r="K60" s="840">
        <v>310</v>
      </c>
      <c r="L60" s="840">
        <v>420</v>
      </c>
      <c r="M60" s="840">
        <v>430</v>
      </c>
      <c r="N60" s="840">
        <v>440</v>
      </c>
      <c r="O60" s="827">
        <v>580</v>
      </c>
      <c r="P60" s="680"/>
      <c r="T60" s="703"/>
      <c r="U60" s="703"/>
    </row>
    <row r="61" spans="2:23" ht="12.75" customHeight="1" x14ac:dyDescent="0.2">
      <c r="B61" s="676">
        <v>2015</v>
      </c>
      <c r="C61" s="839" t="s">
        <v>48</v>
      </c>
      <c r="D61" s="825" t="s">
        <v>48</v>
      </c>
      <c r="E61" s="825" t="s">
        <v>48</v>
      </c>
      <c r="F61" s="825" t="s">
        <v>48</v>
      </c>
      <c r="G61" s="825" t="s">
        <v>48</v>
      </c>
      <c r="H61" s="825" t="s">
        <v>48</v>
      </c>
      <c r="I61" s="825" t="s">
        <v>48</v>
      </c>
      <c r="J61" s="825" t="s">
        <v>48</v>
      </c>
      <c r="K61" s="825" t="s">
        <v>48</v>
      </c>
      <c r="L61" s="840">
        <v>440</v>
      </c>
      <c r="M61" s="840">
        <v>480</v>
      </c>
      <c r="N61" s="840">
        <v>460</v>
      </c>
      <c r="O61" s="827">
        <v>540</v>
      </c>
      <c r="P61" s="680"/>
      <c r="T61" s="703"/>
      <c r="U61" s="703"/>
    </row>
    <row r="62" spans="2:23" ht="12.75" customHeight="1" x14ac:dyDescent="0.2">
      <c r="B62" s="676">
        <v>2016</v>
      </c>
      <c r="C62" s="839" t="s">
        <v>48</v>
      </c>
      <c r="D62" s="825" t="s">
        <v>48</v>
      </c>
      <c r="E62" s="825" t="s">
        <v>48</v>
      </c>
      <c r="F62" s="825" t="s">
        <v>48</v>
      </c>
      <c r="G62" s="825" t="s">
        <v>48</v>
      </c>
      <c r="H62" s="825" t="s">
        <v>48</v>
      </c>
      <c r="I62" s="825" t="s">
        <v>48</v>
      </c>
      <c r="J62" s="825" t="s">
        <v>48</v>
      </c>
      <c r="K62" s="825" t="s">
        <v>48</v>
      </c>
      <c r="L62" s="825" t="s">
        <v>48</v>
      </c>
      <c r="M62" s="840">
        <v>430</v>
      </c>
      <c r="N62" s="840">
        <v>420</v>
      </c>
      <c r="O62" s="827">
        <v>490</v>
      </c>
      <c r="P62" s="680"/>
      <c r="T62" s="703"/>
      <c r="U62" s="703"/>
    </row>
    <row r="63" spans="2:23" ht="12.75" customHeight="1" x14ac:dyDescent="0.2">
      <c r="B63" s="676">
        <v>2017</v>
      </c>
      <c r="C63" s="839" t="s">
        <v>48</v>
      </c>
      <c r="D63" s="825" t="s">
        <v>48</v>
      </c>
      <c r="E63" s="825" t="s">
        <v>48</v>
      </c>
      <c r="F63" s="825" t="s">
        <v>48</v>
      </c>
      <c r="G63" s="825" t="s">
        <v>48</v>
      </c>
      <c r="H63" s="825" t="s">
        <v>48</v>
      </c>
      <c r="I63" s="825" t="s">
        <v>48</v>
      </c>
      <c r="J63" s="825" t="s">
        <v>48</v>
      </c>
      <c r="K63" s="825" t="s">
        <v>48</v>
      </c>
      <c r="L63" s="825" t="s">
        <v>48</v>
      </c>
      <c r="M63" s="825" t="s">
        <v>48</v>
      </c>
      <c r="N63" s="840">
        <v>370</v>
      </c>
      <c r="O63" s="827">
        <v>450</v>
      </c>
      <c r="P63" s="680"/>
      <c r="T63" s="703"/>
      <c r="U63" s="703"/>
      <c r="V63" s="685"/>
      <c r="W63" s="685"/>
    </row>
    <row r="64" spans="2:23" ht="12.75" customHeight="1" thickBot="1" x14ac:dyDescent="0.25">
      <c r="B64" s="676">
        <v>2018</v>
      </c>
      <c r="C64" s="839" t="s">
        <v>48</v>
      </c>
      <c r="D64" s="825" t="s">
        <v>48</v>
      </c>
      <c r="E64" s="825" t="s">
        <v>48</v>
      </c>
      <c r="F64" s="825" t="s">
        <v>48</v>
      </c>
      <c r="G64" s="825" t="s">
        <v>48</v>
      </c>
      <c r="H64" s="825" t="s">
        <v>48</v>
      </c>
      <c r="I64" s="825" t="s">
        <v>48</v>
      </c>
      <c r="J64" s="825" t="s">
        <v>48</v>
      </c>
      <c r="K64" s="825" t="s">
        <v>48</v>
      </c>
      <c r="L64" s="825" t="s">
        <v>48</v>
      </c>
      <c r="M64" s="825" t="s">
        <v>48</v>
      </c>
      <c r="N64" s="825" t="s">
        <v>48</v>
      </c>
      <c r="O64" s="827">
        <v>410</v>
      </c>
      <c r="P64" s="680"/>
      <c r="T64" s="703"/>
      <c r="U64" s="703"/>
      <c r="V64" s="685"/>
      <c r="W64" s="685"/>
    </row>
    <row r="65" spans="2:27" ht="26.25" thickBot="1" x14ac:dyDescent="0.25">
      <c r="B65" s="644" t="s">
        <v>201</v>
      </c>
      <c r="C65" s="841" t="s">
        <v>48</v>
      </c>
      <c r="D65" s="790" t="s">
        <v>48</v>
      </c>
      <c r="E65" s="790" t="s">
        <v>48</v>
      </c>
      <c r="F65" s="790">
        <v>510</v>
      </c>
      <c r="G65" s="790">
        <v>540</v>
      </c>
      <c r="H65" s="790">
        <v>540</v>
      </c>
      <c r="I65" s="790">
        <v>530</v>
      </c>
      <c r="J65" s="790">
        <v>470</v>
      </c>
      <c r="K65" s="790">
        <v>470</v>
      </c>
      <c r="L65" s="790">
        <v>420</v>
      </c>
      <c r="M65" s="790">
        <v>470</v>
      </c>
      <c r="N65" s="790">
        <v>480</v>
      </c>
      <c r="O65" s="837">
        <v>550</v>
      </c>
      <c r="P65" s="680"/>
      <c r="T65" s="703"/>
      <c r="U65" s="703"/>
    </row>
    <row r="66" spans="2:27" ht="12.75" customHeight="1" x14ac:dyDescent="0.2">
      <c r="B66" s="688" t="s">
        <v>90</v>
      </c>
      <c r="L66" s="689"/>
      <c r="M66" s="689"/>
      <c r="N66" s="532"/>
      <c r="O66" s="532" t="s">
        <v>100</v>
      </c>
    </row>
    <row r="67" spans="2:27" ht="12.75" customHeight="1" x14ac:dyDescent="0.2">
      <c r="B67" s="688"/>
      <c r="L67" s="689"/>
      <c r="M67" s="689"/>
      <c r="N67" s="532"/>
      <c r="O67" s="532"/>
    </row>
    <row r="68" spans="2:27" ht="12.75" customHeight="1" x14ac:dyDescent="0.2">
      <c r="B68" s="1077" t="s">
        <v>214</v>
      </c>
      <c r="C68" s="1077"/>
      <c r="D68" s="1077"/>
      <c r="E68" s="1077"/>
      <c r="F68" s="1077"/>
      <c r="G68" s="1077"/>
      <c r="H68" s="1077"/>
      <c r="I68" s="1077"/>
      <c r="J68" s="1077"/>
      <c r="K68" s="1077"/>
      <c r="L68" s="1077"/>
      <c r="M68" s="1077"/>
      <c r="N68" s="1077"/>
      <c r="O68" s="1077"/>
      <c r="P68" s="665"/>
      <c r="Q68" s="665"/>
      <c r="R68" s="665"/>
      <c r="S68" s="665"/>
      <c r="T68" s="665"/>
      <c r="U68" s="665"/>
      <c r="V68" s="665"/>
      <c r="W68" s="665"/>
      <c r="X68" s="665"/>
      <c r="Y68" s="665"/>
      <c r="Z68" s="665"/>
      <c r="AA68" s="665"/>
    </row>
    <row r="69" spans="2:27" x14ac:dyDescent="0.2">
      <c r="B69" s="1077"/>
      <c r="C69" s="1077"/>
      <c r="D69" s="1077"/>
      <c r="E69" s="1077"/>
      <c r="F69" s="1077"/>
      <c r="G69" s="1077"/>
      <c r="H69" s="1077"/>
      <c r="I69" s="1077"/>
      <c r="J69" s="1077"/>
      <c r="K69" s="1077"/>
      <c r="L69" s="1077"/>
      <c r="M69" s="1077"/>
      <c r="N69" s="1077"/>
      <c r="O69" s="1077"/>
      <c r="P69" s="665"/>
      <c r="Q69" s="665"/>
      <c r="R69" s="665"/>
      <c r="S69" s="665"/>
      <c r="T69" s="665"/>
      <c r="U69" s="665"/>
      <c r="V69" s="665"/>
      <c r="W69" s="665"/>
      <c r="X69" s="665"/>
      <c r="Y69" s="665"/>
      <c r="Z69" s="665"/>
      <c r="AA69" s="665"/>
    </row>
    <row r="70" spans="2:27" x14ac:dyDescent="0.2">
      <c r="B70" s="666"/>
      <c r="C70" s="666"/>
      <c r="D70" s="666"/>
      <c r="E70" s="666"/>
      <c r="F70" s="666"/>
      <c r="G70" s="666"/>
      <c r="H70" s="666"/>
      <c r="I70" s="666"/>
      <c r="J70" s="666"/>
      <c r="K70" s="666"/>
      <c r="L70" s="666"/>
      <c r="M70" s="666"/>
      <c r="N70" s="666"/>
      <c r="O70" s="667"/>
      <c r="P70" s="665"/>
      <c r="Q70" s="665"/>
      <c r="R70" s="665"/>
      <c r="S70" s="665"/>
      <c r="T70" s="665"/>
      <c r="U70" s="665"/>
      <c r="V70" s="665"/>
      <c r="W70" s="665"/>
      <c r="X70" s="665"/>
      <c r="Y70" s="665"/>
      <c r="Z70" s="665"/>
      <c r="AA70" s="665"/>
    </row>
    <row r="71" spans="2:27" x14ac:dyDescent="0.2">
      <c r="B71" s="666"/>
      <c r="C71" s="666"/>
      <c r="D71" s="666"/>
      <c r="E71" s="666"/>
      <c r="F71" s="666"/>
      <c r="G71" s="666"/>
      <c r="H71" s="666"/>
      <c r="I71" s="666"/>
      <c r="J71" s="666"/>
      <c r="K71" s="666"/>
      <c r="L71" s="666"/>
      <c r="M71" s="666"/>
      <c r="N71" s="666"/>
      <c r="O71" s="667"/>
      <c r="P71" s="665"/>
      <c r="Q71" s="665"/>
      <c r="R71" s="665"/>
      <c r="S71" s="665"/>
      <c r="T71" s="665"/>
      <c r="U71" s="665"/>
      <c r="V71" s="665"/>
      <c r="W71" s="665"/>
      <c r="X71" s="665"/>
      <c r="Y71" s="665"/>
      <c r="Z71" s="665"/>
      <c r="AA71" s="665"/>
    </row>
    <row r="72" spans="2:27" x14ac:dyDescent="0.2">
      <c r="B72" s="666"/>
      <c r="C72" s="666"/>
      <c r="D72" s="666"/>
      <c r="E72" s="666"/>
      <c r="F72" s="666"/>
      <c r="G72" s="666"/>
      <c r="H72" s="666"/>
      <c r="I72" s="666"/>
      <c r="J72" s="666"/>
      <c r="K72" s="666"/>
      <c r="L72" s="666"/>
      <c r="M72" s="666"/>
      <c r="N72" s="666"/>
      <c r="O72" s="666"/>
    </row>
  </sheetData>
  <mergeCells count="14">
    <mergeCell ref="B25:N25"/>
    <mergeCell ref="B1:N1"/>
    <mergeCell ref="B3:N3"/>
    <mergeCell ref="B4:N4"/>
    <mergeCell ref="B6:B7"/>
    <mergeCell ref="C6:O6"/>
    <mergeCell ref="B68:O69"/>
    <mergeCell ref="B26:N26"/>
    <mergeCell ref="B28:B29"/>
    <mergeCell ref="C28:O28"/>
    <mergeCell ref="B47:N47"/>
    <mergeCell ref="B48:N48"/>
    <mergeCell ref="B50:B51"/>
    <mergeCell ref="C50:O50"/>
  </mergeCells>
  <hyperlinks>
    <hyperlink ref="B1:N1" location="Footnotes!A1" display="Table 4D: EU - ICR Tuition Fee Loan borrowers making scheduled repayments directly to SLC by repayment cohort and tax year as at 30/04/2019 [10]"/>
    <hyperlink ref="C6:O6" location="Footnotes!A1" display="Number of borrowers repaying in thousands [11]"/>
    <hyperlink ref="C28:O28" location="Footnotes!A1" display="Amount of repayment in £ millions [11]"/>
    <hyperlink ref="C50:O50" location="Footnotes!A1" display="Average amount of repayment per borrower in £ [11]"/>
  </hyperlinks>
  <pageMargins left="0.70866141732283472" right="0.70866141732283472" top="0.74803149606299213" bottom="0.74803149606299213" header="0.31496062992125984" footer="0.31496062992125984"/>
  <pageSetup paperSize="9" scale="68" fitToHeight="2" orientation="landscape" r:id="rId1"/>
  <rowBreaks count="1" manualBreakCount="1">
    <brk id="46"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sheetPr>
  <dimension ref="B1:AQ100"/>
  <sheetViews>
    <sheetView showGridLines="0" zoomScaleNormal="100" zoomScaleSheetLayoutView="70" workbookViewId="0"/>
  </sheetViews>
  <sheetFormatPr defaultRowHeight="12.75" x14ac:dyDescent="0.2"/>
  <cols>
    <col min="1" max="1" width="1.7109375" style="668" customWidth="1"/>
    <col min="2" max="2" width="32.5703125" style="668" customWidth="1"/>
    <col min="3" max="18" width="10" style="668" customWidth="1"/>
    <col min="19" max="21" width="10" style="671" customWidth="1"/>
    <col min="22" max="22" width="2.85546875" style="668" customWidth="1"/>
    <col min="23" max="33" width="8" style="668" customWidth="1"/>
    <col min="34" max="34" width="3.85546875" style="668" customWidth="1"/>
    <col min="35" max="47" width="8.42578125" style="668" customWidth="1"/>
    <col min="48" max="16384" width="9.140625" style="668"/>
  </cols>
  <sheetData>
    <row r="1" spans="2:27" ht="15" customHeight="1" x14ac:dyDescent="0.25">
      <c r="B1" s="1088" t="s">
        <v>269</v>
      </c>
      <c r="C1" s="1088"/>
      <c r="D1" s="1088"/>
      <c r="E1" s="1088"/>
      <c r="F1" s="1088"/>
      <c r="G1" s="1088"/>
      <c r="H1" s="1088"/>
      <c r="I1" s="1088"/>
      <c r="J1" s="1088"/>
      <c r="K1" s="1088"/>
      <c r="L1" s="1088"/>
      <c r="M1" s="1088"/>
      <c r="N1" s="1088"/>
      <c r="O1" s="1088"/>
      <c r="P1" s="1088"/>
      <c r="Q1" s="1088"/>
      <c r="R1" s="1088"/>
      <c r="S1" s="1088"/>
      <c r="T1" s="1088"/>
      <c r="U1" s="708"/>
      <c r="V1" s="692"/>
    </row>
    <row r="2" spans="2:27" ht="15" customHeight="1" x14ac:dyDescent="0.25">
      <c r="B2" s="709"/>
      <c r="C2" s="709"/>
      <c r="D2" s="709"/>
      <c r="E2" s="709"/>
      <c r="F2" s="709"/>
      <c r="G2" s="709"/>
      <c r="H2" s="709"/>
      <c r="I2" s="709"/>
      <c r="S2" s="710"/>
      <c r="T2" s="685"/>
      <c r="U2" s="685"/>
      <c r="V2" s="692"/>
    </row>
    <row r="3" spans="2:27" ht="12.75" customHeight="1" x14ac:dyDescent="0.2">
      <c r="B3" s="1073" t="s">
        <v>216</v>
      </c>
      <c r="C3" s="1073"/>
      <c r="D3" s="1073"/>
      <c r="E3" s="1073"/>
      <c r="F3" s="1073"/>
      <c r="G3" s="1073"/>
      <c r="H3" s="1073"/>
      <c r="I3" s="1073"/>
      <c r="J3" s="1073"/>
      <c r="K3" s="1073"/>
      <c r="L3" s="1073"/>
      <c r="M3" s="1073"/>
      <c r="N3" s="1073"/>
      <c r="O3" s="1073"/>
      <c r="P3" s="1073"/>
      <c r="Q3" s="1073"/>
      <c r="R3" s="1073"/>
      <c r="S3" s="1073"/>
      <c r="T3" s="1073"/>
      <c r="U3" s="579"/>
    </row>
    <row r="4" spans="2:27" ht="12.75" customHeight="1" x14ac:dyDescent="0.2">
      <c r="B4" s="1002" t="s">
        <v>199</v>
      </c>
      <c r="C4" s="1002"/>
      <c r="D4" s="1002"/>
      <c r="E4" s="1002"/>
      <c r="F4" s="1002"/>
      <c r="G4" s="1002"/>
      <c r="H4" s="1002"/>
      <c r="I4" s="1002"/>
      <c r="J4" s="1002"/>
      <c r="K4" s="1002"/>
      <c r="L4" s="1002"/>
      <c r="M4" s="1002"/>
      <c r="N4" s="1002"/>
      <c r="O4" s="1002"/>
      <c r="P4" s="1002"/>
      <c r="Q4" s="1002"/>
      <c r="R4" s="1002"/>
      <c r="S4" s="1002"/>
      <c r="T4" s="1002"/>
      <c r="U4" s="495"/>
    </row>
    <row r="5" spans="2:27" ht="6.75" customHeight="1" thickBot="1" x14ac:dyDescent="0.25">
      <c r="B5" s="229"/>
      <c r="C5" s="229"/>
      <c r="D5" s="696"/>
      <c r="E5" s="696"/>
      <c r="F5" s="696"/>
      <c r="G5" s="696"/>
      <c r="H5" s="696"/>
    </row>
    <row r="6" spans="2:27" s="672" customFormat="1" ht="12.75" customHeight="1" x14ac:dyDescent="0.2">
      <c r="B6" s="1081" t="s">
        <v>165</v>
      </c>
      <c r="C6" s="1061" t="s">
        <v>166</v>
      </c>
      <c r="D6" s="1061"/>
      <c r="E6" s="1061"/>
      <c r="F6" s="1061"/>
      <c r="G6" s="1061"/>
      <c r="H6" s="1061"/>
      <c r="I6" s="1061"/>
      <c r="J6" s="1061"/>
      <c r="K6" s="1061"/>
      <c r="L6" s="1061"/>
      <c r="M6" s="1061"/>
      <c r="N6" s="1061"/>
      <c r="O6" s="1061"/>
      <c r="P6" s="1061"/>
      <c r="Q6" s="1061"/>
      <c r="R6" s="1061"/>
      <c r="S6" s="1061"/>
      <c r="T6" s="1061"/>
      <c r="U6" s="1062"/>
    </row>
    <row r="7" spans="2:27" s="672" customFormat="1" ht="12.75" customHeight="1" x14ac:dyDescent="0.2">
      <c r="B7" s="1082"/>
      <c r="C7" s="496" t="s">
        <v>167</v>
      </c>
      <c r="D7" s="632" t="s">
        <v>168</v>
      </c>
      <c r="E7" s="632" t="s">
        <v>169</v>
      </c>
      <c r="F7" s="632" t="s">
        <v>170</v>
      </c>
      <c r="G7" s="632" t="s">
        <v>171</v>
      </c>
      <c r="H7" s="632" t="s">
        <v>200</v>
      </c>
      <c r="I7" s="698" t="s">
        <v>173</v>
      </c>
      <c r="J7" s="698" t="s">
        <v>174</v>
      </c>
      <c r="K7" s="698" t="s">
        <v>175</v>
      </c>
      <c r="L7" s="698" t="s">
        <v>176</v>
      </c>
      <c r="M7" s="698" t="s">
        <v>177</v>
      </c>
      <c r="N7" s="698" t="s">
        <v>178</v>
      </c>
      <c r="O7" s="674" t="s">
        <v>25</v>
      </c>
      <c r="P7" s="674" t="s">
        <v>26</v>
      </c>
      <c r="Q7" s="674" t="s">
        <v>27</v>
      </c>
      <c r="R7" s="674" t="s">
        <v>28</v>
      </c>
      <c r="S7" s="674" t="s">
        <v>29</v>
      </c>
      <c r="T7" s="674" t="s">
        <v>30</v>
      </c>
      <c r="U7" s="675" t="s">
        <v>31</v>
      </c>
    </row>
    <row r="8" spans="2:27" ht="12.75" customHeight="1" x14ac:dyDescent="0.2">
      <c r="B8" s="636" t="s">
        <v>144</v>
      </c>
      <c r="C8" s="637"/>
      <c r="D8" s="638"/>
      <c r="E8" s="638"/>
      <c r="F8" s="638"/>
      <c r="G8" s="638"/>
      <c r="H8" s="638"/>
      <c r="I8" s="711"/>
      <c r="J8" s="712"/>
      <c r="K8" s="712"/>
      <c r="L8" s="712"/>
      <c r="M8" s="712"/>
      <c r="N8" s="712"/>
      <c r="O8" s="712"/>
      <c r="P8" s="712"/>
      <c r="Q8" s="712"/>
      <c r="R8" s="712"/>
      <c r="S8" s="712"/>
      <c r="T8" s="712"/>
      <c r="U8" s="713"/>
      <c r="V8" s="680"/>
    </row>
    <row r="9" spans="2:27" ht="12.75" customHeight="1" x14ac:dyDescent="0.2">
      <c r="B9" s="636">
        <v>2000</v>
      </c>
      <c r="C9" s="842">
        <v>0.26300000000000001</v>
      </c>
      <c r="D9" s="809">
        <v>0.44900000000000001</v>
      </c>
      <c r="E9" s="809">
        <v>0.52600000000000002</v>
      </c>
      <c r="F9" s="809">
        <v>0.623</v>
      </c>
      <c r="G9" s="809">
        <v>0.53400000000000003</v>
      </c>
      <c r="H9" s="809">
        <v>0.52500000000000002</v>
      </c>
      <c r="I9" s="809">
        <v>0.47699999999999998</v>
      </c>
      <c r="J9" s="809">
        <v>0.45800000000000002</v>
      </c>
      <c r="K9" s="809">
        <v>0.54900000000000004</v>
      </c>
      <c r="L9" s="809">
        <v>0.48</v>
      </c>
      <c r="M9" s="809">
        <v>0.41499999999999998</v>
      </c>
      <c r="N9" s="809">
        <v>0.38300000000000001</v>
      </c>
      <c r="O9" s="809">
        <v>0.36299999999999999</v>
      </c>
      <c r="P9" s="809">
        <v>0.32400000000000001</v>
      </c>
      <c r="Q9" s="809">
        <v>0.38800000000000001</v>
      </c>
      <c r="R9" s="809">
        <v>0.41899999999999998</v>
      </c>
      <c r="S9" s="809">
        <v>0.31900000000000001</v>
      </c>
      <c r="T9" s="809">
        <v>0.318</v>
      </c>
      <c r="U9" s="810">
        <v>0.24099999999999999</v>
      </c>
      <c r="V9" s="680"/>
    </row>
    <row r="10" spans="2:27" ht="12.75" customHeight="1" x14ac:dyDescent="0.2">
      <c r="B10" s="636">
        <v>2001</v>
      </c>
      <c r="C10" s="814">
        <v>0.84699999999999998</v>
      </c>
      <c r="D10" s="809">
        <v>1.1539999999999999</v>
      </c>
      <c r="E10" s="809">
        <v>0.86799999999999999</v>
      </c>
      <c r="F10" s="809">
        <v>1.0149999999999999</v>
      </c>
      <c r="G10" s="809">
        <v>1.0249999999999999</v>
      </c>
      <c r="H10" s="809">
        <v>1.087</v>
      </c>
      <c r="I10" s="809">
        <v>1</v>
      </c>
      <c r="J10" s="809">
        <v>0.93799999999999994</v>
      </c>
      <c r="K10" s="809">
        <v>1.137</v>
      </c>
      <c r="L10" s="809">
        <v>0.999</v>
      </c>
      <c r="M10" s="809">
        <v>0.96699999999999997</v>
      </c>
      <c r="N10" s="809">
        <v>0.81299999999999994</v>
      </c>
      <c r="O10" s="809">
        <v>0.82699999999999996</v>
      </c>
      <c r="P10" s="809">
        <v>0.83</v>
      </c>
      <c r="Q10" s="809">
        <v>0.871</v>
      </c>
      <c r="R10" s="809">
        <v>0.84399999999999997</v>
      </c>
      <c r="S10" s="809">
        <v>0.67500000000000004</v>
      </c>
      <c r="T10" s="809">
        <v>0.64400000000000002</v>
      </c>
      <c r="U10" s="810">
        <v>0.47199999999999998</v>
      </c>
      <c r="V10" s="680"/>
    </row>
    <row r="11" spans="2:27" ht="12.75" customHeight="1" x14ac:dyDescent="0.2">
      <c r="B11" s="636">
        <v>2002</v>
      </c>
      <c r="C11" s="814">
        <v>0.23899999999999999</v>
      </c>
      <c r="D11" s="812">
        <v>4.0510000000000002</v>
      </c>
      <c r="E11" s="809">
        <v>6.5170000000000003</v>
      </c>
      <c r="F11" s="809">
        <v>5.117</v>
      </c>
      <c r="G11" s="809">
        <v>4.4000000000000004</v>
      </c>
      <c r="H11" s="809">
        <v>4.7290000000000001</v>
      </c>
      <c r="I11" s="809">
        <v>4.6790000000000003</v>
      </c>
      <c r="J11" s="809">
        <v>4.5970000000000004</v>
      </c>
      <c r="K11" s="809">
        <v>5.5049999999999999</v>
      </c>
      <c r="L11" s="809">
        <v>4.7889999999999997</v>
      </c>
      <c r="M11" s="809">
        <v>4.9420000000000002</v>
      </c>
      <c r="N11" s="809">
        <v>4.5110000000000001</v>
      </c>
      <c r="O11" s="809">
        <v>4.3769999999999998</v>
      </c>
      <c r="P11" s="809">
        <v>4.1900000000000004</v>
      </c>
      <c r="Q11" s="809">
        <v>4.0789999999999997</v>
      </c>
      <c r="R11" s="809">
        <v>3.766</v>
      </c>
      <c r="S11" s="809">
        <v>3.2759999999999998</v>
      </c>
      <c r="T11" s="809">
        <v>3.258</v>
      </c>
      <c r="U11" s="810">
        <v>2.258</v>
      </c>
      <c r="V11" s="680"/>
    </row>
    <row r="12" spans="2:27" ht="12.75" customHeight="1" x14ac:dyDescent="0.2">
      <c r="B12" s="636">
        <v>2003</v>
      </c>
      <c r="C12" s="814">
        <v>0.17100000000000001</v>
      </c>
      <c r="D12" s="812">
        <v>1.1950000000000001</v>
      </c>
      <c r="E12" s="812">
        <v>6.6239999999999997</v>
      </c>
      <c r="F12" s="809">
        <v>8.4250000000000007</v>
      </c>
      <c r="G12" s="809">
        <v>6.133</v>
      </c>
      <c r="H12" s="809">
        <v>6.6440000000000001</v>
      </c>
      <c r="I12" s="809">
        <v>6.6130000000000004</v>
      </c>
      <c r="J12" s="809">
        <v>6.5780000000000003</v>
      </c>
      <c r="K12" s="809">
        <v>7.944</v>
      </c>
      <c r="L12" s="809">
        <v>6.8630000000000004</v>
      </c>
      <c r="M12" s="809">
        <v>7.2320000000000002</v>
      </c>
      <c r="N12" s="809">
        <v>6.9009999999999998</v>
      </c>
      <c r="O12" s="809">
        <v>6.7809999999999997</v>
      </c>
      <c r="P12" s="809">
        <v>6.5860000000000003</v>
      </c>
      <c r="Q12" s="809">
        <v>6.5069999999999997</v>
      </c>
      <c r="R12" s="809">
        <v>5.9980000000000002</v>
      </c>
      <c r="S12" s="809">
        <v>5.3049999999999997</v>
      </c>
      <c r="T12" s="809">
        <v>5.3449999999999998</v>
      </c>
      <c r="U12" s="810">
        <v>3.5859999999999999</v>
      </c>
      <c r="V12" s="680"/>
    </row>
    <row r="13" spans="2:27" ht="12.75" customHeight="1" x14ac:dyDescent="0.2">
      <c r="B13" s="636">
        <v>2004</v>
      </c>
      <c r="C13" s="814">
        <v>0.19800000000000001</v>
      </c>
      <c r="D13" s="812">
        <v>0.93200000000000005</v>
      </c>
      <c r="E13" s="812">
        <v>1.415</v>
      </c>
      <c r="F13" s="812">
        <v>7.7119999999999997</v>
      </c>
      <c r="G13" s="809">
        <v>10.039</v>
      </c>
      <c r="H13" s="809">
        <v>7.923</v>
      </c>
      <c r="I13" s="809">
        <v>7.7370000000000001</v>
      </c>
      <c r="J13" s="809">
        <v>7.2249999999999996</v>
      </c>
      <c r="K13" s="809">
        <v>8.2919999999999998</v>
      </c>
      <c r="L13" s="809">
        <v>7.3810000000000002</v>
      </c>
      <c r="M13" s="809">
        <v>7.8550000000000004</v>
      </c>
      <c r="N13" s="809">
        <v>7.4169999999999998</v>
      </c>
      <c r="O13" s="809">
        <v>7.452</v>
      </c>
      <c r="P13" s="809">
        <v>7.4569999999999999</v>
      </c>
      <c r="Q13" s="809">
        <v>7.4379999999999997</v>
      </c>
      <c r="R13" s="809">
        <v>6.9</v>
      </c>
      <c r="S13" s="809">
        <v>6.1660000000000004</v>
      </c>
      <c r="T13" s="809">
        <v>6.4690000000000003</v>
      </c>
      <c r="U13" s="810">
        <v>4.1310000000000002</v>
      </c>
      <c r="V13" s="680"/>
    </row>
    <row r="14" spans="2:27" ht="12.75" customHeight="1" x14ac:dyDescent="0.2">
      <c r="B14" s="636">
        <v>2005</v>
      </c>
      <c r="C14" s="814">
        <v>0.14699999999999999</v>
      </c>
      <c r="D14" s="812">
        <v>0.77800000000000002</v>
      </c>
      <c r="E14" s="812">
        <v>1.0880000000000001</v>
      </c>
      <c r="F14" s="812">
        <v>1.583</v>
      </c>
      <c r="G14" s="812">
        <v>8.2089999999999996</v>
      </c>
      <c r="H14" s="809">
        <v>10.738</v>
      </c>
      <c r="I14" s="809">
        <v>8.5210000000000008</v>
      </c>
      <c r="J14" s="809">
        <v>7.8959999999999999</v>
      </c>
      <c r="K14" s="809">
        <v>8.6720000000000006</v>
      </c>
      <c r="L14" s="809">
        <v>7.6989999999999998</v>
      </c>
      <c r="M14" s="809">
        <v>8.0009999999999994</v>
      </c>
      <c r="N14" s="809">
        <v>7.62</v>
      </c>
      <c r="O14" s="809">
        <v>7.7389999999999999</v>
      </c>
      <c r="P14" s="809">
        <v>7.8449999999999998</v>
      </c>
      <c r="Q14" s="809">
        <v>7.9909999999999997</v>
      </c>
      <c r="R14" s="809">
        <v>7.8150000000000004</v>
      </c>
      <c r="S14" s="809">
        <v>7.0090000000000003</v>
      </c>
      <c r="T14" s="809">
        <v>7.3929999999999998</v>
      </c>
      <c r="U14" s="810">
        <v>4.9279999999999999</v>
      </c>
      <c r="V14" s="680"/>
    </row>
    <row r="15" spans="2:27" ht="12.75" customHeight="1" x14ac:dyDescent="0.2">
      <c r="B15" s="636">
        <v>2006</v>
      </c>
      <c r="C15" s="814">
        <v>5.5E-2</v>
      </c>
      <c r="D15" s="812">
        <v>0.221</v>
      </c>
      <c r="E15" s="812">
        <v>0.75</v>
      </c>
      <c r="F15" s="812">
        <v>1.1970000000000001</v>
      </c>
      <c r="G15" s="812">
        <v>2.0739999999999998</v>
      </c>
      <c r="H15" s="812">
        <v>8.3140000000000001</v>
      </c>
      <c r="I15" s="809">
        <v>11.656000000000001</v>
      </c>
      <c r="J15" s="809">
        <v>8.7219999999999995</v>
      </c>
      <c r="K15" s="809">
        <v>9.0079999999999991</v>
      </c>
      <c r="L15" s="809">
        <v>7.4749999999999996</v>
      </c>
      <c r="M15" s="809">
        <v>7.7229999999999999</v>
      </c>
      <c r="N15" s="809">
        <v>7.5129999999999999</v>
      </c>
      <c r="O15" s="809">
        <v>7.5759999999999996</v>
      </c>
      <c r="P15" s="809">
        <v>8.1999999999999993</v>
      </c>
      <c r="Q15" s="809">
        <v>8.5039999999999996</v>
      </c>
      <c r="R15" s="809">
        <v>8.3580000000000005</v>
      </c>
      <c r="S15" s="809">
        <v>7.7480000000000002</v>
      </c>
      <c r="T15" s="809">
        <v>8.3610000000000007</v>
      </c>
      <c r="U15" s="810">
        <v>5.7519999999999998</v>
      </c>
      <c r="V15" s="680"/>
    </row>
    <row r="16" spans="2:27" ht="12.75" customHeight="1" x14ac:dyDescent="0.2">
      <c r="B16" s="636">
        <v>2007</v>
      </c>
      <c r="C16" s="848" t="s">
        <v>41</v>
      </c>
      <c r="D16" s="815" t="s">
        <v>41</v>
      </c>
      <c r="E16" s="812">
        <v>0.187</v>
      </c>
      <c r="F16" s="812">
        <v>0.83099999999999996</v>
      </c>
      <c r="G16" s="812">
        <v>1.569</v>
      </c>
      <c r="H16" s="812">
        <v>1.9119999999999999</v>
      </c>
      <c r="I16" s="812">
        <v>8.1790000000000003</v>
      </c>
      <c r="J16" s="798">
        <v>10.909000000000001</v>
      </c>
      <c r="K16" s="798">
        <v>9.4380000000000006</v>
      </c>
      <c r="L16" s="798">
        <v>7.6189999999999998</v>
      </c>
      <c r="M16" s="798">
        <v>7.3819999999999997</v>
      </c>
      <c r="N16" s="798">
        <v>7.0350000000000001</v>
      </c>
      <c r="O16" s="798">
        <v>7.0380000000000003</v>
      </c>
      <c r="P16" s="798">
        <v>7.5430000000000001</v>
      </c>
      <c r="Q16" s="798">
        <v>8.0079999999999991</v>
      </c>
      <c r="R16" s="798">
        <v>8.2870000000000008</v>
      </c>
      <c r="S16" s="798">
        <v>8.1370000000000005</v>
      </c>
      <c r="T16" s="798">
        <v>8.9969999999999999</v>
      </c>
      <c r="U16" s="813">
        <v>6.282</v>
      </c>
      <c r="V16" s="680"/>
      <c r="Z16" s="703"/>
      <c r="AA16" s="703"/>
    </row>
    <row r="17" spans="2:29" ht="12.75" customHeight="1" x14ac:dyDescent="0.2">
      <c r="B17" s="636">
        <v>2008</v>
      </c>
      <c r="C17" s="848" t="s">
        <v>41</v>
      </c>
      <c r="D17" s="819" t="s">
        <v>41</v>
      </c>
      <c r="E17" s="819">
        <v>8.4000000000000005E-2</v>
      </c>
      <c r="F17" s="819">
        <v>0.25800000000000001</v>
      </c>
      <c r="G17" s="819">
        <v>1.2470000000000001</v>
      </c>
      <c r="H17" s="819">
        <v>1.429</v>
      </c>
      <c r="I17" s="819">
        <v>1.915</v>
      </c>
      <c r="J17" s="819">
        <v>10.766999999999999</v>
      </c>
      <c r="K17" s="796">
        <v>16.681000000000001</v>
      </c>
      <c r="L17" s="796">
        <v>10.073</v>
      </c>
      <c r="M17" s="796">
        <v>8.7279999999999998</v>
      </c>
      <c r="N17" s="796">
        <v>7.5019999999999998</v>
      </c>
      <c r="O17" s="893">
        <v>7.141</v>
      </c>
      <c r="P17" s="798">
        <v>7.6420000000000003</v>
      </c>
      <c r="Q17" s="798">
        <v>8.1910000000000007</v>
      </c>
      <c r="R17" s="798">
        <v>8.7430000000000003</v>
      </c>
      <c r="S17" s="798">
        <v>8.5470000000000006</v>
      </c>
      <c r="T17" s="798">
        <v>9.6180000000000003</v>
      </c>
      <c r="U17" s="813">
        <v>6.8730000000000002</v>
      </c>
      <c r="V17" s="680"/>
      <c r="Z17" s="703"/>
      <c r="AA17" s="703"/>
    </row>
    <row r="18" spans="2:29" ht="12.75" customHeight="1" x14ac:dyDescent="0.2">
      <c r="B18" s="636">
        <v>2009</v>
      </c>
      <c r="C18" s="848" t="s">
        <v>41</v>
      </c>
      <c r="D18" s="819" t="s">
        <v>41</v>
      </c>
      <c r="E18" s="819" t="s">
        <v>41</v>
      </c>
      <c r="F18" s="819">
        <v>7.0000000000000007E-2</v>
      </c>
      <c r="G18" s="819">
        <v>0.40500000000000003</v>
      </c>
      <c r="H18" s="819">
        <v>1.083</v>
      </c>
      <c r="I18" s="819">
        <v>1.6539999999999999</v>
      </c>
      <c r="J18" s="819">
        <v>2.4830000000000001</v>
      </c>
      <c r="K18" s="819">
        <v>14.879</v>
      </c>
      <c r="L18" s="796">
        <v>12.108000000000001</v>
      </c>
      <c r="M18" s="796">
        <v>8.6679999999999993</v>
      </c>
      <c r="N18" s="796">
        <v>7.266</v>
      </c>
      <c r="O18" s="893">
        <v>6.5270000000000001</v>
      </c>
      <c r="P18" s="798">
        <v>6.806</v>
      </c>
      <c r="Q18" s="798">
        <v>7.3780000000000001</v>
      </c>
      <c r="R18" s="798">
        <v>8.4239999999999995</v>
      </c>
      <c r="S18" s="798">
        <v>8.7669999999999995</v>
      </c>
      <c r="T18" s="798">
        <v>10.151</v>
      </c>
      <c r="U18" s="813">
        <v>7.4630000000000001</v>
      </c>
      <c r="V18" s="680"/>
      <c r="Z18" s="703"/>
      <c r="AA18" s="703"/>
    </row>
    <row r="19" spans="2:29" ht="12.75" customHeight="1" x14ac:dyDescent="0.2">
      <c r="B19" s="636">
        <v>2010</v>
      </c>
      <c r="C19" s="848" t="s">
        <v>41</v>
      </c>
      <c r="D19" s="819" t="s">
        <v>41</v>
      </c>
      <c r="E19" s="819" t="s">
        <v>41</v>
      </c>
      <c r="F19" s="819" t="s">
        <v>41</v>
      </c>
      <c r="G19" s="819">
        <v>8.1000000000000003E-2</v>
      </c>
      <c r="H19" s="819">
        <v>0.27</v>
      </c>
      <c r="I19" s="819">
        <v>1.17</v>
      </c>
      <c r="J19" s="819">
        <v>2.2080000000000002</v>
      </c>
      <c r="K19" s="819">
        <v>4.3879999999999999</v>
      </c>
      <c r="L19" s="819">
        <v>9.8350000000000009</v>
      </c>
      <c r="M19" s="796">
        <v>11.409000000000001</v>
      </c>
      <c r="N19" s="796">
        <v>7.3289999999999997</v>
      </c>
      <c r="O19" s="893">
        <v>6.4009999999999998</v>
      </c>
      <c r="P19" s="798">
        <v>6.3689999999999998</v>
      </c>
      <c r="Q19" s="798">
        <v>6.65</v>
      </c>
      <c r="R19" s="798">
        <v>7.7610000000000001</v>
      </c>
      <c r="S19" s="798">
        <v>8.1549999999999994</v>
      </c>
      <c r="T19" s="798">
        <v>9.7810000000000006</v>
      </c>
      <c r="U19" s="813">
        <v>7.5389999999999997</v>
      </c>
      <c r="V19" s="680"/>
      <c r="Z19" s="703"/>
      <c r="AA19" s="703"/>
    </row>
    <row r="20" spans="2:29" ht="12.75" customHeight="1" x14ac:dyDescent="0.2">
      <c r="B20" s="636">
        <v>2011</v>
      </c>
      <c r="C20" s="848" t="s">
        <v>41</v>
      </c>
      <c r="D20" s="819" t="s">
        <v>41</v>
      </c>
      <c r="E20" s="819" t="s">
        <v>41</v>
      </c>
      <c r="F20" s="819" t="s">
        <v>41</v>
      </c>
      <c r="G20" s="819" t="s">
        <v>41</v>
      </c>
      <c r="H20" s="819">
        <v>5.6000000000000001E-2</v>
      </c>
      <c r="I20" s="819">
        <v>0.29399999999999998</v>
      </c>
      <c r="J20" s="819">
        <v>1.4850000000000001</v>
      </c>
      <c r="K20" s="819">
        <v>3.734</v>
      </c>
      <c r="L20" s="819">
        <v>3.383</v>
      </c>
      <c r="M20" s="819">
        <v>10.605</v>
      </c>
      <c r="N20" s="796">
        <v>9.23</v>
      </c>
      <c r="O20" s="893">
        <v>6.6710000000000003</v>
      </c>
      <c r="P20" s="798">
        <v>6.6369999999999996</v>
      </c>
      <c r="Q20" s="798">
        <v>6.5919999999999996</v>
      </c>
      <c r="R20" s="798">
        <v>7.4930000000000003</v>
      </c>
      <c r="S20" s="798">
        <v>7.7930000000000001</v>
      </c>
      <c r="T20" s="798">
        <v>9.3979999999999997</v>
      </c>
      <c r="U20" s="813">
        <v>7.5209999999999999</v>
      </c>
      <c r="V20" s="680"/>
      <c r="Z20" s="703"/>
      <c r="AA20" s="703"/>
    </row>
    <row r="21" spans="2:29" ht="12.75" customHeight="1" x14ac:dyDescent="0.2">
      <c r="B21" s="636">
        <v>2012</v>
      </c>
      <c r="C21" s="848" t="s">
        <v>41</v>
      </c>
      <c r="D21" s="819" t="s">
        <v>41</v>
      </c>
      <c r="E21" s="819" t="s">
        <v>41</v>
      </c>
      <c r="F21" s="819" t="s">
        <v>41</v>
      </c>
      <c r="G21" s="819" t="s">
        <v>41</v>
      </c>
      <c r="H21" s="819" t="s">
        <v>41</v>
      </c>
      <c r="I21" s="819">
        <v>5.2999999999999999E-2</v>
      </c>
      <c r="J21" s="819">
        <v>0.40400000000000003</v>
      </c>
      <c r="K21" s="819">
        <v>2.1840000000000002</v>
      </c>
      <c r="L21" s="819">
        <v>2.6669999999999998</v>
      </c>
      <c r="M21" s="819">
        <v>2.669</v>
      </c>
      <c r="N21" s="819">
        <v>9.6820000000000004</v>
      </c>
      <c r="O21" s="893">
        <v>8.14</v>
      </c>
      <c r="P21" s="798">
        <v>6.47</v>
      </c>
      <c r="Q21" s="798">
        <v>6.4340000000000002</v>
      </c>
      <c r="R21" s="798">
        <v>7.0810000000000004</v>
      </c>
      <c r="S21" s="798">
        <v>7.3159999999999998</v>
      </c>
      <c r="T21" s="798">
        <v>8.5540000000000003</v>
      </c>
      <c r="U21" s="813">
        <v>7.0369999999999999</v>
      </c>
      <c r="V21" s="680"/>
      <c r="Z21" s="703"/>
      <c r="AA21" s="703"/>
    </row>
    <row r="22" spans="2:29" ht="12.75" customHeight="1" x14ac:dyDescent="0.2">
      <c r="B22" s="636">
        <v>2013</v>
      </c>
      <c r="C22" s="848" t="s">
        <v>41</v>
      </c>
      <c r="D22" s="819" t="s">
        <v>41</v>
      </c>
      <c r="E22" s="819" t="s">
        <v>41</v>
      </c>
      <c r="F22" s="819" t="s">
        <v>41</v>
      </c>
      <c r="G22" s="819" t="s">
        <v>41</v>
      </c>
      <c r="H22" s="819" t="s">
        <v>41</v>
      </c>
      <c r="I22" s="819" t="s">
        <v>41</v>
      </c>
      <c r="J22" s="819">
        <v>7.5999999999999998E-2</v>
      </c>
      <c r="K22" s="819">
        <v>0.57999999999999996</v>
      </c>
      <c r="L22" s="819">
        <v>1.79</v>
      </c>
      <c r="M22" s="819">
        <v>1.9870000000000001</v>
      </c>
      <c r="N22" s="819">
        <v>1.978</v>
      </c>
      <c r="O22" s="815">
        <v>4.2910000000000004</v>
      </c>
      <c r="P22" s="798">
        <v>7.1109999999999998</v>
      </c>
      <c r="Q22" s="798">
        <v>6.3540000000000001</v>
      </c>
      <c r="R22" s="798">
        <v>6.9119999999999999</v>
      </c>
      <c r="S22" s="798">
        <v>6.9089999999999998</v>
      </c>
      <c r="T22" s="798">
        <v>8.2650000000000006</v>
      </c>
      <c r="U22" s="813">
        <v>6.71</v>
      </c>
      <c r="V22" s="680"/>
      <c r="Z22" s="703"/>
      <c r="AA22" s="703"/>
    </row>
    <row r="23" spans="2:29" ht="12.75" customHeight="1" x14ac:dyDescent="0.2">
      <c r="B23" s="636">
        <v>2014</v>
      </c>
      <c r="C23" s="848" t="s">
        <v>41</v>
      </c>
      <c r="D23" s="819" t="s">
        <v>41</v>
      </c>
      <c r="E23" s="819" t="s">
        <v>41</v>
      </c>
      <c r="F23" s="819" t="s">
        <v>41</v>
      </c>
      <c r="G23" s="819" t="s">
        <v>41</v>
      </c>
      <c r="H23" s="819" t="s">
        <v>41</v>
      </c>
      <c r="I23" s="819" t="s">
        <v>41</v>
      </c>
      <c r="J23" s="819" t="s">
        <v>41</v>
      </c>
      <c r="K23" s="819">
        <v>0.126</v>
      </c>
      <c r="L23" s="819">
        <v>0.43</v>
      </c>
      <c r="M23" s="819">
        <v>1.5489999999999999</v>
      </c>
      <c r="N23" s="819">
        <v>1.9239999999999999</v>
      </c>
      <c r="O23" s="815">
        <v>1.587</v>
      </c>
      <c r="P23" s="812">
        <v>4.0759999999999996</v>
      </c>
      <c r="Q23" s="798">
        <v>4.5419999999999998</v>
      </c>
      <c r="R23" s="798">
        <v>6.0789999999999997</v>
      </c>
      <c r="S23" s="798">
        <v>6.4340000000000002</v>
      </c>
      <c r="T23" s="798">
        <v>7.4569999999999999</v>
      </c>
      <c r="U23" s="813">
        <v>6.4189999999999996</v>
      </c>
      <c r="V23" s="680"/>
      <c r="Z23" s="703"/>
      <c r="AA23" s="703"/>
    </row>
    <row r="24" spans="2:29" ht="12.75" customHeight="1" x14ac:dyDescent="0.2">
      <c r="B24" s="636">
        <v>2015</v>
      </c>
      <c r="C24" s="848" t="s">
        <v>41</v>
      </c>
      <c r="D24" s="819" t="s">
        <v>41</v>
      </c>
      <c r="E24" s="819" t="s">
        <v>41</v>
      </c>
      <c r="F24" s="819" t="s">
        <v>41</v>
      </c>
      <c r="G24" s="819" t="s">
        <v>41</v>
      </c>
      <c r="H24" s="819" t="s">
        <v>41</v>
      </c>
      <c r="I24" s="819" t="s">
        <v>41</v>
      </c>
      <c r="J24" s="819" t="s">
        <v>41</v>
      </c>
      <c r="K24" s="819" t="s">
        <v>41</v>
      </c>
      <c r="L24" s="819">
        <v>6.4000000000000001E-2</v>
      </c>
      <c r="M24" s="819">
        <v>0.42</v>
      </c>
      <c r="N24" s="819">
        <v>1.5209999999999999</v>
      </c>
      <c r="O24" s="815">
        <v>1.3180000000000001</v>
      </c>
      <c r="P24" s="812">
        <v>1.218</v>
      </c>
      <c r="Q24" s="812">
        <v>3.0649999999999999</v>
      </c>
      <c r="R24" s="798">
        <v>5.9059999999999997</v>
      </c>
      <c r="S24" s="798">
        <v>5.7610000000000001</v>
      </c>
      <c r="T24" s="798">
        <v>6.4429999999999996</v>
      </c>
      <c r="U24" s="813">
        <v>5.3040000000000003</v>
      </c>
      <c r="V24" s="680"/>
      <c r="Z24" s="703"/>
      <c r="AA24" s="703"/>
    </row>
    <row r="25" spans="2:29" ht="12.75" customHeight="1" x14ac:dyDescent="0.2">
      <c r="B25" s="643">
        <v>2016</v>
      </c>
      <c r="C25" s="848" t="s">
        <v>41</v>
      </c>
      <c r="D25" s="819" t="s">
        <v>41</v>
      </c>
      <c r="E25" s="819" t="s">
        <v>41</v>
      </c>
      <c r="F25" s="819" t="s">
        <v>41</v>
      </c>
      <c r="G25" s="819" t="s">
        <v>41</v>
      </c>
      <c r="H25" s="819" t="s">
        <v>41</v>
      </c>
      <c r="I25" s="819" t="s">
        <v>41</v>
      </c>
      <c r="J25" s="819" t="s">
        <v>41</v>
      </c>
      <c r="K25" s="819" t="s">
        <v>41</v>
      </c>
      <c r="L25" s="819" t="s">
        <v>41</v>
      </c>
      <c r="M25" s="819">
        <v>0.13400000000000001</v>
      </c>
      <c r="N25" s="819">
        <v>0.45400000000000001</v>
      </c>
      <c r="O25" s="815">
        <v>2.2589999999999999</v>
      </c>
      <c r="P25" s="812">
        <v>6.0069999999999997</v>
      </c>
      <c r="Q25" s="812">
        <v>16.154</v>
      </c>
      <c r="R25" s="812">
        <v>28.535</v>
      </c>
      <c r="S25" s="798">
        <v>24.815999999999999</v>
      </c>
      <c r="T25" s="798">
        <v>24.428999999999998</v>
      </c>
      <c r="U25" s="813">
        <v>20.835999999999999</v>
      </c>
      <c r="V25" s="680"/>
      <c r="Z25" s="703"/>
      <c r="AA25" s="703"/>
    </row>
    <row r="26" spans="2:29" ht="12.75" customHeight="1" x14ac:dyDescent="0.2">
      <c r="B26" s="643">
        <v>2017</v>
      </c>
      <c r="C26" s="848" t="s">
        <v>41</v>
      </c>
      <c r="D26" s="819" t="s">
        <v>41</v>
      </c>
      <c r="E26" s="819" t="s">
        <v>41</v>
      </c>
      <c r="F26" s="819" t="s">
        <v>41</v>
      </c>
      <c r="G26" s="819" t="s">
        <v>41</v>
      </c>
      <c r="H26" s="819" t="s">
        <v>41</v>
      </c>
      <c r="I26" s="819" t="s">
        <v>41</v>
      </c>
      <c r="J26" s="819" t="s">
        <v>41</v>
      </c>
      <c r="K26" s="819" t="s">
        <v>41</v>
      </c>
      <c r="L26" s="819" t="s">
        <v>41</v>
      </c>
      <c r="M26" s="819" t="s">
        <v>41</v>
      </c>
      <c r="N26" s="819">
        <v>7.8E-2</v>
      </c>
      <c r="O26" s="815">
        <v>0.39800000000000002</v>
      </c>
      <c r="P26" s="812">
        <v>1.2809999999999999</v>
      </c>
      <c r="Q26" s="812">
        <v>1.623</v>
      </c>
      <c r="R26" s="812">
        <v>1.625</v>
      </c>
      <c r="S26" s="812">
        <v>12.773999999999999</v>
      </c>
      <c r="T26" s="798">
        <v>15.541</v>
      </c>
      <c r="U26" s="813">
        <v>11.452</v>
      </c>
      <c r="V26" s="680"/>
      <c r="Z26" s="703"/>
      <c r="AA26" s="703"/>
      <c r="AB26" s="685"/>
      <c r="AC26" s="685"/>
    </row>
    <row r="27" spans="2:29" ht="12.75" customHeight="1" x14ac:dyDescent="0.2">
      <c r="B27" s="643">
        <v>2018</v>
      </c>
      <c r="C27" s="848" t="s">
        <v>41</v>
      </c>
      <c r="D27" s="819" t="s">
        <v>41</v>
      </c>
      <c r="E27" s="819" t="s">
        <v>41</v>
      </c>
      <c r="F27" s="819" t="s">
        <v>41</v>
      </c>
      <c r="G27" s="819" t="s">
        <v>41</v>
      </c>
      <c r="H27" s="819" t="s">
        <v>41</v>
      </c>
      <c r="I27" s="819" t="s">
        <v>41</v>
      </c>
      <c r="J27" s="819" t="s">
        <v>41</v>
      </c>
      <c r="K27" s="819" t="s">
        <v>41</v>
      </c>
      <c r="L27" s="819" t="s">
        <v>41</v>
      </c>
      <c r="M27" s="819" t="s">
        <v>41</v>
      </c>
      <c r="N27" s="819" t="s">
        <v>41</v>
      </c>
      <c r="O27" s="815">
        <v>5.7000000000000002E-2</v>
      </c>
      <c r="P27" s="812">
        <v>0.44</v>
      </c>
      <c r="Q27" s="812">
        <v>1.5289999999999999</v>
      </c>
      <c r="R27" s="812">
        <v>1.7130000000000001</v>
      </c>
      <c r="S27" s="812">
        <v>2.0209999999999999</v>
      </c>
      <c r="T27" s="812">
        <v>6.9480000000000004</v>
      </c>
      <c r="U27" s="813">
        <v>6.2690000000000001</v>
      </c>
      <c r="V27" s="680"/>
      <c r="Z27" s="703"/>
      <c r="AA27" s="703"/>
      <c r="AB27" s="685"/>
      <c r="AC27" s="685"/>
    </row>
    <row r="28" spans="2:29" ht="12.75" customHeight="1" thickBot="1" x14ac:dyDescent="0.25">
      <c r="B28" s="663" t="s">
        <v>217</v>
      </c>
      <c r="C28" s="848" t="s">
        <v>41</v>
      </c>
      <c r="D28" s="820" t="s">
        <v>41</v>
      </c>
      <c r="E28" s="820" t="s">
        <v>41</v>
      </c>
      <c r="F28" s="820" t="s">
        <v>41</v>
      </c>
      <c r="G28" s="820" t="s">
        <v>41</v>
      </c>
      <c r="H28" s="820" t="s">
        <v>41</v>
      </c>
      <c r="I28" s="820" t="s">
        <v>41</v>
      </c>
      <c r="J28" s="820" t="s">
        <v>41</v>
      </c>
      <c r="K28" s="820" t="s">
        <v>41</v>
      </c>
      <c r="L28" s="820" t="s">
        <v>41</v>
      </c>
      <c r="M28" s="820" t="s">
        <v>41</v>
      </c>
      <c r="N28" s="820" t="s">
        <v>41</v>
      </c>
      <c r="O28" s="815" t="s">
        <v>41</v>
      </c>
      <c r="P28" s="812">
        <v>0.122</v>
      </c>
      <c r="Q28" s="812">
        <v>0.58099999999999996</v>
      </c>
      <c r="R28" s="812">
        <v>2.024</v>
      </c>
      <c r="S28" s="812">
        <v>5.1970000000000001</v>
      </c>
      <c r="T28" s="812">
        <v>9.0340000000000007</v>
      </c>
      <c r="U28" s="843">
        <v>12.629</v>
      </c>
      <c r="V28" s="680"/>
      <c r="Z28" s="703"/>
      <c r="AA28" s="703"/>
      <c r="AB28" s="685"/>
      <c r="AC28" s="685"/>
    </row>
    <row r="29" spans="2:29" ht="18" customHeight="1" thickBot="1" x14ac:dyDescent="0.25">
      <c r="B29" s="714" t="s">
        <v>218</v>
      </c>
      <c r="C29" s="844">
        <v>1.6569999999999998</v>
      </c>
      <c r="D29" s="771">
        <v>7.1770000000000014</v>
      </c>
      <c r="E29" s="771">
        <v>10.147999999999998</v>
      </c>
      <c r="F29" s="771">
        <v>11.651</v>
      </c>
      <c r="G29" s="771">
        <v>13.584999999999999</v>
      </c>
      <c r="H29" s="771">
        <v>13.063999999999998</v>
      </c>
      <c r="I29" s="771">
        <v>13.265000000000002</v>
      </c>
      <c r="J29" s="771">
        <v>17.423000000000002</v>
      </c>
      <c r="K29" s="771">
        <v>25.890999999999998</v>
      </c>
      <c r="L29" s="771">
        <v>18.169</v>
      </c>
      <c r="M29" s="771">
        <v>17.364000000000004</v>
      </c>
      <c r="N29" s="771">
        <v>15.657</v>
      </c>
      <c r="O29" s="771">
        <v>9.9339999999999993</v>
      </c>
      <c r="P29" s="771">
        <v>13.143999999999998</v>
      </c>
      <c r="Q29" s="771">
        <v>22.952000000000002</v>
      </c>
      <c r="R29" s="771">
        <v>33.896999999999998</v>
      </c>
      <c r="S29" s="771">
        <v>19.991999999999997</v>
      </c>
      <c r="T29" s="771">
        <v>15.982000000000001</v>
      </c>
      <c r="U29" s="816">
        <v>12.629</v>
      </c>
      <c r="V29" s="680"/>
      <c r="Z29" s="703"/>
      <c r="AA29" s="703"/>
    </row>
    <row r="30" spans="2:29" ht="26.25" thickBot="1" x14ac:dyDescent="0.25">
      <c r="B30" s="715" t="s">
        <v>219</v>
      </c>
      <c r="C30" s="845">
        <v>1.9199999999999997</v>
      </c>
      <c r="D30" s="846">
        <v>8.7800000000000011</v>
      </c>
      <c r="E30" s="846">
        <v>18.059000000000001</v>
      </c>
      <c r="F30" s="846">
        <v>26.830999999999996</v>
      </c>
      <c r="G30" s="846">
        <v>35.716000000000008</v>
      </c>
      <c r="H30" s="846">
        <v>44.71</v>
      </c>
      <c r="I30" s="846">
        <v>53.947999999999993</v>
      </c>
      <c r="J30" s="846">
        <v>64.745999999999995</v>
      </c>
      <c r="K30" s="846">
        <v>93.117000000000004</v>
      </c>
      <c r="L30" s="846">
        <v>83.655000000000001</v>
      </c>
      <c r="M30" s="846">
        <v>90.686000000000007</v>
      </c>
      <c r="N30" s="846">
        <v>89.176999999999992</v>
      </c>
      <c r="O30" s="846">
        <v>86.966999999999999</v>
      </c>
      <c r="P30" s="846">
        <v>97.154000000000011</v>
      </c>
      <c r="Q30" s="846">
        <v>112.879</v>
      </c>
      <c r="R30" s="846">
        <v>134.68299999999999</v>
      </c>
      <c r="S30" s="846">
        <v>143.125</v>
      </c>
      <c r="T30" s="846">
        <v>166.404</v>
      </c>
      <c r="U30" s="847">
        <v>133.702</v>
      </c>
      <c r="V30" s="680"/>
      <c r="Z30" s="703"/>
      <c r="AA30" s="703"/>
    </row>
    <row r="31" spans="2:29" ht="12.75" customHeight="1" x14ac:dyDescent="0.2">
      <c r="B31" s="688" t="s">
        <v>90</v>
      </c>
      <c r="C31" s="688"/>
      <c r="D31" s="688"/>
      <c r="E31" s="688"/>
      <c r="F31" s="688"/>
      <c r="G31" s="688"/>
      <c r="H31" s="688"/>
      <c r="R31" s="689"/>
      <c r="S31" s="689"/>
      <c r="T31" s="532"/>
      <c r="U31" s="532" t="s">
        <v>100</v>
      </c>
    </row>
    <row r="32" spans="2:29" ht="12.75" customHeight="1" x14ac:dyDescent="0.2"/>
    <row r="33" spans="2:22" ht="12.75" customHeight="1" x14ac:dyDescent="0.2"/>
    <row r="34" spans="2:22" ht="12.75" customHeight="1" x14ac:dyDescent="0.2">
      <c r="B34" s="1073" t="s">
        <v>220</v>
      </c>
      <c r="C34" s="1073"/>
      <c r="D34" s="1073"/>
      <c r="E34" s="1073"/>
      <c r="F34" s="1073"/>
      <c r="G34" s="1073"/>
      <c r="H34" s="1073"/>
      <c r="I34" s="1073"/>
      <c r="J34" s="1073"/>
      <c r="K34" s="1073"/>
      <c r="L34" s="1073"/>
      <c r="M34" s="1073"/>
      <c r="N34" s="1073"/>
      <c r="O34" s="1073"/>
      <c r="P34" s="1073"/>
      <c r="Q34" s="1073"/>
      <c r="R34" s="1073"/>
      <c r="S34" s="1073"/>
      <c r="T34" s="1073"/>
      <c r="U34" s="579"/>
    </row>
    <row r="35" spans="2:22" ht="12.75" customHeight="1" x14ac:dyDescent="0.2">
      <c r="B35" s="1002" t="s">
        <v>199</v>
      </c>
      <c r="C35" s="1002"/>
      <c r="D35" s="1002"/>
      <c r="E35" s="1002"/>
      <c r="F35" s="1002"/>
      <c r="G35" s="1002"/>
      <c r="H35" s="1002"/>
      <c r="I35" s="1002"/>
      <c r="J35" s="1002"/>
      <c r="K35" s="1002"/>
      <c r="L35" s="1002"/>
      <c r="M35" s="1002"/>
      <c r="N35" s="1002"/>
      <c r="O35" s="1002"/>
      <c r="P35" s="1002"/>
      <c r="Q35" s="1002"/>
      <c r="R35" s="1002"/>
      <c r="S35" s="1002"/>
      <c r="T35" s="1002"/>
      <c r="U35" s="495"/>
    </row>
    <row r="36" spans="2:22" ht="6.75" customHeight="1" thickBot="1" x14ac:dyDescent="0.25">
      <c r="B36" s="229"/>
      <c r="C36" s="229"/>
      <c r="D36" s="696"/>
      <c r="E36" s="696"/>
      <c r="F36" s="696"/>
      <c r="G36" s="696"/>
      <c r="H36" s="696"/>
    </row>
    <row r="37" spans="2:22" s="672" customFormat="1" ht="12.75" customHeight="1" x14ac:dyDescent="0.2">
      <c r="B37" s="1081" t="s">
        <v>165</v>
      </c>
      <c r="C37" s="1061" t="s">
        <v>183</v>
      </c>
      <c r="D37" s="1061"/>
      <c r="E37" s="1061"/>
      <c r="F37" s="1061"/>
      <c r="G37" s="1061"/>
      <c r="H37" s="1061"/>
      <c r="I37" s="1061"/>
      <c r="J37" s="1061"/>
      <c r="K37" s="1061"/>
      <c r="L37" s="1061"/>
      <c r="M37" s="1061"/>
      <c r="N37" s="1061"/>
      <c r="O37" s="1061"/>
      <c r="P37" s="1061"/>
      <c r="Q37" s="1061"/>
      <c r="R37" s="1061"/>
      <c r="S37" s="1061"/>
      <c r="T37" s="1061"/>
      <c r="U37" s="1062"/>
    </row>
    <row r="38" spans="2:22" s="672" customFormat="1" ht="12.75" customHeight="1" x14ac:dyDescent="0.2">
      <c r="B38" s="1082"/>
      <c r="C38" s="496" t="s">
        <v>167</v>
      </c>
      <c r="D38" s="632" t="s">
        <v>168</v>
      </c>
      <c r="E38" s="632" t="s">
        <v>169</v>
      </c>
      <c r="F38" s="632" t="s">
        <v>170</v>
      </c>
      <c r="G38" s="632" t="s">
        <v>171</v>
      </c>
      <c r="H38" s="632" t="s">
        <v>200</v>
      </c>
      <c r="I38" s="698" t="s">
        <v>173</v>
      </c>
      <c r="J38" s="698" t="s">
        <v>174</v>
      </c>
      <c r="K38" s="698" t="s">
        <v>175</v>
      </c>
      <c r="L38" s="698" t="s">
        <v>176</v>
      </c>
      <c r="M38" s="698" t="s">
        <v>177</v>
      </c>
      <c r="N38" s="698" t="s">
        <v>178</v>
      </c>
      <c r="O38" s="674" t="s">
        <v>25</v>
      </c>
      <c r="P38" s="674" t="s">
        <v>26</v>
      </c>
      <c r="Q38" s="674" t="s">
        <v>27</v>
      </c>
      <c r="R38" s="674" t="s">
        <v>28</v>
      </c>
      <c r="S38" s="674" t="s">
        <v>29</v>
      </c>
      <c r="T38" s="674" t="s">
        <v>30</v>
      </c>
      <c r="U38" s="675" t="s">
        <v>31</v>
      </c>
    </row>
    <row r="39" spans="2:22" ht="12.75" customHeight="1" x14ac:dyDescent="0.2">
      <c r="B39" s="636" t="s">
        <v>144</v>
      </c>
      <c r="C39" s="637"/>
      <c r="D39" s="638"/>
      <c r="E39" s="638"/>
      <c r="F39" s="638"/>
      <c r="G39" s="638"/>
      <c r="H39" s="638"/>
      <c r="I39" s="711"/>
      <c r="J39" s="712"/>
      <c r="K39" s="712"/>
      <c r="L39" s="712"/>
      <c r="M39" s="712"/>
      <c r="N39" s="712"/>
      <c r="O39" s="712"/>
      <c r="P39" s="712"/>
      <c r="Q39" s="712"/>
      <c r="R39" s="712"/>
      <c r="S39" s="712"/>
      <c r="T39" s="712"/>
      <c r="U39" s="713"/>
    </row>
    <row r="40" spans="2:22" ht="12.75" customHeight="1" x14ac:dyDescent="0.2">
      <c r="B40" s="636">
        <v>2000</v>
      </c>
      <c r="C40" s="842">
        <v>0.21439686999999999</v>
      </c>
      <c r="D40" s="809">
        <v>0.48941050000000003</v>
      </c>
      <c r="E40" s="809">
        <v>0.57352961999999996</v>
      </c>
      <c r="F40" s="809">
        <v>0.62342211999999997</v>
      </c>
      <c r="G40" s="809">
        <v>0.62828563000000004</v>
      </c>
      <c r="H40" s="809">
        <v>0.59059845999999994</v>
      </c>
      <c r="I40" s="809">
        <v>0.58010797999999997</v>
      </c>
      <c r="J40" s="809">
        <v>0.63037331000000008</v>
      </c>
      <c r="K40" s="809">
        <v>0.66240631999999999</v>
      </c>
      <c r="L40" s="809">
        <v>0.48939247999999996</v>
      </c>
      <c r="M40" s="809">
        <v>0.50884488000000005</v>
      </c>
      <c r="N40" s="809">
        <v>0.47437196000000004</v>
      </c>
      <c r="O40" s="809">
        <v>0.29489984000000002</v>
      </c>
      <c r="P40" s="809">
        <v>0.25498480000000001</v>
      </c>
      <c r="Q40" s="809">
        <v>0.32711398999999997</v>
      </c>
      <c r="R40" s="809">
        <v>0.40426309000000005</v>
      </c>
      <c r="S40" s="809">
        <v>0.35015692999999998</v>
      </c>
      <c r="T40" s="809">
        <v>0.25242872</v>
      </c>
      <c r="U40" s="810">
        <v>0.22346856000000001</v>
      </c>
      <c r="V40" s="680"/>
    </row>
    <row r="41" spans="2:22" ht="12.75" customHeight="1" x14ac:dyDescent="0.2">
      <c r="B41" s="636">
        <v>2001</v>
      </c>
      <c r="C41" s="814">
        <v>1.1091146699999999</v>
      </c>
      <c r="D41" s="809">
        <v>1.8243933400000001</v>
      </c>
      <c r="E41" s="809">
        <v>1.2908484599999999</v>
      </c>
      <c r="F41" s="809">
        <v>1.3903143600000001</v>
      </c>
      <c r="G41" s="809">
        <v>1.4499586100000001</v>
      </c>
      <c r="H41" s="809">
        <v>1.3922629499999999</v>
      </c>
      <c r="I41" s="809">
        <v>1.37928557</v>
      </c>
      <c r="J41" s="809">
        <v>1.1657104199999999</v>
      </c>
      <c r="K41" s="809">
        <v>1.4727924399999999</v>
      </c>
      <c r="L41" s="809">
        <v>1.1052965400000001</v>
      </c>
      <c r="M41" s="809">
        <v>1.1831813500000001</v>
      </c>
      <c r="N41" s="809">
        <v>0.82241168000000009</v>
      </c>
      <c r="O41" s="809">
        <v>0.6809228100000001</v>
      </c>
      <c r="P41" s="809">
        <v>0.76815131000000003</v>
      </c>
      <c r="Q41" s="809">
        <v>0.85360380000000002</v>
      </c>
      <c r="R41" s="809">
        <v>0.67680417000000004</v>
      </c>
      <c r="S41" s="809">
        <v>0.71672975000000005</v>
      </c>
      <c r="T41" s="809">
        <v>0.63798043000000004</v>
      </c>
      <c r="U41" s="810">
        <v>0.43286591999999996</v>
      </c>
      <c r="V41" s="680"/>
    </row>
    <row r="42" spans="2:22" ht="12.75" customHeight="1" x14ac:dyDescent="0.2">
      <c r="B42" s="636">
        <v>2002</v>
      </c>
      <c r="C42" s="814">
        <v>0.30067388</v>
      </c>
      <c r="D42" s="812">
        <v>10.633152130000001</v>
      </c>
      <c r="E42" s="809">
        <v>13.10625948</v>
      </c>
      <c r="F42" s="809">
        <v>9.51322796</v>
      </c>
      <c r="G42" s="809">
        <v>7.4043125500000002</v>
      </c>
      <c r="H42" s="809">
        <v>7.6008968099999992</v>
      </c>
      <c r="I42" s="809">
        <v>7.1439367999999996</v>
      </c>
      <c r="J42" s="809">
        <v>7.3152933600000001</v>
      </c>
      <c r="K42" s="809">
        <v>8.9170100699999999</v>
      </c>
      <c r="L42" s="809">
        <v>6.4082490400000003</v>
      </c>
      <c r="M42" s="809">
        <v>7.0237984100000004</v>
      </c>
      <c r="N42" s="809">
        <v>5.1691096299999995</v>
      </c>
      <c r="O42" s="809">
        <v>4.1582018500000002</v>
      </c>
      <c r="P42" s="809">
        <v>4.1706549300000004</v>
      </c>
      <c r="Q42" s="809">
        <v>4.0854583900000003</v>
      </c>
      <c r="R42" s="809">
        <v>3.73849498</v>
      </c>
      <c r="S42" s="809">
        <v>3.7900440899999999</v>
      </c>
      <c r="T42" s="809">
        <v>3.3805013799999997</v>
      </c>
      <c r="U42" s="810">
        <v>2.5506271000000003</v>
      </c>
      <c r="V42" s="680"/>
    </row>
    <row r="43" spans="2:22" ht="12.75" customHeight="1" x14ac:dyDescent="0.2">
      <c r="B43" s="636">
        <v>2003</v>
      </c>
      <c r="C43" s="814">
        <v>0.20915314000000002</v>
      </c>
      <c r="D43" s="812">
        <v>2.8900477799999997</v>
      </c>
      <c r="E43" s="812">
        <v>21.564661829999999</v>
      </c>
      <c r="F43" s="809">
        <v>22.399881960000002</v>
      </c>
      <c r="G43" s="809">
        <v>12.79718748</v>
      </c>
      <c r="H43" s="809">
        <v>12.245338289999999</v>
      </c>
      <c r="I43" s="809">
        <v>11.709238039999999</v>
      </c>
      <c r="J43" s="809">
        <v>12.448171539999999</v>
      </c>
      <c r="K43" s="809">
        <v>15.68569711</v>
      </c>
      <c r="L43" s="809">
        <v>11.491798210000001</v>
      </c>
      <c r="M43" s="809">
        <v>11.491746990000001</v>
      </c>
      <c r="N43" s="809">
        <v>9.6769494499999986</v>
      </c>
      <c r="O43" s="809">
        <v>7.3784882199999995</v>
      </c>
      <c r="P43" s="809">
        <v>7.5911409499999998</v>
      </c>
      <c r="Q43" s="809">
        <v>6.97497086</v>
      </c>
      <c r="R43" s="809">
        <v>6.5214541700000002</v>
      </c>
      <c r="S43" s="809">
        <v>6.1412392100000002</v>
      </c>
      <c r="T43" s="809">
        <v>6.2264668099999998</v>
      </c>
      <c r="U43" s="810">
        <v>4.3317053400000001</v>
      </c>
      <c r="V43" s="680"/>
    </row>
    <row r="44" spans="2:22" ht="12.75" customHeight="1" x14ac:dyDescent="0.2">
      <c r="B44" s="636">
        <v>2004</v>
      </c>
      <c r="C44" s="814">
        <v>0.22574876000000002</v>
      </c>
      <c r="D44" s="812">
        <v>1.87949364</v>
      </c>
      <c r="E44" s="812">
        <v>3.6688990000000001</v>
      </c>
      <c r="F44" s="812">
        <v>30.985309780000001</v>
      </c>
      <c r="G44" s="809">
        <v>31.308800989999998</v>
      </c>
      <c r="H44" s="809">
        <v>17.395550629999999</v>
      </c>
      <c r="I44" s="809">
        <v>15.561923070000001</v>
      </c>
      <c r="J44" s="809">
        <v>15.1735387</v>
      </c>
      <c r="K44" s="809">
        <v>18.91705426</v>
      </c>
      <c r="L44" s="809">
        <v>13.17342101</v>
      </c>
      <c r="M44" s="809">
        <v>13.73007415</v>
      </c>
      <c r="N44" s="809">
        <v>10.706839779999999</v>
      </c>
      <c r="O44" s="809">
        <v>9.2931893900000002</v>
      </c>
      <c r="P44" s="809">
        <v>9.0903937199999998</v>
      </c>
      <c r="Q44" s="809">
        <v>8.9072470600000013</v>
      </c>
      <c r="R44" s="809">
        <v>8.0438792800000005</v>
      </c>
      <c r="S44" s="809">
        <v>7.8085256100000002</v>
      </c>
      <c r="T44" s="809">
        <v>7.35292995</v>
      </c>
      <c r="U44" s="810">
        <v>5.1081092300000002</v>
      </c>
      <c r="V44" s="680"/>
    </row>
    <row r="45" spans="2:22" ht="12.75" customHeight="1" x14ac:dyDescent="0.2">
      <c r="B45" s="636">
        <v>2005</v>
      </c>
      <c r="C45" s="814">
        <v>0.16148630999999999</v>
      </c>
      <c r="D45" s="812">
        <v>1.17546108</v>
      </c>
      <c r="E45" s="812">
        <v>2.4243645699999998</v>
      </c>
      <c r="F45" s="812">
        <v>5.1181207500000001</v>
      </c>
      <c r="G45" s="812">
        <v>32.688154779999998</v>
      </c>
      <c r="H45" s="809">
        <v>30.32390968</v>
      </c>
      <c r="I45" s="809">
        <v>18.174579229999999</v>
      </c>
      <c r="J45" s="809">
        <v>17.30663783</v>
      </c>
      <c r="K45" s="809">
        <v>21.177238329999998</v>
      </c>
      <c r="L45" s="809">
        <v>14.834670470000001</v>
      </c>
      <c r="M45" s="809">
        <v>14.747451249999999</v>
      </c>
      <c r="N45" s="809">
        <v>11.600371239999999</v>
      </c>
      <c r="O45" s="809">
        <v>10.198820699999999</v>
      </c>
      <c r="P45" s="809">
        <v>10.05479602</v>
      </c>
      <c r="Q45" s="809">
        <v>9.562348609999999</v>
      </c>
      <c r="R45" s="809">
        <v>9.5909926500000005</v>
      </c>
      <c r="S45" s="809">
        <v>9.1603860399999988</v>
      </c>
      <c r="T45" s="809">
        <v>8.7489658299999995</v>
      </c>
      <c r="U45" s="810">
        <v>6.1389340099999998</v>
      </c>
      <c r="V45" s="680"/>
    </row>
    <row r="46" spans="2:22" ht="12.75" customHeight="1" x14ac:dyDescent="0.2">
      <c r="B46" s="636">
        <v>2006</v>
      </c>
      <c r="C46" s="814">
        <v>5.7041399999999999E-2</v>
      </c>
      <c r="D46" s="812">
        <v>0.29808276</v>
      </c>
      <c r="E46" s="812">
        <v>1.2314996499999999</v>
      </c>
      <c r="F46" s="812">
        <v>3.0496031800000001</v>
      </c>
      <c r="G46" s="812">
        <v>6.2045340700000002</v>
      </c>
      <c r="H46" s="812">
        <v>35.651365729999995</v>
      </c>
      <c r="I46" s="809">
        <v>36.011885960000001</v>
      </c>
      <c r="J46" s="809">
        <v>20.84791233</v>
      </c>
      <c r="K46" s="809">
        <v>24.255020519999999</v>
      </c>
      <c r="L46" s="809">
        <v>15.096580529999999</v>
      </c>
      <c r="M46" s="809">
        <v>15.440196159999999</v>
      </c>
      <c r="N46" s="809">
        <v>12.51183556</v>
      </c>
      <c r="O46" s="809">
        <v>10.28228734</v>
      </c>
      <c r="P46" s="809">
        <v>10.9808387</v>
      </c>
      <c r="Q46" s="809">
        <v>10.59456072</v>
      </c>
      <c r="R46" s="809">
        <v>10.14938291</v>
      </c>
      <c r="S46" s="809">
        <v>10.69505994</v>
      </c>
      <c r="T46" s="809">
        <v>10.082235769999999</v>
      </c>
      <c r="U46" s="810">
        <v>7.4565018499999995</v>
      </c>
      <c r="V46" s="680"/>
    </row>
    <row r="47" spans="2:22" ht="12.75" customHeight="1" x14ac:dyDescent="0.2">
      <c r="B47" s="636">
        <v>2007</v>
      </c>
      <c r="C47" s="815" t="s">
        <v>41</v>
      </c>
      <c r="D47" s="812" t="s">
        <v>41</v>
      </c>
      <c r="E47" s="812">
        <v>0.26851553</v>
      </c>
      <c r="F47" s="812">
        <v>1.4283580600000001</v>
      </c>
      <c r="G47" s="812">
        <v>3.5674467400000003</v>
      </c>
      <c r="H47" s="812">
        <v>5.9405916799999998</v>
      </c>
      <c r="I47" s="812">
        <v>34.358075310000004</v>
      </c>
      <c r="J47" s="798">
        <v>29.549143920000002</v>
      </c>
      <c r="K47" s="798">
        <v>27.170287120000001</v>
      </c>
      <c r="L47" s="798">
        <v>17.056358399999997</v>
      </c>
      <c r="M47" s="798">
        <v>15.958579519999999</v>
      </c>
      <c r="N47" s="798">
        <v>13.021602980000001</v>
      </c>
      <c r="O47" s="798">
        <v>10.20519241</v>
      </c>
      <c r="P47" s="798">
        <v>10.44163165</v>
      </c>
      <c r="Q47" s="798">
        <v>10.48690618</v>
      </c>
      <c r="R47" s="798">
        <v>10.071502800000001</v>
      </c>
      <c r="S47" s="798">
        <v>10.922732869999999</v>
      </c>
      <c r="T47" s="798">
        <v>11.53909473</v>
      </c>
      <c r="U47" s="813">
        <v>8.4056612200000007</v>
      </c>
    </row>
    <row r="48" spans="2:22" ht="12.75" customHeight="1" x14ac:dyDescent="0.2">
      <c r="B48" s="636">
        <v>2008</v>
      </c>
      <c r="C48" s="815" t="s">
        <v>41</v>
      </c>
      <c r="D48" s="812" t="s">
        <v>41</v>
      </c>
      <c r="E48" s="812">
        <v>5.1745359999999997E-2</v>
      </c>
      <c r="F48" s="812">
        <v>0.38519755</v>
      </c>
      <c r="G48" s="812">
        <v>2.1291984500000001</v>
      </c>
      <c r="H48" s="812">
        <v>3.47492987</v>
      </c>
      <c r="I48" s="812">
        <v>5.9618810199999999</v>
      </c>
      <c r="J48" s="812">
        <v>47.166437930000001</v>
      </c>
      <c r="K48" s="798">
        <v>56.077876020000005</v>
      </c>
      <c r="L48" s="798">
        <v>22.477139999999999</v>
      </c>
      <c r="M48" s="798">
        <v>19.306443600000001</v>
      </c>
      <c r="N48" s="798">
        <v>14.00400054</v>
      </c>
      <c r="O48" s="798">
        <v>10.59306554</v>
      </c>
      <c r="P48" s="798">
        <v>11.168960460000001</v>
      </c>
      <c r="Q48" s="798">
        <v>11.117589390000001</v>
      </c>
      <c r="R48" s="798">
        <v>11.447577689999999</v>
      </c>
      <c r="S48" s="798">
        <v>11.90359168</v>
      </c>
      <c r="T48" s="798">
        <v>12.51897589</v>
      </c>
      <c r="U48" s="813">
        <v>9.5034749200000004</v>
      </c>
    </row>
    <row r="49" spans="2:27" ht="12.75" customHeight="1" x14ac:dyDescent="0.2">
      <c r="B49" s="636">
        <v>2009</v>
      </c>
      <c r="C49" s="815" t="s">
        <v>41</v>
      </c>
      <c r="D49" s="812" t="s">
        <v>41</v>
      </c>
      <c r="E49" s="812" t="s">
        <v>41</v>
      </c>
      <c r="F49" s="812">
        <v>7.094085E-2</v>
      </c>
      <c r="G49" s="812">
        <v>0.60724131999999997</v>
      </c>
      <c r="H49" s="812">
        <v>1.9452625400000001</v>
      </c>
      <c r="I49" s="812">
        <v>4.0070746899999996</v>
      </c>
      <c r="J49" s="812">
        <v>8.5565501300000015</v>
      </c>
      <c r="K49" s="812">
        <v>73.540888230000007</v>
      </c>
      <c r="L49" s="798">
        <v>34.642041820000003</v>
      </c>
      <c r="M49" s="798">
        <v>21.649585510000001</v>
      </c>
      <c r="N49" s="798">
        <v>14.82058561</v>
      </c>
      <c r="O49" s="798">
        <v>11.115929250000001</v>
      </c>
      <c r="P49" s="798">
        <v>10.868664970000001</v>
      </c>
      <c r="Q49" s="798">
        <v>11.16803857</v>
      </c>
      <c r="R49" s="798">
        <v>11.610822039999999</v>
      </c>
      <c r="S49" s="798">
        <v>13.32663471</v>
      </c>
      <c r="T49" s="798">
        <v>14.344088699999999</v>
      </c>
      <c r="U49" s="813">
        <v>11.241404730000001</v>
      </c>
    </row>
    <row r="50" spans="2:27" ht="12.75" customHeight="1" x14ac:dyDescent="0.2">
      <c r="B50" s="636">
        <v>2010</v>
      </c>
      <c r="C50" s="815" t="s">
        <v>41</v>
      </c>
      <c r="D50" s="812" t="s">
        <v>41</v>
      </c>
      <c r="E50" s="812" t="s">
        <v>41</v>
      </c>
      <c r="F50" s="812" t="s">
        <v>41</v>
      </c>
      <c r="G50" s="812">
        <v>0.10511241</v>
      </c>
      <c r="H50" s="812">
        <v>0.50161827000000003</v>
      </c>
      <c r="I50" s="812">
        <v>2.1332191200000001</v>
      </c>
      <c r="J50" s="812">
        <v>6.9142943600000004</v>
      </c>
      <c r="K50" s="812">
        <v>22.555412370000003</v>
      </c>
      <c r="L50" s="812">
        <v>46.383243759999999</v>
      </c>
      <c r="M50" s="798">
        <v>45.135902250000001</v>
      </c>
      <c r="N50" s="798">
        <v>20.163395390000002</v>
      </c>
      <c r="O50" s="798">
        <v>12.945545150000001</v>
      </c>
      <c r="P50" s="798">
        <v>12.958212660000001</v>
      </c>
      <c r="Q50" s="798">
        <v>11.28285634</v>
      </c>
      <c r="R50" s="798">
        <v>11.863409369999999</v>
      </c>
      <c r="S50" s="798">
        <v>14.241589939999999</v>
      </c>
      <c r="T50" s="798">
        <v>15.980667349999999</v>
      </c>
      <c r="U50" s="813">
        <v>13.160842779999999</v>
      </c>
    </row>
    <row r="51" spans="2:27" ht="12.75" customHeight="1" x14ac:dyDescent="0.2">
      <c r="B51" s="636">
        <v>2011</v>
      </c>
      <c r="C51" s="815" t="s">
        <v>41</v>
      </c>
      <c r="D51" s="812" t="s">
        <v>41</v>
      </c>
      <c r="E51" s="812" t="s">
        <v>41</v>
      </c>
      <c r="F51" s="812" t="s">
        <v>41</v>
      </c>
      <c r="G51" s="812" t="s">
        <v>41</v>
      </c>
      <c r="H51" s="812">
        <v>9.0549899999999989E-2</v>
      </c>
      <c r="I51" s="812">
        <v>0.48965772999999996</v>
      </c>
      <c r="J51" s="812">
        <v>3.4807515499999999</v>
      </c>
      <c r="K51" s="812">
        <v>15.77261955</v>
      </c>
      <c r="L51" s="812">
        <v>15.174497259999999</v>
      </c>
      <c r="M51" s="812">
        <v>58.592324320000003</v>
      </c>
      <c r="N51" s="798">
        <v>38.301383380000004</v>
      </c>
      <c r="O51" s="798">
        <v>16.89640082</v>
      </c>
      <c r="P51" s="798">
        <v>15.116876619999999</v>
      </c>
      <c r="Q51" s="798">
        <v>12.41146515</v>
      </c>
      <c r="R51" s="798">
        <v>12.227602449999999</v>
      </c>
      <c r="S51" s="798">
        <v>14.958982449999999</v>
      </c>
      <c r="T51" s="798">
        <v>17.395836719999998</v>
      </c>
      <c r="U51" s="813">
        <v>14.566433060000001</v>
      </c>
    </row>
    <row r="52" spans="2:27" ht="12.75" customHeight="1" x14ac:dyDescent="0.2">
      <c r="B52" s="636">
        <v>2012</v>
      </c>
      <c r="C52" s="815" t="s">
        <v>41</v>
      </c>
      <c r="D52" s="812" t="s">
        <v>41</v>
      </c>
      <c r="E52" s="812" t="s">
        <v>41</v>
      </c>
      <c r="F52" s="812" t="s">
        <v>41</v>
      </c>
      <c r="G52" s="812" t="s">
        <v>41</v>
      </c>
      <c r="H52" s="812" t="s">
        <v>41</v>
      </c>
      <c r="I52" s="812">
        <v>0.10556467</v>
      </c>
      <c r="J52" s="812">
        <v>0.85716411999999997</v>
      </c>
      <c r="K52" s="812">
        <v>6.6170927800000001</v>
      </c>
      <c r="L52" s="812">
        <v>9.6627444000000011</v>
      </c>
      <c r="M52" s="812">
        <v>12.655756630000001</v>
      </c>
      <c r="N52" s="812">
        <v>46.124906430000003</v>
      </c>
      <c r="O52" s="798">
        <v>30.60618114</v>
      </c>
      <c r="P52" s="798">
        <v>16.882700620000001</v>
      </c>
      <c r="Q52" s="798">
        <v>13.98943998</v>
      </c>
      <c r="R52" s="798">
        <v>12.73706097</v>
      </c>
      <c r="S52" s="798">
        <v>14.62598951</v>
      </c>
      <c r="T52" s="798">
        <v>16.68518199</v>
      </c>
      <c r="U52" s="813">
        <v>14.845095580000001</v>
      </c>
    </row>
    <row r="53" spans="2:27" ht="12.75" customHeight="1" x14ac:dyDescent="0.2">
      <c r="B53" s="636">
        <v>2013</v>
      </c>
      <c r="C53" s="815" t="s">
        <v>41</v>
      </c>
      <c r="D53" s="812" t="s">
        <v>41</v>
      </c>
      <c r="E53" s="812" t="s">
        <v>41</v>
      </c>
      <c r="F53" s="812" t="s">
        <v>41</v>
      </c>
      <c r="G53" s="812" t="s">
        <v>41</v>
      </c>
      <c r="H53" s="812" t="s">
        <v>41</v>
      </c>
      <c r="I53" s="812" t="s">
        <v>41</v>
      </c>
      <c r="J53" s="812">
        <v>0.21321530999999999</v>
      </c>
      <c r="K53" s="812">
        <v>1.5875194799999999</v>
      </c>
      <c r="L53" s="812">
        <v>4.5754202300000006</v>
      </c>
      <c r="M53" s="812">
        <v>7.1207176100000007</v>
      </c>
      <c r="N53" s="812">
        <v>9.03223105</v>
      </c>
      <c r="O53" s="812">
        <v>32.362479559999997</v>
      </c>
      <c r="P53" s="798">
        <v>31.41115916</v>
      </c>
      <c r="Q53" s="798">
        <v>15.58903366</v>
      </c>
      <c r="R53" s="798">
        <v>14.38989027</v>
      </c>
      <c r="S53" s="798">
        <v>14.917836789999999</v>
      </c>
      <c r="T53" s="798">
        <v>16.311610009999999</v>
      </c>
      <c r="U53" s="813">
        <v>13.351587550000001</v>
      </c>
    </row>
    <row r="54" spans="2:27" ht="12.75" customHeight="1" x14ac:dyDescent="0.2">
      <c r="B54" s="636">
        <v>2014</v>
      </c>
      <c r="C54" s="815" t="s">
        <v>41</v>
      </c>
      <c r="D54" s="812" t="s">
        <v>41</v>
      </c>
      <c r="E54" s="812" t="s">
        <v>41</v>
      </c>
      <c r="F54" s="812" t="s">
        <v>41</v>
      </c>
      <c r="G54" s="812" t="s">
        <v>41</v>
      </c>
      <c r="H54" s="812" t="s">
        <v>41</v>
      </c>
      <c r="I54" s="812" t="s">
        <v>41</v>
      </c>
      <c r="J54" s="812">
        <v>1.5437030000000001E-2</v>
      </c>
      <c r="K54" s="812">
        <v>0.44511207000000003</v>
      </c>
      <c r="L54" s="812">
        <v>0.97729356999999994</v>
      </c>
      <c r="M54" s="812">
        <v>3.84483847</v>
      </c>
      <c r="N54" s="812">
        <v>6.6921631500000007</v>
      </c>
      <c r="O54" s="812">
        <v>6.6013757399999999</v>
      </c>
      <c r="P54" s="812">
        <v>30.346240739999999</v>
      </c>
      <c r="Q54" s="798">
        <v>18.979507769999998</v>
      </c>
      <c r="R54" s="798">
        <v>15.767721009999999</v>
      </c>
      <c r="S54" s="798">
        <v>16.93522398</v>
      </c>
      <c r="T54" s="798">
        <v>17.582166789999999</v>
      </c>
      <c r="U54" s="813">
        <v>14.04915254</v>
      </c>
    </row>
    <row r="55" spans="2:27" ht="12.75" customHeight="1" x14ac:dyDescent="0.2">
      <c r="B55" s="636">
        <v>2015</v>
      </c>
      <c r="C55" s="815" t="s">
        <v>41</v>
      </c>
      <c r="D55" s="812" t="s">
        <v>41</v>
      </c>
      <c r="E55" s="812" t="s">
        <v>41</v>
      </c>
      <c r="F55" s="812" t="s">
        <v>41</v>
      </c>
      <c r="G55" s="812" t="s">
        <v>41</v>
      </c>
      <c r="H55" s="812" t="s">
        <v>41</v>
      </c>
      <c r="I55" s="812" t="s">
        <v>41</v>
      </c>
      <c r="J55" s="812" t="s">
        <v>41</v>
      </c>
      <c r="K55" s="812">
        <v>5.7326889999999998E-2</v>
      </c>
      <c r="L55" s="812">
        <v>0.19008896</v>
      </c>
      <c r="M55" s="812">
        <v>0.96991923999999996</v>
      </c>
      <c r="N55" s="812">
        <v>3.5863071099999999</v>
      </c>
      <c r="O55" s="812">
        <v>4.1203818399999994</v>
      </c>
      <c r="P55" s="812">
        <v>5.3297394000000002</v>
      </c>
      <c r="Q55" s="812">
        <v>25.219140100000001</v>
      </c>
      <c r="R55" s="798">
        <v>27.096169829999997</v>
      </c>
      <c r="S55" s="798">
        <v>18.677977800000001</v>
      </c>
      <c r="T55" s="798">
        <v>17.469699909999999</v>
      </c>
      <c r="U55" s="813">
        <v>13.213972160000001</v>
      </c>
    </row>
    <row r="56" spans="2:27" ht="12.75" customHeight="1" x14ac:dyDescent="0.2">
      <c r="B56" s="643">
        <v>2016</v>
      </c>
      <c r="C56" s="815" t="s">
        <v>41</v>
      </c>
      <c r="D56" s="812" t="s">
        <v>41</v>
      </c>
      <c r="E56" s="812" t="s">
        <v>41</v>
      </c>
      <c r="F56" s="812" t="s">
        <v>41</v>
      </c>
      <c r="G56" s="812" t="s">
        <v>41</v>
      </c>
      <c r="H56" s="812" t="s">
        <v>41</v>
      </c>
      <c r="I56" s="812" t="s">
        <v>41</v>
      </c>
      <c r="J56" s="812" t="s">
        <v>41</v>
      </c>
      <c r="K56" s="812" t="s">
        <v>41</v>
      </c>
      <c r="L56" s="812" t="s">
        <v>41</v>
      </c>
      <c r="M56" s="812">
        <v>0.25877875</v>
      </c>
      <c r="N56" s="812">
        <v>0.94032335999999994</v>
      </c>
      <c r="O56" s="812">
        <v>4.6508547400000007</v>
      </c>
      <c r="P56" s="812">
        <v>12.13802083</v>
      </c>
      <c r="Q56" s="812">
        <v>19.160404750000001</v>
      </c>
      <c r="R56" s="812">
        <v>45.429753689999998</v>
      </c>
      <c r="S56" s="798">
        <v>56.54048487</v>
      </c>
      <c r="T56" s="798">
        <v>40.076345079999996</v>
      </c>
      <c r="U56" s="813">
        <v>29.450883739999998</v>
      </c>
    </row>
    <row r="57" spans="2:27" ht="12.75" customHeight="1" x14ac:dyDescent="0.2">
      <c r="B57" s="643">
        <v>2017</v>
      </c>
      <c r="C57" s="814" t="s">
        <v>41</v>
      </c>
      <c r="D57" s="812" t="s">
        <v>41</v>
      </c>
      <c r="E57" s="812" t="s">
        <v>41</v>
      </c>
      <c r="F57" s="812" t="s">
        <v>41</v>
      </c>
      <c r="G57" s="812" t="s">
        <v>41</v>
      </c>
      <c r="H57" s="812" t="s">
        <v>41</v>
      </c>
      <c r="I57" s="812" t="s">
        <v>41</v>
      </c>
      <c r="J57" s="812" t="s">
        <v>41</v>
      </c>
      <c r="K57" s="812" t="s">
        <v>41</v>
      </c>
      <c r="L57" s="812" t="s">
        <v>41</v>
      </c>
      <c r="M57" s="812" t="s">
        <v>41</v>
      </c>
      <c r="N57" s="812">
        <v>0.18229051999999998</v>
      </c>
      <c r="O57" s="812">
        <v>0.90832897000000001</v>
      </c>
      <c r="P57" s="812">
        <v>4.1300082900000001</v>
      </c>
      <c r="Q57" s="812">
        <v>8.0500715500000002</v>
      </c>
      <c r="R57" s="812">
        <v>10.30623456</v>
      </c>
      <c r="S57" s="812">
        <v>54.583955189999998</v>
      </c>
      <c r="T57" s="798">
        <v>64.20771504999999</v>
      </c>
      <c r="U57" s="813">
        <v>28.839269530000003</v>
      </c>
    </row>
    <row r="58" spans="2:27" ht="12.75" customHeight="1" x14ac:dyDescent="0.2">
      <c r="B58" s="643">
        <v>2018</v>
      </c>
      <c r="C58" s="814" t="s">
        <v>41</v>
      </c>
      <c r="D58" s="812" t="s">
        <v>41</v>
      </c>
      <c r="E58" s="812" t="s">
        <v>41</v>
      </c>
      <c r="F58" s="812" t="s">
        <v>41</v>
      </c>
      <c r="G58" s="812" t="s">
        <v>41</v>
      </c>
      <c r="H58" s="812" t="s">
        <v>41</v>
      </c>
      <c r="I58" s="812" t="s">
        <v>41</v>
      </c>
      <c r="J58" s="812" t="s">
        <v>41</v>
      </c>
      <c r="K58" s="812" t="s">
        <v>41</v>
      </c>
      <c r="L58" s="812" t="s">
        <v>41</v>
      </c>
      <c r="M58" s="812" t="s">
        <v>41</v>
      </c>
      <c r="N58" s="812" t="s">
        <v>41</v>
      </c>
      <c r="O58" s="812">
        <v>0.15832526</v>
      </c>
      <c r="P58" s="812">
        <v>1.5233637499999999</v>
      </c>
      <c r="Q58" s="812">
        <v>5.5524362699999994</v>
      </c>
      <c r="R58" s="812">
        <v>9.3051093500000004</v>
      </c>
      <c r="S58" s="812">
        <v>17.712826039999999</v>
      </c>
      <c r="T58" s="812">
        <v>62.888148860000001</v>
      </c>
      <c r="U58" s="813">
        <v>42.915497889999997</v>
      </c>
    </row>
    <row r="59" spans="2:27" ht="12.75" customHeight="1" thickBot="1" x14ac:dyDescent="0.25">
      <c r="B59" s="663" t="s">
        <v>217</v>
      </c>
      <c r="C59" s="814" t="s">
        <v>41</v>
      </c>
      <c r="D59" s="812" t="s">
        <v>41</v>
      </c>
      <c r="E59" s="812" t="s">
        <v>41</v>
      </c>
      <c r="F59" s="812" t="s">
        <v>41</v>
      </c>
      <c r="G59" s="812" t="s">
        <v>41</v>
      </c>
      <c r="H59" s="812" t="s">
        <v>41</v>
      </c>
      <c r="I59" s="812" t="s">
        <v>41</v>
      </c>
      <c r="J59" s="812" t="s">
        <v>41</v>
      </c>
      <c r="K59" s="812" t="s">
        <v>41</v>
      </c>
      <c r="L59" s="812" t="s">
        <v>41</v>
      </c>
      <c r="M59" s="812" t="s">
        <v>41</v>
      </c>
      <c r="N59" s="812" t="s">
        <v>41</v>
      </c>
      <c r="O59" s="812">
        <v>7.0751080000000008E-2</v>
      </c>
      <c r="P59" s="812">
        <v>0.52633383000000011</v>
      </c>
      <c r="Q59" s="812">
        <v>2.2343523599999999</v>
      </c>
      <c r="R59" s="812">
        <v>7.1669335599999995</v>
      </c>
      <c r="S59" s="812">
        <v>25.364244339999996</v>
      </c>
      <c r="T59" s="812">
        <v>62.469341949999993</v>
      </c>
      <c r="U59" s="843">
        <v>99.631327880000015</v>
      </c>
    </row>
    <row r="60" spans="2:27" ht="13.5" thickBot="1" x14ac:dyDescent="0.25">
      <c r="B60" s="714" t="s">
        <v>218</v>
      </c>
      <c r="C60" s="844">
        <v>2.0632181599999999</v>
      </c>
      <c r="D60" s="771">
        <v>16.87623739</v>
      </c>
      <c r="E60" s="771">
        <v>29.209685939999996</v>
      </c>
      <c r="F60" s="771">
        <v>41.037530170000004</v>
      </c>
      <c r="G60" s="771">
        <v>45.301687769999994</v>
      </c>
      <c r="H60" s="771">
        <v>47.604317989999991</v>
      </c>
      <c r="I60" s="771">
        <v>47.055472540000004</v>
      </c>
      <c r="J60" s="771">
        <v>67.203850429999989</v>
      </c>
      <c r="K60" s="771">
        <v>120.57597137</v>
      </c>
      <c r="L60" s="771">
        <v>76.963288179999992</v>
      </c>
      <c r="M60" s="771">
        <v>83.442335020000002</v>
      </c>
      <c r="N60" s="771">
        <v>66.586489849999978</v>
      </c>
      <c r="O60" s="771">
        <v>48.872497189999997</v>
      </c>
      <c r="P60" s="771">
        <v>53.993706840000002</v>
      </c>
      <c r="Q60" s="771">
        <v>60.216405030000004</v>
      </c>
      <c r="R60" s="771">
        <v>72.208031160000004</v>
      </c>
      <c r="S60" s="771">
        <v>97.661025569999993</v>
      </c>
      <c r="T60" s="771">
        <v>125.35749081</v>
      </c>
      <c r="U60" s="816">
        <v>99.631327880000015</v>
      </c>
      <c r="V60" s="680"/>
      <c r="Z60" s="703"/>
      <c r="AA60" s="703"/>
    </row>
    <row r="61" spans="2:27" ht="26.25" thickBot="1" x14ac:dyDescent="0.25">
      <c r="B61" s="715" t="s">
        <v>221</v>
      </c>
      <c r="C61" s="845">
        <v>2.2776150299999998</v>
      </c>
      <c r="D61" s="846">
        <v>19.190041230000002</v>
      </c>
      <c r="E61" s="846">
        <v>44.1803235</v>
      </c>
      <c r="F61" s="846">
        <v>74.964376570000013</v>
      </c>
      <c r="G61" s="846">
        <v>98.890233030000005</v>
      </c>
      <c r="H61" s="846">
        <v>117.15287480999999</v>
      </c>
      <c r="I61" s="846">
        <v>137.61642919000002</v>
      </c>
      <c r="J61" s="846">
        <v>171.64063184000003</v>
      </c>
      <c r="K61" s="846">
        <v>294.91135356000007</v>
      </c>
      <c r="L61" s="846">
        <v>213.73823668</v>
      </c>
      <c r="M61" s="846">
        <v>249.61813909000006</v>
      </c>
      <c r="N61" s="846">
        <v>217.85934705000005</v>
      </c>
      <c r="O61" s="846">
        <v>183.52162165000001</v>
      </c>
      <c r="P61" s="846">
        <v>205.75287340999995</v>
      </c>
      <c r="Q61" s="846">
        <v>206.54654550000001</v>
      </c>
      <c r="R61" s="846">
        <v>238.54505884</v>
      </c>
      <c r="S61" s="846">
        <v>323.37421173999996</v>
      </c>
      <c r="T61" s="846">
        <v>406.15038191999997</v>
      </c>
      <c r="U61" s="847">
        <v>339.41681559</v>
      </c>
    </row>
    <row r="62" spans="2:27" ht="12.75" customHeight="1" x14ac:dyDescent="0.2">
      <c r="B62" s="688" t="s">
        <v>90</v>
      </c>
      <c r="C62" s="688"/>
      <c r="D62" s="688"/>
      <c r="E62" s="688"/>
      <c r="F62" s="688"/>
      <c r="G62" s="688"/>
      <c r="H62" s="688"/>
      <c r="Q62" s="689"/>
      <c r="R62" s="689"/>
      <c r="S62" s="689"/>
      <c r="T62" s="532"/>
      <c r="U62" s="532" t="s">
        <v>100</v>
      </c>
    </row>
    <row r="63" spans="2:27" ht="12.75" customHeight="1" x14ac:dyDescent="0.2">
      <c r="B63" s="688"/>
      <c r="C63" s="688"/>
      <c r="D63" s="688"/>
      <c r="E63" s="688"/>
      <c r="F63" s="688"/>
      <c r="G63" s="688"/>
      <c r="H63" s="688"/>
      <c r="Q63" s="689"/>
      <c r="R63" s="689"/>
      <c r="S63" s="689"/>
      <c r="T63" s="532"/>
      <c r="U63" s="532"/>
    </row>
    <row r="64" spans="2:27" ht="12.75" customHeight="1" x14ac:dyDescent="0.2">
      <c r="B64" s="688"/>
      <c r="C64" s="688"/>
      <c r="D64" s="688"/>
      <c r="E64" s="688"/>
      <c r="F64" s="688"/>
      <c r="G64" s="688"/>
      <c r="H64" s="688"/>
      <c r="Q64" s="689"/>
      <c r="R64" s="689"/>
      <c r="S64" s="689"/>
      <c r="T64" s="532"/>
      <c r="U64" s="532"/>
    </row>
    <row r="65" spans="2:27" ht="12.75" customHeight="1" x14ac:dyDescent="0.2">
      <c r="B65" s="1073" t="s">
        <v>222</v>
      </c>
      <c r="C65" s="1073"/>
      <c r="D65" s="1073"/>
      <c r="E65" s="1073"/>
      <c r="F65" s="1073"/>
      <c r="G65" s="1073"/>
      <c r="H65" s="1073"/>
      <c r="I65" s="1073"/>
      <c r="J65" s="1073"/>
      <c r="K65" s="1073"/>
      <c r="L65" s="1073"/>
      <c r="M65" s="1073"/>
      <c r="N65" s="1073"/>
      <c r="O65" s="1073"/>
      <c r="P65" s="1073"/>
      <c r="Q65" s="1073"/>
      <c r="R65" s="1073"/>
      <c r="S65" s="1073"/>
      <c r="T65" s="1073"/>
      <c r="U65" s="579"/>
    </row>
    <row r="66" spans="2:27" ht="12.75" customHeight="1" x14ac:dyDescent="0.2">
      <c r="B66" s="1002" t="s">
        <v>199</v>
      </c>
      <c r="C66" s="1002"/>
      <c r="D66" s="1002"/>
      <c r="E66" s="1002"/>
      <c r="F66" s="1002"/>
      <c r="G66" s="1002"/>
      <c r="H66" s="1002"/>
      <c r="I66" s="1002"/>
      <c r="J66" s="1002"/>
      <c r="K66" s="1002"/>
      <c r="L66" s="1002"/>
      <c r="M66" s="1002"/>
      <c r="N66" s="1002"/>
      <c r="O66" s="1002"/>
      <c r="P66" s="1002"/>
      <c r="Q66" s="1002"/>
      <c r="R66" s="1002"/>
      <c r="S66" s="1002"/>
      <c r="T66" s="1002"/>
      <c r="U66" s="495"/>
    </row>
    <row r="67" spans="2:27" ht="6.75" customHeight="1" thickBot="1" x14ac:dyDescent="0.25">
      <c r="B67" s="229"/>
      <c r="C67" s="229"/>
      <c r="D67" s="696"/>
      <c r="E67" s="696"/>
      <c r="F67" s="696"/>
      <c r="G67" s="696"/>
      <c r="H67" s="696"/>
    </row>
    <row r="68" spans="2:27" s="672" customFormat="1" ht="12.75" customHeight="1" x14ac:dyDescent="0.2">
      <c r="B68" s="1081" t="s">
        <v>165</v>
      </c>
      <c r="C68" s="1061" t="s">
        <v>185</v>
      </c>
      <c r="D68" s="1061"/>
      <c r="E68" s="1061"/>
      <c r="F68" s="1061"/>
      <c r="G68" s="1061"/>
      <c r="H68" s="1061"/>
      <c r="I68" s="1061"/>
      <c r="J68" s="1061"/>
      <c r="K68" s="1061"/>
      <c r="L68" s="1061"/>
      <c r="M68" s="1061"/>
      <c r="N68" s="1061"/>
      <c r="O68" s="1061"/>
      <c r="P68" s="1061"/>
      <c r="Q68" s="1061"/>
      <c r="R68" s="1061"/>
      <c r="S68" s="1061"/>
      <c r="T68" s="1061"/>
      <c r="U68" s="1062"/>
    </row>
    <row r="69" spans="2:27" s="672" customFormat="1" ht="12.75" customHeight="1" x14ac:dyDescent="0.2">
      <c r="B69" s="1082"/>
      <c r="C69" s="496" t="s">
        <v>167</v>
      </c>
      <c r="D69" s="632" t="s">
        <v>168</v>
      </c>
      <c r="E69" s="632" t="s">
        <v>169</v>
      </c>
      <c r="F69" s="632" t="s">
        <v>170</v>
      </c>
      <c r="G69" s="632" t="s">
        <v>171</v>
      </c>
      <c r="H69" s="632" t="s">
        <v>200</v>
      </c>
      <c r="I69" s="698" t="s">
        <v>173</v>
      </c>
      <c r="J69" s="698" t="s">
        <v>174</v>
      </c>
      <c r="K69" s="698" t="s">
        <v>175</v>
      </c>
      <c r="L69" s="698" t="s">
        <v>176</v>
      </c>
      <c r="M69" s="698" t="s">
        <v>177</v>
      </c>
      <c r="N69" s="698" t="s">
        <v>178</v>
      </c>
      <c r="O69" s="674" t="s">
        <v>25</v>
      </c>
      <c r="P69" s="674" t="s">
        <v>26</v>
      </c>
      <c r="Q69" s="674" t="s">
        <v>27</v>
      </c>
      <c r="R69" s="674" t="s">
        <v>28</v>
      </c>
      <c r="S69" s="674" t="s">
        <v>29</v>
      </c>
      <c r="T69" s="674" t="s">
        <v>30</v>
      </c>
      <c r="U69" s="675" t="s">
        <v>31</v>
      </c>
    </row>
    <row r="70" spans="2:27" ht="12.75" customHeight="1" x14ac:dyDescent="0.2">
      <c r="B70" s="636" t="s">
        <v>144</v>
      </c>
      <c r="C70" s="637"/>
      <c r="D70" s="638"/>
      <c r="E70" s="638"/>
      <c r="F70" s="638"/>
      <c r="G70" s="638"/>
      <c r="H70" s="638"/>
      <c r="I70" s="711"/>
      <c r="J70" s="712"/>
      <c r="K70" s="712"/>
      <c r="L70" s="712"/>
      <c r="M70" s="712"/>
      <c r="N70" s="712"/>
      <c r="O70" s="712"/>
      <c r="P70" s="712"/>
      <c r="Q70" s="712"/>
      <c r="R70" s="712"/>
      <c r="S70" s="712"/>
      <c r="T70" s="712"/>
      <c r="U70" s="713"/>
      <c r="V70" s="680"/>
    </row>
    <row r="71" spans="2:27" ht="12.75" customHeight="1" x14ac:dyDescent="0.2">
      <c r="B71" s="636">
        <v>2000</v>
      </c>
      <c r="C71" s="716">
        <v>820</v>
      </c>
      <c r="D71" s="658">
        <v>1090</v>
      </c>
      <c r="E71" s="658">
        <v>1090</v>
      </c>
      <c r="F71" s="658">
        <v>1000</v>
      </c>
      <c r="G71" s="658">
        <v>1180</v>
      </c>
      <c r="H71" s="658">
        <v>1120</v>
      </c>
      <c r="I71" s="658">
        <v>1220</v>
      </c>
      <c r="J71" s="658">
        <v>1380</v>
      </c>
      <c r="K71" s="658">
        <v>1210</v>
      </c>
      <c r="L71" s="658">
        <v>1020</v>
      </c>
      <c r="M71" s="658">
        <v>1230</v>
      </c>
      <c r="N71" s="658">
        <v>1240</v>
      </c>
      <c r="O71" s="658">
        <v>810</v>
      </c>
      <c r="P71" s="658">
        <v>790</v>
      </c>
      <c r="Q71" s="658">
        <v>840</v>
      </c>
      <c r="R71" s="658">
        <v>960</v>
      </c>
      <c r="S71" s="658">
        <v>1100</v>
      </c>
      <c r="T71" s="658">
        <v>790</v>
      </c>
      <c r="U71" s="659">
        <v>930</v>
      </c>
      <c r="V71" s="680"/>
    </row>
    <row r="72" spans="2:27" ht="12.75" customHeight="1" x14ac:dyDescent="0.2">
      <c r="B72" s="636">
        <v>2001</v>
      </c>
      <c r="C72" s="717">
        <v>1310</v>
      </c>
      <c r="D72" s="658">
        <v>1580</v>
      </c>
      <c r="E72" s="658">
        <v>1490</v>
      </c>
      <c r="F72" s="658">
        <v>1370</v>
      </c>
      <c r="G72" s="658">
        <v>1410</v>
      </c>
      <c r="H72" s="658">
        <v>1280</v>
      </c>
      <c r="I72" s="658">
        <v>1380</v>
      </c>
      <c r="J72" s="658">
        <v>1240</v>
      </c>
      <c r="K72" s="658">
        <v>1300</v>
      </c>
      <c r="L72" s="658">
        <v>1110</v>
      </c>
      <c r="M72" s="658">
        <v>1220</v>
      </c>
      <c r="N72" s="658">
        <v>1010</v>
      </c>
      <c r="O72" s="658">
        <v>820</v>
      </c>
      <c r="P72" s="658">
        <v>930</v>
      </c>
      <c r="Q72" s="658">
        <v>980</v>
      </c>
      <c r="R72" s="658">
        <v>800</v>
      </c>
      <c r="S72" s="658">
        <v>1060</v>
      </c>
      <c r="T72" s="658">
        <v>990</v>
      </c>
      <c r="U72" s="659">
        <v>920</v>
      </c>
      <c r="V72" s="680"/>
    </row>
    <row r="73" spans="2:27" ht="12.75" customHeight="1" x14ac:dyDescent="0.2">
      <c r="B73" s="636">
        <v>2002</v>
      </c>
      <c r="C73" s="717">
        <v>1260</v>
      </c>
      <c r="D73" s="661">
        <v>2620</v>
      </c>
      <c r="E73" s="658">
        <v>2010</v>
      </c>
      <c r="F73" s="658">
        <v>1860</v>
      </c>
      <c r="G73" s="658">
        <v>1680</v>
      </c>
      <c r="H73" s="658">
        <v>1610</v>
      </c>
      <c r="I73" s="658">
        <v>1530</v>
      </c>
      <c r="J73" s="658">
        <v>1590</v>
      </c>
      <c r="K73" s="658">
        <v>1620</v>
      </c>
      <c r="L73" s="658">
        <v>1340</v>
      </c>
      <c r="M73" s="658">
        <v>1420</v>
      </c>
      <c r="N73" s="658">
        <v>1150</v>
      </c>
      <c r="O73" s="658">
        <v>950</v>
      </c>
      <c r="P73" s="658">
        <v>1000</v>
      </c>
      <c r="Q73" s="658">
        <v>1000</v>
      </c>
      <c r="R73" s="658">
        <v>990</v>
      </c>
      <c r="S73" s="658">
        <v>1160</v>
      </c>
      <c r="T73" s="658">
        <v>1040</v>
      </c>
      <c r="U73" s="659">
        <v>1130</v>
      </c>
      <c r="V73" s="680"/>
    </row>
    <row r="74" spans="2:27" ht="12.75" customHeight="1" x14ac:dyDescent="0.2">
      <c r="B74" s="636">
        <v>2003</v>
      </c>
      <c r="C74" s="717">
        <v>1220</v>
      </c>
      <c r="D74" s="661">
        <v>2420</v>
      </c>
      <c r="E74" s="661">
        <v>3260</v>
      </c>
      <c r="F74" s="658">
        <v>2660</v>
      </c>
      <c r="G74" s="658">
        <v>2090</v>
      </c>
      <c r="H74" s="658">
        <v>1840</v>
      </c>
      <c r="I74" s="658">
        <v>1770</v>
      </c>
      <c r="J74" s="658">
        <v>1890</v>
      </c>
      <c r="K74" s="658">
        <v>1970</v>
      </c>
      <c r="L74" s="658">
        <v>1670</v>
      </c>
      <c r="M74" s="658">
        <v>1590</v>
      </c>
      <c r="N74" s="658">
        <v>1400</v>
      </c>
      <c r="O74" s="658">
        <v>1090</v>
      </c>
      <c r="P74" s="658">
        <v>1150</v>
      </c>
      <c r="Q74" s="658">
        <v>1070</v>
      </c>
      <c r="R74" s="658">
        <v>1090</v>
      </c>
      <c r="S74" s="658">
        <v>1160</v>
      </c>
      <c r="T74" s="658">
        <v>1160</v>
      </c>
      <c r="U74" s="659">
        <v>1210</v>
      </c>
      <c r="V74" s="680"/>
    </row>
    <row r="75" spans="2:27" ht="12.75" customHeight="1" x14ac:dyDescent="0.2">
      <c r="B75" s="636">
        <v>2004</v>
      </c>
      <c r="C75" s="717">
        <v>1140</v>
      </c>
      <c r="D75" s="661">
        <v>2020</v>
      </c>
      <c r="E75" s="661">
        <v>2590</v>
      </c>
      <c r="F75" s="661">
        <v>4020</v>
      </c>
      <c r="G75" s="658">
        <v>3120</v>
      </c>
      <c r="H75" s="658">
        <v>2200</v>
      </c>
      <c r="I75" s="658">
        <v>2010</v>
      </c>
      <c r="J75" s="658">
        <v>2100</v>
      </c>
      <c r="K75" s="658">
        <v>2280</v>
      </c>
      <c r="L75" s="658">
        <v>1780</v>
      </c>
      <c r="M75" s="658">
        <v>1750</v>
      </c>
      <c r="N75" s="658">
        <v>1440</v>
      </c>
      <c r="O75" s="658">
        <v>1250</v>
      </c>
      <c r="P75" s="658">
        <v>1220</v>
      </c>
      <c r="Q75" s="658">
        <v>1200</v>
      </c>
      <c r="R75" s="658">
        <v>1170</v>
      </c>
      <c r="S75" s="658">
        <v>1270</v>
      </c>
      <c r="T75" s="658">
        <v>1140</v>
      </c>
      <c r="U75" s="659">
        <v>1240</v>
      </c>
      <c r="V75" s="680"/>
    </row>
    <row r="76" spans="2:27" ht="12.75" customHeight="1" x14ac:dyDescent="0.2">
      <c r="B76" s="636">
        <v>2005</v>
      </c>
      <c r="C76" s="717">
        <v>1100</v>
      </c>
      <c r="D76" s="661">
        <v>1510</v>
      </c>
      <c r="E76" s="661">
        <v>2230</v>
      </c>
      <c r="F76" s="661">
        <v>3230</v>
      </c>
      <c r="G76" s="661">
        <v>3980</v>
      </c>
      <c r="H76" s="658">
        <v>2820</v>
      </c>
      <c r="I76" s="658">
        <v>2130</v>
      </c>
      <c r="J76" s="658">
        <v>2190</v>
      </c>
      <c r="K76" s="658">
        <v>2440</v>
      </c>
      <c r="L76" s="658">
        <v>1930</v>
      </c>
      <c r="M76" s="658">
        <v>1840</v>
      </c>
      <c r="N76" s="658">
        <v>1520</v>
      </c>
      <c r="O76" s="658">
        <v>1320</v>
      </c>
      <c r="P76" s="658">
        <v>1280</v>
      </c>
      <c r="Q76" s="658">
        <v>1200</v>
      </c>
      <c r="R76" s="658">
        <v>1230</v>
      </c>
      <c r="S76" s="658">
        <v>1310</v>
      </c>
      <c r="T76" s="658">
        <v>1180</v>
      </c>
      <c r="U76" s="659">
        <v>1250</v>
      </c>
      <c r="V76" s="680"/>
    </row>
    <row r="77" spans="2:27" ht="12.75" customHeight="1" x14ac:dyDescent="0.2">
      <c r="B77" s="636">
        <v>2006</v>
      </c>
      <c r="C77" s="717">
        <v>1040</v>
      </c>
      <c r="D77" s="661">
        <v>1350</v>
      </c>
      <c r="E77" s="661">
        <v>1640</v>
      </c>
      <c r="F77" s="661">
        <v>2550</v>
      </c>
      <c r="G77" s="661">
        <v>2990</v>
      </c>
      <c r="H77" s="661">
        <v>4290</v>
      </c>
      <c r="I77" s="658">
        <v>3090</v>
      </c>
      <c r="J77" s="658">
        <v>2390</v>
      </c>
      <c r="K77" s="658">
        <v>2690</v>
      </c>
      <c r="L77" s="658">
        <v>2020</v>
      </c>
      <c r="M77" s="658">
        <v>2000</v>
      </c>
      <c r="N77" s="658">
        <v>1670</v>
      </c>
      <c r="O77" s="658">
        <v>1360</v>
      </c>
      <c r="P77" s="658">
        <v>1340</v>
      </c>
      <c r="Q77" s="658">
        <v>1250</v>
      </c>
      <c r="R77" s="658">
        <v>1210</v>
      </c>
      <c r="S77" s="658">
        <v>1380</v>
      </c>
      <c r="T77" s="658">
        <v>1210</v>
      </c>
      <c r="U77" s="659">
        <v>1300</v>
      </c>
      <c r="V77" s="680"/>
    </row>
    <row r="78" spans="2:27" ht="12.75" customHeight="1" x14ac:dyDescent="0.2">
      <c r="B78" s="636">
        <v>2007</v>
      </c>
      <c r="C78" s="686" t="s">
        <v>48</v>
      </c>
      <c r="D78" s="661" t="s">
        <v>48</v>
      </c>
      <c r="E78" s="661">
        <v>1440</v>
      </c>
      <c r="F78" s="661">
        <v>1720</v>
      </c>
      <c r="G78" s="661">
        <v>2270</v>
      </c>
      <c r="H78" s="661">
        <v>3110</v>
      </c>
      <c r="I78" s="661">
        <v>4200</v>
      </c>
      <c r="J78" s="611">
        <v>2710</v>
      </c>
      <c r="K78" s="611">
        <v>2880</v>
      </c>
      <c r="L78" s="611">
        <v>2240</v>
      </c>
      <c r="M78" s="611">
        <v>2160</v>
      </c>
      <c r="N78" s="611">
        <v>1850</v>
      </c>
      <c r="O78" s="611">
        <v>1450</v>
      </c>
      <c r="P78" s="611">
        <v>1380</v>
      </c>
      <c r="Q78" s="611">
        <v>1310</v>
      </c>
      <c r="R78" s="611">
        <v>1220</v>
      </c>
      <c r="S78" s="611">
        <v>1340</v>
      </c>
      <c r="T78" s="611">
        <v>1280</v>
      </c>
      <c r="U78" s="660">
        <v>1340</v>
      </c>
      <c r="V78" s="680"/>
      <c r="Z78" s="703"/>
      <c r="AA78" s="703"/>
    </row>
    <row r="79" spans="2:27" ht="12.75" customHeight="1" x14ac:dyDescent="0.2">
      <c r="B79" s="636">
        <v>2008</v>
      </c>
      <c r="C79" s="686" t="s">
        <v>48</v>
      </c>
      <c r="D79" s="661" t="s">
        <v>48</v>
      </c>
      <c r="E79" s="661">
        <v>620</v>
      </c>
      <c r="F79" s="661">
        <v>1490</v>
      </c>
      <c r="G79" s="661">
        <v>1710</v>
      </c>
      <c r="H79" s="661">
        <v>2430</v>
      </c>
      <c r="I79" s="661">
        <v>3110</v>
      </c>
      <c r="J79" s="661">
        <v>4380</v>
      </c>
      <c r="K79" s="611">
        <v>3360</v>
      </c>
      <c r="L79" s="611">
        <v>2230</v>
      </c>
      <c r="M79" s="611">
        <v>2210</v>
      </c>
      <c r="N79" s="611">
        <v>1870</v>
      </c>
      <c r="O79" s="611">
        <v>1480</v>
      </c>
      <c r="P79" s="611">
        <v>1460</v>
      </c>
      <c r="Q79" s="611">
        <v>1360</v>
      </c>
      <c r="R79" s="611">
        <v>1310</v>
      </c>
      <c r="S79" s="611">
        <v>1390</v>
      </c>
      <c r="T79" s="611">
        <v>1300</v>
      </c>
      <c r="U79" s="660">
        <v>1380</v>
      </c>
      <c r="V79" s="680"/>
      <c r="Z79" s="703"/>
      <c r="AA79" s="703"/>
    </row>
    <row r="80" spans="2:27" ht="12.75" customHeight="1" x14ac:dyDescent="0.2">
      <c r="B80" s="636">
        <v>2009</v>
      </c>
      <c r="C80" s="686" t="s">
        <v>48</v>
      </c>
      <c r="D80" s="661" t="s">
        <v>48</v>
      </c>
      <c r="E80" s="661" t="s">
        <v>48</v>
      </c>
      <c r="F80" s="661">
        <v>1010</v>
      </c>
      <c r="G80" s="661">
        <v>1500</v>
      </c>
      <c r="H80" s="661">
        <v>1800</v>
      </c>
      <c r="I80" s="661">
        <v>2420</v>
      </c>
      <c r="J80" s="661">
        <v>3450</v>
      </c>
      <c r="K80" s="661">
        <v>4940</v>
      </c>
      <c r="L80" s="611">
        <v>2860</v>
      </c>
      <c r="M80" s="611">
        <v>2500</v>
      </c>
      <c r="N80" s="611">
        <v>2040</v>
      </c>
      <c r="O80" s="611">
        <v>1700</v>
      </c>
      <c r="P80" s="611">
        <v>1600</v>
      </c>
      <c r="Q80" s="611">
        <v>1510</v>
      </c>
      <c r="R80" s="611">
        <v>1380</v>
      </c>
      <c r="S80" s="611">
        <v>1520</v>
      </c>
      <c r="T80" s="611">
        <v>1410</v>
      </c>
      <c r="U80" s="660">
        <v>1510</v>
      </c>
      <c r="V80" s="680"/>
      <c r="Z80" s="703"/>
      <c r="AA80" s="703"/>
    </row>
    <row r="81" spans="2:43" ht="12.75" customHeight="1" x14ac:dyDescent="0.2">
      <c r="B81" s="636">
        <v>2010</v>
      </c>
      <c r="C81" s="686" t="s">
        <v>48</v>
      </c>
      <c r="D81" s="661" t="s">
        <v>48</v>
      </c>
      <c r="E81" s="661" t="s">
        <v>48</v>
      </c>
      <c r="F81" s="661" t="s">
        <v>48</v>
      </c>
      <c r="G81" s="661">
        <v>1300</v>
      </c>
      <c r="H81" s="661">
        <v>1860</v>
      </c>
      <c r="I81" s="661">
        <v>1820</v>
      </c>
      <c r="J81" s="661">
        <v>3130</v>
      </c>
      <c r="K81" s="661">
        <v>5140</v>
      </c>
      <c r="L81" s="661">
        <v>4720</v>
      </c>
      <c r="M81" s="611">
        <v>3960</v>
      </c>
      <c r="N81" s="611">
        <v>2750</v>
      </c>
      <c r="O81" s="611">
        <v>2020</v>
      </c>
      <c r="P81" s="611">
        <v>2030</v>
      </c>
      <c r="Q81" s="611">
        <v>1700</v>
      </c>
      <c r="R81" s="611">
        <v>1530</v>
      </c>
      <c r="S81" s="611">
        <v>1750</v>
      </c>
      <c r="T81" s="611">
        <v>1630</v>
      </c>
      <c r="U81" s="660">
        <v>1750</v>
      </c>
      <c r="V81" s="680"/>
      <c r="Z81" s="703"/>
      <c r="AA81" s="703"/>
    </row>
    <row r="82" spans="2:43" ht="12.75" customHeight="1" x14ac:dyDescent="0.2">
      <c r="B82" s="636">
        <v>2011</v>
      </c>
      <c r="C82" s="686" t="s">
        <v>48</v>
      </c>
      <c r="D82" s="661" t="s">
        <v>48</v>
      </c>
      <c r="E82" s="661" t="s">
        <v>48</v>
      </c>
      <c r="F82" s="661" t="s">
        <v>48</v>
      </c>
      <c r="G82" s="661" t="s">
        <v>48</v>
      </c>
      <c r="H82" s="661">
        <v>1620</v>
      </c>
      <c r="I82" s="661">
        <v>1670</v>
      </c>
      <c r="J82" s="661">
        <v>2340</v>
      </c>
      <c r="K82" s="661">
        <v>4220</v>
      </c>
      <c r="L82" s="661">
        <v>4490</v>
      </c>
      <c r="M82" s="661">
        <v>5520</v>
      </c>
      <c r="N82" s="611">
        <v>4150</v>
      </c>
      <c r="O82" s="611">
        <v>2530</v>
      </c>
      <c r="P82" s="611">
        <v>2280</v>
      </c>
      <c r="Q82" s="611">
        <v>1880</v>
      </c>
      <c r="R82" s="611">
        <v>1630</v>
      </c>
      <c r="S82" s="611">
        <v>1920</v>
      </c>
      <c r="T82" s="611">
        <v>1850</v>
      </c>
      <c r="U82" s="660">
        <v>1940</v>
      </c>
      <c r="V82" s="680"/>
      <c r="Z82" s="703"/>
      <c r="AA82" s="703"/>
    </row>
    <row r="83" spans="2:43" ht="12.75" customHeight="1" x14ac:dyDescent="0.2">
      <c r="B83" s="636">
        <v>2012</v>
      </c>
      <c r="C83" s="686" t="s">
        <v>48</v>
      </c>
      <c r="D83" s="661" t="s">
        <v>48</v>
      </c>
      <c r="E83" s="661" t="s">
        <v>48</v>
      </c>
      <c r="F83" s="661" t="s">
        <v>48</v>
      </c>
      <c r="G83" s="661" t="s">
        <v>48</v>
      </c>
      <c r="H83" s="661" t="s">
        <v>48</v>
      </c>
      <c r="I83" s="661">
        <v>1990</v>
      </c>
      <c r="J83" s="661">
        <v>2120</v>
      </c>
      <c r="K83" s="661">
        <v>3030</v>
      </c>
      <c r="L83" s="661">
        <v>3620</v>
      </c>
      <c r="M83" s="661">
        <v>4740</v>
      </c>
      <c r="N83" s="661">
        <v>4760</v>
      </c>
      <c r="O83" s="611">
        <v>3760</v>
      </c>
      <c r="P83" s="611">
        <v>2610</v>
      </c>
      <c r="Q83" s="611">
        <v>2170</v>
      </c>
      <c r="R83" s="611">
        <v>1800</v>
      </c>
      <c r="S83" s="611">
        <v>2000</v>
      </c>
      <c r="T83" s="611">
        <v>1950</v>
      </c>
      <c r="U83" s="660">
        <v>2110</v>
      </c>
      <c r="V83" s="680"/>
      <c r="Z83" s="703"/>
      <c r="AA83" s="703"/>
    </row>
    <row r="84" spans="2:43" ht="12.75" customHeight="1" x14ac:dyDescent="0.2">
      <c r="B84" s="636">
        <v>2013</v>
      </c>
      <c r="C84" s="686" t="s">
        <v>48</v>
      </c>
      <c r="D84" s="661" t="s">
        <v>48</v>
      </c>
      <c r="E84" s="661" t="s">
        <v>48</v>
      </c>
      <c r="F84" s="661" t="s">
        <v>48</v>
      </c>
      <c r="G84" s="661" t="s">
        <v>48</v>
      </c>
      <c r="H84" s="661" t="s">
        <v>48</v>
      </c>
      <c r="I84" s="661" t="s">
        <v>48</v>
      </c>
      <c r="J84" s="661">
        <v>2810</v>
      </c>
      <c r="K84" s="661">
        <v>2740</v>
      </c>
      <c r="L84" s="661">
        <v>2560</v>
      </c>
      <c r="M84" s="661">
        <v>3580</v>
      </c>
      <c r="N84" s="661">
        <v>4570</v>
      </c>
      <c r="O84" s="661">
        <v>7540</v>
      </c>
      <c r="P84" s="611">
        <v>4420</v>
      </c>
      <c r="Q84" s="611">
        <v>2450</v>
      </c>
      <c r="R84" s="611">
        <v>2080</v>
      </c>
      <c r="S84" s="611">
        <v>2160</v>
      </c>
      <c r="T84" s="611">
        <v>1970</v>
      </c>
      <c r="U84" s="660">
        <v>1990</v>
      </c>
      <c r="V84" s="680"/>
      <c r="Z84" s="703"/>
      <c r="AA84" s="703"/>
    </row>
    <row r="85" spans="2:43" ht="12.75" customHeight="1" x14ac:dyDescent="0.2">
      <c r="B85" s="636">
        <v>2014</v>
      </c>
      <c r="C85" s="686" t="s">
        <v>48</v>
      </c>
      <c r="D85" s="661" t="s">
        <v>48</v>
      </c>
      <c r="E85" s="661" t="s">
        <v>48</v>
      </c>
      <c r="F85" s="661" t="s">
        <v>48</v>
      </c>
      <c r="G85" s="661" t="s">
        <v>48</v>
      </c>
      <c r="H85" s="661" t="s">
        <v>48</v>
      </c>
      <c r="I85" s="661" t="s">
        <v>48</v>
      </c>
      <c r="J85" s="661" t="s">
        <v>48</v>
      </c>
      <c r="K85" s="661">
        <v>3530</v>
      </c>
      <c r="L85" s="661">
        <v>2270</v>
      </c>
      <c r="M85" s="661">
        <v>2480</v>
      </c>
      <c r="N85" s="661">
        <v>3480</v>
      </c>
      <c r="O85" s="661">
        <v>4160</v>
      </c>
      <c r="P85" s="661">
        <v>7450</v>
      </c>
      <c r="Q85" s="611">
        <v>4180</v>
      </c>
      <c r="R85" s="611">
        <v>2590</v>
      </c>
      <c r="S85" s="611">
        <v>2630</v>
      </c>
      <c r="T85" s="611">
        <v>2360</v>
      </c>
      <c r="U85" s="660">
        <v>2190</v>
      </c>
      <c r="V85" s="680"/>
      <c r="Z85" s="703"/>
      <c r="AA85" s="703"/>
    </row>
    <row r="86" spans="2:43" ht="12.75" customHeight="1" x14ac:dyDescent="0.2">
      <c r="B86" s="636">
        <v>2015</v>
      </c>
      <c r="C86" s="686" t="s">
        <v>48</v>
      </c>
      <c r="D86" s="661" t="s">
        <v>48</v>
      </c>
      <c r="E86" s="661" t="s">
        <v>48</v>
      </c>
      <c r="F86" s="661" t="s">
        <v>48</v>
      </c>
      <c r="G86" s="661" t="s">
        <v>48</v>
      </c>
      <c r="H86" s="661" t="s">
        <v>48</v>
      </c>
      <c r="I86" s="661" t="s">
        <v>48</v>
      </c>
      <c r="J86" s="661" t="s">
        <v>48</v>
      </c>
      <c r="K86" s="661" t="s">
        <v>48</v>
      </c>
      <c r="L86" s="661">
        <v>2970</v>
      </c>
      <c r="M86" s="661">
        <v>2310</v>
      </c>
      <c r="N86" s="661">
        <v>2360</v>
      </c>
      <c r="O86" s="661">
        <v>3130</v>
      </c>
      <c r="P86" s="661">
        <v>4380</v>
      </c>
      <c r="Q86" s="661">
        <v>8230</v>
      </c>
      <c r="R86" s="611">
        <v>4590</v>
      </c>
      <c r="S86" s="611">
        <v>3240</v>
      </c>
      <c r="T86" s="611">
        <v>2710</v>
      </c>
      <c r="U86" s="660">
        <v>2490</v>
      </c>
      <c r="V86" s="680"/>
      <c r="Z86" s="703"/>
      <c r="AA86" s="703"/>
    </row>
    <row r="87" spans="2:43" ht="12.75" customHeight="1" x14ac:dyDescent="0.2">
      <c r="B87" s="643">
        <v>2016</v>
      </c>
      <c r="C87" s="686" t="s">
        <v>48</v>
      </c>
      <c r="D87" s="661" t="s">
        <v>48</v>
      </c>
      <c r="E87" s="661" t="s">
        <v>48</v>
      </c>
      <c r="F87" s="661" t="s">
        <v>48</v>
      </c>
      <c r="G87" s="661" t="s">
        <v>48</v>
      </c>
      <c r="H87" s="661" t="s">
        <v>48</v>
      </c>
      <c r="I87" s="661" t="s">
        <v>48</v>
      </c>
      <c r="J87" s="661" t="s">
        <v>48</v>
      </c>
      <c r="K87" s="661" t="s">
        <v>48</v>
      </c>
      <c r="L87" s="661" t="s">
        <v>48</v>
      </c>
      <c r="M87" s="661">
        <v>1930</v>
      </c>
      <c r="N87" s="661">
        <v>2070</v>
      </c>
      <c r="O87" s="661">
        <v>2060</v>
      </c>
      <c r="P87" s="661">
        <v>2020</v>
      </c>
      <c r="Q87" s="661">
        <v>1190</v>
      </c>
      <c r="R87" s="661">
        <v>1590</v>
      </c>
      <c r="S87" s="611">
        <v>2280</v>
      </c>
      <c r="T87" s="611">
        <v>1640</v>
      </c>
      <c r="U87" s="660">
        <v>1410</v>
      </c>
      <c r="V87" s="680"/>
      <c r="Z87" s="703"/>
      <c r="AA87" s="703"/>
    </row>
    <row r="88" spans="2:43" ht="12.75" customHeight="1" x14ac:dyDescent="0.2">
      <c r="B88" s="643">
        <v>2017</v>
      </c>
      <c r="C88" s="686" t="s">
        <v>48</v>
      </c>
      <c r="D88" s="661" t="s">
        <v>48</v>
      </c>
      <c r="E88" s="661" t="s">
        <v>48</v>
      </c>
      <c r="F88" s="661" t="s">
        <v>48</v>
      </c>
      <c r="G88" s="661" t="s">
        <v>48</v>
      </c>
      <c r="H88" s="661" t="s">
        <v>48</v>
      </c>
      <c r="I88" s="661" t="s">
        <v>48</v>
      </c>
      <c r="J88" s="661" t="s">
        <v>48</v>
      </c>
      <c r="K88" s="661" t="s">
        <v>48</v>
      </c>
      <c r="L88" s="661" t="s">
        <v>48</v>
      </c>
      <c r="M88" s="661" t="s">
        <v>48</v>
      </c>
      <c r="N88" s="661">
        <v>2340</v>
      </c>
      <c r="O88" s="661">
        <v>2280</v>
      </c>
      <c r="P88" s="661">
        <v>3220</v>
      </c>
      <c r="Q88" s="661">
        <v>4960</v>
      </c>
      <c r="R88" s="661">
        <v>6340</v>
      </c>
      <c r="S88" s="661">
        <v>4270</v>
      </c>
      <c r="T88" s="611">
        <v>4130</v>
      </c>
      <c r="U88" s="660">
        <v>2520</v>
      </c>
      <c r="V88" s="680"/>
      <c r="Z88" s="703"/>
      <c r="AA88" s="703"/>
      <c r="AB88" s="685"/>
      <c r="AC88" s="685"/>
    </row>
    <row r="89" spans="2:43" ht="12.75" customHeight="1" x14ac:dyDescent="0.2">
      <c r="B89" s="643">
        <v>2018</v>
      </c>
      <c r="C89" s="686" t="s">
        <v>48</v>
      </c>
      <c r="D89" s="661" t="s">
        <v>48</v>
      </c>
      <c r="E89" s="661" t="s">
        <v>48</v>
      </c>
      <c r="F89" s="661" t="s">
        <v>48</v>
      </c>
      <c r="G89" s="661" t="s">
        <v>48</v>
      </c>
      <c r="H89" s="661" t="s">
        <v>48</v>
      </c>
      <c r="I89" s="661" t="s">
        <v>48</v>
      </c>
      <c r="J89" s="661" t="s">
        <v>48</v>
      </c>
      <c r="K89" s="661" t="s">
        <v>48</v>
      </c>
      <c r="L89" s="661" t="s">
        <v>48</v>
      </c>
      <c r="M89" s="661" t="s">
        <v>48</v>
      </c>
      <c r="N89" s="661">
        <v>1520</v>
      </c>
      <c r="O89" s="661">
        <v>2780</v>
      </c>
      <c r="P89" s="661">
        <v>3460</v>
      </c>
      <c r="Q89" s="661">
        <v>3630</v>
      </c>
      <c r="R89" s="661">
        <v>5430</v>
      </c>
      <c r="S89" s="661">
        <v>8760</v>
      </c>
      <c r="T89" s="661">
        <v>9050</v>
      </c>
      <c r="U89" s="660">
        <v>6850</v>
      </c>
      <c r="V89" s="680"/>
      <c r="Z89" s="703"/>
      <c r="AA89" s="703"/>
      <c r="AB89" s="685"/>
      <c r="AC89" s="685"/>
    </row>
    <row r="90" spans="2:43" ht="12.75" customHeight="1" thickBot="1" x14ac:dyDescent="0.25">
      <c r="B90" s="663" t="s">
        <v>217</v>
      </c>
      <c r="C90" s="686" t="s">
        <v>48</v>
      </c>
      <c r="D90" s="661" t="s">
        <v>48</v>
      </c>
      <c r="E90" s="661" t="s">
        <v>48</v>
      </c>
      <c r="F90" s="661" t="s">
        <v>48</v>
      </c>
      <c r="G90" s="661" t="s">
        <v>48</v>
      </c>
      <c r="H90" s="661" t="s">
        <v>48</v>
      </c>
      <c r="I90" s="661" t="s">
        <v>48</v>
      </c>
      <c r="J90" s="661" t="s">
        <v>48</v>
      </c>
      <c r="K90" s="661" t="s">
        <v>48</v>
      </c>
      <c r="L90" s="661" t="s">
        <v>48</v>
      </c>
      <c r="M90" s="661" t="s">
        <v>48</v>
      </c>
      <c r="N90" s="661">
        <v>820</v>
      </c>
      <c r="O90" s="661">
        <v>2950</v>
      </c>
      <c r="P90" s="661">
        <v>4310</v>
      </c>
      <c r="Q90" s="661">
        <v>3850</v>
      </c>
      <c r="R90" s="661">
        <v>3540</v>
      </c>
      <c r="S90" s="661">
        <v>4880</v>
      </c>
      <c r="T90" s="661">
        <v>6910</v>
      </c>
      <c r="U90" s="718">
        <v>7890</v>
      </c>
      <c r="V90" s="680"/>
      <c r="Z90" s="703"/>
      <c r="AA90" s="703"/>
      <c r="AB90" s="685"/>
      <c r="AC90" s="685"/>
    </row>
    <row r="91" spans="2:43" ht="13.5" thickBot="1" x14ac:dyDescent="0.25">
      <c r="B91" s="719" t="s">
        <v>218</v>
      </c>
      <c r="C91" s="720">
        <v>1250</v>
      </c>
      <c r="D91" s="555">
        <v>2350</v>
      </c>
      <c r="E91" s="555">
        <v>2880</v>
      </c>
      <c r="F91" s="555">
        <v>3520</v>
      </c>
      <c r="G91" s="555">
        <v>3330</v>
      </c>
      <c r="H91" s="555">
        <v>3640</v>
      </c>
      <c r="I91" s="555">
        <v>3550</v>
      </c>
      <c r="J91" s="555">
        <v>3860</v>
      </c>
      <c r="K91" s="555">
        <v>4660</v>
      </c>
      <c r="L91" s="555">
        <v>4240</v>
      </c>
      <c r="M91" s="555">
        <v>4810</v>
      </c>
      <c r="N91" s="555">
        <v>4250</v>
      </c>
      <c r="O91" s="555">
        <v>4920</v>
      </c>
      <c r="P91" s="555">
        <v>4110</v>
      </c>
      <c r="Q91" s="555">
        <v>2620</v>
      </c>
      <c r="R91" s="555">
        <v>2130</v>
      </c>
      <c r="S91" s="555">
        <v>4890</v>
      </c>
      <c r="T91" s="555">
        <v>7840</v>
      </c>
      <c r="U91" s="664">
        <v>7890</v>
      </c>
      <c r="V91" s="680"/>
      <c r="Z91" s="703"/>
      <c r="AA91" s="703"/>
    </row>
    <row r="92" spans="2:43" ht="26.25" thickBot="1" x14ac:dyDescent="0.25">
      <c r="B92" s="721" t="s">
        <v>221</v>
      </c>
      <c r="C92" s="722">
        <v>1190</v>
      </c>
      <c r="D92" s="723">
        <v>2190</v>
      </c>
      <c r="E92" s="723">
        <v>2450</v>
      </c>
      <c r="F92" s="723">
        <v>2790</v>
      </c>
      <c r="G92" s="723">
        <v>2770</v>
      </c>
      <c r="H92" s="723">
        <v>2620</v>
      </c>
      <c r="I92" s="723">
        <v>2550</v>
      </c>
      <c r="J92" s="723">
        <v>2650</v>
      </c>
      <c r="K92" s="723">
        <v>3170</v>
      </c>
      <c r="L92" s="723">
        <v>2550</v>
      </c>
      <c r="M92" s="723">
        <v>2750</v>
      </c>
      <c r="N92" s="723">
        <v>2440</v>
      </c>
      <c r="O92" s="723">
        <v>2110</v>
      </c>
      <c r="P92" s="723">
        <v>2120</v>
      </c>
      <c r="Q92" s="723">
        <v>1830</v>
      </c>
      <c r="R92" s="723">
        <v>1770</v>
      </c>
      <c r="S92" s="723">
        <v>2260</v>
      </c>
      <c r="T92" s="723">
        <v>2440</v>
      </c>
      <c r="U92" s="724">
        <v>2540</v>
      </c>
      <c r="V92" s="680"/>
      <c r="Z92" s="703"/>
      <c r="AA92" s="703"/>
    </row>
    <row r="93" spans="2:43" ht="12.75" customHeight="1" x14ac:dyDescent="0.2">
      <c r="B93" s="688" t="s">
        <v>90</v>
      </c>
      <c r="C93" s="688"/>
      <c r="D93" s="688"/>
      <c r="E93" s="688"/>
      <c r="F93" s="688"/>
      <c r="G93" s="688"/>
      <c r="H93" s="688"/>
      <c r="R93" s="689"/>
      <c r="S93" s="689"/>
      <c r="T93" s="532"/>
      <c r="U93" s="532" t="s">
        <v>100</v>
      </c>
    </row>
    <row r="94" spans="2:43" ht="12.75" customHeight="1" x14ac:dyDescent="0.2">
      <c r="B94" s="688"/>
      <c r="C94" s="688"/>
      <c r="D94" s="688"/>
      <c r="E94" s="688"/>
      <c r="F94" s="688"/>
      <c r="G94" s="688"/>
      <c r="H94" s="688"/>
      <c r="R94" s="689"/>
      <c r="S94" s="689"/>
      <c r="T94" s="532"/>
      <c r="U94" s="532"/>
    </row>
    <row r="95" spans="2:43" ht="12.75" customHeight="1" x14ac:dyDescent="0.2">
      <c r="B95" s="1077" t="s">
        <v>315</v>
      </c>
      <c r="C95" s="1077"/>
      <c r="D95" s="1077"/>
      <c r="E95" s="1077"/>
      <c r="F95" s="1077"/>
      <c r="G95" s="1077"/>
      <c r="H95" s="1077"/>
      <c r="I95" s="1077"/>
      <c r="J95" s="1077"/>
      <c r="K95" s="1077"/>
      <c r="L95" s="1077"/>
      <c r="M95" s="1077"/>
      <c r="N95" s="1077"/>
      <c r="O95" s="1077"/>
      <c r="P95" s="1077"/>
      <c r="Q95" s="1077"/>
      <c r="R95" s="1077"/>
      <c r="S95" s="1077"/>
      <c r="T95" s="1077"/>
      <c r="U95" s="1077"/>
      <c r="V95" s="665"/>
      <c r="W95" s="665"/>
      <c r="X95" s="665"/>
      <c r="Y95" s="665"/>
      <c r="Z95" s="665"/>
      <c r="AA95" s="665"/>
      <c r="AB95" s="665"/>
      <c r="AC95" s="665"/>
      <c r="AD95" s="665"/>
      <c r="AE95" s="665"/>
      <c r="AF95" s="665"/>
      <c r="AG95" s="665"/>
      <c r="AH95" s="665"/>
      <c r="AI95" s="665"/>
      <c r="AJ95" s="665"/>
      <c r="AK95" s="665"/>
      <c r="AL95" s="665"/>
      <c r="AM95" s="665"/>
      <c r="AN95" s="665"/>
      <c r="AO95" s="665"/>
      <c r="AP95" s="665"/>
      <c r="AQ95" s="665"/>
    </row>
    <row r="96" spans="2:43" ht="12.75" customHeight="1" x14ac:dyDescent="0.2">
      <c r="B96" s="1077"/>
      <c r="C96" s="1077"/>
      <c r="D96" s="1077"/>
      <c r="E96" s="1077"/>
      <c r="F96" s="1077"/>
      <c r="G96" s="1077"/>
      <c r="H96" s="1077"/>
      <c r="I96" s="1077"/>
      <c r="J96" s="1077"/>
      <c r="K96" s="1077"/>
      <c r="L96" s="1077"/>
      <c r="M96" s="1077"/>
      <c r="N96" s="1077"/>
      <c r="O96" s="1077"/>
      <c r="P96" s="1077"/>
      <c r="Q96" s="1077"/>
      <c r="R96" s="1077"/>
      <c r="S96" s="1077"/>
      <c r="T96" s="1077"/>
      <c r="U96" s="1077"/>
      <c r="V96" s="665"/>
      <c r="W96" s="665"/>
      <c r="X96" s="665"/>
      <c r="Y96" s="665"/>
      <c r="Z96" s="665"/>
      <c r="AA96" s="665"/>
      <c r="AB96" s="665"/>
      <c r="AC96" s="665"/>
      <c r="AD96" s="665"/>
      <c r="AE96" s="665"/>
      <c r="AF96" s="665"/>
      <c r="AG96" s="665"/>
      <c r="AH96" s="665"/>
      <c r="AI96" s="665"/>
      <c r="AJ96" s="665"/>
      <c r="AK96" s="665"/>
      <c r="AL96" s="665"/>
      <c r="AM96" s="665"/>
      <c r="AN96" s="665"/>
      <c r="AO96" s="665"/>
      <c r="AP96" s="665"/>
      <c r="AQ96" s="665"/>
    </row>
    <row r="97" spans="2:21" x14ac:dyDescent="0.2">
      <c r="B97" s="1077"/>
      <c r="C97" s="1077"/>
      <c r="D97" s="1077"/>
      <c r="E97" s="1077"/>
      <c r="F97" s="1077"/>
      <c r="G97" s="1077"/>
      <c r="H97" s="1077"/>
      <c r="I97" s="1077"/>
      <c r="J97" s="1077"/>
      <c r="K97" s="1077"/>
      <c r="L97" s="1077"/>
      <c r="M97" s="1077"/>
      <c r="N97" s="1077"/>
      <c r="O97" s="1077"/>
      <c r="P97" s="1077"/>
      <c r="Q97" s="1077"/>
      <c r="R97" s="1077"/>
      <c r="S97" s="1077"/>
      <c r="T97" s="1077"/>
      <c r="U97" s="1077"/>
    </row>
    <row r="98" spans="2:21" x14ac:dyDescent="0.2">
      <c r="B98" s="1077"/>
      <c r="C98" s="1077"/>
      <c r="D98" s="1077"/>
      <c r="E98" s="1077"/>
      <c r="F98" s="1077"/>
      <c r="G98" s="1077"/>
      <c r="H98" s="1077"/>
      <c r="I98" s="1077"/>
      <c r="J98" s="1077"/>
      <c r="K98" s="1077"/>
      <c r="L98" s="1077"/>
      <c r="M98" s="1077"/>
      <c r="N98" s="1077"/>
      <c r="O98" s="1077"/>
      <c r="P98" s="1077"/>
      <c r="Q98" s="1077"/>
      <c r="R98" s="1077"/>
      <c r="S98" s="1077"/>
      <c r="T98" s="1077"/>
      <c r="U98" s="1077"/>
    </row>
    <row r="99" spans="2:21" x14ac:dyDescent="0.2">
      <c r="B99" s="1077"/>
      <c r="C99" s="1077"/>
      <c r="D99" s="1077"/>
      <c r="E99" s="1077"/>
      <c r="F99" s="1077"/>
      <c r="G99" s="1077"/>
      <c r="H99" s="1077"/>
      <c r="I99" s="1077"/>
      <c r="J99" s="1077"/>
      <c r="K99" s="1077"/>
      <c r="L99" s="1077"/>
      <c r="M99" s="1077"/>
      <c r="N99" s="1077"/>
      <c r="O99" s="1077"/>
      <c r="P99" s="1077"/>
      <c r="Q99" s="1077"/>
      <c r="R99" s="1077"/>
      <c r="S99" s="1077"/>
      <c r="T99" s="1077"/>
      <c r="U99" s="1077"/>
    </row>
    <row r="100" spans="2:21" x14ac:dyDescent="0.2">
      <c r="B100" s="1077"/>
      <c r="C100" s="1077"/>
      <c r="D100" s="1077"/>
      <c r="E100" s="1077"/>
      <c r="F100" s="1077"/>
      <c r="G100" s="1077"/>
      <c r="H100" s="1077"/>
      <c r="I100" s="1077"/>
      <c r="J100" s="1077"/>
      <c r="K100" s="1077"/>
      <c r="L100" s="1077"/>
      <c r="M100" s="1077"/>
      <c r="N100" s="1077"/>
      <c r="O100" s="1077"/>
      <c r="P100" s="1077"/>
      <c r="Q100" s="1077"/>
      <c r="R100" s="1077"/>
      <c r="S100" s="1077"/>
      <c r="T100" s="1077"/>
      <c r="U100" s="1077"/>
    </row>
  </sheetData>
  <mergeCells count="14">
    <mergeCell ref="B68:B69"/>
    <mergeCell ref="C68:U68"/>
    <mergeCell ref="B95:U100"/>
    <mergeCell ref="B34:T34"/>
    <mergeCell ref="B1:T1"/>
    <mergeCell ref="B3:T3"/>
    <mergeCell ref="B4:T4"/>
    <mergeCell ref="B6:B7"/>
    <mergeCell ref="C6:U6"/>
    <mergeCell ref="B35:T35"/>
    <mergeCell ref="B37:B38"/>
    <mergeCell ref="C37:U37"/>
    <mergeCell ref="B65:T65"/>
    <mergeCell ref="B66:T66"/>
  </mergeCells>
  <hyperlinks>
    <hyperlink ref="B1:T1" location="Footnotes!A1" display="Table 4E: ICR Student Loans borrowers making voluntary repayments by repayment cohort and tax year as at 30/04/2019 [10]"/>
    <hyperlink ref="C6:U6" location="Footnotes!A1" display="Number of borrowers repaying in thousands [11]"/>
    <hyperlink ref="C37:U37" location="Footnotes!A1" display="Amount of repayment in £ millions [11]"/>
    <hyperlink ref="C68:U68" location="Footnotes!A1" display="Average amount of repayment per borrower in £ [11]"/>
  </hyperlinks>
  <pageMargins left="0.70866141732283472" right="0.70866141732283472" top="0.74803149606299213" bottom="0.74803149606299213" header="0.31496062992125984" footer="0.31496062992125984"/>
  <pageSetup paperSize="9" scale="57" fitToHeight="2" orientation="landscape" r:id="rId1"/>
  <rowBreaks count="1" manualBreakCount="1">
    <brk id="64"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I51"/>
  <sheetViews>
    <sheetView showGridLines="0" zoomScaleNormal="100" zoomScaleSheetLayoutView="70" workbookViewId="0"/>
  </sheetViews>
  <sheetFormatPr defaultRowHeight="12.75" x14ac:dyDescent="0.2"/>
  <cols>
    <col min="1" max="1" width="1.7109375" style="668" customWidth="1"/>
    <col min="2" max="2" width="41.5703125" style="668" customWidth="1"/>
    <col min="3" max="5" width="21.28515625" style="671" customWidth="1"/>
    <col min="6" max="6" width="2.85546875" style="668" customWidth="1"/>
    <col min="7" max="7" width="8" style="668" customWidth="1"/>
    <col min="8" max="8" width="6" style="668" customWidth="1"/>
    <col min="9" max="9" width="8" style="668" hidden="1" customWidth="1"/>
    <col min="10" max="11" width="8" style="668" customWidth="1"/>
    <col min="12" max="12" width="3.85546875" style="668" customWidth="1"/>
    <col min="13" max="25" width="8.42578125" style="668" customWidth="1"/>
    <col min="26" max="16384" width="9.140625" style="668"/>
  </cols>
  <sheetData>
    <row r="1" spans="2:9" ht="15" customHeight="1" x14ac:dyDescent="0.25">
      <c r="B1" s="892" t="s">
        <v>215</v>
      </c>
      <c r="C1" s="892"/>
      <c r="D1" s="892"/>
      <c r="E1" s="892"/>
      <c r="F1" s="892"/>
      <c r="G1" s="892"/>
      <c r="H1" s="891"/>
      <c r="I1" s="891"/>
    </row>
    <row r="2" spans="2:9" ht="12.75" customHeight="1" x14ac:dyDescent="0.2">
      <c r="B2" s="669"/>
      <c r="C2" s="670"/>
      <c r="D2" s="670"/>
      <c r="E2" s="670"/>
    </row>
    <row r="3" spans="2:9" s="297" customFormat="1" ht="12.75" customHeight="1" x14ac:dyDescent="0.2">
      <c r="B3" s="1067" t="s">
        <v>224</v>
      </c>
      <c r="C3" s="1067"/>
      <c r="D3" s="1067"/>
      <c r="E3" s="1067"/>
      <c r="F3" s="1067"/>
      <c r="G3" s="1067"/>
      <c r="H3" s="1067"/>
      <c r="I3" s="1067"/>
    </row>
    <row r="4" spans="2:9" s="297" customFormat="1" ht="12.75" customHeight="1" x14ac:dyDescent="0.2">
      <c r="B4" s="1002" t="s">
        <v>207</v>
      </c>
      <c r="C4" s="1002"/>
      <c r="D4" s="1002"/>
      <c r="E4" s="1002"/>
      <c r="F4" s="1002"/>
      <c r="G4" s="1002"/>
      <c r="H4" s="1002"/>
      <c r="I4" s="1002"/>
    </row>
    <row r="5" spans="2:9" ht="6.75" customHeight="1" thickBot="1" x14ac:dyDescent="0.25">
      <c r="B5" s="229"/>
    </row>
    <row r="6" spans="2:9" s="672" customFormat="1" ht="12.75" customHeight="1" x14ac:dyDescent="0.2">
      <c r="B6" s="1081" t="s">
        <v>165</v>
      </c>
      <c r="C6" s="1061" t="s">
        <v>188</v>
      </c>
      <c r="D6" s="1061"/>
      <c r="E6" s="1062"/>
    </row>
    <row r="7" spans="2:9" s="672" customFormat="1" ht="12.75" customHeight="1" x14ac:dyDescent="0.2">
      <c r="B7" s="1082"/>
      <c r="C7" s="673" t="s">
        <v>29</v>
      </c>
      <c r="D7" s="725" t="s">
        <v>30</v>
      </c>
      <c r="E7" s="726" t="s">
        <v>31</v>
      </c>
    </row>
    <row r="8" spans="2:9" ht="12.75" customHeight="1" x14ac:dyDescent="0.2">
      <c r="B8" s="676" t="s">
        <v>144</v>
      </c>
      <c r="C8" s="727"/>
      <c r="D8" s="728"/>
      <c r="E8" s="729"/>
      <c r="F8" s="680"/>
    </row>
    <row r="9" spans="2:9" ht="12.75" customHeight="1" x14ac:dyDescent="0.2">
      <c r="B9" s="681">
        <v>2016</v>
      </c>
      <c r="C9" s="730">
        <v>1300</v>
      </c>
      <c r="D9" s="731">
        <v>1195</v>
      </c>
      <c r="E9" s="732">
        <v>1385</v>
      </c>
      <c r="F9" s="680"/>
    </row>
    <row r="10" spans="2:9" ht="12.75" customHeight="1" x14ac:dyDescent="0.2">
      <c r="B10" s="681">
        <v>2017</v>
      </c>
      <c r="C10" s="686">
        <v>290</v>
      </c>
      <c r="D10" s="731">
        <v>800</v>
      </c>
      <c r="E10" s="732">
        <v>900</v>
      </c>
      <c r="F10" s="680"/>
    </row>
    <row r="11" spans="2:9" ht="12.75" customHeight="1" x14ac:dyDescent="0.2">
      <c r="B11" s="681">
        <v>2018</v>
      </c>
      <c r="C11" s="686">
        <v>50</v>
      </c>
      <c r="D11" s="662">
        <v>315</v>
      </c>
      <c r="E11" s="613">
        <v>885</v>
      </c>
      <c r="F11" s="680"/>
    </row>
    <row r="12" spans="2:9" ht="12.75" customHeight="1" thickBot="1" x14ac:dyDescent="0.25">
      <c r="B12" s="733" t="s">
        <v>225</v>
      </c>
      <c r="C12" s="686">
        <v>5</v>
      </c>
      <c r="D12" s="662">
        <v>50</v>
      </c>
      <c r="E12" s="734">
        <v>335</v>
      </c>
      <c r="F12" s="680"/>
    </row>
    <row r="13" spans="2:9" ht="21" customHeight="1" thickBot="1" x14ac:dyDescent="0.25">
      <c r="B13" s="735" t="s">
        <v>218</v>
      </c>
      <c r="C13" s="736">
        <v>345</v>
      </c>
      <c r="D13" s="737">
        <v>365</v>
      </c>
      <c r="E13" s="738">
        <v>335</v>
      </c>
      <c r="F13" s="680"/>
    </row>
    <row r="14" spans="2:9" ht="26.25" thickBot="1" x14ac:dyDescent="0.25">
      <c r="B14" s="721" t="s">
        <v>221</v>
      </c>
      <c r="C14" s="739">
        <v>1645</v>
      </c>
      <c r="D14" s="740">
        <v>2360</v>
      </c>
      <c r="E14" s="741">
        <v>3505</v>
      </c>
      <c r="F14" s="680"/>
    </row>
    <row r="15" spans="2:9" ht="12.75" customHeight="1" x14ac:dyDescent="0.2">
      <c r="B15" s="688" t="s">
        <v>90</v>
      </c>
      <c r="C15" s="689"/>
      <c r="D15" s="532"/>
      <c r="E15" s="532" t="s">
        <v>100</v>
      </c>
    </row>
    <row r="16" spans="2:9" ht="12.75" customHeight="1" x14ac:dyDescent="0.2"/>
    <row r="17" spans="2:9" ht="12.75" customHeight="1" x14ac:dyDescent="0.2"/>
    <row r="18" spans="2:9" s="297" customFormat="1" ht="12.75" customHeight="1" x14ac:dyDescent="0.2">
      <c r="B18" s="1067" t="s">
        <v>226</v>
      </c>
      <c r="C18" s="1067"/>
      <c r="D18" s="1067"/>
      <c r="E18" s="1067"/>
      <c r="F18" s="1067"/>
      <c r="G18" s="1067"/>
      <c r="H18" s="1067"/>
      <c r="I18" s="1067"/>
    </row>
    <row r="19" spans="2:9" s="297" customFormat="1" ht="12.75" customHeight="1" x14ac:dyDescent="0.2">
      <c r="B19" s="1002" t="s">
        <v>207</v>
      </c>
      <c r="C19" s="1002"/>
      <c r="D19" s="1002"/>
      <c r="E19" s="1002"/>
      <c r="F19" s="1002"/>
      <c r="G19" s="1002"/>
      <c r="H19" s="1002"/>
      <c r="I19" s="1002"/>
    </row>
    <row r="20" spans="2:9" ht="6.75" customHeight="1" thickBot="1" x14ac:dyDescent="0.25">
      <c r="B20" s="229"/>
    </row>
    <row r="21" spans="2:9" s="672" customFormat="1" ht="12.75" customHeight="1" x14ac:dyDescent="0.2">
      <c r="B21" s="1081" t="s">
        <v>165</v>
      </c>
      <c r="C21" s="1061" t="s">
        <v>190</v>
      </c>
      <c r="D21" s="1061"/>
      <c r="E21" s="1062"/>
    </row>
    <row r="22" spans="2:9" s="672" customFormat="1" ht="12.75" customHeight="1" x14ac:dyDescent="0.2">
      <c r="B22" s="1082"/>
      <c r="C22" s="673" t="s">
        <v>29</v>
      </c>
      <c r="D22" s="725" t="s">
        <v>30</v>
      </c>
      <c r="E22" s="726" t="s">
        <v>31</v>
      </c>
    </row>
    <row r="23" spans="2:9" ht="12.75" customHeight="1" x14ac:dyDescent="0.2">
      <c r="B23" s="676" t="s">
        <v>144</v>
      </c>
      <c r="C23" s="727"/>
      <c r="D23" s="728"/>
      <c r="E23" s="729"/>
    </row>
    <row r="24" spans="2:9" ht="12.75" customHeight="1" x14ac:dyDescent="0.2">
      <c r="B24" s="681">
        <v>2016</v>
      </c>
      <c r="C24" s="742">
        <v>1289.09457</v>
      </c>
      <c r="D24" s="743">
        <v>750.10418000000004</v>
      </c>
      <c r="E24" s="744">
        <v>850.15147999999999</v>
      </c>
    </row>
    <row r="25" spans="2:9" ht="12.75" customHeight="1" x14ac:dyDescent="0.2">
      <c r="B25" s="681">
        <v>2017</v>
      </c>
      <c r="C25" s="690">
        <v>347.09987000000001</v>
      </c>
      <c r="D25" s="743">
        <v>859.42031000000009</v>
      </c>
      <c r="E25" s="744">
        <v>699.10997999999995</v>
      </c>
    </row>
    <row r="26" spans="2:9" ht="12.75" customHeight="1" x14ac:dyDescent="0.2">
      <c r="B26" s="681">
        <v>2018</v>
      </c>
      <c r="C26" s="690">
        <v>38.346559999999997</v>
      </c>
      <c r="D26" s="745">
        <v>424.56890999999996</v>
      </c>
      <c r="E26" s="744">
        <v>1047.5077699999999</v>
      </c>
    </row>
    <row r="27" spans="2:9" ht="12.75" customHeight="1" thickBot="1" x14ac:dyDescent="0.25">
      <c r="B27" s="733" t="s">
        <v>225</v>
      </c>
      <c r="C27" s="690">
        <v>1.4829400000000001</v>
      </c>
      <c r="D27" s="745">
        <v>25.84252</v>
      </c>
      <c r="E27" s="449">
        <v>417.45592999999997</v>
      </c>
    </row>
    <row r="28" spans="2:9" ht="15" customHeight="1" thickBot="1" x14ac:dyDescent="0.25">
      <c r="B28" s="735" t="s">
        <v>218</v>
      </c>
      <c r="C28" s="746">
        <v>386.92937000000001</v>
      </c>
      <c r="D28" s="747">
        <v>450.41142999999994</v>
      </c>
      <c r="E28" s="748">
        <v>417.45592999999997</v>
      </c>
      <c r="F28" s="680"/>
    </row>
    <row r="29" spans="2:9" ht="26.25" thickBot="1" x14ac:dyDescent="0.25">
      <c r="B29" s="721" t="s">
        <v>221</v>
      </c>
      <c r="C29" s="739">
        <v>1676.02394</v>
      </c>
      <c r="D29" s="740">
        <v>2059.9359200000004</v>
      </c>
      <c r="E29" s="741">
        <v>3014.22516</v>
      </c>
    </row>
    <row r="30" spans="2:9" ht="12.75" customHeight="1" x14ac:dyDescent="0.2">
      <c r="B30" s="688" t="s">
        <v>90</v>
      </c>
      <c r="C30" s="689"/>
      <c r="D30" s="532"/>
      <c r="E30" s="532" t="s">
        <v>100</v>
      </c>
    </row>
    <row r="31" spans="2:9" ht="12.75" customHeight="1" x14ac:dyDescent="0.2">
      <c r="B31" s="688"/>
      <c r="C31" s="689"/>
      <c r="D31" s="532"/>
      <c r="E31" s="532"/>
    </row>
    <row r="32" spans="2:9" ht="12.75" customHeight="1" x14ac:dyDescent="0.2">
      <c r="B32" s="688"/>
      <c r="C32" s="689"/>
      <c r="D32" s="532"/>
      <c r="E32" s="532"/>
    </row>
    <row r="33" spans="2:9" s="297" customFormat="1" ht="12.75" customHeight="1" x14ac:dyDescent="0.2">
      <c r="B33" s="1067" t="s">
        <v>227</v>
      </c>
      <c r="C33" s="1067"/>
      <c r="D33" s="1067"/>
      <c r="E33" s="1067"/>
      <c r="F33" s="1067"/>
      <c r="G33" s="1067"/>
      <c r="H33" s="1067"/>
      <c r="I33" s="1067"/>
    </row>
    <row r="34" spans="2:9" s="297" customFormat="1" ht="12.75" customHeight="1" x14ac:dyDescent="0.2">
      <c r="B34" s="1002" t="s">
        <v>207</v>
      </c>
      <c r="C34" s="1002"/>
      <c r="D34" s="1002"/>
      <c r="E34" s="1002"/>
      <c r="F34" s="1002"/>
      <c r="G34" s="1002"/>
      <c r="H34" s="1002"/>
      <c r="I34" s="1002"/>
    </row>
    <row r="35" spans="2:9" ht="6.75" customHeight="1" thickBot="1" x14ac:dyDescent="0.25">
      <c r="B35" s="229"/>
    </row>
    <row r="36" spans="2:9" s="672" customFormat="1" ht="12.75" customHeight="1" x14ac:dyDescent="0.2">
      <c r="B36" s="1081" t="s">
        <v>165</v>
      </c>
      <c r="C36" s="1061" t="s">
        <v>185</v>
      </c>
      <c r="D36" s="1061"/>
      <c r="E36" s="1062"/>
    </row>
    <row r="37" spans="2:9" s="672" customFormat="1" ht="12.75" customHeight="1" x14ac:dyDescent="0.2">
      <c r="B37" s="1082"/>
      <c r="C37" s="673" t="s">
        <v>29</v>
      </c>
      <c r="D37" s="725" t="s">
        <v>30</v>
      </c>
      <c r="E37" s="726" t="s">
        <v>31</v>
      </c>
    </row>
    <row r="38" spans="2:9" ht="12.75" customHeight="1" x14ac:dyDescent="0.2">
      <c r="B38" s="676" t="s">
        <v>144</v>
      </c>
      <c r="C38" s="727"/>
      <c r="D38" s="728"/>
      <c r="E38" s="729"/>
      <c r="F38" s="680"/>
    </row>
    <row r="39" spans="2:9" ht="12.75" customHeight="1" x14ac:dyDescent="0.2">
      <c r="B39" s="681">
        <v>2016</v>
      </c>
      <c r="C39" s="730">
        <v>990</v>
      </c>
      <c r="D39" s="731">
        <v>630</v>
      </c>
      <c r="E39" s="732">
        <v>610</v>
      </c>
      <c r="F39" s="680"/>
    </row>
    <row r="40" spans="2:9" ht="12.75" customHeight="1" x14ac:dyDescent="0.2">
      <c r="B40" s="681">
        <v>2017</v>
      </c>
      <c r="C40" s="686">
        <v>1200</v>
      </c>
      <c r="D40" s="731">
        <v>1070</v>
      </c>
      <c r="E40" s="732">
        <v>780</v>
      </c>
      <c r="F40" s="680"/>
    </row>
    <row r="41" spans="2:9" ht="12.75" customHeight="1" x14ac:dyDescent="0.2">
      <c r="B41" s="681">
        <v>2018</v>
      </c>
      <c r="C41" s="686">
        <v>780</v>
      </c>
      <c r="D41" s="662">
        <v>1360</v>
      </c>
      <c r="E41" s="613">
        <v>1180</v>
      </c>
      <c r="F41" s="680"/>
    </row>
    <row r="42" spans="2:9" ht="12.75" customHeight="1" thickBot="1" x14ac:dyDescent="0.25">
      <c r="B42" s="733" t="s">
        <v>225</v>
      </c>
      <c r="C42" s="686">
        <v>490</v>
      </c>
      <c r="D42" s="662">
        <v>510</v>
      </c>
      <c r="E42" s="734">
        <v>1250</v>
      </c>
      <c r="F42" s="680"/>
    </row>
    <row r="43" spans="2:9" ht="15" customHeight="1" thickBot="1" x14ac:dyDescent="0.25">
      <c r="B43" s="735" t="s">
        <v>218</v>
      </c>
      <c r="C43" s="736">
        <v>1130</v>
      </c>
      <c r="D43" s="737">
        <v>1240</v>
      </c>
      <c r="E43" s="738">
        <v>1250</v>
      </c>
      <c r="F43" s="680"/>
    </row>
    <row r="44" spans="2:9" ht="26.25" thickBot="1" x14ac:dyDescent="0.25">
      <c r="B44" s="721" t="s">
        <v>221</v>
      </c>
      <c r="C44" s="739">
        <v>1020</v>
      </c>
      <c r="D44" s="740">
        <v>870</v>
      </c>
      <c r="E44" s="741">
        <v>860</v>
      </c>
      <c r="F44" s="680"/>
    </row>
    <row r="45" spans="2:9" ht="12.75" customHeight="1" x14ac:dyDescent="0.2">
      <c r="B45" s="688" t="s">
        <v>90</v>
      </c>
      <c r="C45" s="689"/>
      <c r="D45" s="532"/>
      <c r="E45" s="532" t="s">
        <v>100</v>
      </c>
    </row>
    <row r="46" spans="2:9" x14ac:dyDescent="0.2">
      <c r="B46" s="1089"/>
      <c r="C46" s="1089"/>
      <c r="D46" s="1089"/>
      <c r="E46" s="667"/>
    </row>
    <row r="47" spans="2:9" ht="12.75" customHeight="1" x14ac:dyDescent="0.2">
      <c r="B47" s="1077" t="s">
        <v>228</v>
      </c>
      <c r="C47" s="1077"/>
      <c r="D47" s="1077"/>
      <c r="E47" s="1077"/>
      <c r="F47" s="1077"/>
      <c r="G47" s="1077"/>
      <c r="H47" s="1077"/>
      <c r="I47" s="1077"/>
    </row>
    <row r="48" spans="2:9" x14ac:dyDescent="0.2">
      <c r="B48" s="1077"/>
      <c r="C48" s="1077"/>
      <c r="D48" s="1077"/>
      <c r="E48" s="1077"/>
      <c r="F48" s="1077"/>
      <c r="G48" s="1077"/>
      <c r="H48" s="1077"/>
      <c r="I48" s="1077"/>
    </row>
    <row r="49" spans="2:9" x14ac:dyDescent="0.2">
      <c r="B49" s="1077"/>
      <c r="C49" s="1077"/>
      <c r="D49" s="1077"/>
      <c r="E49" s="1077"/>
      <c r="F49" s="1077"/>
      <c r="G49" s="1077"/>
      <c r="H49" s="1077"/>
      <c r="I49" s="1077"/>
    </row>
    <row r="50" spans="2:9" x14ac:dyDescent="0.2">
      <c r="B50" s="1077"/>
      <c r="C50" s="1077"/>
      <c r="D50" s="1077"/>
      <c r="E50" s="1077"/>
      <c r="F50" s="1077"/>
      <c r="G50" s="1077"/>
      <c r="H50" s="1077"/>
      <c r="I50" s="1077"/>
    </row>
    <row r="51" spans="2:9" x14ac:dyDescent="0.2">
      <c r="B51" s="1077"/>
      <c r="C51" s="1077"/>
      <c r="D51" s="1077"/>
      <c r="E51" s="1077"/>
      <c r="F51" s="1077"/>
      <c r="G51" s="1077"/>
      <c r="H51" s="1077"/>
      <c r="I51" s="1077"/>
    </row>
  </sheetData>
  <mergeCells count="14">
    <mergeCell ref="B18:I18"/>
    <mergeCell ref="B3:I3"/>
    <mergeCell ref="B4:I4"/>
    <mergeCell ref="B6:B7"/>
    <mergeCell ref="C6:E6"/>
    <mergeCell ref="B46:D46"/>
    <mergeCell ref="B47:I51"/>
    <mergeCell ref="B19:I19"/>
    <mergeCell ref="B21:B22"/>
    <mergeCell ref="C21:E21"/>
    <mergeCell ref="B33:I33"/>
    <mergeCell ref="B34:I34"/>
    <mergeCell ref="B36:B37"/>
    <mergeCell ref="C36:E36"/>
  </mergeCells>
  <hyperlinks>
    <hyperlink ref="B1:G1" location="Footnotes!A1" display="Table 4E: ICR Student Loans borrowers making voluntary repayments by repayment cohort and tax year as at 30/04/2019 [10]"/>
    <hyperlink ref="C6:E6" location="Footnotes!A1" display="Number of borrowers repaying [11]"/>
    <hyperlink ref="C21:E21" location="Footnotes!A1" display="Amount of repayment in £ thousands [11]"/>
    <hyperlink ref="C36:E36" location="Footnotes!A1" display="Average amount of repayment per borrower in £ [11]"/>
  </hyperlinks>
  <pageMargins left="0.70866141732283472" right="0.70866141732283472" top="0.74803149606299213" bottom="0.74803149606299213"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sheetPr>
  <dimension ref="B1:AA79"/>
  <sheetViews>
    <sheetView showGridLines="0" zoomScaleNormal="100" workbookViewId="0"/>
  </sheetViews>
  <sheetFormatPr defaultRowHeight="12.75" x14ac:dyDescent="0.2"/>
  <cols>
    <col min="1" max="1" width="1.7109375" style="668" customWidth="1"/>
    <col min="2" max="2" width="25.28515625" style="668" customWidth="1"/>
    <col min="3" max="12" width="12" style="668" customWidth="1"/>
    <col min="13" max="15" width="12" style="671" customWidth="1"/>
    <col min="16" max="16" width="2.5703125" style="668" customWidth="1"/>
    <col min="17" max="27" width="8.28515625" style="668" customWidth="1"/>
    <col min="28" max="28" width="2.7109375" style="668" customWidth="1"/>
    <col min="29" max="41" width="8.42578125" style="668" customWidth="1"/>
    <col min="42" max="16384" width="9.140625" style="668"/>
  </cols>
  <sheetData>
    <row r="1" spans="2:21" ht="15" customHeight="1" x14ac:dyDescent="0.25">
      <c r="B1" s="1006" t="s">
        <v>300</v>
      </c>
      <c r="C1" s="1006"/>
      <c r="D1" s="1006"/>
      <c r="E1" s="1006"/>
      <c r="F1" s="1006"/>
      <c r="G1" s="1006"/>
      <c r="H1" s="1006"/>
      <c r="I1" s="1006"/>
      <c r="J1" s="1006"/>
      <c r="K1" s="1006"/>
      <c r="L1" s="1006"/>
      <c r="M1" s="1006"/>
      <c r="N1" s="1006"/>
      <c r="O1" s="890"/>
      <c r="P1" s="692"/>
    </row>
    <row r="2" spans="2:21" ht="12.75" customHeight="1" x14ac:dyDescent="0.2">
      <c r="B2" s="669"/>
      <c r="C2" s="693"/>
      <c r="D2" s="693"/>
      <c r="E2" s="694"/>
      <c r="F2" s="694"/>
      <c r="G2" s="694"/>
      <c r="H2" s="691"/>
      <c r="I2" s="691" t="s">
        <v>192</v>
      </c>
      <c r="J2" s="670"/>
      <c r="K2" s="691"/>
      <c r="L2" s="691"/>
      <c r="M2" s="670"/>
      <c r="N2" s="670"/>
      <c r="O2" s="670"/>
    </row>
    <row r="3" spans="2:21" ht="12.75" customHeight="1" x14ac:dyDescent="0.2">
      <c r="B3" s="1073" t="s">
        <v>273</v>
      </c>
      <c r="C3" s="1073"/>
      <c r="D3" s="1073"/>
      <c r="E3" s="1073"/>
      <c r="F3" s="1073"/>
      <c r="G3" s="1073"/>
      <c r="H3" s="1073"/>
      <c r="I3" s="1073"/>
      <c r="J3" s="1073"/>
      <c r="K3" s="1073"/>
      <c r="L3" s="1073"/>
      <c r="M3" s="1073"/>
      <c r="N3" s="1073"/>
      <c r="O3" s="579"/>
    </row>
    <row r="4" spans="2:21" ht="12.75" customHeight="1" x14ac:dyDescent="0.2">
      <c r="B4" s="1084" t="s">
        <v>159</v>
      </c>
      <c r="C4" s="1084"/>
      <c r="D4" s="1084"/>
      <c r="E4" s="1084"/>
      <c r="F4" s="1084"/>
      <c r="G4" s="1084"/>
      <c r="H4" s="1084"/>
      <c r="I4" s="1084"/>
      <c r="J4" s="1084"/>
      <c r="K4" s="1084"/>
      <c r="L4" s="1084"/>
      <c r="M4" s="1084"/>
      <c r="N4" s="1084"/>
      <c r="O4" s="695"/>
    </row>
    <row r="5" spans="2:21" ht="6.75" customHeight="1" thickBot="1" x14ac:dyDescent="0.25">
      <c r="B5" s="696"/>
    </row>
    <row r="6" spans="2:21" s="672" customFormat="1" ht="12.75" customHeight="1" x14ac:dyDescent="0.2">
      <c r="B6" s="1081" t="s">
        <v>165</v>
      </c>
      <c r="C6" s="1085" t="s">
        <v>301</v>
      </c>
      <c r="D6" s="1086"/>
      <c r="E6" s="1086"/>
      <c r="F6" s="1086"/>
      <c r="G6" s="1086"/>
      <c r="H6" s="1086"/>
      <c r="I6" s="1086"/>
      <c r="J6" s="1086"/>
      <c r="K6" s="1086"/>
      <c r="L6" s="1086"/>
      <c r="M6" s="1086"/>
      <c r="N6" s="1086"/>
      <c r="O6" s="1087"/>
    </row>
    <row r="7" spans="2:21" s="672" customFormat="1" ht="12.75" customHeight="1" x14ac:dyDescent="0.2">
      <c r="B7" s="1082"/>
      <c r="C7" s="697" t="s">
        <v>173</v>
      </c>
      <c r="D7" s="698" t="s">
        <v>174</v>
      </c>
      <c r="E7" s="698" t="s">
        <v>175</v>
      </c>
      <c r="F7" s="698" t="s">
        <v>176</v>
      </c>
      <c r="G7" s="698" t="s">
        <v>177</v>
      </c>
      <c r="H7" s="698" t="s">
        <v>178</v>
      </c>
      <c r="I7" s="674" t="s">
        <v>25</v>
      </c>
      <c r="J7" s="674" t="s">
        <v>26</v>
      </c>
      <c r="K7" s="674" t="s">
        <v>27</v>
      </c>
      <c r="L7" s="674" t="s">
        <v>28</v>
      </c>
      <c r="M7" s="674" t="s">
        <v>29</v>
      </c>
      <c r="N7" s="674" t="s">
        <v>30</v>
      </c>
      <c r="O7" s="675" t="s">
        <v>31</v>
      </c>
    </row>
    <row r="8" spans="2:21" ht="12.75" customHeight="1" x14ac:dyDescent="0.2">
      <c r="B8" s="676" t="s">
        <v>144</v>
      </c>
      <c r="C8" s="699"/>
      <c r="D8" s="678"/>
      <c r="E8" s="678"/>
      <c r="F8" s="678"/>
      <c r="G8" s="678"/>
      <c r="H8" s="678"/>
      <c r="I8" s="678"/>
      <c r="J8" s="678"/>
      <c r="K8" s="678"/>
      <c r="L8" s="678"/>
      <c r="M8" s="678"/>
      <c r="N8" s="678"/>
      <c r="O8" s="679"/>
      <c r="P8" s="680"/>
    </row>
    <row r="9" spans="2:21" ht="12.75" customHeight="1" x14ac:dyDescent="0.2">
      <c r="B9" s="676">
        <v>2007</v>
      </c>
      <c r="C9" s="815" t="s">
        <v>41</v>
      </c>
      <c r="D9" s="838" t="s">
        <v>41</v>
      </c>
      <c r="E9" s="838" t="s">
        <v>41</v>
      </c>
      <c r="F9" s="838" t="s">
        <v>41</v>
      </c>
      <c r="G9" s="838" t="s">
        <v>41</v>
      </c>
      <c r="H9" s="838" t="s">
        <v>41</v>
      </c>
      <c r="I9" s="838" t="s">
        <v>41</v>
      </c>
      <c r="J9" s="838" t="s">
        <v>41</v>
      </c>
      <c r="K9" s="838" t="s">
        <v>41</v>
      </c>
      <c r="L9" s="838" t="s">
        <v>41</v>
      </c>
      <c r="M9" s="838" t="s">
        <v>41</v>
      </c>
      <c r="N9" s="838" t="s">
        <v>41</v>
      </c>
      <c r="O9" s="813">
        <v>2E-3</v>
      </c>
      <c r="P9" s="680"/>
      <c r="T9" s="703"/>
      <c r="U9" s="703"/>
    </row>
    <row r="10" spans="2:21" ht="12.75" customHeight="1" x14ac:dyDescent="0.2">
      <c r="B10" s="676">
        <v>2008</v>
      </c>
      <c r="C10" s="815" t="s">
        <v>41</v>
      </c>
      <c r="D10" s="812">
        <v>0.13900000000000001</v>
      </c>
      <c r="E10" s="838">
        <v>0.27700000000000002</v>
      </c>
      <c r="F10" s="838">
        <v>0.26200000000000001</v>
      </c>
      <c r="G10" s="838">
        <v>0.19900000000000001</v>
      </c>
      <c r="H10" s="838">
        <v>0.19</v>
      </c>
      <c r="I10" s="838">
        <v>0.16200000000000001</v>
      </c>
      <c r="J10" s="838">
        <v>0.14499999999999999</v>
      </c>
      <c r="K10" s="838">
        <v>0.112</v>
      </c>
      <c r="L10" s="838">
        <v>0.10100000000000001</v>
      </c>
      <c r="M10" s="838">
        <v>9.2999999999999999E-2</v>
      </c>
      <c r="N10" s="838">
        <v>7.6999999999999999E-2</v>
      </c>
      <c r="O10" s="813">
        <v>5.7000000000000002E-2</v>
      </c>
      <c r="P10" s="680"/>
      <c r="T10" s="703"/>
      <c r="U10" s="703"/>
    </row>
    <row r="11" spans="2:21" ht="12.75" customHeight="1" x14ac:dyDescent="0.2">
      <c r="B11" s="676">
        <v>2009</v>
      </c>
      <c r="C11" s="814" t="s">
        <v>41</v>
      </c>
      <c r="D11" s="814" t="s">
        <v>41</v>
      </c>
      <c r="E11" s="815">
        <v>0.219</v>
      </c>
      <c r="F11" s="838">
        <v>0.28299999999999997</v>
      </c>
      <c r="G11" s="838">
        <v>0.24199999999999999</v>
      </c>
      <c r="H11" s="838">
        <v>0.219</v>
      </c>
      <c r="I11" s="838">
        <v>0.23400000000000001</v>
      </c>
      <c r="J11" s="838">
        <v>0.23599999999999999</v>
      </c>
      <c r="K11" s="838">
        <v>0.24099999999999999</v>
      </c>
      <c r="L11" s="838">
        <v>0.216</v>
      </c>
      <c r="M11" s="838">
        <v>0.20399999999999999</v>
      </c>
      <c r="N11" s="838">
        <v>0.17599999999999999</v>
      </c>
      <c r="O11" s="813">
        <v>0.161</v>
      </c>
      <c r="P11" s="680"/>
      <c r="T11" s="703"/>
      <c r="U11" s="703"/>
    </row>
    <row r="12" spans="2:21" ht="12.75" customHeight="1" x14ac:dyDescent="0.2">
      <c r="B12" s="676">
        <v>2010</v>
      </c>
      <c r="C12" s="814" t="s">
        <v>41</v>
      </c>
      <c r="D12" s="814" t="s">
        <v>41</v>
      </c>
      <c r="E12" s="815">
        <v>0.107</v>
      </c>
      <c r="F12" s="819">
        <v>0.23599999999999999</v>
      </c>
      <c r="G12" s="888">
        <v>0.51800000000000002</v>
      </c>
      <c r="H12" s="838">
        <v>0.55600000000000005</v>
      </c>
      <c r="I12" s="838">
        <v>0.53400000000000003</v>
      </c>
      <c r="J12" s="838">
        <v>0.63400000000000001</v>
      </c>
      <c r="K12" s="838">
        <v>0.69099999999999995</v>
      </c>
      <c r="L12" s="838">
        <v>0.69</v>
      </c>
      <c r="M12" s="838">
        <v>0.66700000000000004</v>
      </c>
      <c r="N12" s="838">
        <v>0.65300000000000002</v>
      </c>
      <c r="O12" s="813">
        <v>0.57699999999999996</v>
      </c>
      <c r="P12" s="680"/>
      <c r="T12" s="703"/>
      <c r="U12" s="703"/>
    </row>
    <row r="13" spans="2:21" ht="12.75" customHeight="1" x14ac:dyDescent="0.2">
      <c r="B13" s="676">
        <v>2011</v>
      </c>
      <c r="C13" s="814" t="s">
        <v>41</v>
      </c>
      <c r="D13" s="814" t="s">
        <v>41</v>
      </c>
      <c r="E13" s="815">
        <v>0.10199999999999999</v>
      </c>
      <c r="F13" s="819">
        <v>8.5000000000000006E-2</v>
      </c>
      <c r="G13" s="814">
        <v>0.255</v>
      </c>
      <c r="H13" s="888">
        <v>0.624</v>
      </c>
      <c r="I13" s="838">
        <v>0.72399999999999998</v>
      </c>
      <c r="J13" s="838">
        <v>0.94599999999999995</v>
      </c>
      <c r="K13" s="838">
        <v>1.0309999999999999</v>
      </c>
      <c r="L13" s="838">
        <v>1.093</v>
      </c>
      <c r="M13" s="838">
        <v>1.159</v>
      </c>
      <c r="N13" s="838">
        <v>1.1259999999999999</v>
      </c>
      <c r="O13" s="813">
        <v>1.0680000000000001</v>
      </c>
      <c r="P13" s="680"/>
      <c r="T13" s="703"/>
      <c r="U13" s="703"/>
    </row>
    <row r="14" spans="2:21" ht="12.75" customHeight="1" x14ac:dyDescent="0.2">
      <c r="B14" s="676">
        <v>2012</v>
      </c>
      <c r="C14" s="814" t="s">
        <v>41</v>
      </c>
      <c r="D14" s="814" t="s">
        <v>41</v>
      </c>
      <c r="E14" s="814" t="s">
        <v>41</v>
      </c>
      <c r="F14" s="814">
        <v>5.3999999999999999E-2</v>
      </c>
      <c r="G14" s="814" t="s">
        <v>41</v>
      </c>
      <c r="H14" s="814">
        <v>0.245</v>
      </c>
      <c r="I14" s="888">
        <v>0.73599999999999999</v>
      </c>
      <c r="J14" s="838">
        <v>0.94599999999999995</v>
      </c>
      <c r="K14" s="838">
        <v>1.056</v>
      </c>
      <c r="L14" s="838">
        <v>1.2250000000000001</v>
      </c>
      <c r="M14" s="838">
        <v>1.3120000000000001</v>
      </c>
      <c r="N14" s="838">
        <v>1.333</v>
      </c>
      <c r="O14" s="813">
        <v>1.256</v>
      </c>
      <c r="P14" s="680"/>
      <c r="T14" s="703"/>
      <c r="U14" s="703"/>
    </row>
    <row r="15" spans="2:21" ht="12.75" customHeight="1" x14ac:dyDescent="0.2">
      <c r="B15" s="676">
        <v>2013</v>
      </c>
      <c r="C15" s="814" t="s">
        <v>41</v>
      </c>
      <c r="D15" s="814" t="s">
        <v>41</v>
      </c>
      <c r="E15" s="814" t="s">
        <v>41</v>
      </c>
      <c r="F15" s="814" t="s">
        <v>41</v>
      </c>
      <c r="G15" s="814" t="s">
        <v>41</v>
      </c>
      <c r="H15" s="814" t="s">
        <v>41</v>
      </c>
      <c r="I15" s="814">
        <v>0.25800000000000001</v>
      </c>
      <c r="J15" s="888">
        <v>0.76400000000000001</v>
      </c>
      <c r="K15" s="838">
        <v>0.97499999999999998</v>
      </c>
      <c r="L15" s="838">
        <v>1.1220000000000001</v>
      </c>
      <c r="M15" s="838">
        <v>1.214</v>
      </c>
      <c r="N15" s="838">
        <v>1.381</v>
      </c>
      <c r="O15" s="813">
        <v>1.302</v>
      </c>
      <c r="P15" s="680"/>
      <c r="T15" s="703"/>
      <c r="U15" s="703"/>
    </row>
    <row r="16" spans="2:21" ht="12.75" customHeight="1" x14ac:dyDescent="0.2">
      <c r="B16" s="676">
        <v>2014</v>
      </c>
      <c r="C16" s="814" t="s">
        <v>41</v>
      </c>
      <c r="D16" s="814" t="s">
        <v>41</v>
      </c>
      <c r="E16" s="814" t="s">
        <v>41</v>
      </c>
      <c r="F16" s="814" t="s">
        <v>41</v>
      </c>
      <c r="G16" s="814" t="s">
        <v>41</v>
      </c>
      <c r="H16" s="814" t="s">
        <v>41</v>
      </c>
      <c r="I16" s="814">
        <v>5.2999999999999999E-2</v>
      </c>
      <c r="J16" s="815">
        <v>0.218</v>
      </c>
      <c r="K16" s="838">
        <v>0.36799999999999999</v>
      </c>
      <c r="L16" s="838">
        <v>0.78700000000000003</v>
      </c>
      <c r="M16" s="838">
        <v>0.94199999999999995</v>
      </c>
      <c r="N16" s="838">
        <v>1.1180000000000001</v>
      </c>
      <c r="O16" s="813">
        <v>1.3029999999999999</v>
      </c>
      <c r="P16" s="680"/>
      <c r="T16" s="703"/>
      <c r="U16" s="703"/>
    </row>
    <row r="17" spans="2:23" ht="12.75" customHeight="1" x14ac:dyDescent="0.2">
      <c r="B17" s="676">
        <v>2015</v>
      </c>
      <c r="C17" s="814" t="s">
        <v>41</v>
      </c>
      <c r="D17" s="814" t="s">
        <v>41</v>
      </c>
      <c r="E17" s="814" t="s">
        <v>41</v>
      </c>
      <c r="F17" s="814" t="s">
        <v>41</v>
      </c>
      <c r="G17" s="814" t="s">
        <v>41</v>
      </c>
      <c r="H17" s="814" t="s">
        <v>41</v>
      </c>
      <c r="I17" s="814" t="s">
        <v>41</v>
      </c>
      <c r="J17" s="815" t="s">
        <v>41</v>
      </c>
      <c r="K17" s="812">
        <v>0.18</v>
      </c>
      <c r="L17" s="838">
        <v>0.64</v>
      </c>
      <c r="M17" s="838">
        <v>0.871</v>
      </c>
      <c r="N17" s="838">
        <v>1.1459999999999999</v>
      </c>
      <c r="O17" s="813">
        <v>1.3069999999999999</v>
      </c>
      <c r="P17" s="680"/>
      <c r="T17" s="703"/>
      <c r="U17" s="703"/>
    </row>
    <row r="18" spans="2:23" ht="12.75" customHeight="1" x14ac:dyDescent="0.2">
      <c r="B18" s="681">
        <v>2016</v>
      </c>
      <c r="C18" s="814" t="s">
        <v>41</v>
      </c>
      <c r="D18" s="814" t="s">
        <v>41</v>
      </c>
      <c r="E18" s="814" t="s">
        <v>41</v>
      </c>
      <c r="F18" s="814" t="s">
        <v>41</v>
      </c>
      <c r="G18" s="814" t="s">
        <v>41</v>
      </c>
      <c r="H18" s="814" t="s">
        <v>41</v>
      </c>
      <c r="I18" s="814" t="s">
        <v>41</v>
      </c>
      <c r="J18" s="814">
        <v>7.5999999999999998E-2</v>
      </c>
      <c r="K18" s="815">
        <v>0.127</v>
      </c>
      <c r="L18" s="812">
        <v>0.32800000000000001</v>
      </c>
      <c r="M18" s="838">
        <v>1.0760000000000001</v>
      </c>
      <c r="N18" s="838">
        <v>1.425</v>
      </c>
      <c r="O18" s="813">
        <v>1.6220000000000001</v>
      </c>
      <c r="P18" s="680"/>
      <c r="T18" s="703"/>
      <c r="U18" s="703"/>
    </row>
    <row r="19" spans="2:23" ht="12.75" customHeight="1" x14ac:dyDescent="0.2">
      <c r="B19" s="681">
        <v>2017</v>
      </c>
      <c r="C19" s="814" t="s">
        <v>41</v>
      </c>
      <c r="D19" s="814" t="s">
        <v>41</v>
      </c>
      <c r="E19" s="814" t="s">
        <v>41</v>
      </c>
      <c r="F19" s="814" t="s">
        <v>41</v>
      </c>
      <c r="G19" s="814" t="s">
        <v>41</v>
      </c>
      <c r="H19" s="814" t="s">
        <v>41</v>
      </c>
      <c r="I19" s="814" t="s">
        <v>41</v>
      </c>
      <c r="J19" s="814" t="s">
        <v>41</v>
      </c>
      <c r="K19" s="815" t="s">
        <v>41</v>
      </c>
      <c r="L19" s="812">
        <v>5.6000000000000001E-2</v>
      </c>
      <c r="M19" s="812">
        <v>0.34</v>
      </c>
      <c r="N19" s="838">
        <v>0.91400000000000003</v>
      </c>
      <c r="O19" s="813">
        <v>1.036</v>
      </c>
      <c r="P19" s="680"/>
      <c r="T19" s="703"/>
      <c r="U19" s="703"/>
      <c r="V19" s="685"/>
      <c r="W19" s="685"/>
    </row>
    <row r="20" spans="2:23" ht="12.75" customHeight="1" x14ac:dyDescent="0.2">
      <c r="B20" s="681">
        <v>2018</v>
      </c>
      <c r="C20" s="814" t="s">
        <v>41</v>
      </c>
      <c r="D20" s="814" t="s">
        <v>41</v>
      </c>
      <c r="E20" s="814" t="s">
        <v>41</v>
      </c>
      <c r="F20" s="814" t="s">
        <v>41</v>
      </c>
      <c r="G20" s="814" t="s">
        <v>41</v>
      </c>
      <c r="H20" s="814" t="s">
        <v>41</v>
      </c>
      <c r="I20" s="814" t="s">
        <v>41</v>
      </c>
      <c r="J20" s="814" t="s">
        <v>41</v>
      </c>
      <c r="K20" s="815" t="s">
        <v>41</v>
      </c>
      <c r="L20" s="812">
        <v>5.2999999999999999E-2</v>
      </c>
      <c r="M20" s="812">
        <v>0.114</v>
      </c>
      <c r="N20" s="812">
        <v>0.36899999999999999</v>
      </c>
      <c r="O20" s="813">
        <v>0.85499999999999998</v>
      </c>
      <c r="P20" s="680"/>
      <c r="T20" s="703"/>
      <c r="U20" s="703"/>
      <c r="V20" s="685"/>
      <c r="W20" s="685"/>
    </row>
    <row r="21" spans="2:23" ht="12.75" customHeight="1" thickBot="1" x14ac:dyDescent="0.25">
      <c r="B21" s="681" t="s">
        <v>217</v>
      </c>
      <c r="C21" s="814" t="s">
        <v>41</v>
      </c>
      <c r="D21" s="814" t="s">
        <v>41</v>
      </c>
      <c r="E21" s="889" t="s">
        <v>41</v>
      </c>
      <c r="F21" s="814" t="s">
        <v>41</v>
      </c>
      <c r="G21" s="814" t="s">
        <v>41</v>
      </c>
      <c r="H21" s="814" t="s">
        <v>41</v>
      </c>
      <c r="I21" s="889" t="s">
        <v>41</v>
      </c>
      <c r="J21" s="889" t="s">
        <v>41</v>
      </c>
      <c r="K21" s="820" t="s">
        <v>41</v>
      </c>
      <c r="L21" s="815" t="s">
        <v>41</v>
      </c>
      <c r="M21" s="812">
        <v>0.14199999999999999</v>
      </c>
      <c r="N21" s="812">
        <v>0.5</v>
      </c>
      <c r="O21" s="843">
        <v>0.36799999999999999</v>
      </c>
      <c r="P21" s="680"/>
      <c r="T21" s="703"/>
      <c r="U21" s="703"/>
      <c r="V21" s="685"/>
      <c r="W21" s="685"/>
    </row>
    <row r="22" spans="2:23" ht="26.25" thickBot="1" x14ac:dyDescent="0.25">
      <c r="B22" s="719" t="s">
        <v>218</v>
      </c>
      <c r="C22" s="770">
        <v>0</v>
      </c>
      <c r="D22" s="771">
        <v>0.13900000000000001</v>
      </c>
      <c r="E22" s="771">
        <v>0.42799999999999999</v>
      </c>
      <c r="F22" s="807">
        <v>0.375</v>
      </c>
      <c r="G22" s="773">
        <v>0.255</v>
      </c>
      <c r="H22" s="773">
        <v>0.245</v>
      </c>
      <c r="I22" s="770">
        <v>0.311</v>
      </c>
      <c r="J22" s="771">
        <v>0.29399999999999998</v>
      </c>
      <c r="K22" s="771">
        <v>0.307</v>
      </c>
      <c r="L22" s="771">
        <v>0.437</v>
      </c>
      <c r="M22" s="771">
        <v>0.59599999999999997</v>
      </c>
      <c r="N22" s="771">
        <v>0.86899999999999999</v>
      </c>
      <c r="O22" s="816">
        <v>0.36799999999999999</v>
      </c>
      <c r="P22" s="680"/>
      <c r="T22" s="703"/>
      <c r="U22" s="703"/>
    </row>
    <row r="23" spans="2:23" ht="26.25" thickBot="1" x14ac:dyDescent="0.25">
      <c r="B23" s="721" t="s">
        <v>221</v>
      </c>
      <c r="C23" s="850">
        <v>0</v>
      </c>
      <c r="D23" s="846">
        <v>0.13900000000000001</v>
      </c>
      <c r="E23" s="846">
        <v>0.70499999999999996</v>
      </c>
      <c r="F23" s="846">
        <v>0.91999999999999993</v>
      </c>
      <c r="G23" s="846">
        <v>1.214</v>
      </c>
      <c r="H23" s="846">
        <v>1.8340000000000001</v>
      </c>
      <c r="I23" s="846">
        <v>2.7009999999999996</v>
      </c>
      <c r="J23" s="846">
        <v>3.9650000000000003</v>
      </c>
      <c r="K23" s="846">
        <v>4.7809999999999997</v>
      </c>
      <c r="L23" s="846">
        <v>6.3109999999999999</v>
      </c>
      <c r="M23" s="846">
        <v>8.1340000000000021</v>
      </c>
      <c r="N23" s="846">
        <v>10.218</v>
      </c>
      <c r="O23" s="847">
        <v>10.914</v>
      </c>
      <c r="P23" s="680"/>
      <c r="T23" s="703"/>
      <c r="U23" s="703"/>
    </row>
    <row r="24" spans="2:23" ht="12.75" customHeight="1" x14ac:dyDescent="0.2">
      <c r="B24" s="688" t="s">
        <v>90</v>
      </c>
      <c r="L24" s="689"/>
      <c r="M24" s="689"/>
      <c r="N24" s="532"/>
      <c r="O24" s="532" t="s">
        <v>100</v>
      </c>
    </row>
    <row r="25" spans="2:23" ht="12.75" customHeight="1" x14ac:dyDescent="0.2">
      <c r="B25" s="688"/>
      <c r="L25" s="689"/>
      <c r="M25" s="689"/>
      <c r="N25" s="532"/>
      <c r="O25" s="532"/>
    </row>
    <row r="26" spans="2:23" ht="12.75" customHeight="1" x14ac:dyDescent="0.2"/>
    <row r="27" spans="2:23" ht="12.75" customHeight="1" x14ac:dyDescent="0.2">
      <c r="B27" s="1073" t="s">
        <v>229</v>
      </c>
      <c r="C27" s="1073"/>
      <c r="D27" s="1073"/>
      <c r="E27" s="1073"/>
      <c r="F27" s="1073"/>
      <c r="G27" s="1073"/>
      <c r="H27" s="1073"/>
      <c r="I27" s="1073"/>
      <c r="J27" s="1073"/>
      <c r="K27" s="1073"/>
      <c r="L27" s="1073"/>
      <c r="M27" s="1073"/>
      <c r="N27" s="1073"/>
      <c r="O27" s="579"/>
    </row>
    <row r="28" spans="2:23" ht="12.75" customHeight="1" x14ac:dyDescent="0.2">
      <c r="B28" s="1084" t="s">
        <v>159</v>
      </c>
      <c r="C28" s="1084"/>
      <c r="D28" s="1084"/>
      <c r="E28" s="1084"/>
      <c r="F28" s="1084"/>
      <c r="G28" s="1084"/>
      <c r="H28" s="1084"/>
      <c r="I28" s="1084"/>
      <c r="J28" s="1084"/>
      <c r="K28" s="1084"/>
      <c r="L28" s="1084"/>
      <c r="M28" s="1084"/>
      <c r="N28" s="1084"/>
      <c r="O28" s="695"/>
    </row>
    <row r="29" spans="2:23" ht="6.75" customHeight="1" thickBot="1" x14ac:dyDescent="0.25">
      <c r="B29" s="696"/>
    </row>
    <row r="30" spans="2:23" s="672" customFormat="1" ht="12.75" customHeight="1" x14ac:dyDescent="0.2">
      <c r="B30" s="1081" t="s">
        <v>165</v>
      </c>
      <c r="C30" s="1085" t="s">
        <v>275</v>
      </c>
      <c r="D30" s="1086"/>
      <c r="E30" s="1086"/>
      <c r="F30" s="1086"/>
      <c r="G30" s="1086"/>
      <c r="H30" s="1086"/>
      <c r="I30" s="1086"/>
      <c r="J30" s="1086"/>
      <c r="K30" s="1086"/>
      <c r="L30" s="1086"/>
      <c r="M30" s="1086"/>
      <c r="N30" s="1086"/>
      <c r="O30" s="1087"/>
    </row>
    <row r="31" spans="2:23" s="672" customFormat="1" ht="12.75" customHeight="1" x14ac:dyDescent="0.2">
      <c r="B31" s="1082"/>
      <c r="C31" s="697" t="s">
        <v>173</v>
      </c>
      <c r="D31" s="698" t="s">
        <v>174</v>
      </c>
      <c r="E31" s="698" t="s">
        <v>175</v>
      </c>
      <c r="F31" s="698" t="s">
        <v>176</v>
      </c>
      <c r="G31" s="698" t="s">
        <v>177</v>
      </c>
      <c r="H31" s="698" t="s">
        <v>178</v>
      </c>
      <c r="I31" s="674" t="s">
        <v>25</v>
      </c>
      <c r="J31" s="674" t="s">
        <v>26</v>
      </c>
      <c r="K31" s="674" t="s">
        <v>27</v>
      </c>
      <c r="L31" s="674" t="s">
        <v>28</v>
      </c>
      <c r="M31" s="674" t="s">
        <v>29</v>
      </c>
      <c r="N31" s="674" t="s">
        <v>30</v>
      </c>
      <c r="O31" s="675" t="s">
        <v>31</v>
      </c>
    </row>
    <row r="32" spans="2:23" ht="12.75" customHeight="1" x14ac:dyDescent="0.2">
      <c r="B32" s="676" t="s">
        <v>144</v>
      </c>
      <c r="C32" s="699"/>
      <c r="D32" s="678"/>
      <c r="E32" s="678"/>
      <c r="F32" s="678"/>
      <c r="G32" s="678"/>
      <c r="H32" s="678"/>
      <c r="I32" s="678"/>
      <c r="J32" s="678"/>
      <c r="K32" s="678"/>
      <c r="L32" s="678"/>
      <c r="M32" s="678"/>
      <c r="N32" s="678"/>
      <c r="O32" s="679"/>
    </row>
    <row r="33" spans="2:21" ht="12.75" customHeight="1" x14ac:dyDescent="0.2">
      <c r="B33" s="676">
        <v>2007</v>
      </c>
      <c r="C33" s="815" t="s">
        <v>41</v>
      </c>
      <c r="D33" s="838" t="s">
        <v>41</v>
      </c>
      <c r="E33" s="838" t="s">
        <v>41</v>
      </c>
      <c r="F33" s="838" t="s">
        <v>41</v>
      </c>
      <c r="G33" s="838" t="s">
        <v>41</v>
      </c>
      <c r="H33" s="838" t="s">
        <v>41</v>
      </c>
      <c r="I33" s="838" t="s">
        <v>41</v>
      </c>
      <c r="J33" s="838" t="s">
        <v>41</v>
      </c>
      <c r="K33" s="838" t="s">
        <v>41</v>
      </c>
      <c r="L33" s="838" t="s">
        <v>41</v>
      </c>
      <c r="M33" s="838" t="s">
        <v>41</v>
      </c>
      <c r="N33" s="838" t="s">
        <v>41</v>
      </c>
      <c r="O33" s="813" t="s">
        <v>41</v>
      </c>
    </row>
    <row r="34" spans="2:21" ht="12.75" customHeight="1" x14ac:dyDescent="0.2">
      <c r="B34" s="676">
        <v>2008</v>
      </c>
      <c r="C34" s="815" t="s">
        <v>41</v>
      </c>
      <c r="D34" s="812">
        <v>0.32187673</v>
      </c>
      <c r="E34" s="838">
        <v>0.57123551000000006</v>
      </c>
      <c r="F34" s="838">
        <v>0.37027312000000001</v>
      </c>
      <c r="G34" s="838">
        <v>0.21913692999999998</v>
      </c>
      <c r="H34" s="838">
        <v>0.15107803</v>
      </c>
      <c r="I34" s="838">
        <v>0.10553601</v>
      </c>
      <c r="J34" s="838">
        <v>8.401821000000001E-2</v>
      </c>
      <c r="K34" s="838">
        <v>5.5986980000000006E-2</v>
      </c>
      <c r="L34" s="838">
        <v>5.549805E-2</v>
      </c>
      <c r="M34" s="838">
        <v>7.4415880000000004E-2</v>
      </c>
      <c r="N34" s="838" t="s">
        <v>41</v>
      </c>
      <c r="O34" s="813" t="s">
        <v>41</v>
      </c>
    </row>
    <row r="35" spans="2:21" ht="12.75" customHeight="1" x14ac:dyDescent="0.2">
      <c r="B35" s="676">
        <v>2009</v>
      </c>
      <c r="C35" s="815" t="s">
        <v>41</v>
      </c>
      <c r="D35" s="812" t="s">
        <v>41</v>
      </c>
      <c r="E35" s="812">
        <v>0.55592063999999997</v>
      </c>
      <c r="F35" s="838">
        <v>0.48346453</v>
      </c>
      <c r="G35" s="838">
        <v>0.28680420000000001</v>
      </c>
      <c r="H35" s="838">
        <v>0.17256723999999998</v>
      </c>
      <c r="I35" s="838">
        <v>0.19443678</v>
      </c>
      <c r="J35" s="838">
        <v>0.18932654000000002</v>
      </c>
      <c r="K35" s="838">
        <v>0.15891168</v>
      </c>
      <c r="L35" s="838">
        <v>0.12914030000000001</v>
      </c>
      <c r="M35" s="838">
        <v>0.14492645999999998</v>
      </c>
      <c r="N35" s="838">
        <v>0.11138897</v>
      </c>
      <c r="O35" s="813">
        <v>9.6929429999999997E-2</v>
      </c>
    </row>
    <row r="36" spans="2:21" ht="12.75" customHeight="1" x14ac:dyDescent="0.2">
      <c r="B36" s="676">
        <v>2010</v>
      </c>
      <c r="C36" s="815" t="s">
        <v>41</v>
      </c>
      <c r="D36" s="812">
        <v>9.954847E-2</v>
      </c>
      <c r="E36" s="812">
        <v>0.38726332000000002</v>
      </c>
      <c r="F36" s="812">
        <v>0.81464298999999996</v>
      </c>
      <c r="G36" s="838">
        <v>1.0256084999999999</v>
      </c>
      <c r="H36" s="838">
        <v>0.84415470999999997</v>
      </c>
      <c r="I36" s="838">
        <v>0.60974010999999995</v>
      </c>
      <c r="J36" s="838">
        <v>0.7004494</v>
      </c>
      <c r="K36" s="838">
        <v>0.70173534999999998</v>
      </c>
      <c r="L36" s="838">
        <v>0.66136196999999997</v>
      </c>
      <c r="M36" s="838">
        <v>0.78318989999999999</v>
      </c>
      <c r="N36" s="838">
        <v>0.65787791000000007</v>
      </c>
      <c r="O36" s="813">
        <v>0.57981450000000001</v>
      </c>
    </row>
    <row r="37" spans="2:21" ht="12.75" customHeight="1" x14ac:dyDescent="0.2">
      <c r="B37" s="676">
        <v>2011</v>
      </c>
      <c r="C37" s="815" t="s">
        <v>41</v>
      </c>
      <c r="D37" s="812">
        <v>5.0080680000000002E-2</v>
      </c>
      <c r="E37" s="812">
        <v>0.32982946000000002</v>
      </c>
      <c r="F37" s="812">
        <v>0.30286118000000001</v>
      </c>
      <c r="G37" s="812">
        <v>0.98979328</v>
      </c>
      <c r="H37" s="838">
        <v>1.2635844599999999</v>
      </c>
      <c r="I37" s="838">
        <v>1.12816037</v>
      </c>
      <c r="J37" s="838">
        <v>1.16649728</v>
      </c>
      <c r="K37" s="838">
        <v>1.09002263</v>
      </c>
      <c r="L37" s="838">
        <v>1.1507322799999999</v>
      </c>
      <c r="M37" s="838">
        <v>1.4375229700000001</v>
      </c>
      <c r="N37" s="838">
        <v>1.2477008200000002</v>
      </c>
      <c r="O37" s="813">
        <v>1.1300654299999999</v>
      </c>
    </row>
    <row r="38" spans="2:21" ht="12.75" customHeight="1" x14ac:dyDescent="0.2">
      <c r="B38" s="676">
        <v>2012</v>
      </c>
      <c r="C38" s="815" t="s">
        <v>41</v>
      </c>
      <c r="D38" s="812" t="s">
        <v>41</v>
      </c>
      <c r="E38" s="812">
        <v>0.10516577000000001</v>
      </c>
      <c r="F38" s="812">
        <v>0.13035052</v>
      </c>
      <c r="G38" s="812">
        <v>0.11664605</v>
      </c>
      <c r="H38" s="812">
        <v>0.82480955</v>
      </c>
      <c r="I38" s="838">
        <v>1.5947931899999999</v>
      </c>
      <c r="J38" s="838">
        <v>1.36888659</v>
      </c>
      <c r="K38" s="838">
        <v>1.1600011299999999</v>
      </c>
      <c r="L38" s="838">
        <v>1.2079078000000001</v>
      </c>
      <c r="M38" s="838">
        <v>1.9704418100000001</v>
      </c>
      <c r="N38" s="838">
        <v>1.59499898</v>
      </c>
      <c r="O38" s="813">
        <v>1.4543773999999998</v>
      </c>
    </row>
    <row r="39" spans="2:21" ht="12.75" customHeight="1" x14ac:dyDescent="0.2">
      <c r="B39" s="676">
        <v>2013</v>
      </c>
      <c r="C39" s="815" t="s">
        <v>41</v>
      </c>
      <c r="D39" s="812" t="s">
        <v>41</v>
      </c>
      <c r="E39" s="812" t="s">
        <v>41</v>
      </c>
      <c r="F39" s="812" t="s">
        <v>41</v>
      </c>
      <c r="G39" s="812">
        <v>8.1098190000000001E-2</v>
      </c>
      <c r="H39" s="812">
        <v>0.12163777000000001</v>
      </c>
      <c r="I39" s="812">
        <v>0.81470933999999995</v>
      </c>
      <c r="J39" s="838">
        <v>1.44986097</v>
      </c>
      <c r="K39" s="838">
        <v>1.2650428500000002</v>
      </c>
      <c r="L39" s="838">
        <v>1.27750217</v>
      </c>
      <c r="M39" s="838">
        <v>1.7203252199999999</v>
      </c>
      <c r="N39" s="838">
        <v>1.6397515600000001</v>
      </c>
      <c r="O39" s="813">
        <v>1.54256953</v>
      </c>
    </row>
    <row r="40" spans="2:21" ht="12.75" customHeight="1" x14ac:dyDescent="0.2">
      <c r="B40" s="676">
        <v>2014</v>
      </c>
      <c r="C40" s="815" t="s">
        <v>41</v>
      </c>
      <c r="D40" s="812" t="s">
        <v>41</v>
      </c>
      <c r="E40" s="812" t="s">
        <v>41</v>
      </c>
      <c r="F40" s="812" t="s">
        <v>41</v>
      </c>
      <c r="G40" s="812" t="s">
        <v>41</v>
      </c>
      <c r="H40" s="812">
        <v>0.10845474000000001</v>
      </c>
      <c r="I40" s="812">
        <v>0.13233437000000001</v>
      </c>
      <c r="J40" s="812">
        <v>0.90773256999999996</v>
      </c>
      <c r="K40" s="838">
        <v>0.73757005000000009</v>
      </c>
      <c r="L40" s="838">
        <v>1.0876607899999999</v>
      </c>
      <c r="M40" s="838">
        <v>1.8179436</v>
      </c>
      <c r="N40" s="838">
        <v>1.5672356999999999</v>
      </c>
      <c r="O40" s="813">
        <v>1.8590178799999999</v>
      </c>
    </row>
    <row r="41" spans="2:21" ht="12.75" customHeight="1" x14ac:dyDescent="0.2">
      <c r="B41" s="676">
        <v>2015</v>
      </c>
      <c r="C41" s="815" t="s">
        <v>41</v>
      </c>
      <c r="D41" s="812" t="s">
        <v>41</v>
      </c>
      <c r="E41" s="812" t="s">
        <v>41</v>
      </c>
      <c r="F41" s="812" t="s">
        <v>41</v>
      </c>
      <c r="G41" s="812" t="s">
        <v>41</v>
      </c>
      <c r="H41" s="812" t="s">
        <v>41</v>
      </c>
      <c r="I41" s="812">
        <v>5.0377690000000003E-2</v>
      </c>
      <c r="J41" s="812">
        <v>0.10589472</v>
      </c>
      <c r="K41" s="812">
        <v>0.83079132999999994</v>
      </c>
      <c r="L41" s="838">
        <v>1.6063971000000001</v>
      </c>
      <c r="M41" s="838">
        <v>1.9023486999999999</v>
      </c>
      <c r="N41" s="838">
        <v>1.647284</v>
      </c>
      <c r="O41" s="813">
        <v>1.6662645900000002</v>
      </c>
    </row>
    <row r="42" spans="2:21" ht="12.75" customHeight="1" x14ac:dyDescent="0.2">
      <c r="B42" s="681">
        <v>2016</v>
      </c>
      <c r="C42" s="815" t="s">
        <v>41</v>
      </c>
      <c r="D42" s="812" t="s">
        <v>41</v>
      </c>
      <c r="E42" s="812" t="s">
        <v>41</v>
      </c>
      <c r="F42" s="812" t="s">
        <v>41</v>
      </c>
      <c r="G42" s="812" t="s">
        <v>41</v>
      </c>
      <c r="H42" s="812" t="s">
        <v>41</v>
      </c>
      <c r="I42" s="812">
        <v>5.8822489999999998E-2</v>
      </c>
      <c r="J42" s="812">
        <v>0.33567315999999997</v>
      </c>
      <c r="K42" s="812">
        <v>0.62731464000000003</v>
      </c>
      <c r="L42" s="812">
        <v>2.15313949</v>
      </c>
      <c r="M42" s="838">
        <v>5.3927488399999994</v>
      </c>
      <c r="N42" s="838">
        <v>3.9785884199999999</v>
      </c>
      <c r="O42" s="813">
        <v>4.5733429299999999</v>
      </c>
    </row>
    <row r="43" spans="2:21" ht="12.75" customHeight="1" x14ac:dyDescent="0.2">
      <c r="B43" s="681">
        <v>2017</v>
      </c>
      <c r="C43" s="815" t="s">
        <v>41</v>
      </c>
      <c r="D43" s="812" t="s">
        <v>41</v>
      </c>
      <c r="E43" s="812" t="s">
        <v>41</v>
      </c>
      <c r="F43" s="812" t="s">
        <v>41</v>
      </c>
      <c r="G43" s="812" t="s">
        <v>41</v>
      </c>
      <c r="H43" s="812" t="s">
        <v>41</v>
      </c>
      <c r="I43" s="812" t="s">
        <v>41</v>
      </c>
      <c r="J43" s="812">
        <v>0.19238594000000001</v>
      </c>
      <c r="K43" s="812">
        <v>0.35816591999999997</v>
      </c>
      <c r="L43" s="812">
        <v>0.41109629999999997</v>
      </c>
      <c r="M43" s="812">
        <v>4.3488566799999999</v>
      </c>
      <c r="N43" s="838">
        <v>6.7618738600000006</v>
      </c>
      <c r="O43" s="813">
        <v>4.8244941100000007</v>
      </c>
    </row>
    <row r="44" spans="2:21" ht="12.75" customHeight="1" x14ac:dyDescent="0.2">
      <c r="B44" s="681">
        <v>2018</v>
      </c>
      <c r="C44" s="815" t="s">
        <v>41</v>
      </c>
      <c r="D44" s="812" t="s">
        <v>41</v>
      </c>
      <c r="E44" s="812" t="s">
        <v>41</v>
      </c>
      <c r="F44" s="812" t="s">
        <v>41</v>
      </c>
      <c r="G44" s="812" t="s">
        <v>41</v>
      </c>
      <c r="H44" s="812" t="s">
        <v>41</v>
      </c>
      <c r="I44" s="812" t="s">
        <v>41</v>
      </c>
      <c r="J44" s="812" t="s">
        <v>41</v>
      </c>
      <c r="K44" s="812">
        <v>0.11761785000000001</v>
      </c>
      <c r="L44" s="812">
        <v>0.39052013000000002</v>
      </c>
      <c r="M44" s="812">
        <v>1.24492106</v>
      </c>
      <c r="N44" s="812">
        <v>4.83408865</v>
      </c>
      <c r="O44" s="849">
        <v>6.7035208200000005</v>
      </c>
    </row>
    <row r="45" spans="2:21" ht="12.75" customHeight="1" thickBot="1" x14ac:dyDescent="0.25">
      <c r="B45" s="681" t="s">
        <v>217</v>
      </c>
      <c r="C45" s="815" t="s">
        <v>41</v>
      </c>
      <c r="D45" s="812" t="s">
        <v>41</v>
      </c>
      <c r="E45" s="812" t="s">
        <v>41</v>
      </c>
      <c r="F45" s="812" t="s">
        <v>41</v>
      </c>
      <c r="G45" s="812" t="s">
        <v>41</v>
      </c>
      <c r="H45" s="812" t="s">
        <v>41</v>
      </c>
      <c r="I45" s="812" t="s">
        <v>41</v>
      </c>
      <c r="J45" s="812" t="s">
        <v>41</v>
      </c>
      <c r="K45" s="812" t="s">
        <v>41</v>
      </c>
      <c r="L45" s="812">
        <v>0.17361452999999999</v>
      </c>
      <c r="M45" s="812">
        <v>0.95394286000000006</v>
      </c>
      <c r="N45" s="812">
        <v>4.1263112299999998</v>
      </c>
      <c r="O45" s="843">
        <v>3.1536603400000001</v>
      </c>
    </row>
    <row r="46" spans="2:21" ht="26.25" thickBot="1" x14ac:dyDescent="0.25">
      <c r="B46" s="719" t="s">
        <v>218</v>
      </c>
      <c r="C46" s="770" t="s">
        <v>41</v>
      </c>
      <c r="D46" s="771">
        <v>0.47150587999999999</v>
      </c>
      <c r="E46" s="771">
        <v>1.37817919</v>
      </c>
      <c r="F46" s="771">
        <v>1.2478546899999998</v>
      </c>
      <c r="G46" s="771">
        <v>1.18753752</v>
      </c>
      <c r="H46" s="771">
        <v>1.0549020600000001</v>
      </c>
      <c r="I46" s="771">
        <v>1.05624389</v>
      </c>
      <c r="J46" s="771">
        <v>1.5743023100000002</v>
      </c>
      <c r="K46" s="771">
        <v>1.9708852800000001</v>
      </c>
      <c r="L46" s="771">
        <v>3.1283704500000002</v>
      </c>
      <c r="M46" s="771">
        <v>6.5477205999999999</v>
      </c>
      <c r="N46" s="771">
        <v>8.9603998800000006</v>
      </c>
      <c r="O46" s="816">
        <v>3.1536603400000001</v>
      </c>
      <c r="P46" s="680"/>
      <c r="T46" s="703"/>
      <c r="U46" s="703"/>
    </row>
    <row r="47" spans="2:21" ht="26.25" thickBot="1" x14ac:dyDescent="0.25">
      <c r="B47" s="721" t="s">
        <v>221</v>
      </c>
      <c r="C47" s="850" t="s">
        <v>41</v>
      </c>
      <c r="D47" s="846">
        <v>0.47150587999999999</v>
      </c>
      <c r="E47" s="846">
        <v>1.9494146999999999</v>
      </c>
      <c r="F47" s="846">
        <v>2.1015923400000003</v>
      </c>
      <c r="G47" s="846">
        <v>2.7190871499999996</v>
      </c>
      <c r="H47" s="846">
        <v>3.4862864999999994</v>
      </c>
      <c r="I47" s="846">
        <v>4.6889103499999996</v>
      </c>
      <c r="J47" s="846">
        <v>6.5333413</v>
      </c>
      <c r="K47" s="846">
        <v>7.1401559500000014</v>
      </c>
      <c r="L47" s="846">
        <v>10.304570910000002</v>
      </c>
      <c r="M47" s="846">
        <v>21.791583979999999</v>
      </c>
      <c r="N47" s="846">
        <v>28.167100099999999</v>
      </c>
      <c r="O47" s="847">
        <v>27.609238130000001</v>
      </c>
      <c r="P47" s="680"/>
      <c r="T47" s="703"/>
      <c r="U47" s="703"/>
    </row>
    <row r="48" spans="2:21" ht="12.75" customHeight="1" x14ac:dyDescent="0.2">
      <c r="B48" s="688" t="s">
        <v>90</v>
      </c>
      <c r="K48" s="689"/>
      <c r="L48" s="689"/>
      <c r="M48" s="689"/>
      <c r="N48" s="532"/>
      <c r="O48" s="532" t="s">
        <v>100</v>
      </c>
    </row>
    <row r="49" spans="2:21" ht="12.75" customHeight="1" x14ac:dyDescent="0.2">
      <c r="B49" s="688"/>
      <c r="K49" s="689"/>
      <c r="L49" s="689"/>
      <c r="M49" s="689"/>
      <c r="N49" s="532"/>
      <c r="O49" s="532"/>
    </row>
    <row r="50" spans="2:21" ht="12.75" customHeight="1" x14ac:dyDescent="0.2"/>
    <row r="51" spans="2:21" ht="12.75" customHeight="1" x14ac:dyDescent="0.2">
      <c r="B51" s="1073" t="s">
        <v>230</v>
      </c>
      <c r="C51" s="1073"/>
      <c r="D51" s="1073"/>
      <c r="E51" s="1073"/>
      <c r="F51" s="1073"/>
      <c r="G51" s="1073"/>
      <c r="H51" s="1073"/>
      <c r="I51" s="1073"/>
      <c r="J51" s="1073"/>
      <c r="K51" s="1073"/>
      <c r="L51" s="1073"/>
      <c r="M51" s="1073"/>
      <c r="N51" s="1073"/>
      <c r="O51" s="579"/>
    </row>
    <row r="52" spans="2:21" ht="12.75" customHeight="1" x14ac:dyDescent="0.2">
      <c r="B52" s="1084" t="s">
        <v>159</v>
      </c>
      <c r="C52" s="1084"/>
      <c r="D52" s="1084"/>
      <c r="E52" s="1084"/>
      <c r="F52" s="1084"/>
      <c r="G52" s="1084"/>
      <c r="H52" s="1084"/>
      <c r="I52" s="1084"/>
      <c r="J52" s="1084"/>
      <c r="K52" s="1084"/>
      <c r="L52" s="1084"/>
      <c r="M52" s="1084"/>
      <c r="N52" s="1084"/>
      <c r="O52" s="695"/>
    </row>
    <row r="53" spans="2:21" ht="6.75" customHeight="1" thickBot="1" x14ac:dyDescent="0.25">
      <c r="B53" s="696"/>
    </row>
    <row r="54" spans="2:21" s="672" customFormat="1" ht="12.75" customHeight="1" x14ac:dyDescent="0.2">
      <c r="B54" s="1081" t="s">
        <v>165</v>
      </c>
      <c r="C54" s="1085" t="s">
        <v>276</v>
      </c>
      <c r="D54" s="1086"/>
      <c r="E54" s="1086"/>
      <c r="F54" s="1086"/>
      <c r="G54" s="1086"/>
      <c r="H54" s="1086"/>
      <c r="I54" s="1086"/>
      <c r="J54" s="1086"/>
      <c r="K54" s="1086"/>
      <c r="L54" s="1086"/>
      <c r="M54" s="1086"/>
      <c r="N54" s="1086"/>
      <c r="O54" s="1087"/>
    </row>
    <row r="55" spans="2:21" s="672" customFormat="1" ht="12.75" customHeight="1" x14ac:dyDescent="0.2">
      <c r="B55" s="1082"/>
      <c r="C55" s="697" t="s">
        <v>173</v>
      </c>
      <c r="D55" s="698" t="s">
        <v>174</v>
      </c>
      <c r="E55" s="698" t="s">
        <v>175</v>
      </c>
      <c r="F55" s="698" t="s">
        <v>176</v>
      </c>
      <c r="G55" s="698" t="s">
        <v>177</v>
      </c>
      <c r="H55" s="698" t="s">
        <v>178</v>
      </c>
      <c r="I55" s="674" t="s">
        <v>25</v>
      </c>
      <c r="J55" s="674" t="s">
        <v>26</v>
      </c>
      <c r="K55" s="674" t="s">
        <v>27</v>
      </c>
      <c r="L55" s="674" t="s">
        <v>28</v>
      </c>
      <c r="M55" s="674" t="s">
        <v>29</v>
      </c>
      <c r="N55" s="674" t="s">
        <v>30</v>
      </c>
      <c r="O55" s="675" t="s">
        <v>31</v>
      </c>
    </row>
    <row r="56" spans="2:21" ht="12.75" customHeight="1" x14ac:dyDescent="0.2">
      <c r="B56" s="676" t="s">
        <v>144</v>
      </c>
      <c r="C56" s="749"/>
      <c r="D56" s="750"/>
      <c r="E56" s="750"/>
      <c r="F56" s="750"/>
      <c r="G56" s="750"/>
      <c r="H56" s="750"/>
      <c r="I56" s="750"/>
      <c r="J56" s="750"/>
      <c r="K56" s="750"/>
      <c r="L56" s="750"/>
      <c r="M56" s="750"/>
      <c r="N56" s="750"/>
      <c r="O56" s="751"/>
      <c r="P56" s="680"/>
    </row>
    <row r="57" spans="2:21" ht="12.75" customHeight="1" x14ac:dyDescent="0.2">
      <c r="B57" s="676">
        <v>2007</v>
      </c>
      <c r="C57" s="839" t="s">
        <v>48</v>
      </c>
      <c r="D57" s="840" t="s">
        <v>48</v>
      </c>
      <c r="E57" s="840" t="s">
        <v>48</v>
      </c>
      <c r="F57" s="840" t="s">
        <v>48</v>
      </c>
      <c r="G57" s="840" t="s">
        <v>48</v>
      </c>
      <c r="H57" s="840" t="s">
        <v>48</v>
      </c>
      <c r="I57" s="840" t="s">
        <v>48</v>
      </c>
      <c r="J57" s="840" t="s">
        <v>48</v>
      </c>
      <c r="K57" s="840" t="s">
        <v>48</v>
      </c>
      <c r="L57" s="840" t="s">
        <v>48</v>
      </c>
      <c r="M57" s="840" t="s">
        <v>48</v>
      </c>
      <c r="N57" s="840" t="s">
        <v>48</v>
      </c>
      <c r="O57" s="827">
        <v>100</v>
      </c>
      <c r="P57" s="680"/>
      <c r="T57" s="703"/>
      <c r="U57" s="703"/>
    </row>
    <row r="58" spans="2:21" ht="12.75" customHeight="1" x14ac:dyDescent="0.2">
      <c r="B58" s="676">
        <v>2008</v>
      </c>
      <c r="C58" s="839" t="s">
        <v>48</v>
      </c>
      <c r="D58" s="825">
        <v>2320</v>
      </c>
      <c r="E58" s="840">
        <v>2060</v>
      </c>
      <c r="F58" s="840">
        <v>1410</v>
      </c>
      <c r="G58" s="840">
        <v>1100</v>
      </c>
      <c r="H58" s="840">
        <v>800</v>
      </c>
      <c r="I58" s="840">
        <v>650</v>
      </c>
      <c r="J58" s="840">
        <v>580</v>
      </c>
      <c r="K58" s="840">
        <v>500</v>
      </c>
      <c r="L58" s="840">
        <v>550</v>
      </c>
      <c r="M58" s="840">
        <v>800</v>
      </c>
      <c r="N58" s="840" t="s">
        <v>48</v>
      </c>
      <c r="O58" s="827">
        <v>440</v>
      </c>
      <c r="P58" s="680"/>
      <c r="T58" s="703"/>
      <c r="U58" s="703"/>
    </row>
    <row r="59" spans="2:21" ht="12.75" customHeight="1" x14ac:dyDescent="0.2">
      <c r="B59" s="676">
        <v>2009</v>
      </c>
      <c r="C59" s="839" t="s">
        <v>48</v>
      </c>
      <c r="D59" s="825" t="s">
        <v>48</v>
      </c>
      <c r="E59" s="825">
        <v>2540</v>
      </c>
      <c r="F59" s="840">
        <v>1710</v>
      </c>
      <c r="G59" s="840">
        <v>1190</v>
      </c>
      <c r="H59" s="840">
        <v>790</v>
      </c>
      <c r="I59" s="840">
        <v>830</v>
      </c>
      <c r="J59" s="840">
        <v>800</v>
      </c>
      <c r="K59" s="840">
        <v>660</v>
      </c>
      <c r="L59" s="840">
        <v>600</v>
      </c>
      <c r="M59" s="840">
        <v>710</v>
      </c>
      <c r="N59" s="840">
        <v>630</v>
      </c>
      <c r="O59" s="827">
        <v>600</v>
      </c>
      <c r="P59" s="680"/>
      <c r="T59" s="703"/>
      <c r="U59" s="703"/>
    </row>
    <row r="60" spans="2:21" ht="12.75" customHeight="1" x14ac:dyDescent="0.2">
      <c r="B60" s="676">
        <v>2010</v>
      </c>
      <c r="C60" s="839" t="s">
        <v>48</v>
      </c>
      <c r="D60" s="825" t="s">
        <v>48</v>
      </c>
      <c r="E60" s="825">
        <v>3620</v>
      </c>
      <c r="F60" s="825">
        <v>3450</v>
      </c>
      <c r="G60" s="840">
        <v>1980</v>
      </c>
      <c r="H60" s="840">
        <v>1520</v>
      </c>
      <c r="I60" s="840">
        <v>1140</v>
      </c>
      <c r="J60" s="840">
        <v>1100</v>
      </c>
      <c r="K60" s="840">
        <v>1020</v>
      </c>
      <c r="L60" s="840">
        <v>960</v>
      </c>
      <c r="M60" s="840">
        <v>1170</v>
      </c>
      <c r="N60" s="840">
        <v>1010</v>
      </c>
      <c r="O60" s="827">
        <v>1000</v>
      </c>
      <c r="P60" s="680"/>
      <c r="T60" s="703"/>
      <c r="U60" s="703"/>
    </row>
    <row r="61" spans="2:21" ht="12.75" customHeight="1" x14ac:dyDescent="0.2">
      <c r="B61" s="676">
        <v>2011</v>
      </c>
      <c r="C61" s="839" t="s">
        <v>48</v>
      </c>
      <c r="D61" s="825" t="s">
        <v>48</v>
      </c>
      <c r="E61" s="825">
        <v>3230</v>
      </c>
      <c r="F61" s="825">
        <v>3560</v>
      </c>
      <c r="G61" s="825">
        <v>3880</v>
      </c>
      <c r="H61" s="840">
        <v>2020</v>
      </c>
      <c r="I61" s="840">
        <v>1560</v>
      </c>
      <c r="J61" s="840">
        <v>1230</v>
      </c>
      <c r="K61" s="840">
        <v>1060</v>
      </c>
      <c r="L61" s="840">
        <v>1050</v>
      </c>
      <c r="M61" s="840">
        <v>1240</v>
      </c>
      <c r="N61" s="840">
        <v>1110</v>
      </c>
      <c r="O61" s="827">
        <v>1060</v>
      </c>
      <c r="P61" s="680"/>
      <c r="T61" s="703"/>
      <c r="U61" s="703"/>
    </row>
    <row r="62" spans="2:21" ht="12.75" customHeight="1" x14ac:dyDescent="0.2">
      <c r="B62" s="676">
        <v>2012</v>
      </c>
      <c r="C62" s="839" t="s">
        <v>48</v>
      </c>
      <c r="D62" s="825" t="s">
        <v>48</v>
      </c>
      <c r="E62" s="825" t="s">
        <v>48</v>
      </c>
      <c r="F62" s="825">
        <v>2410</v>
      </c>
      <c r="G62" s="825" t="s">
        <v>48</v>
      </c>
      <c r="H62" s="825">
        <v>3370</v>
      </c>
      <c r="I62" s="840">
        <v>2170</v>
      </c>
      <c r="J62" s="840">
        <v>1450</v>
      </c>
      <c r="K62" s="840">
        <v>1100</v>
      </c>
      <c r="L62" s="840">
        <v>990</v>
      </c>
      <c r="M62" s="840">
        <v>1500</v>
      </c>
      <c r="N62" s="840">
        <v>1200</v>
      </c>
      <c r="O62" s="827">
        <v>1160</v>
      </c>
      <c r="P62" s="680"/>
      <c r="T62" s="703"/>
      <c r="U62" s="703"/>
    </row>
    <row r="63" spans="2:21" ht="12.75" customHeight="1" x14ac:dyDescent="0.2">
      <c r="B63" s="676">
        <v>2013</v>
      </c>
      <c r="C63" s="839" t="s">
        <v>48</v>
      </c>
      <c r="D63" s="825" t="s">
        <v>48</v>
      </c>
      <c r="E63" s="825" t="s">
        <v>48</v>
      </c>
      <c r="F63" s="825" t="s">
        <v>48</v>
      </c>
      <c r="G63" s="825" t="s">
        <v>48</v>
      </c>
      <c r="H63" s="825" t="s">
        <v>48</v>
      </c>
      <c r="I63" s="825">
        <v>3160</v>
      </c>
      <c r="J63" s="840">
        <v>1900</v>
      </c>
      <c r="K63" s="840">
        <v>1300</v>
      </c>
      <c r="L63" s="840">
        <v>1140</v>
      </c>
      <c r="M63" s="840">
        <v>1420</v>
      </c>
      <c r="N63" s="840">
        <v>1190</v>
      </c>
      <c r="O63" s="827">
        <v>1180</v>
      </c>
      <c r="P63" s="680"/>
      <c r="T63" s="703"/>
      <c r="U63" s="703"/>
    </row>
    <row r="64" spans="2:21" ht="12.75" customHeight="1" x14ac:dyDescent="0.2">
      <c r="B64" s="676">
        <v>2014</v>
      </c>
      <c r="C64" s="839" t="s">
        <v>48</v>
      </c>
      <c r="D64" s="825" t="s">
        <v>48</v>
      </c>
      <c r="E64" s="825" t="s">
        <v>48</v>
      </c>
      <c r="F64" s="825" t="s">
        <v>48</v>
      </c>
      <c r="G64" s="825" t="s">
        <v>48</v>
      </c>
      <c r="H64" s="825" t="s">
        <v>48</v>
      </c>
      <c r="I64" s="825">
        <v>2500</v>
      </c>
      <c r="J64" s="825">
        <v>4160</v>
      </c>
      <c r="K64" s="840">
        <v>2000</v>
      </c>
      <c r="L64" s="840">
        <v>1380</v>
      </c>
      <c r="M64" s="840">
        <v>1930</v>
      </c>
      <c r="N64" s="840">
        <v>1400</v>
      </c>
      <c r="O64" s="827">
        <v>1430</v>
      </c>
      <c r="P64" s="680"/>
      <c r="T64" s="703"/>
      <c r="U64" s="703"/>
    </row>
    <row r="65" spans="2:27" ht="12.75" customHeight="1" x14ac:dyDescent="0.2">
      <c r="B65" s="676">
        <v>2015</v>
      </c>
      <c r="C65" s="839" t="s">
        <v>48</v>
      </c>
      <c r="D65" s="825" t="s">
        <v>48</v>
      </c>
      <c r="E65" s="825" t="s">
        <v>48</v>
      </c>
      <c r="F65" s="825" t="s">
        <v>48</v>
      </c>
      <c r="G65" s="825" t="s">
        <v>48</v>
      </c>
      <c r="H65" s="825" t="s">
        <v>48</v>
      </c>
      <c r="I65" s="825" t="s">
        <v>48</v>
      </c>
      <c r="J65" s="825" t="s">
        <v>48</v>
      </c>
      <c r="K65" s="825">
        <v>4620</v>
      </c>
      <c r="L65" s="840">
        <v>2510</v>
      </c>
      <c r="M65" s="840">
        <v>2180</v>
      </c>
      <c r="N65" s="840">
        <v>1440</v>
      </c>
      <c r="O65" s="827">
        <v>1270</v>
      </c>
      <c r="P65" s="680"/>
      <c r="T65" s="703"/>
      <c r="U65" s="703"/>
    </row>
    <row r="66" spans="2:27" ht="12.75" customHeight="1" x14ac:dyDescent="0.2">
      <c r="B66" s="681">
        <v>2016</v>
      </c>
      <c r="C66" s="839" t="s">
        <v>48</v>
      </c>
      <c r="D66" s="825" t="s">
        <v>48</v>
      </c>
      <c r="E66" s="825" t="s">
        <v>48</v>
      </c>
      <c r="F66" s="825" t="s">
        <v>48</v>
      </c>
      <c r="G66" s="825" t="s">
        <v>48</v>
      </c>
      <c r="H66" s="825" t="s">
        <v>48</v>
      </c>
      <c r="I66" s="825" t="s">
        <v>48</v>
      </c>
      <c r="J66" s="825">
        <v>4420</v>
      </c>
      <c r="K66" s="825">
        <v>4940</v>
      </c>
      <c r="L66" s="825">
        <v>6560</v>
      </c>
      <c r="M66" s="840">
        <v>5010</v>
      </c>
      <c r="N66" s="840">
        <v>2790</v>
      </c>
      <c r="O66" s="827">
        <v>2820</v>
      </c>
      <c r="P66" s="680"/>
      <c r="T66" s="703"/>
      <c r="U66" s="703"/>
    </row>
    <row r="67" spans="2:27" ht="12.75" customHeight="1" x14ac:dyDescent="0.2">
      <c r="B67" s="681">
        <v>2017</v>
      </c>
      <c r="C67" s="839" t="s">
        <v>48</v>
      </c>
      <c r="D67" s="825" t="s">
        <v>48</v>
      </c>
      <c r="E67" s="825" t="s">
        <v>48</v>
      </c>
      <c r="F67" s="825" t="s">
        <v>48</v>
      </c>
      <c r="G67" s="825" t="s">
        <v>48</v>
      </c>
      <c r="H67" s="825" t="s">
        <v>48</v>
      </c>
      <c r="I67" s="825" t="s">
        <v>48</v>
      </c>
      <c r="J67" s="825" t="s">
        <v>48</v>
      </c>
      <c r="K67" s="825" t="s">
        <v>48</v>
      </c>
      <c r="L67" s="825">
        <v>7340</v>
      </c>
      <c r="M67" s="825">
        <v>12790</v>
      </c>
      <c r="N67" s="840">
        <v>7400</v>
      </c>
      <c r="O67" s="827">
        <v>4660</v>
      </c>
      <c r="P67" s="680"/>
      <c r="T67" s="703"/>
      <c r="U67" s="703"/>
      <c r="V67" s="685"/>
      <c r="W67" s="685"/>
    </row>
    <row r="68" spans="2:27" ht="12.75" customHeight="1" x14ac:dyDescent="0.2">
      <c r="B68" s="681">
        <v>2018</v>
      </c>
      <c r="C68" s="839" t="s">
        <v>48</v>
      </c>
      <c r="D68" s="825" t="s">
        <v>48</v>
      </c>
      <c r="E68" s="825" t="s">
        <v>48</v>
      </c>
      <c r="F68" s="825" t="s">
        <v>48</v>
      </c>
      <c r="G68" s="825" t="s">
        <v>48</v>
      </c>
      <c r="H68" s="825" t="s">
        <v>48</v>
      </c>
      <c r="I68" s="825" t="s">
        <v>48</v>
      </c>
      <c r="J68" s="825" t="s">
        <v>48</v>
      </c>
      <c r="K68" s="825" t="s">
        <v>48</v>
      </c>
      <c r="L68" s="825">
        <v>7370</v>
      </c>
      <c r="M68" s="825">
        <v>10920</v>
      </c>
      <c r="N68" s="825">
        <v>13100</v>
      </c>
      <c r="O68" s="855">
        <v>7840</v>
      </c>
      <c r="P68" s="680"/>
      <c r="T68" s="703"/>
      <c r="U68" s="703"/>
      <c r="V68" s="685"/>
      <c r="W68" s="685"/>
    </row>
    <row r="69" spans="2:27" ht="12.75" customHeight="1" thickBot="1" x14ac:dyDescent="0.25">
      <c r="B69" s="681" t="s">
        <v>217</v>
      </c>
      <c r="C69" s="839" t="s">
        <v>48</v>
      </c>
      <c r="D69" s="825" t="s">
        <v>48</v>
      </c>
      <c r="E69" s="825" t="s">
        <v>48</v>
      </c>
      <c r="F69" s="825" t="s">
        <v>48</v>
      </c>
      <c r="G69" s="825" t="s">
        <v>48</v>
      </c>
      <c r="H69" s="825" t="s">
        <v>48</v>
      </c>
      <c r="I69" s="825" t="s">
        <v>48</v>
      </c>
      <c r="J69" s="825" t="s">
        <v>48</v>
      </c>
      <c r="K69" s="825" t="s">
        <v>48</v>
      </c>
      <c r="L69" s="825" t="s">
        <v>48</v>
      </c>
      <c r="M69" s="825">
        <v>6720</v>
      </c>
      <c r="N69" s="825">
        <v>8250</v>
      </c>
      <c r="O69" s="851">
        <v>8570</v>
      </c>
      <c r="P69" s="680"/>
      <c r="T69" s="703"/>
      <c r="U69" s="703"/>
      <c r="V69" s="685"/>
      <c r="W69" s="685"/>
    </row>
    <row r="70" spans="2:27" ht="26.25" thickBot="1" x14ac:dyDescent="0.25">
      <c r="B70" s="719" t="s">
        <v>218</v>
      </c>
      <c r="C70" s="841" t="s">
        <v>48</v>
      </c>
      <c r="D70" s="790">
        <v>3390</v>
      </c>
      <c r="E70" s="790">
        <v>3220</v>
      </c>
      <c r="F70" s="790">
        <v>3330</v>
      </c>
      <c r="G70" s="790">
        <v>4660</v>
      </c>
      <c r="H70" s="790">
        <v>4310</v>
      </c>
      <c r="I70" s="790">
        <v>3400</v>
      </c>
      <c r="J70" s="790">
        <v>5180</v>
      </c>
      <c r="K70" s="790">
        <v>5800</v>
      </c>
      <c r="L70" s="790">
        <v>6630</v>
      </c>
      <c r="M70" s="790">
        <v>10990</v>
      </c>
      <c r="N70" s="790">
        <v>10310</v>
      </c>
      <c r="O70" s="837">
        <v>8570</v>
      </c>
      <c r="P70" s="680"/>
      <c r="T70" s="703"/>
      <c r="U70" s="703"/>
    </row>
    <row r="71" spans="2:27" ht="26.25" thickBot="1" x14ac:dyDescent="0.25">
      <c r="B71" s="721" t="s">
        <v>221</v>
      </c>
      <c r="C71" s="852" t="s">
        <v>48</v>
      </c>
      <c r="D71" s="853">
        <v>3390</v>
      </c>
      <c r="E71" s="853">
        <v>2770</v>
      </c>
      <c r="F71" s="853">
        <v>2280</v>
      </c>
      <c r="G71" s="853">
        <v>2240</v>
      </c>
      <c r="H71" s="853">
        <v>1900</v>
      </c>
      <c r="I71" s="853">
        <v>1740</v>
      </c>
      <c r="J71" s="853">
        <v>1640</v>
      </c>
      <c r="K71" s="853">
        <v>1480</v>
      </c>
      <c r="L71" s="853">
        <v>1620</v>
      </c>
      <c r="M71" s="853">
        <v>2680</v>
      </c>
      <c r="N71" s="853">
        <v>2760</v>
      </c>
      <c r="O71" s="854">
        <v>2530</v>
      </c>
      <c r="P71" s="680"/>
      <c r="T71" s="703"/>
      <c r="U71" s="703"/>
    </row>
    <row r="72" spans="2:27" ht="12.75" customHeight="1" x14ac:dyDescent="0.2">
      <c r="B72" s="688" t="s">
        <v>90</v>
      </c>
      <c r="L72" s="689"/>
      <c r="M72" s="689"/>
      <c r="N72" s="532"/>
      <c r="O72" s="532" t="s">
        <v>100</v>
      </c>
    </row>
    <row r="73" spans="2:27" ht="12.75" customHeight="1" x14ac:dyDescent="0.2">
      <c r="B73" s="688"/>
      <c r="L73" s="689"/>
      <c r="M73" s="689"/>
      <c r="N73" s="532"/>
      <c r="O73" s="532"/>
    </row>
    <row r="74" spans="2:27" ht="12.75" customHeight="1" x14ac:dyDescent="0.2">
      <c r="B74" s="1077" t="s">
        <v>223</v>
      </c>
      <c r="C74" s="1077"/>
      <c r="D74" s="1077"/>
      <c r="E74" s="1077"/>
      <c r="F74" s="1077"/>
      <c r="G74" s="1077"/>
      <c r="H74" s="1077"/>
      <c r="I74" s="1077"/>
      <c r="J74" s="1077"/>
      <c r="K74" s="1077"/>
      <c r="L74" s="1077"/>
      <c r="M74" s="1077"/>
      <c r="N74" s="1077"/>
      <c r="O74" s="1077"/>
      <c r="P74" s="665"/>
      <c r="Q74" s="665"/>
      <c r="R74" s="665"/>
      <c r="S74" s="665"/>
      <c r="T74" s="665"/>
      <c r="U74" s="665"/>
      <c r="V74" s="665"/>
      <c r="W74" s="665"/>
      <c r="X74" s="665"/>
      <c r="Y74" s="665"/>
      <c r="Z74" s="665"/>
      <c r="AA74" s="665"/>
    </row>
    <row r="75" spans="2:27" x14ac:dyDescent="0.2">
      <c r="B75" s="1077"/>
      <c r="C75" s="1077"/>
      <c r="D75" s="1077"/>
      <c r="E75" s="1077"/>
      <c r="F75" s="1077"/>
      <c r="G75" s="1077"/>
      <c r="H75" s="1077"/>
      <c r="I75" s="1077"/>
      <c r="J75" s="1077"/>
      <c r="K75" s="1077"/>
      <c r="L75" s="1077"/>
      <c r="M75" s="1077"/>
      <c r="N75" s="1077"/>
      <c r="O75" s="1077"/>
      <c r="P75" s="665"/>
      <c r="Q75" s="665"/>
      <c r="R75" s="665"/>
      <c r="S75" s="665"/>
      <c r="T75" s="665"/>
      <c r="U75" s="665"/>
      <c r="V75" s="665"/>
      <c r="W75" s="665"/>
      <c r="X75" s="665"/>
      <c r="Y75" s="665"/>
      <c r="Z75" s="665"/>
      <c r="AA75" s="665"/>
    </row>
    <row r="76" spans="2:27" x14ac:dyDescent="0.2">
      <c r="B76" s="1077"/>
      <c r="C76" s="1077"/>
      <c r="D76" s="1077"/>
      <c r="E76" s="1077"/>
      <c r="F76" s="1077"/>
      <c r="G76" s="1077"/>
      <c r="H76" s="1077"/>
      <c r="I76" s="1077"/>
      <c r="J76" s="1077"/>
      <c r="K76" s="1077"/>
      <c r="L76" s="1077"/>
      <c r="M76" s="1077"/>
      <c r="N76" s="1077"/>
      <c r="O76" s="1077"/>
      <c r="P76" s="665"/>
      <c r="Q76" s="665"/>
      <c r="R76" s="665"/>
      <c r="S76" s="665"/>
      <c r="T76" s="665"/>
      <c r="U76" s="665"/>
      <c r="V76" s="665"/>
      <c r="W76" s="665"/>
      <c r="X76" s="665"/>
      <c r="Y76" s="665"/>
      <c r="Z76" s="665"/>
      <c r="AA76" s="665"/>
    </row>
    <row r="77" spans="2:27" x14ac:dyDescent="0.2">
      <c r="B77" s="1077"/>
      <c r="C77" s="1077"/>
      <c r="D77" s="1077"/>
      <c r="E77" s="1077"/>
      <c r="F77" s="1077"/>
      <c r="G77" s="1077"/>
      <c r="H77" s="1077"/>
      <c r="I77" s="1077"/>
      <c r="J77" s="1077"/>
      <c r="K77" s="1077"/>
      <c r="L77" s="1077"/>
      <c r="M77" s="1077"/>
      <c r="N77" s="1077"/>
      <c r="O77" s="1077"/>
      <c r="P77" s="665"/>
      <c r="Q77" s="665"/>
      <c r="R77" s="665"/>
      <c r="S77" s="665"/>
      <c r="T77" s="665"/>
      <c r="U77" s="665"/>
      <c r="V77" s="665"/>
      <c r="W77" s="665"/>
      <c r="X77" s="665"/>
      <c r="Y77" s="665"/>
      <c r="Z77" s="665"/>
      <c r="AA77" s="665"/>
    </row>
    <row r="78" spans="2:27" x14ac:dyDescent="0.2">
      <c r="B78" s="666"/>
      <c r="C78" s="666"/>
      <c r="D78" s="666"/>
      <c r="E78" s="666"/>
      <c r="F78" s="666"/>
      <c r="G78" s="666"/>
      <c r="H78" s="666"/>
      <c r="I78" s="666"/>
      <c r="J78" s="666"/>
      <c r="K78" s="666"/>
      <c r="L78" s="666"/>
      <c r="M78" s="666"/>
      <c r="N78" s="666"/>
      <c r="O78" s="667"/>
      <c r="P78" s="665"/>
      <c r="Q78" s="665"/>
      <c r="R78" s="665"/>
      <c r="S78" s="665"/>
      <c r="T78" s="665"/>
      <c r="U78" s="665"/>
      <c r="V78" s="665"/>
      <c r="W78" s="665"/>
      <c r="X78" s="665"/>
      <c r="Y78" s="665"/>
      <c r="Z78" s="665"/>
      <c r="AA78" s="665"/>
    </row>
    <row r="79" spans="2:27" x14ac:dyDescent="0.2">
      <c r="B79" s="666"/>
      <c r="C79" s="666"/>
      <c r="D79" s="666"/>
      <c r="E79" s="666"/>
      <c r="F79" s="666"/>
      <c r="G79" s="666"/>
      <c r="H79" s="666"/>
      <c r="I79" s="666"/>
      <c r="J79" s="666"/>
      <c r="K79" s="666"/>
      <c r="L79" s="666"/>
      <c r="M79" s="666"/>
      <c r="N79" s="666"/>
      <c r="O79" s="667"/>
    </row>
  </sheetData>
  <mergeCells count="14">
    <mergeCell ref="B27:N27"/>
    <mergeCell ref="B1:N1"/>
    <mergeCell ref="B3:N3"/>
    <mergeCell ref="B4:N4"/>
    <mergeCell ref="B6:B7"/>
    <mergeCell ref="C6:O6"/>
    <mergeCell ref="B74:O77"/>
    <mergeCell ref="B28:N28"/>
    <mergeCell ref="B30:B31"/>
    <mergeCell ref="C30:O30"/>
    <mergeCell ref="B51:N51"/>
    <mergeCell ref="B52:N52"/>
    <mergeCell ref="B54:B55"/>
    <mergeCell ref="C54:O54"/>
  </mergeCells>
  <hyperlinks>
    <hyperlink ref="C6:O6" location="Footnotes!A1" display="Number of borrowers repaying in thousands [11]"/>
    <hyperlink ref="C30:O30" location="Footnotes!A1" display="Amount of repayment in £ millions [11]"/>
    <hyperlink ref="C54:O54" location="Footnotes!A1" display="Average amount of repayment per borrower in £ [11]"/>
    <hyperlink ref="B1:O1" location="Footnotes!A1" display="Table 4F: EU - ICR Tuition Fee Loan borrowers making voluntary repayments directly to SLC by repayment cohort and tax year as at 30/04/2019 [10]"/>
  </hyperlinks>
  <pageMargins left="0.70866141732283472" right="0.70866141732283472" top="0.74803149606299213" bottom="0.74803149606299213" header="0.31496062992125984" footer="0.31496062992125984"/>
  <pageSetup paperSize="9" scale="70" fitToHeight="2" orientation="landscape" r:id="rId1"/>
  <rowBreaks count="1" manualBreakCount="1">
    <brk id="50"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W78"/>
  <sheetViews>
    <sheetView showGridLines="0" zoomScaleNormal="100" workbookViewId="0"/>
  </sheetViews>
  <sheetFormatPr defaultRowHeight="12.75" x14ac:dyDescent="0.2"/>
  <cols>
    <col min="1" max="1" width="1.7109375" style="297" customWidth="1"/>
    <col min="2" max="2" width="30.7109375" style="297" customWidth="1"/>
    <col min="3" max="22" width="12.42578125" style="297" customWidth="1"/>
    <col min="23" max="23" width="1.7109375" style="297" customWidth="1"/>
    <col min="24" max="16384" width="9.140625" style="297"/>
  </cols>
  <sheetData>
    <row r="1" spans="2:22" ht="15" customHeight="1" x14ac:dyDescent="0.25">
      <c r="B1" s="947" t="s">
        <v>285</v>
      </c>
      <c r="C1" s="947"/>
      <c r="D1" s="947"/>
      <c r="E1" s="947"/>
      <c r="F1" s="947"/>
      <c r="G1" s="947"/>
      <c r="H1" s="947"/>
      <c r="I1" s="947"/>
      <c r="J1" s="947"/>
      <c r="K1" s="945"/>
      <c r="L1" s="945"/>
      <c r="M1" s="945"/>
      <c r="N1" s="945"/>
      <c r="O1" s="945"/>
      <c r="P1" s="945"/>
      <c r="Q1" s="945"/>
      <c r="R1" s="945"/>
      <c r="S1" s="945"/>
      <c r="T1" s="945"/>
      <c r="U1" s="945"/>
      <c r="V1" s="945"/>
    </row>
    <row r="2" spans="2:22" ht="12.75" customHeight="1" x14ac:dyDescent="0.2">
      <c r="B2" s="856"/>
      <c r="C2" s="856"/>
      <c r="D2" s="897"/>
      <c r="E2" s="897"/>
      <c r="F2" s="897"/>
      <c r="G2" s="897"/>
      <c r="H2" s="897"/>
      <c r="I2" s="897"/>
      <c r="J2" s="897"/>
      <c r="K2" s="897"/>
      <c r="L2" s="897"/>
      <c r="M2" s="898"/>
      <c r="S2" s="452"/>
    </row>
    <row r="3" spans="2:22" ht="12.75" customHeight="1" x14ac:dyDescent="0.2">
      <c r="B3" s="856" t="s">
        <v>311</v>
      </c>
      <c r="C3" s="948"/>
      <c r="D3" s="948"/>
      <c r="E3" s="948"/>
      <c r="F3" s="948"/>
      <c r="G3" s="948"/>
      <c r="H3" s="948"/>
      <c r="I3" s="948"/>
      <c r="J3" s="944"/>
      <c r="K3" s="944"/>
      <c r="L3" s="944"/>
      <c r="M3" s="944"/>
      <c r="N3" s="944"/>
      <c r="O3" s="944"/>
      <c r="P3" s="944"/>
      <c r="Q3" s="944"/>
      <c r="R3" s="944"/>
      <c r="S3" s="944"/>
      <c r="T3" s="944"/>
      <c r="U3" s="944"/>
      <c r="V3" s="944"/>
    </row>
    <row r="4" spans="2:22" ht="12.75" customHeight="1" x14ac:dyDescent="0.2">
      <c r="B4" s="229" t="s">
        <v>23</v>
      </c>
      <c r="C4" s="899"/>
      <c r="D4" s="900"/>
      <c r="E4" s="901"/>
      <c r="F4" s="902"/>
      <c r="G4" s="902"/>
      <c r="H4" s="902"/>
      <c r="I4" s="902"/>
      <c r="J4" s="902"/>
      <c r="K4" s="902"/>
      <c r="L4" s="900"/>
      <c r="M4" s="903"/>
    </row>
    <row r="5" spans="2:22" ht="6.75" customHeight="1" thickBot="1" x14ac:dyDescent="0.25">
      <c r="B5" s="229"/>
      <c r="C5" s="899"/>
      <c r="D5" s="900"/>
      <c r="E5" s="901"/>
      <c r="F5" s="902"/>
      <c r="G5" s="902"/>
      <c r="H5" s="902"/>
      <c r="I5" s="902"/>
      <c r="J5" s="902"/>
      <c r="K5" s="902"/>
      <c r="L5" s="900"/>
      <c r="M5" s="903"/>
    </row>
    <row r="6" spans="2:22" ht="12.75" customHeight="1" x14ac:dyDescent="0.2">
      <c r="B6" s="1099" t="s">
        <v>231</v>
      </c>
      <c r="C6" s="1074" t="s">
        <v>121</v>
      </c>
      <c r="D6" s="1061"/>
      <c r="E6" s="1061"/>
      <c r="F6" s="1061"/>
      <c r="G6" s="1061"/>
      <c r="H6" s="1061"/>
      <c r="I6" s="1061"/>
      <c r="J6" s="1061"/>
      <c r="K6" s="1061"/>
      <c r="L6" s="1061"/>
      <c r="M6" s="1061"/>
      <c r="N6" s="1061"/>
      <c r="O6" s="1061"/>
      <c r="P6" s="1061"/>
      <c r="Q6" s="1061"/>
      <c r="R6" s="1061"/>
      <c r="S6" s="1061"/>
      <c r="T6" s="1061"/>
      <c r="U6" s="1061"/>
      <c r="V6" s="1062"/>
    </row>
    <row r="7" spans="2:22" ht="12.75" customHeight="1" x14ac:dyDescent="0.2">
      <c r="B7" s="1100"/>
      <c r="C7" s="539" t="s">
        <v>280</v>
      </c>
      <c r="D7" s="540" t="s">
        <v>167</v>
      </c>
      <c r="E7" s="540" t="s">
        <v>168</v>
      </c>
      <c r="F7" s="540" t="s">
        <v>169</v>
      </c>
      <c r="G7" s="540" t="s">
        <v>170</v>
      </c>
      <c r="H7" s="540" t="s">
        <v>171</v>
      </c>
      <c r="I7" s="540" t="s">
        <v>172</v>
      </c>
      <c r="J7" s="540" t="s">
        <v>173</v>
      </c>
      <c r="K7" s="540" t="s">
        <v>174</v>
      </c>
      <c r="L7" s="540" t="s">
        <v>175</v>
      </c>
      <c r="M7" s="540" t="s">
        <v>176</v>
      </c>
      <c r="N7" s="540" t="s">
        <v>177</v>
      </c>
      <c r="O7" s="540" t="s">
        <v>178</v>
      </c>
      <c r="P7" s="540" t="s">
        <v>25</v>
      </c>
      <c r="Q7" s="540" t="s">
        <v>26</v>
      </c>
      <c r="R7" s="540" t="s">
        <v>27</v>
      </c>
      <c r="S7" s="540" t="s">
        <v>28</v>
      </c>
      <c r="T7" s="540" t="s">
        <v>29</v>
      </c>
      <c r="U7" s="540" t="s">
        <v>30</v>
      </c>
      <c r="V7" s="857" t="s">
        <v>31</v>
      </c>
    </row>
    <row r="8" spans="2:22" ht="12.75" customHeight="1" x14ac:dyDescent="0.2">
      <c r="B8" s="1101"/>
      <c r="C8" s="904"/>
      <c r="D8" s="904"/>
      <c r="E8" s="904"/>
      <c r="F8" s="904"/>
      <c r="G8" s="904"/>
      <c r="H8" s="904"/>
      <c r="I8" s="904"/>
      <c r="J8" s="904"/>
      <c r="K8" s="904"/>
      <c r="L8" s="904"/>
      <c r="M8" s="904"/>
      <c r="N8" s="904"/>
      <c r="O8" s="904"/>
      <c r="P8" s="904"/>
      <c r="Q8" s="904"/>
      <c r="R8" s="858" t="s">
        <v>232</v>
      </c>
      <c r="S8" s="858" t="s">
        <v>233</v>
      </c>
      <c r="T8" s="858" t="s">
        <v>233</v>
      </c>
      <c r="U8" s="858" t="s">
        <v>233</v>
      </c>
      <c r="V8" s="859" t="s">
        <v>233</v>
      </c>
    </row>
    <row r="9" spans="2:22" ht="12.75" customHeight="1" x14ac:dyDescent="0.2">
      <c r="B9" s="905" t="s">
        <v>144</v>
      </c>
      <c r="C9" s="906"/>
      <c r="D9" s="907"/>
      <c r="E9" s="908"/>
      <c r="F9" s="908"/>
      <c r="G9" s="908"/>
      <c r="H9" s="908"/>
      <c r="I9" s="908"/>
      <c r="J9" s="908"/>
      <c r="K9" s="908"/>
      <c r="L9" s="908"/>
      <c r="M9" s="873"/>
      <c r="N9" s="873"/>
      <c r="O9" s="873"/>
      <c r="P9" s="873"/>
      <c r="Q9" s="909"/>
      <c r="R9" s="397"/>
      <c r="S9" s="397"/>
      <c r="T9" s="397"/>
      <c r="U9" s="397"/>
      <c r="V9" s="400"/>
    </row>
    <row r="10" spans="2:22" ht="12.75" customHeight="1" x14ac:dyDescent="0.2">
      <c r="B10" s="868">
        <v>2000</v>
      </c>
      <c r="C10" s="893">
        <v>22.925999999999998</v>
      </c>
      <c r="D10" s="798">
        <v>22.821999999999999</v>
      </c>
      <c r="E10" s="798">
        <v>22.53</v>
      </c>
      <c r="F10" s="798">
        <v>21.68</v>
      </c>
      <c r="G10" s="798">
        <v>20.077000000000002</v>
      </c>
      <c r="H10" s="798">
        <v>19.167999999999999</v>
      </c>
      <c r="I10" s="798">
        <v>18.582999999999998</v>
      </c>
      <c r="J10" s="798">
        <v>17.895</v>
      </c>
      <c r="K10" s="798">
        <v>17.024000000000001</v>
      </c>
      <c r="L10" s="798">
        <v>16.236999999999998</v>
      </c>
      <c r="M10" s="798">
        <v>15.563000000000001</v>
      </c>
      <c r="N10" s="798">
        <v>14.965</v>
      </c>
      <c r="O10" s="798">
        <v>14.428000000000001</v>
      </c>
      <c r="P10" s="798">
        <v>13.954000000000001</v>
      </c>
      <c r="Q10" s="798">
        <v>13.512</v>
      </c>
      <c r="R10" s="798">
        <v>13.076000000000001</v>
      </c>
      <c r="S10" s="798">
        <v>12.614000000000001</v>
      </c>
      <c r="T10" s="798">
        <v>12.228999999999999</v>
      </c>
      <c r="U10" s="796">
        <v>11.91</v>
      </c>
      <c r="V10" s="800" t="s">
        <v>48</v>
      </c>
    </row>
    <row r="11" spans="2:22" ht="12.75" customHeight="1" x14ac:dyDescent="0.2">
      <c r="B11" s="868">
        <v>2001</v>
      </c>
      <c r="C11" s="893" t="s">
        <v>48</v>
      </c>
      <c r="D11" s="798">
        <v>44.408999999999999</v>
      </c>
      <c r="E11" s="798">
        <v>44.17</v>
      </c>
      <c r="F11" s="798">
        <v>43.552999999999997</v>
      </c>
      <c r="G11" s="798">
        <v>42.174999999999997</v>
      </c>
      <c r="H11" s="798">
        <v>40.116</v>
      </c>
      <c r="I11" s="798">
        <v>38.783999999999999</v>
      </c>
      <c r="J11" s="798">
        <v>37.5</v>
      </c>
      <c r="K11" s="798">
        <v>36.06</v>
      </c>
      <c r="L11" s="798">
        <v>34.545999999999999</v>
      </c>
      <c r="M11" s="798">
        <v>33.158000000000001</v>
      </c>
      <c r="N11" s="798">
        <v>31.789000000000001</v>
      </c>
      <c r="O11" s="798">
        <v>30.568000000000001</v>
      </c>
      <c r="P11" s="798">
        <v>29.396000000000001</v>
      </c>
      <c r="Q11" s="798">
        <v>28.324000000000002</v>
      </c>
      <c r="R11" s="798">
        <v>27.309000000000001</v>
      </c>
      <c r="S11" s="798">
        <v>26.295000000000002</v>
      </c>
      <c r="T11" s="798">
        <v>25.47</v>
      </c>
      <c r="U11" s="796">
        <v>24.79</v>
      </c>
      <c r="V11" s="800" t="s">
        <v>48</v>
      </c>
    </row>
    <row r="12" spans="2:22" ht="12.75" customHeight="1" x14ac:dyDescent="0.2">
      <c r="B12" s="868">
        <v>2002</v>
      </c>
      <c r="C12" s="893" t="s">
        <v>48</v>
      </c>
      <c r="D12" s="798" t="s">
        <v>48</v>
      </c>
      <c r="E12" s="798">
        <v>156.65799999999999</v>
      </c>
      <c r="F12" s="798">
        <v>154.97200000000001</v>
      </c>
      <c r="G12" s="798">
        <v>152.79499999999999</v>
      </c>
      <c r="H12" s="798">
        <v>149.34299999999999</v>
      </c>
      <c r="I12" s="798">
        <v>146.04499999999999</v>
      </c>
      <c r="J12" s="798">
        <v>142.10400000000001</v>
      </c>
      <c r="K12" s="798">
        <v>136.94399999999999</v>
      </c>
      <c r="L12" s="798">
        <v>131.39599999999999</v>
      </c>
      <c r="M12" s="798">
        <v>125.77800000000001</v>
      </c>
      <c r="N12" s="798">
        <v>120.093</v>
      </c>
      <c r="O12" s="798">
        <v>114.678</v>
      </c>
      <c r="P12" s="798">
        <v>109.39400000000001</v>
      </c>
      <c r="Q12" s="798">
        <v>104.194</v>
      </c>
      <c r="R12" s="798">
        <v>99.287999999999997</v>
      </c>
      <c r="S12" s="798">
        <v>95.088999999999999</v>
      </c>
      <c r="T12" s="798">
        <v>91.165000000000006</v>
      </c>
      <c r="U12" s="796">
        <v>88.212000000000003</v>
      </c>
      <c r="V12" s="800" t="s">
        <v>48</v>
      </c>
    </row>
    <row r="13" spans="2:22" ht="12.75" customHeight="1" x14ac:dyDescent="0.2">
      <c r="B13" s="868">
        <v>2003</v>
      </c>
      <c r="C13" s="893" t="s">
        <v>48</v>
      </c>
      <c r="D13" s="798" t="s">
        <v>48</v>
      </c>
      <c r="E13" s="798" t="s">
        <v>48</v>
      </c>
      <c r="F13" s="798">
        <v>208.60599999999999</v>
      </c>
      <c r="G13" s="798">
        <v>205.858</v>
      </c>
      <c r="H13" s="798">
        <v>203.2</v>
      </c>
      <c r="I13" s="798">
        <v>200.27</v>
      </c>
      <c r="J13" s="798">
        <v>196.40600000000001</v>
      </c>
      <c r="K13" s="798">
        <v>190.97900000000001</v>
      </c>
      <c r="L13" s="798">
        <v>184.16200000000001</v>
      </c>
      <c r="M13" s="798">
        <v>177.40100000000001</v>
      </c>
      <c r="N13" s="798">
        <v>169.96100000000001</v>
      </c>
      <c r="O13" s="798">
        <v>162.636</v>
      </c>
      <c r="P13" s="798">
        <v>155.255</v>
      </c>
      <c r="Q13" s="798">
        <v>147.58799999999999</v>
      </c>
      <c r="R13" s="798">
        <v>140.386</v>
      </c>
      <c r="S13" s="798">
        <v>134.226</v>
      </c>
      <c r="T13" s="798">
        <v>128.36000000000001</v>
      </c>
      <c r="U13" s="796">
        <v>123.663</v>
      </c>
      <c r="V13" s="800" t="s">
        <v>48</v>
      </c>
    </row>
    <row r="14" spans="2:22" ht="12.75" customHeight="1" x14ac:dyDescent="0.2">
      <c r="B14" s="868">
        <v>2004</v>
      </c>
      <c r="C14" s="893" t="s">
        <v>48</v>
      </c>
      <c r="D14" s="798" t="s">
        <v>48</v>
      </c>
      <c r="E14" s="798" t="s">
        <v>48</v>
      </c>
      <c r="F14" s="798" t="s">
        <v>48</v>
      </c>
      <c r="G14" s="798">
        <v>216.136</v>
      </c>
      <c r="H14" s="798">
        <v>212.74100000000001</v>
      </c>
      <c r="I14" s="798">
        <v>210.44399999999999</v>
      </c>
      <c r="J14" s="798">
        <v>207.595</v>
      </c>
      <c r="K14" s="798">
        <v>203.489</v>
      </c>
      <c r="L14" s="798">
        <v>197.80500000000001</v>
      </c>
      <c r="M14" s="798">
        <v>191.91900000000001</v>
      </c>
      <c r="N14" s="798">
        <v>184.75399999999999</v>
      </c>
      <c r="O14" s="798">
        <v>177.52099999999999</v>
      </c>
      <c r="P14" s="798">
        <v>170.053</v>
      </c>
      <c r="Q14" s="798">
        <v>161.78899999999999</v>
      </c>
      <c r="R14" s="798">
        <v>153.881</v>
      </c>
      <c r="S14" s="798">
        <v>146.72</v>
      </c>
      <c r="T14" s="798">
        <v>140.06299999999999</v>
      </c>
      <c r="U14" s="796">
        <v>134.54599999999999</v>
      </c>
      <c r="V14" s="800" t="s">
        <v>48</v>
      </c>
    </row>
    <row r="15" spans="2:22" ht="12.75" customHeight="1" x14ac:dyDescent="0.2">
      <c r="B15" s="868">
        <v>2005</v>
      </c>
      <c r="C15" s="893" t="s">
        <v>48</v>
      </c>
      <c r="D15" s="798" t="s">
        <v>48</v>
      </c>
      <c r="E15" s="798" t="s">
        <v>48</v>
      </c>
      <c r="F15" s="798" t="s">
        <v>48</v>
      </c>
      <c r="G15" s="798" t="s">
        <v>48</v>
      </c>
      <c r="H15" s="798">
        <v>223.32900000000001</v>
      </c>
      <c r="I15" s="798">
        <v>220.25700000000001</v>
      </c>
      <c r="J15" s="798">
        <v>218.06800000000001</v>
      </c>
      <c r="K15" s="798">
        <v>215.08199999999999</v>
      </c>
      <c r="L15" s="798">
        <v>210.715</v>
      </c>
      <c r="M15" s="798">
        <v>205.75700000000001</v>
      </c>
      <c r="N15" s="798">
        <v>199.37100000000001</v>
      </c>
      <c r="O15" s="798">
        <v>192.53899999999999</v>
      </c>
      <c r="P15" s="798">
        <v>185.10599999999999</v>
      </c>
      <c r="Q15" s="798">
        <v>177.08699999999999</v>
      </c>
      <c r="R15" s="798">
        <v>168.79</v>
      </c>
      <c r="S15" s="798">
        <v>160.583</v>
      </c>
      <c r="T15" s="798">
        <v>153.297</v>
      </c>
      <c r="U15" s="796">
        <v>147.22399999999999</v>
      </c>
      <c r="V15" s="800" t="s">
        <v>48</v>
      </c>
    </row>
    <row r="16" spans="2:22" ht="12.75" customHeight="1" x14ac:dyDescent="0.2">
      <c r="B16" s="868">
        <v>2006</v>
      </c>
      <c r="C16" s="893" t="s">
        <v>48</v>
      </c>
      <c r="D16" s="798" t="s">
        <v>48</v>
      </c>
      <c r="E16" s="798" t="s">
        <v>48</v>
      </c>
      <c r="F16" s="798" t="s">
        <v>48</v>
      </c>
      <c r="G16" s="798" t="s">
        <v>48</v>
      </c>
      <c r="H16" s="798" t="s">
        <v>48</v>
      </c>
      <c r="I16" s="798">
        <v>230.82499999999999</v>
      </c>
      <c r="J16" s="798">
        <v>227.303</v>
      </c>
      <c r="K16" s="798">
        <v>224.791</v>
      </c>
      <c r="L16" s="798">
        <v>221.214</v>
      </c>
      <c r="M16" s="798">
        <v>217.59</v>
      </c>
      <c r="N16" s="798">
        <v>212.53</v>
      </c>
      <c r="O16" s="798">
        <v>206.61199999999999</v>
      </c>
      <c r="P16" s="798">
        <v>199.76300000000001</v>
      </c>
      <c r="Q16" s="798">
        <v>192.01400000000001</v>
      </c>
      <c r="R16" s="798">
        <v>183.87899999999999</v>
      </c>
      <c r="S16" s="798">
        <v>175.95599999999999</v>
      </c>
      <c r="T16" s="798">
        <v>168.15100000000001</v>
      </c>
      <c r="U16" s="796">
        <v>161.304</v>
      </c>
      <c r="V16" s="800" t="s">
        <v>48</v>
      </c>
    </row>
    <row r="17" spans="2:23" ht="12.75" customHeight="1" x14ac:dyDescent="0.2">
      <c r="B17" s="868">
        <v>2007</v>
      </c>
      <c r="C17" s="893" t="s">
        <v>48</v>
      </c>
      <c r="D17" s="798" t="s">
        <v>48</v>
      </c>
      <c r="E17" s="798" t="s">
        <v>48</v>
      </c>
      <c r="F17" s="798" t="s">
        <v>48</v>
      </c>
      <c r="G17" s="798" t="s">
        <v>48</v>
      </c>
      <c r="H17" s="798" t="s">
        <v>48</v>
      </c>
      <c r="I17" s="798" t="s">
        <v>48</v>
      </c>
      <c r="J17" s="798">
        <v>226.547</v>
      </c>
      <c r="K17" s="798">
        <v>223.73599999999999</v>
      </c>
      <c r="L17" s="798">
        <v>221.00299999999999</v>
      </c>
      <c r="M17" s="798">
        <v>218.20099999999999</v>
      </c>
      <c r="N17" s="798">
        <v>214.363</v>
      </c>
      <c r="O17" s="798">
        <v>209.839</v>
      </c>
      <c r="P17" s="798">
        <v>204.20699999999999</v>
      </c>
      <c r="Q17" s="798">
        <v>197.52699999999999</v>
      </c>
      <c r="R17" s="798">
        <v>190.34299999999999</v>
      </c>
      <c r="S17" s="798">
        <v>182.89099999999999</v>
      </c>
      <c r="T17" s="798">
        <v>175.29900000000001</v>
      </c>
      <c r="U17" s="796">
        <v>168.15799999999999</v>
      </c>
      <c r="V17" s="800" t="s">
        <v>48</v>
      </c>
    </row>
    <row r="18" spans="2:23" ht="12.75" customHeight="1" x14ac:dyDescent="0.2">
      <c r="B18" s="868">
        <v>2008</v>
      </c>
      <c r="C18" s="893" t="s">
        <v>48</v>
      </c>
      <c r="D18" s="798" t="s">
        <v>48</v>
      </c>
      <c r="E18" s="798" t="s">
        <v>48</v>
      </c>
      <c r="F18" s="798" t="s">
        <v>48</v>
      </c>
      <c r="G18" s="798" t="s">
        <v>48</v>
      </c>
      <c r="H18" s="798" t="s">
        <v>48</v>
      </c>
      <c r="I18" s="798" t="s">
        <v>48</v>
      </c>
      <c r="J18" s="798" t="s">
        <v>48</v>
      </c>
      <c r="K18" s="798">
        <v>234.251</v>
      </c>
      <c r="L18" s="798">
        <v>230.136</v>
      </c>
      <c r="M18" s="798">
        <v>227.75399999999999</v>
      </c>
      <c r="N18" s="798">
        <v>224.81700000000001</v>
      </c>
      <c r="O18" s="798">
        <v>221.46</v>
      </c>
      <c r="P18" s="798">
        <v>217.39400000000001</v>
      </c>
      <c r="Q18" s="798">
        <v>211.78100000000001</v>
      </c>
      <c r="R18" s="798">
        <v>205.24799999999999</v>
      </c>
      <c r="S18" s="798">
        <v>198.398</v>
      </c>
      <c r="T18" s="798">
        <v>191.26300000000001</v>
      </c>
      <c r="U18" s="796">
        <v>184.05199999999999</v>
      </c>
      <c r="V18" s="800" t="s">
        <v>48</v>
      </c>
    </row>
    <row r="19" spans="2:23" ht="12.75" customHeight="1" x14ac:dyDescent="0.2">
      <c r="B19" s="868">
        <v>2009</v>
      </c>
      <c r="C19" s="893" t="s">
        <v>48</v>
      </c>
      <c r="D19" s="798" t="s">
        <v>48</v>
      </c>
      <c r="E19" s="798" t="s">
        <v>48</v>
      </c>
      <c r="F19" s="798" t="s">
        <v>48</v>
      </c>
      <c r="G19" s="798" t="s">
        <v>48</v>
      </c>
      <c r="H19" s="798" t="s">
        <v>48</v>
      </c>
      <c r="I19" s="798" t="s">
        <v>48</v>
      </c>
      <c r="J19" s="798" t="s">
        <v>48</v>
      </c>
      <c r="K19" s="798" t="s">
        <v>48</v>
      </c>
      <c r="L19" s="798">
        <v>246.273</v>
      </c>
      <c r="M19" s="798">
        <v>244.024</v>
      </c>
      <c r="N19" s="798">
        <v>241.59200000000001</v>
      </c>
      <c r="O19" s="798">
        <v>239.08600000000001</v>
      </c>
      <c r="P19" s="798">
        <v>236.23400000000001</v>
      </c>
      <c r="Q19" s="798">
        <v>232.43100000000001</v>
      </c>
      <c r="R19" s="798">
        <v>227.47300000000001</v>
      </c>
      <c r="S19" s="798">
        <v>221.44300000000001</v>
      </c>
      <c r="T19" s="798">
        <v>214.39099999999999</v>
      </c>
      <c r="U19" s="796">
        <v>207.28899999999999</v>
      </c>
      <c r="V19" s="800" t="s">
        <v>48</v>
      </c>
    </row>
    <row r="20" spans="2:23" ht="12.75" customHeight="1" x14ac:dyDescent="0.2">
      <c r="B20" s="868">
        <v>2010</v>
      </c>
      <c r="C20" s="893" t="s">
        <v>48</v>
      </c>
      <c r="D20" s="798" t="s">
        <v>48</v>
      </c>
      <c r="E20" s="798" t="s">
        <v>48</v>
      </c>
      <c r="F20" s="798" t="s">
        <v>48</v>
      </c>
      <c r="G20" s="798" t="s">
        <v>48</v>
      </c>
      <c r="H20" s="798" t="s">
        <v>48</v>
      </c>
      <c r="I20" s="798" t="s">
        <v>48</v>
      </c>
      <c r="J20" s="798" t="s">
        <v>48</v>
      </c>
      <c r="K20" s="798" t="s">
        <v>48</v>
      </c>
      <c r="L20" s="798" t="s">
        <v>48</v>
      </c>
      <c r="M20" s="798">
        <v>259.77100000000002</v>
      </c>
      <c r="N20" s="798">
        <v>257.57100000000003</v>
      </c>
      <c r="O20" s="798">
        <v>255.71700000000001</v>
      </c>
      <c r="P20" s="798">
        <v>253.59200000000001</v>
      </c>
      <c r="Q20" s="798">
        <v>251.01499999999999</v>
      </c>
      <c r="R20" s="798">
        <v>247.86799999999999</v>
      </c>
      <c r="S20" s="798">
        <v>243.96100000000001</v>
      </c>
      <c r="T20" s="798">
        <v>238.78800000000001</v>
      </c>
      <c r="U20" s="796">
        <v>233.10499999999999</v>
      </c>
      <c r="V20" s="800" t="s">
        <v>48</v>
      </c>
    </row>
    <row r="21" spans="2:23" ht="12.75" customHeight="1" x14ac:dyDescent="0.2">
      <c r="B21" s="868">
        <v>2011</v>
      </c>
      <c r="C21" s="893" t="s">
        <v>48</v>
      </c>
      <c r="D21" s="798" t="s">
        <v>48</v>
      </c>
      <c r="E21" s="798" t="s">
        <v>48</v>
      </c>
      <c r="F21" s="798" t="s">
        <v>48</v>
      </c>
      <c r="G21" s="798" t="s">
        <v>48</v>
      </c>
      <c r="H21" s="798" t="s">
        <v>48</v>
      </c>
      <c r="I21" s="798" t="s">
        <v>48</v>
      </c>
      <c r="J21" s="798" t="s">
        <v>48</v>
      </c>
      <c r="K21" s="798" t="s">
        <v>48</v>
      </c>
      <c r="L21" s="798" t="s">
        <v>48</v>
      </c>
      <c r="M21" s="798" t="s">
        <v>48</v>
      </c>
      <c r="N21" s="798">
        <v>271.59500000000003</v>
      </c>
      <c r="O21" s="798">
        <v>270.09199999999998</v>
      </c>
      <c r="P21" s="798">
        <v>268.45499999999998</v>
      </c>
      <c r="Q21" s="798">
        <v>266.44499999999999</v>
      </c>
      <c r="R21" s="798">
        <v>264.20400000000001</v>
      </c>
      <c r="S21" s="798">
        <v>261.33</v>
      </c>
      <c r="T21" s="798">
        <v>257.62099999999998</v>
      </c>
      <c r="U21" s="796">
        <v>253.155</v>
      </c>
      <c r="V21" s="800" t="s">
        <v>48</v>
      </c>
    </row>
    <row r="22" spans="2:23" ht="12.75" customHeight="1" x14ac:dyDescent="0.2">
      <c r="B22" s="868">
        <v>2012</v>
      </c>
      <c r="C22" s="893" t="s">
        <v>48</v>
      </c>
      <c r="D22" s="798" t="s">
        <v>48</v>
      </c>
      <c r="E22" s="798" t="s">
        <v>48</v>
      </c>
      <c r="F22" s="798" t="s">
        <v>48</v>
      </c>
      <c r="G22" s="798" t="s">
        <v>48</v>
      </c>
      <c r="H22" s="798" t="s">
        <v>48</v>
      </c>
      <c r="I22" s="798" t="s">
        <v>48</v>
      </c>
      <c r="J22" s="798" t="s">
        <v>48</v>
      </c>
      <c r="K22" s="798" t="s">
        <v>48</v>
      </c>
      <c r="L22" s="798" t="s">
        <v>48</v>
      </c>
      <c r="M22" s="798" t="s">
        <v>48</v>
      </c>
      <c r="N22" s="798" t="s">
        <v>48</v>
      </c>
      <c r="O22" s="798">
        <v>278.04599999999999</v>
      </c>
      <c r="P22" s="798">
        <v>276.39999999999998</v>
      </c>
      <c r="Q22" s="798">
        <v>274.83300000000003</v>
      </c>
      <c r="R22" s="798">
        <v>272.84199999999998</v>
      </c>
      <c r="S22" s="798">
        <v>270.71899999999999</v>
      </c>
      <c r="T22" s="798">
        <v>267.976</v>
      </c>
      <c r="U22" s="796">
        <v>264.38799999999998</v>
      </c>
      <c r="V22" s="800" t="s">
        <v>48</v>
      </c>
    </row>
    <row r="23" spans="2:23" ht="12.75" customHeight="1" x14ac:dyDescent="0.2">
      <c r="B23" s="868">
        <v>2013</v>
      </c>
      <c r="C23" s="893" t="s">
        <v>48</v>
      </c>
      <c r="D23" s="798" t="s">
        <v>48</v>
      </c>
      <c r="E23" s="798" t="s">
        <v>48</v>
      </c>
      <c r="F23" s="798" t="s">
        <v>48</v>
      </c>
      <c r="G23" s="798" t="s">
        <v>48</v>
      </c>
      <c r="H23" s="798" t="s">
        <v>48</v>
      </c>
      <c r="I23" s="798" t="s">
        <v>48</v>
      </c>
      <c r="J23" s="798" t="s">
        <v>48</v>
      </c>
      <c r="K23" s="798" t="s">
        <v>48</v>
      </c>
      <c r="L23" s="798" t="s">
        <v>48</v>
      </c>
      <c r="M23" s="798" t="s">
        <v>48</v>
      </c>
      <c r="N23" s="798" t="s">
        <v>48</v>
      </c>
      <c r="O23" s="798" t="s">
        <v>48</v>
      </c>
      <c r="P23" s="798">
        <v>282.44900000000001</v>
      </c>
      <c r="Q23" s="798">
        <v>280.88600000000002</v>
      </c>
      <c r="R23" s="798">
        <v>279.60199999999998</v>
      </c>
      <c r="S23" s="798">
        <v>277.86700000000002</v>
      </c>
      <c r="T23" s="798">
        <v>275.85599999999999</v>
      </c>
      <c r="U23" s="796">
        <v>273.30900000000003</v>
      </c>
      <c r="V23" s="800" t="s">
        <v>48</v>
      </c>
    </row>
    <row r="24" spans="2:23" ht="12.75" customHeight="1" x14ac:dyDescent="0.2">
      <c r="B24" s="868">
        <v>2014</v>
      </c>
      <c r="C24" s="893" t="s">
        <v>48</v>
      </c>
      <c r="D24" s="798" t="s">
        <v>48</v>
      </c>
      <c r="E24" s="798" t="s">
        <v>48</v>
      </c>
      <c r="F24" s="798" t="s">
        <v>48</v>
      </c>
      <c r="G24" s="798" t="s">
        <v>48</v>
      </c>
      <c r="H24" s="798" t="s">
        <v>48</v>
      </c>
      <c r="I24" s="798" t="s">
        <v>48</v>
      </c>
      <c r="J24" s="798" t="s">
        <v>48</v>
      </c>
      <c r="K24" s="798" t="s">
        <v>48</v>
      </c>
      <c r="L24" s="798" t="s">
        <v>48</v>
      </c>
      <c r="M24" s="798" t="s">
        <v>48</v>
      </c>
      <c r="N24" s="798" t="s">
        <v>48</v>
      </c>
      <c r="O24" s="798" t="s">
        <v>48</v>
      </c>
      <c r="P24" s="798" t="s">
        <v>48</v>
      </c>
      <c r="Q24" s="798">
        <v>288.61900000000003</v>
      </c>
      <c r="R24" s="798">
        <v>287.68400000000003</v>
      </c>
      <c r="S24" s="798">
        <v>286.505</v>
      </c>
      <c r="T24" s="798">
        <v>284.94299999999998</v>
      </c>
      <c r="U24" s="796">
        <v>283.16399999999999</v>
      </c>
      <c r="V24" s="800" t="s">
        <v>48</v>
      </c>
    </row>
    <row r="25" spans="2:23" ht="12.75" customHeight="1" x14ac:dyDescent="0.2">
      <c r="B25" s="868">
        <v>2015</v>
      </c>
      <c r="C25" s="893" t="s">
        <v>48</v>
      </c>
      <c r="D25" s="798" t="s">
        <v>48</v>
      </c>
      <c r="E25" s="798" t="s">
        <v>48</v>
      </c>
      <c r="F25" s="798" t="s">
        <v>48</v>
      </c>
      <c r="G25" s="798" t="s">
        <v>48</v>
      </c>
      <c r="H25" s="798" t="s">
        <v>48</v>
      </c>
      <c r="I25" s="798" t="s">
        <v>48</v>
      </c>
      <c r="J25" s="798" t="s">
        <v>48</v>
      </c>
      <c r="K25" s="798" t="s">
        <v>48</v>
      </c>
      <c r="L25" s="798" t="s">
        <v>48</v>
      </c>
      <c r="M25" s="798" t="s">
        <v>48</v>
      </c>
      <c r="N25" s="798" t="s">
        <v>48</v>
      </c>
      <c r="O25" s="798" t="s">
        <v>48</v>
      </c>
      <c r="P25" s="798" t="s">
        <v>48</v>
      </c>
      <c r="Q25" s="798" t="s">
        <v>48</v>
      </c>
      <c r="R25" s="798">
        <v>274.25900000000001</v>
      </c>
      <c r="S25" s="798">
        <v>273.03800000000001</v>
      </c>
      <c r="T25" s="798">
        <v>271.899</v>
      </c>
      <c r="U25" s="796">
        <v>270.517</v>
      </c>
      <c r="V25" s="800" t="s">
        <v>48</v>
      </c>
    </row>
    <row r="26" spans="2:23" ht="12.75" customHeight="1" x14ac:dyDescent="0.2">
      <c r="B26" s="868">
        <v>2016</v>
      </c>
      <c r="C26" s="893" t="s">
        <v>48</v>
      </c>
      <c r="D26" s="798" t="s">
        <v>48</v>
      </c>
      <c r="E26" s="798" t="s">
        <v>48</v>
      </c>
      <c r="F26" s="798" t="s">
        <v>48</v>
      </c>
      <c r="G26" s="798" t="s">
        <v>48</v>
      </c>
      <c r="H26" s="798" t="s">
        <v>48</v>
      </c>
      <c r="I26" s="798" t="s">
        <v>48</v>
      </c>
      <c r="J26" s="798" t="s">
        <v>48</v>
      </c>
      <c r="K26" s="798" t="s">
        <v>48</v>
      </c>
      <c r="L26" s="798" t="s">
        <v>48</v>
      </c>
      <c r="M26" s="798" t="s">
        <v>48</v>
      </c>
      <c r="N26" s="798" t="s">
        <v>48</v>
      </c>
      <c r="O26" s="798" t="s">
        <v>48</v>
      </c>
      <c r="P26" s="798" t="s">
        <v>48</v>
      </c>
      <c r="Q26" s="798" t="s">
        <v>48</v>
      </c>
      <c r="R26" s="796" t="s">
        <v>48</v>
      </c>
      <c r="S26" s="798">
        <v>471.161</v>
      </c>
      <c r="T26" s="798">
        <v>469.07900000000001</v>
      </c>
      <c r="U26" s="796">
        <v>466.73899999999998</v>
      </c>
      <c r="V26" s="800" t="s">
        <v>48</v>
      </c>
    </row>
    <row r="27" spans="2:23" ht="12.75" customHeight="1" x14ac:dyDescent="0.2">
      <c r="B27" s="868">
        <v>2017</v>
      </c>
      <c r="C27" s="893" t="s">
        <v>48</v>
      </c>
      <c r="D27" s="798" t="s">
        <v>48</v>
      </c>
      <c r="E27" s="798" t="s">
        <v>48</v>
      </c>
      <c r="F27" s="798" t="s">
        <v>48</v>
      </c>
      <c r="G27" s="798" t="s">
        <v>48</v>
      </c>
      <c r="H27" s="798" t="s">
        <v>48</v>
      </c>
      <c r="I27" s="798" t="s">
        <v>48</v>
      </c>
      <c r="J27" s="798" t="s">
        <v>48</v>
      </c>
      <c r="K27" s="798" t="s">
        <v>48</v>
      </c>
      <c r="L27" s="798" t="s">
        <v>48</v>
      </c>
      <c r="M27" s="798" t="s">
        <v>48</v>
      </c>
      <c r="N27" s="798" t="s">
        <v>48</v>
      </c>
      <c r="O27" s="798" t="s">
        <v>48</v>
      </c>
      <c r="P27" s="798" t="s">
        <v>48</v>
      </c>
      <c r="Q27" s="798" t="s">
        <v>48</v>
      </c>
      <c r="R27" s="798" t="s">
        <v>48</v>
      </c>
      <c r="S27" s="798" t="s">
        <v>48</v>
      </c>
      <c r="T27" s="798">
        <v>342.053</v>
      </c>
      <c r="U27" s="796">
        <v>340.28</v>
      </c>
      <c r="V27" s="800" t="s">
        <v>48</v>
      </c>
    </row>
    <row r="28" spans="2:23" ht="12.75" customHeight="1" x14ac:dyDescent="0.2">
      <c r="B28" s="868">
        <v>2018</v>
      </c>
      <c r="C28" s="893" t="s">
        <v>48</v>
      </c>
      <c r="D28" s="798" t="s">
        <v>48</v>
      </c>
      <c r="E28" s="798" t="s">
        <v>48</v>
      </c>
      <c r="F28" s="798" t="s">
        <v>48</v>
      </c>
      <c r="G28" s="798" t="s">
        <v>48</v>
      </c>
      <c r="H28" s="798" t="s">
        <v>48</v>
      </c>
      <c r="I28" s="798" t="s">
        <v>48</v>
      </c>
      <c r="J28" s="798" t="s">
        <v>48</v>
      </c>
      <c r="K28" s="798" t="s">
        <v>48</v>
      </c>
      <c r="L28" s="798" t="s">
        <v>48</v>
      </c>
      <c r="M28" s="798" t="s">
        <v>48</v>
      </c>
      <c r="N28" s="798" t="s">
        <v>48</v>
      </c>
      <c r="O28" s="798" t="s">
        <v>48</v>
      </c>
      <c r="P28" s="798" t="s">
        <v>48</v>
      </c>
      <c r="Q28" s="798" t="s">
        <v>48</v>
      </c>
      <c r="R28" s="798" t="s">
        <v>48</v>
      </c>
      <c r="S28" s="798" t="s">
        <v>48</v>
      </c>
      <c r="T28" s="796" t="s">
        <v>48</v>
      </c>
      <c r="U28" s="796">
        <v>369.49599999999998</v>
      </c>
      <c r="V28" s="800" t="s">
        <v>48</v>
      </c>
      <c r="W28" s="452"/>
    </row>
    <row r="29" spans="2:23" ht="12.75" customHeight="1" thickBot="1" x14ac:dyDescent="0.25">
      <c r="B29" s="868">
        <v>2019</v>
      </c>
      <c r="C29" s="893" t="s">
        <v>48</v>
      </c>
      <c r="D29" s="798" t="s">
        <v>48</v>
      </c>
      <c r="E29" s="798" t="s">
        <v>48</v>
      </c>
      <c r="F29" s="798" t="s">
        <v>48</v>
      </c>
      <c r="G29" s="798" t="s">
        <v>48</v>
      </c>
      <c r="H29" s="798" t="s">
        <v>48</v>
      </c>
      <c r="I29" s="798" t="s">
        <v>48</v>
      </c>
      <c r="J29" s="798" t="s">
        <v>48</v>
      </c>
      <c r="K29" s="798" t="s">
        <v>48</v>
      </c>
      <c r="L29" s="798" t="s">
        <v>48</v>
      </c>
      <c r="M29" s="798" t="s">
        <v>48</v>
      </c>
      <c r="N29" s="798" t="s">
        <v>48</v>
      </c>
      <c r="O29" s="798" t="s">
        <v>48</v>
      </c>
      <c r="P29" s="798" t="s">
        <v>48</v>
      </c>
      <c r="Q29" s="798" t="s">
        <v>48</v>
      </c>
      <c r="R29" s="796" t="s">
        <v>48</v>
      </c>
      <c r="S29" s="796" t="s">
        <v>48</v>
      </c>
      <c r="T29" s="796" t="s">
        <v>48</v>
      </c>
      <c r="U29" s="796" t="s">
        <v>48</v>
      </c>
      <c r="V29" s="800">
        <v>396.52499999999998</v>
      </c>
      <c r="W29" s="452"/>
    </row>
    <row r="30" spans="2:23" ht="22.5" customHeight="1" thickBot="1" x14ac:dyDescent="0.25">
      <c r="B30" s="865" t="s">
        <v>234</v>
      </c>
      <c r="C30" s="770">
        <v>22.925999999999998</v>
      </c>
      <c r="D30" s="771">
        <v>67.230999999999995</v>
      </c>
      <c r="E30" s="771">
        <v>223.358</v>
      </c>
      <c r="F30" s="771">
        <v>428.81100000000004</v>
      </c>
      <c r="G30" s="771">
        <v>637.04099999999994</v>
      </c>
      <c r="H30" s="771">
        <v>847.89699999999993</v>
      </c>
      <c r="I30" s="771">
        <v>1065.2080000000001</v>
      </c>
      <c r="J30" s="771">
        <v>1273.4180000000001</v>
      </c>
      <c r="K30" s="771">
        <v>1482.356</v>
      </c>
      <c r="L30" s="771">
        <v>1693.4869999999999</v>
      </c>
      <c r="M30" s="771">
        <v>1916.9159999999999</v>
      </c>
      <c r="N30" s="771">
        <v>2143.4009999999998</v>
      </c>
      <c r="O30" s="771">
        <v>2373.2219999999998</v>
      </c>
      <c r="P30" s="771">
        <v>2601.652</v>
      </c>
      <c r="Q30" s="807">
        <v>2828.0449999999996</v>
      </c>
      <c r="R30" s="807">
        <v>3036.1319999999996</v>
      </c>
      <c r="S30" s="807">
        <v>3438.7960000000003</v>
      </c>
      <c r="T30" s="807">
        <v>3707.9030000000002</v>
      </c>
      <c r="U30" s="967">
        <v>4005.3010000000004</v>
      </c>
      <c r="V30" s="968" t="s">
        <v>48</v>
      </c>
    </row>
    <row r="31" spans="2:23" ht="12.75" customHeight="1" x14ac:dyDescent="0.2">
      <c r="B31" s="1090" t="s">
        <v>90</v>
      </c>
      <c r="C31" s="1090"/>
      <c r="D31" s="1090"/>
      <c r="E31" s="1090"/>
      <c r="F31" s="1090"/>
      <c r="G31" s="910"/>
      <c r="H31" s="910"/>
      <c r="I31" s="910"/>
      <c r="J31" s="910"/>
      <c r="K31" s="910"/>
      <c r="L31" s="910"/>
      <c r="O31" s="867"/>
      <c r="R31" s="867"/>
      <c r="S31" s="867"/>
      <c r="T31" s="867"/>
      <c r="U31" s="867"/>
      <c r="V31" s="867" t="s">
        <v>149</v>
      </c>
    </row>
    <row r="32" spans="2:23" ht="12.75" customHeight="1" x14ac:dyDescent="0.2">
      <c r="B32" s="866"/>
      <c r="C32" s="866"/>
      <c r="D32" s="866"/>
      <c r="E32" s="866"/>
      <c r="F32" s="866"/>
      <c r="G32" s="910"/>
      <c r="H32" s="910"/>
      <c r="I32" s="910"/>
      <c r="J32" s="910"/>
      <c r="K32" s="910"/>
      <c r="L32" s="910"/>
      <c r="O32" s="867"/>
      <c r="R32" s="867"/>
      <c r="S32" s="867"/>
      <c r="T32" s="867"/>
      <c r="U32" s="867"/>
      <c r="V32" s="867"/>
    </row>
    <row r="33" spans="2:23" ht="12.75" customHeight="1" x14ac:dyDescent="0.2">
      <c r="C33" s="856"/>
      <c r="D33" s="900"/>
      <c r="E33" s="900"/>
      <c r="F33" s="900"/>
      <c r="G33" s="900"/>
      <c r="H33" s="900"/>
      <c r="I33" s="900"/>
      <c r="J33" s="900"/>
      <c r="K33" s="900"/>
      <c r="L33" s="900"/>
      <c r="M33" s="911"/>
    </row>
    <row r="34" spans="2:23" ht="12.75" customHeight="1" x14ac:dyDescent="0.2">
      <c r="B34" s="856" t="s">
        <v>312</v>
      </c>
      <c r="C34" s="899"/>
      <c r="D34" s="900"/>
      <c r="E34" s="901"/>
      <c r="F34" s="902"/>
      <c r="G34" s="902"/>
      <c r="H34" s="902"/>
      <c r="I34" s="902"/>
      <c r="J34" s="902"/>
      <c r="K34" s="902"/>
      <c r="L34" s="900"/>
      <c r="M34" s="903"/>
    </row>
    <row r="35" spans="2:23" ht="12.75" customHeight="1" x14ac:dyDescent="0.2">
      <c r="B35" s="229" t="s">
        <v>23</v>
      </c>
      <c r="C35" s="899"/>
      <c r="D35" s="900"/>
      <c r="E35" s="901"/>
      <c r="F35" s="902"/>
      <c r="G35" s="902"/>
      <c r="H35" s="902"/>
      <c r="I35" s="902"/>
      <c r="J35" s="902"/>
      <c r="K35" s="902"/>
      <c r="L35" s="900"/>
      <c r="M35" s="903"/>
    </row>
    <row r="36" spans="2:23" ht="6.75" customHeight="1" thickBot="1" x14ac:dyDescent="0.25">
      <c r="B36" s="229"/>
      <c r="C36" s="899"/>
      <c r="D36" s="900"/>
      <c r="E36" s="901"/>
      <c r="F36" s="902"/>
      <c r="G36" s="902"/>
      <c r="H36" s="902"/>
      <c r="I36" s="902"/>
      <c r="J36" s="902"/>
      <c r="K36" s="902"/>
      <c r="L36" s="900"/>
      <c r="M36" s="903"/>
    </row>
    <row r="37" spans="2:23" ht="12.75" customHeight="1" x14ac:dyDescent="0.2">
      <c r="B37" s="1099" t="s">
        <v>231</v>
      </c>
      <c r="C37" s="1074" t="s">
        <v>289</v>
      </c>
      <c r="D37" s="1061"/>
      <c r="E37" s="1061"/>
      <c r="F37" s="1061"/>
      <c r="G37" s="1061"/>
      <c r="H37" s="1061"/>
      <c r="I37" s="1061"/>
      <c r="J37" s="1061"/>
      <c r="K37" s="1061"/>
      <c r="L37" s="1061"/>
      <c r="M37" s="1061"/>
      <c r="N37" s="1061"/>
      <c r="O37" s="1061"/>
      <c r="P37" s="1061"/>
      <c r="Q37" s="1061"/>
      <c r="R37" s="1061"/>
      <c r="S37" s="1061"/>
      <c r="T37" s="1061"/>
      <c r="U37" s="1061"/>
      <c r="V37" s="1062"/>
    </row>
    <row r="38" spans="2:23" ht="12.75" customHeight="1" x14ac:dyDescent="0.2">
      <c r="B38" s="1100"/>
      <c r="C38" s="539" t="s">
        <v>280</v>
      </c>
      <c r="D38" s="540" t="s">
        <v>167</v>
      </c>
      <c r="E38" s="540" t="s">
        <v>168</v>
      </c>
      <c r="F38" s="540" t="s">
        <v>169</v>
      </c>
      <c r="G38" s="540" t="s">
        <v>170</v>
      </c>
      <c r="H38" s="540" t="s">
        <v>171</v>
      </c>
      <c r="I38" s="540" t="s">
        <v>172</v>
      </c>
      <c r="J38" s="540" t="s">
        <v>173</v>
      </c>
      <c r="K38" s="540" t="s">
        <v>174</v>
      </c>
      <c r="L38" s="540" t="s">
        <v>175</v>
      </c>
      <c r="M38" s="540" t="s">
        <v>176</v>
      </c>
      <c r="N38" s="540" t="s">
        <v>177</v>
      </c>
      <c r="O38" s="540" t="s">
        <v>178</v>
      </c>
      <c r="P38" s="540" t="s">
        <v>25</v>
      </c>
      <c r="Q38" s="540" t="s">
        <v>26</v>
      </c>
      <c r="R38" s="540" t="s">
        <v>27</v>
      </c>
      <c r="S38" s="540" t="s">
        <v>28</v>
      </c>
      <c r="T38" s="540" t="s">
        <v>29</v>
      </c>
      <c r="U38" s="540" t="s">
        <v>30</v>
      </c>
      <c r="V38" s="857" t="s">
        <v>31</v>
      </c>
    </row>
    <row r="39" spans="2:23" ht="12.75" customHeight="1" x14ac:dyDescent="0.2">
      <c r="B39" s="1101"/>
      <c r="C39" s="904"/>
      <c r="D39" s="904"/>
      <c r="E39" s="904"/>
      <c r="F39" s="904"/>
      <c r="G39" s="904"/>
      <c r="H39" s="904"/>
      <c r="I39" s="904"/>
      <c r="J39" s="904"/>
      <c r="K39" s="904"/>
      <c r="L39" s="904"/>
      <c r="M39" s="904"/>
      <c r="N39" s="904"/>
      <c r="O39" s="904"/>
      <c r="P39" s="904"/>
      <c r="Q39" s="904"/>
      <c r="R39" s="858" t="s">
        <v>232</v>
      </c>
      <c r="S39" s="858" t="s">
        <v>233</v>
      </c>
      <c r="T39" s="858" t="s">
        <v>233</v>
      </c>
      <c r="U39" s="858" t="s">
        <v>233</v>
      </c>
      <c r="V39" s="859" t="s">
        <v>233</v>
      </c>
    </row>
    <row r="40" spans="2:23" ht="12.75" customHeight="1" x14ac:dyDescent="0.2">
      <c r="B40" s="905" t="s">
        <v>144</v>
      </c>
      <c r="C40" s="912"/>
      <c r="D40" s="907"/>
      <c r="E40" s="908"/>
      <c r="F40" s="908"/>
      <c r="G40" s="908"/>
      <c r="H40" s="907"/>
      <c r="I40" s="908"/>
      <c r="J40" s="908"/>
      <c r="K40" s="908"/>
      <c r="L40" s="908"/>
      <c r="M40" s="873"/>
      <c r="N40" s="873"/>
      <c r="O40" s="873"/>
      <c r="P40" s="873"/>
      <c r="Q40" s="909"/>
      <c r="R40" s="913"/>
      <c r="S40" s="397"/>
      <c r="T40" s="397"/>
      <c r="U40" s="397"/>
      <c r="V40" s="400"/>
    </row>
    <row r="41" spans="2:23" ht="12.75" customHeight="1" x14ac:dyDescent="0.2">
      <c r="B41" s="868">
        <v>2000</v>
      </c>
      <c r="C41" s="796">
        <v>61.678463999999998</v>
      </c>
      <c r="D41" s="796">
        <v>74.133311000000006</v>
      </c>
      <c r="E41" s="796">
        <v>84.358441999999997</v>
      </c>
      <c r="F41" s="796">
        <v>91.037064000000001</v>
      </c>
      <c r="G41" s="796">
        <v>94.912687000000005</v>
      </c>
      <c r="H41" s="796">
        <v>96.505206999999999</v>
      </c>
      <c r="I41" s="796">
        <v>98.019130000000004</v>
      </c>
      <c r="J41" s="796">
        <v>98.023790000000005</v>
      </c>
      <c r="K41" s="796">
        <v>98.850995999999995</v>
      </c>
      <c r="L41" s="796">
        <v>98.566430999999994</v>
      </c>
      <c r="M41" s="796">
        <v>96.129255999999998</v>
      </c>
      <c r="N41" s="796">
        <v>92.956693000000001</v>
      </c>
      <c r="O41" s="796">
        <v>91.183899999999994</v>
      </c>
      <c r="P41" s="796">
        <v>89.494333999999995</v>
      </c>
      <c r="Q41" s="796">
        <v>87.686452000000003</v>
      </c>
      <c r="R41" s="796">
        <v>86.244226999999995</v>
      </c>
      <c r="S41" s="796">
        <v>84.713325999999995</v>
      </c>
      <c r="T41" s="796">
        <v>83.305863000000002</v>
      </c>
      <c r="U41" s="796">
        <v>82.994310999999996</v>
      </c>
      <c r="V41" s="800" t="s">
        <v>48</v>
      </c>
      <c r="W41" s="452"/>
    </row>
    <row r="42" spans="2:23" ht="12.75" customHeight="1" x14ac:dyDescent="0.2">
      <c r="B42" s="868">
        <v>2001</v>
      </c>
      <c r="C42" s="798" t="s">
        <v>48</v>
      </c>
      <c r="D42" s="796">
        <v>184.14575400000001</v>
      </c>
      <c r="E42" s="796">
        <v>207.49008499999999</v>
      </c>
      <c r="F42" s="796">
        <v>221.589493</v>
      </c>
      <c r="G42" s="796">
        <v>230.070367</v>
      </c>
      <c r="H42" s="796">
        <v>232.995499</v>
      </c>
      <c r="I42" s="796">
        <v>236.41295500000001</v>
      </c>
      <c r="J42" s="796">
        <v>236.42624699999999</v>
      </c>
      <c r="K42" s="796">
        <v>237.86377200000001</v>
      </c>
      <c r="L42" s="796">
        <v>236.036304</v>
      </c>
      <c r="M42" s="796">
        <v>228.225877</v>
      </c>
      <c r="N42" s="796">
        <v>219.57564500000001</v>
      </c>
      <c r="O42" s="796">
        <v>213.51934199999999</v>
      </c>
      <c r="P42" s="796">
        <v>208.07893899999999</v>
      </c>
      <c r="Q42" s="796">
        <v>202.45666299999999</v>
      </c>
      <c r="R42" s="796">
        <v>197.39296999999999</v>
      </c>
      <c r="S42" s="796">
        <v>192.85372100000001</v>
      </c>
      <c r="T42" s="796">
        <v>188.81062800000001</v>
      </c>
      <c r="U42" s="796">
        <v>186.74294800000001</v>
      </c>
      <c r="V42" s="800" t="s">
        <v>48</v>
      </c>
    </row>
    <row r="43" spans="2:23" ht="12.75" customHeight="1" x14ac:dyDescent="0.2">
      <c r="B43" s="868">
        <v>2002</v>
      </c>
      <c r="C43" s="798" t="s">
        <v>48</v>
      </c>
      <c r="D43" s="798" t="s">
        <v>48</v>
      </c>
      <c r="E43" s="796">
        <v>1097.8379399999999</v>
      </c>
      <c r="F43" s="796">
        <v>1135.059984</v>
      </c>
      <c r="G43" s="796">
        <v>1143.542535</v>
      </c>
      <c r="H43" s="796">
        <v>1133.879048</v>
      </c>
      <c r="I43" s="796">
        <v>1127.4569779999999</v>
      </c>
      <c r="J43" s="796">
        <v>1101.0446870000001</v>
      </c>
      <c r="K43" s="796">
        <v>1074.6399269999999</v>
      </c>
      <c r="L43" s="796">
        <v>1034.2679700000001</v>
      </c>
      <c r="M43" s="796">
        <v>970.13098100000002</v>
      </c>
      <c r="N43" s="796">
        <v>904.81377499999996</v>
      </c>
      <c r="O43" s="796">
        <v>852.72396800000001</v>
      </c>
      <c r="P43" s="796">
        <v>809.87483999999995</v>
      </c>
      <c r="Q43" s="796">
        <v>770.648101</v>
      </c>
      <c r="R43" s="796">
        <v>737.27627900000005</v>
      </c>
      <c r="S43" s="796">
        <v>706.34694100000002</v>
      </c>
      <c r="T43" s="796">
        <v>679.58992699999999</v>
      </c>
      <c r="U43" s="796">
        <v>660.80879700000003</v>
      </c>
      <c r="V43" s="800" t="s">
        <v>48</v>
      </c>
    </row>
    <row r="44" spans="2:23" ht="12.75" customHeight="1" x14ac:dyDescent="0.2">
      <c r="B44" s="868">
        <v>2003</v>
      </c>
      <c r="C44" s="798" t="s">
        <v>48</v>
      </c>
      <c r="D44" s="798" t="s">
        <v>48</v>
      </c>
      <c r="E44" s="798" t="s">
        <v>48</v>
      </c>
      <c r="F44" s="796">
        <v>1716.4884549999999</v>
      </c>
      <c r="G44" s="796">
        <v>1753.5359860000001</v>
      </c>
      <c r="H44" s="796">
        <v>1760.4853109999999</v>
      </c>
      <c r="I44" s="796">
        <v>1769.2443450000001</v>
      </c>
      <c r="J44" s="796">
        <v>1743.3873180000001</v>
      </c>
      <c r="K44" s="796">
        <v>1708.780319</v>
      </c>
      <c r="L44" s="796">
        <v>1645.569524</v>
      </c>
      <c r="M44" s="796">
        <v>1537.6161950000001</v>
      </c>
      <c r="N44" s="796">
        <v>1426.43182</v>
      </c>
      <c r="O44" s="796">
        <v>1330.6505970000001</v>
      </c>
      <c r="P44" s="796">
        <v>1249.3918719999999</v>
      </c>
      <c r="Q44" s="796">
        <v>1177.834302</v>
      </c>
      <c r="R44" s="796">
        <v>1118.269399</v>
      </c>
      <c r="S44" s="796">
        <v>1063.357542</v>
      </c>
      <c r="T44" s="796">
        <v>1016.016485</v>
      </c>
      <c r="U44" s="796">
        <v>981.46889899999996</v>
      </c>
      <c r="V44" s="800" t="s">
        <v>48</v>
      </c>
    </row>
    <row r="45" spans="2:23" ht="12.75" customHeight="1" x14ac:dyDescent="0.2">
      <c r="B45" s="868">
        <v>2004</v>
      </c>
      <c r="C45" s="798" t="s">
        <v>48</v>
      </c>
      <c r="D45" s="798" t="s">
        <v>48</v>
      </c>
      <c r="E45" s="798" t="s">
        <v>48</v>
      </c>
      <c r="F45" s="798" t="s">
        <v>48</v>
      </c>
      <c r="G45" s="796">
        <v>1915.994653</v>
      </c>
      <c r="H45" s="796">
        <v>1941.0448329999999</v>
      </c>
      <c r="I45" s="796">
        <v>1968.7860599999999</v>
      </c>
      <c r="J45" s="796">
        <v>1963.79006</v>
      </c>
      <c r="K45" s="796">
        <v>1946.5252029999999</v>
      </c>
      <c r="L45" s="796">
        <v>1887.3280709999999</v>
      </c>
      <c r="M45" s="796">
        <v>1769.0441960000001</v>
      </c>
      <c r="N45" s="796">
        <v>1644.2135350000001</v>
      </c>
      <c r="O45" s="796">
        <v>1531.5436970000001</v>
      </c>
      <c r="P45" s="796">
        <v>1433.1932320000001</v>
      </c>
      <c r="Q45" s="796">
        <v>1345.2257500000001</v>
      </c>
      <c r="R45" s="796">
        <v>1270.017155</v>
      </c>
      <c r="S45" s="796">
        <v>1201.6099610000001</v>
      </c>
      <c r="T45" s="796">
        <v>1142.1800659999999</v>
      </c>
      <c r="U45" s="796">
        <v>1097.919347</v>
      </c>
      <c r="V45" s="800" t="s">
        <v>48</v>
      </c>
    </row>
    <row r="46" spans="2:23" ht="12.75" customHeight="1" x14ac:dyDescent="0.2">
      <c r="B46" s="868">
        <v>2005</v>
      </c>
      <c r="C46" s="798" t="s">
        <v>48</v>
      </c>
      <c r="D46" s="798" t="s">
        <v>48</v>
      </c>
      <c r="E46" s="798" t="s">
        <v>48</v>
      </c>
      <c r="F46" s="798" t="s">
        <v>48</v>
      </c>
      <c r="G46" s="798" t="s">
        <v>48</v>
      </c>
      <c r="H46" s="796">
        <v>2091.5361160000002</v>
      </c>
      <c r="I46" s="796">
        <v>2141.3947280000002</v>
      </c>
      <c r="J46" s="796">
        <v>2163.4864200000002</v>
      </c>
      <c r="K46" s="796">
        <v>2178.4476559999998</v>
      </c>
      <c r="L46" s="796">
        <v>2144.092596</v>
      </c>
      <c r="M46" s="796">
        <v>2031.3447169999999</v>
      </c>
      <c r="N46" s="796">
        <v>1903.011131</v>
      </c>
      <c r="O46" s="796">
        <v>1781.3041720000001</v>
      </c>
      <c r="P46" s="796">
        <v>1669.86148</v>
      </c>
      <c r="Q46" s="796">
        <v>1567.7911570000001</v>
      </c>
      <c r="R46" s="796">
        <v>1477.5562629999999</v>
      </c>
      <c r="S46" s="796">
        <v>1391.823261</v>
      </c>
      <c r="T46" s="796">
        <v>1317.766558</v>
      </c>
      <c r="U46" s="796">
        <v>1261.5382480000001</v>
      </c>
      <c r="V46" s="800" t="s">
        <v>48</v>
      </c>
    </row>
    <row r="47" spans="2:23" ht="12.75" customHeight="1" x14ac:dyDescent="0.2">
      <c r="B47" s="868">
        <v>2006</v>
      </c>
      <c r="C47" s="798" t="s">
        <v>48</v>
      </c>
      <c r="D47" s="798" t="s">
        <v>48</v>
      </c>
      <c r="E47" s="798" t="s">
        <v>48</v>
      </c>
      <c r="F47" s="798" t="s">
        <v>48</v>
      </c>
      <c r="G47" s="798" t="s">
        <v>48</v>
      </c>
      <c r="H47" s="798" t="s">
        <v>48</v>
      </c>
      <c r="I47" s="796">
        <v>2234.7617089999999</v>
      </c>
      <c r="J47" s="796">
        <v>2281.7428089999999</v>
      </c>
      <c r="K47" s="796">
        <v>2336.3181020000002</v>
      </c>
      <c r="L47" s="796">
        <v>2343.7239089999998</v>
      </c>
      <c r="M47" s="796">
        <v>2261.0362719999998</v>
      </c>
      <c r="N47" s="796">
        <v>2148.0708070000001</v>
      </c>
      <c r="O47" s="796">
        <v>2029.708026</v>
      </c>
      <c r="P47" s="796">
        <v>1914.9932209999999</v>
      </c>
      <c r="Q47" s="796">
        <v>1805.4572519999999</v>
      </c>
      <c r="R47" s="796">
        <v>1705.303643</v>
      </c>
      <c r="S47" s="796">
        <v>1607.859111</v>
      </c>
      <c r="T47" s="796">
        <v>1520.2975060000001</v>
      </c>
      <c r="U47" s="796">
        <v>1453.3602960000001</v>
      </c>
      <c r="V47" s="800" t="s">
        <v>48</v>
      </c>
    </row>
    <row r="48" spans="2:23" ht="12.75" customHeight="1" x14ac:dyDescent="0.2">
      <c r="B48" s="868">
        <v>2007</v>
      </c>
      <c r="C48" s="798" t="s">
        <v>48</v>
      </c>
      <c r="D48" s="798" t="s">
        <v>48</v>
      </c>
      <c r="E48" s="798" t="s">
        <v>48</v>
      </c>
      <c r="F48" s="798" t="s">
        <v>48</v>
      </c>
      <c r="G48" s="798" t="s">
        <v>48</v>
      </c>
      <c r="H48" s="798" t="s">
        <v>48</v>
      </c>
      <c r="I48" s="798" t="s">
        <v>48</v>
      </c>
      <c r="J48" s="796">
        <v>2277.3932599999998</v>
      </c>
      <c r="K48" s="796">
        <v>2374.95298</v>
      </c>
      <c r="L48" s="796">
        <v>2423.5345550000002</v>
      </c>
      <c r="M48" s="796">
        <v>2381.0387609999998</v>
      </c>
      <c r="N48" s="796">
        <v>2301.441527</v>
      </c>
      <c r="O48" s="796">
        <v>2204.3045809999999</v>
      </c>
      <c r="P48" s="796">
        <v>2098.6722799999998</v>
      </c>
      <c r="Q48" s="796">
        <v>1989.9921790000001</v>
      </c>
      <c r="R48" s="796">
        <v>1884.020278</v>
      </c>
      <c r="S48" s="796">
        <v>1776.292782</v>
      </c>
      <c r="T48" s="796">
        <v>1677.9743410000001</v>
      </c>
      <c r="U48" s="796">
        <v>1598.717543</v>
      </c>
      <c r="V48" s="800" t="s">
        <v>48</v>
      </c>
    </row>
    <row r="49" spans="2:23" ht="12.75" customHeight="1" x14ac:dyDescent="0.2">
      <c r="B49" s="868">
        <v>2008</v>
      </c>
      <c r="C49" s="798" t="s">
        <v>48</v>
      </c>
      <c r="D49" s="798" t="s">
        <v>48</v>
      </c>
      <c r="E49" s="798" t="s">
        <v>48</v>
      </c>
      <c r="F49" s="798" t="s">
        <v>48</v>
      </c>
      <c r="G49" s="798" t="s">
        <v>48</v>
      </c>
      <c r="H49" s="798" t="s">
        <v>48</v>
      </c>
      <c r="I49" s="798" t="s">
        <v>48</v>
      </c>
      <c r="J49" s="798" t="s">
        <v>48</v>
      </c>
      <c r="K49" s="796">
        <v>2546.4744430000001</v>
      </c>
      <c r="L49" s="796">
        <v>2624.5297930000002</v>
      </c>
      <c r="M49" s="796">
        <v>2622.2748489999999</v>
      </c>
      <c r="N49" s="796">
        <v>2587.3667690000002</v>
      </c>
      <c r="O49" s="796">
        <v>2525.2267400000001</v>
      </c>
      <c r="P49" s="796">
        <v>2439.4452670000001</v>
      </c>
      <c r="Q49" s="796">
        <v>2338.7434710000002</v>
      </c>
      <c r="R49" s="796">
        <v>2230.9859270000002</v>
      </c>
      <c r="S49" s="796">
        <v>2113.6455299999998</v>
      </c>
      <c r="T49" s="796">
        <v>2000.4278870000001</v>
      </c>
      <c r="U49" s="796">
        <v>1906.3716260000001</v>
      </c>
      <c r="V49" s="800" t="s">
        <v>48</v>
      </c>
    </row>
    <row r="50" spans="2:23" ht="12.75" customHeight="1" x14ac:dyDescent="0.2">
      <c r="B50" s="868">
        <v>2009</v>
      </c>
      <c r="C50" s="798" t="s">
        <v>48</v>
      </c>
      <c r="D50" s="798" t="s">
        <v>48</v>
      </c>
      <c r="E50" s="798" t="s">
        <v>48</v>
      </c>
      <c r="F50" s="798" t="s">
        <v>48</v>
      </c>
      <c r="G50" s="798" t="s">
        <v>48</v>
      </c>
      <c r="H50" s="798" t="s">
        <v>48</v>
      </c>
      <c r="I50" s="798" t="s">
        <v>48</v>
      </c>
      <c r="J50" s="798" t="s">
        <v>48</v>
      </c>
      <c r="K50" s="798" t="s">
        <v>48</v>
      </c>
      <c r="L50" s="796">
        <v>2898.6034690000001</v>
      </c>
      <c r="M50" s="796">
        <v>2946.4450409999999</v>
      </c>
      <c r="N50" s="796">
        <v>2959.9401349999998</v>
      </c>
      <c r="O50" s="796">
        <v>2951.489536</v>
      </c>
      <c r="P50" s="796">
        <v>2908.681482</v>
      </c>
      <c r="Q50" s="796">
        <v>2832.3962769999998</v>
      </c>
      <c r="R50" s="796">
        <v>2732.6439660000001</v>
      </c>
      <c r="S50" s="796">
        <v>2609.4029500000001</v>
      </c>
      <c r="T50" s="796">
        <v>2482.3410399999998</v>
      </c>
      <c r="U50" s="796">
        <v>2372.6851689999999</v>
      </c>
      <c r="V50" s="800" t="s">
        <v>48</v>
      </c>
    </row>
    <row r="51" spans="2:23" ht="12.75" customHeight="1" x14ac:dyDescent="0.2">
      <c r="B51" s="868">
        <v>2010</v>
      </c>
      <c r="C51" s="798" t="s">
        <v>48</v>
      </c>
      <c r="D51" s="798" t="s">
        <v>48</v>
      </c>
      <c r="E51" s="798" t="s">
        <v>48</v>
      </c>
      <c r="F51" s="798" t="s">
        <v>48</v>
      </c>
      <c r="G51" s="798" t="s">
        <v>48</v>
      </c>
      <c r="H51" s="798" t="s">
        <v>48</v>
      </c>
      <c r="I51" s="798" t="s">
        <v>48</v>
      </c>
      <c r="J51" s="798" t="s">
        <v>48</v>
      </c>
      <c r="K51" s="798" t="s">
        <v>48</v>
      </c>
      <c r="L51" s="798" t="s">
        <v>48</v>
      </c>
      <c r="M51" s="796">
        <v>3811.5009460000001</v>
      </c>
      <c r="N51" s="796">
        <v>3885.6795999999999</v>
      </c>
      <c r="O51" s="796">
        <v>3936.00405</v>
      </c>
      <c r="P51" s="796">
        <v>3955.9738360000001</v>
      </c>
      <c r="Q51" s="796">
        <v>3932.582598</v>
      </c>
      <c r="R51" s="796">
        <v>3866.4449509999999</v>
      </c>
      <c r="S51" s="796">
        <v>3752.8549910000002</v>
      </c>
      <c r="T51" s="796">
        <v>3617.6264820000001</v>
      </c>
      <c r="U51" s="796">
        <v>3490.2773470000002</v>
      </c>
      <c r="V51" s="800" t="s">
        <v>48</v>
      </c>
    </row>
    <row r="52" spans="2:23" ht="12.75" customHeight="1" x14ac:dyDescent="0.2">
      <c r="B52" s="868">
        <v>2011</v>
      </c>
      <c r="C52" s="798" t="s">
        <v>48</v>
      </c>
      <c r="D52" s="798" t="s">
        <v>48</v>
      </c>
      <c r="E52" s="798" t="s">
        <v>48</v>
      </c>
      <c r="F52" s="798" t="s">
        <v>48</v>
      </c>
      <c r="G52" s="798" t="s">
        <v>48</v>
      </c>
      <c r="H52" s="798" t="s">
        <v>48</v>
      </c>
      <c r="I52" s="798" t="s">
        <v>48</v>
      </c>
      <c r="J52" s="798" t="s">
        <v>48</v>
      </c>
      <c r="K52" s="798" t="s">
        <v>48</v>
      </c>
      <c r="L52" s="798" t="s">
        <v>48</v>
      </c>
      <c r="M52" s="798" t="s">
        <v>48</v>
      </c>
      <c r="N52" s="796">
        <v>4388.8323270000001</v>
      </c>
      <c r="O52" s="796">
        <v>4511.3012220000001</v>
      </c>
      <c r="P52" s="796">
        <v>4590.2553539999999</v>
      </c>
      <c r="Q52" s="796">
        <v>4631.1749</v>
      </c>
      <c r="R52" s="796">
        <v>4617.2332269999997</v>
      </c>
      <c r="S52" s="796">
        <v>4533.3546260000003</v>
      </c>
      <c r="T52" s="796">
        <v>4411.3613699999996</v>
      </c>
      <c r="U52" s="796">
        <v>4283.3964640000004</v>
      </c>
      <c r="V52" s="800" t="s">
        <v>48</v>
      </c>
    </row>
    <row r="53" spans="2:23" ht="12.75" customHeight="1" x14ac:dyDescent="0.2">
      <c r="B53" s="868">
        <v>2012</v>
      </c>
      <c r="C53" s="798" t="s">
        <v>48</v>
      </c>
      <c r="D53" s="798" t="s">
        <v>48</v>
      </c>
      <c r="E53" s="798" t="s">
        <v>48</v>
      </c>
      <c r="F53" s="798" t="s">
        <v>48</v>
      </c>
      <c r="G53" s="798" t="s">
        <v>48</v>
      </c>
      <c r="H53" s="798" t="s">
        <v>48</v>
      </c>
      <c r="I53" s="798" t="s">
        <v>48</v>
      </c>
      <c r="J53" s="798" t="s">
        <v>48</v>
      </c>
      <c r="K53" s="798" t="s">
        <v>48</v>
      </c>
      <c r="L53" s="798" t="s">
        <v>48</v>
      </c>
      <c r="M53" s="798" t="s">
        <v>48</v>
      </c>
      <c r="N53" s="798" t="s">
        <v>48</v>
      </c>
      <c r="O53" s="796">
        <v>4725.2255269999996</v>
      </c>
      <c r="P53" s="796">
        <v>4871.6147289999999</v>
      </c>
      <c r="Q53" s="796">
        <v>4978.8933280000001</v>
      </c>
      <c r="R53" s="796">
        <v>5033.850531</v>
      </c>
      <c r="S53" s="796">
        <v>5005.598043</v>
      </c>
      <c r="T53" s="796">
        <v>4919.4765319999997</v>
      </c>
      <c r="U53" s="796">
        <v>4816.4672460000002</v>
      </c>
      <c r="V53" s="800" t="s">
        <v>48</v>
      </c>
    </row>
    <row r="54" spans="2:23" ht="12.75" customHeight="1" x14ac:dyDescent="0.2">
      <c r="B54" s="868">
        <v>2013</v>
      </c>
      <c r="C54" s="798" t="s">
        <v>48</v>
      </c>
      <c r="D54" s="798" t="s">
        <v>48</v>
      </c>
      <c r="E54" s="798" t="s">
        <v>48</v>
      </c>
      <c r="F54" s="798" t="s">
        <v>48</v>
      </c>
      <c r="G54" s="798" t="s">
        <v>48</v>
      </c>
      <c r="H54" s="798" t="s">
        <v>48</v>
      </c>
      <c r="I54" s="798" t="s">
        <v>48</v>
      </c>
      <c r="J54" s="798" t="s">
        <v>48</v>
      </c>
      <c r="K54" s="798" t="s">
        <v>48</v>
      </c>
      <c r="L54" s="798" t="s">
        <v>48</v>
      </c>
      <c r="M54" s="798" t="s">
        <v>48</v>
      </c>
      <c r="N54" s="798" t="s">
        <v>48</v>
      </c>
      <c r="O54" s="798" t="s">
        <v>48</v>
      </c>
      <c r="P54" s="796">
        <v>5261.0859090000004</v>
      </c>
      <c r="Q54" s="796">
        <v>5435.5367550000001</v>
      </c>
      <c r="R54" s="796">
        <v>5538.4029970000001</v>
      </c>
      <c r="S54" s="796">
        <v>5551.0921779999999</v>
      </c>
      <c r="T54" s="796">
        <v>5503.7792650000001</v>
      </c>
      <c r="U54" s="796">
        <v>5428.9716340000004</v>
      </c>
      <c r="V54" s="800" t="s">
        <v>48</v>
      </c>
    </row>
    <row r="55" spans="2:23" ht="12.75" customHeight="1" x14ac:dyDescent="0.2">
      <c r="B55" s="868">
        <v>2014</v>
      </c>
      <c r="C55" s="798" t="s">
        <v>48</v>
      </c>
      <c r="D55" s="798" t="s">
        <v>48</v>
      </c>
      <c r="E55" s="798" t="s">
        <v>48</v>
      </c>
      <c r="F55" s="798" t="s">
        <v>48</v>
      </c>
      <c r="G55" s="798" t="s">
        <v>48</v>
      </c>
      <c r="H55" s="798" t="s">
        <v>48</v>
      </c>
      <c r="I55" s="798" t="s">
        <v>48</v>
      </c>
      <c r="J55" s="798" t="s">
        <v>48</v>
      </c>
      <c r="K55" s="798" t="s">
        <v>48</v>
      </c>
      <c r="L55" s="798" t="s">
        <v>48</v>
      </c>
      <c r="M55" s="798" t="s">
        <v>48</v>
      </c>
      <c r="N55" s="798" t="s">
        <v>48</v>
      </c>
      <c r="O55" s="798" t="s">
        <v>48</v>
      </c>
      <c r="P55" s="798" t="s">
        <v>48</v>
      </c>
      <c r="Q55" s="796">
        <v>5785.0078789999998</v>
      </c>
      <c r="R55" s="796">
        <v>5961.6194770000002</v>
      </c>
      <c r="S55" s="796">
        <v>6013.3888969999998</v>
      </c>
      <c r="T55" s="796">
        <v>6003.2712410000004</v>
      </c>
      <c r="U55" s="796">
        <v>5960.681963</v>
      </c>
      <c r="V55" s="800" t="s">
        <v>48</v>
      </c>
    </row>
    <row r="56" spans="2:23" ht="12.75" customHeight="1" x14ac:dyDescent="0.2">
      <c r="B56" s="868">
        <v>2015</v>
      </c>
      <c r="C56" s="798" t="s">
        <v>48</v>
      </c>
      <c r="D56" s="798" t="s">
        <v>48</v>
      </c>
      <c r="E56" s="798" t="s">
        <v>48</v>
      </c>
      <c r="F56" s="798" t="s">
        <v>48</v>
      </c>
      <c r="G56" s="798" t="s">
        <v>48</v>
      </c>
      <c r="H56" s="798" t="s">
        <v>48</v>
      </c>
      <c r="I56" s="798" t="s">
        <v>48</v>
      </c>
      <c r="J56" s="798" t="s">
        <v>48</v>
      </c>
      <c r="K56" s="798" t="s">
        <v>48</v>
      </c>
      <c r="L56" s="798" t="s">
        <v>48</v>
      </c>
      <c r="M56" s="798" t="s">
        <v>48</v>
      </c>
      <c r="N56" s="798" t="s">
        <v>48</v>
      </c>
      <c r="O56" s="798" t="s">
        <v>48</v>
      </c>
      <c r="P56" s="798" t="s">
        <v>48</v>
      </c>
      <c r="Q56" s="796" t="s">
        <v>48</v>
      </c>
      <c r="R56" s="796">
        <v>5804.5544730000001</v>
      </c>
      <c r="S56" s="796">
        <v>5895.629801</v>
      </c>
      <c r="T56" s="796">
        <v>5930.5754479999996</v>
      </c>
      <c r="U56" s="796">
        <v>5935.7246660000001</v>
      </c>
      <c r="V56" s="800" t="s">
        <v>48</v>
      </c>
    </row>
    <row r="57" spans="2:23" ht="12.75" customHeight="1" x14ac:dyDescent="0.2">
      <c r="B57" s="868">
        <v>2016</v>
      </c>
      <c r="C57" s="798" t="s">
        <v>48</v>
      </c>
      <c r="D57" s="798" t="s">
        <v>48</v>
      </c>
      <c r="E57" s="798" t="s">
        <v>48</v>
      </c>
      <c r="F57" s="798" t="s">
        <v>48</v>
      </c>
      <c r="G57" s="798" t="s">
        <v>48</v>
      </c>
      <c r="H57" s="798" t="s">
        <v>48</v>
      </c>
      <c r="I57" s="798" t="s">
        <v>48</v>
      </c>
      <c r="J57" s="798" t="s">
        <v>48</v>
      </c>
      <c r="K57" s="798" t="s">
        <v>48</v>
      </c>
      <c r="L57" s="798" t="s">
        <v>48</v>
      </c>
      <c r="M57" s="798" t="s">
        <v>48</v>
      </c>
      <c r="N57" s="798" t="s">
        <v>48</v>
      </c>
      <c r="O57" s="798" t="s">
        <v>48</v>
      </c>
      <c r="P57" s="798" t="s">
        <v>48</v>
      </c>
      <c r="Q57" s="969" t="s">
        <v>48</v>
      </c>
      <c r="R57" s="969" t="s">
        <v>48</v>
      </c>
      <c r="S57" s="796">
        <v>11504.35319</v>
      </c>
      <c r="T57" s="796">
        <v>12192.212804999999</v>
      </c>
      <c r="U57" s="796">
        <v>12883.812131999999</v>
      </c>
      <c r="V57" s="800" t="s">
        <v>48</v>
      </c>
    </row>
    <row r="58" spans="2:23" ht="12.75" customHeight="1" x14ac:dyDescent="0.2">
      <c r="B58" s="868">
        <v>2017</v>
      </c>
      <c r="C58" s="798" t="s">
        <v>48</v>
      </c>
      <c r="D58" s="798" t="s">
        <v>48</v>
      </c>
      <c r="E58" s="798" t="s">
        <v>48</v>
      </c>
      <c r="F58" s="798" t="s">
        <v>48</v>
      </c>
      <c r="G58" s="798" t="s">
        <v>48</v>
      </c>
      <c r="H58" s="798" t="s">
        <v>48</v>
      </c>
      <c r="I58" s="798" t="s">
        <v>48</v>
      </c>
      <c r="J58" s="798" t="s">
        <v>48</v>
      </c>
      <c r="K58" s="798" t="s">
        <v>48</v>
      </c>
      <c r="L58" s="798" t="s">
        <v>48</v>
      </c>
      <c r="M58" s="798" t="s">
        <v>48</v>
      </c>
      <c r="N58" s="798" t="s">
        <v>48</v>
      </c>
      <c r="O58" s="798" t="s">
        <v>48</v>
      </c>
      <c r="P58" s="798" t="s">
        <v>48</v>
      </c>
      <c r="Q58" s="798" t="s">
        <v>48</v>
      </c>
      <c r="R58" s="798" t="s">
        <v>48</v>
      </c>
      <c r="S58" s="798" t="s">
        <v>48</v>
      </c>
      <c r="T58" s="796">
        <v>11082.594998</v>
      </c>
      <c r="U58" s="796">
        <v>11688.702137</v>
      </c>
      <c r="V58" s="800" t="s">
        <v>48</v>
      </c>
    </row>
    <row r="59" spans="2:23" ht="12.75" customHeight="1" x14ac:dyDescent="0.2">
      <c r="B59" s="868">
        <v>2018</v>
      </c>
      <c r="C59" s="798" t="s">
        <v>48</v>
      </c>
      <c r="D59" s="798" t="s">
        <v>48</v>
      </c>
      <c r="E59" s="798" t="s">
        <v>48</v>
      </c>
      <c r="F59" s="798" t="s">
        <v>48</v>
      </c>
      <c r="G59" s="798" t="s">
        <v>48</v>
      </c>
      <c r="H59" s="798" t="s">
        <v>48</v>
      </c>
      <c r="I59" s="798" t="s">
        <v>48</v>
      </c>
      <c r="J59" s="798" t="s">
        <v>48</v>
      </c>
      <c r="K59" s="798" t="s">
        <v>48</v>
      </c>
      <c r="L59" s="798" t="s">
        <v>48</v>
      </c>
      <c r="M59" s="798" t="s">
        <v>48</v>
      </c>
      <c r="N59" s="798" t="s">
        <v>48</v>
      </c>
      <c r="O59" s="798" t="s">
        <v>48</v>
      </c>
      <c r="P59" s="798" t="s">
        <v>48</v>
      </c>
      <c r="Q59" s="798" t="s">
        <v>48</v>
      </c>
      <c r="R59" s="798" t="s">
        <v>48</v>
      </c>
      <c r="S59" s="798" t="s">
        <v>48</v>
      </c>
      <c r="T59" s="796" t="s">
        <v>48</v>
      </c>
      <c r="U59" s="796">
        <v>12758.184343999999</v>
      </c>
      <c r="V59" s="800" t="s">
        <v>48</v>
      </c>
      <c r="W59" s="452"/>
    </row>
    <row r="60" spans="2:23" ht="12.75" customHeight="1" thickBot="1" x14ac:dyDescent="0.25">
      <c r="B60" s="868">
        <v>2019</v>
      </c>
      <c r="C60" s="803" t="s">
        <v>48</v>
      </c>
      <c r="D60" s="803" t="s">
        <v>48</v>
      </c>
      <c r="E60" s="803" t="s">
        <v>48</v>
      </c>
      <c r="F60" s="803" t="s">
        <v>48</v>
      </c>
      <c r="G60" s="803" t="s">
        <v>48</v>
      </c>
      <c r="H60" s="803" t="s">
        <v>48</v>
      </c>
      <c r="I60" s="803" t="s">
        <v>48</v>
      </c>
      <c r="J60" s="803" t="s">
        <v>48</v>
      </c>
      <c r="K60" s="803" t="s">
        <v>48</v>
      </c>
      <c r="L60" s="803" t="s">
        <v>48</v>
      </c>
      <c r="M60" s="803" t="s">
        <v>48</v>
      </c>
      <c r="N60" s="803" t="s">
        <v>48</v>
      </c>
      <c r="O60" s="803" t="s">
        <v>48</v>
      </c>
      <c r="P60" s="803" t="s">
        <v>48</v>
      </c>
      <c r="Q60" s="803" t="s">
        <v>48</v>
      </c>
      <c r="R60" s="803" t="s">
        <v>48</v>
      </c>
      <c r="S60" s="803" t="s">
        <v>48</v>
      </c>
      <c r="T60" s="803" t="s">
        <v>48</v>
      </c>
      <c r="U60" s="796" t="s">
        <v>48</v>
      </c>
      <c r="V60" s="805">
        <v>14255.444808</v>
      </c>
      <c r="W60" s="452"/>
    </row>
    <row r="61" spans="2:23" ht="22.5" customHeight="1" thickBot="1" x14ac:dyDescent="0.25">
      <c r="B61" s="865" t="s">
        <v>234</v>
      </c>
      <c r="C61" s="771">
        <v>61.678463999999998</v>
      </c>
      <c r="D61" s="771">
        <v>258.279065</v>
      </c>
      <c r="E61" s="771">
        <v>1389.686467</v>
      </c>
      <c r="F61" s="771">
        <v>3164.1749959999997</v>
      </c>
      <c r="G61" s="771">
        <v>5138.0562280000004</v>
      </c>
      <c r="H61" s="771">
        <v>7256.4460140000001</v>
      </c>
      <c r="I61" s="771">
        <v>9576.0759049999997</v>
      </c>
      <c r="J61" s="771">
        <v>11865.294591000002</v>
      </c>
      <c r="K61" s="771">
        <v>14502.853397999999</v>
      </c>
      <c r="L61" s="771">
        <v>17336.252622</v>
      </c>
      <c r="M61" s="771">
        <v>20654.787090999998</v>
      </c>
      <c r="N61" s="771">
        <v>24462.333763999999</v>
      </c>
      <c r="O61" s="771">
        <v>28684.185357999999</v>
      </c>
      <c r="P61" s="771">
        <v>33500.616775000002</v>
      </c>
      <c r="Q61" s="771">
        <v>38881.427063999996</v>
      </c>
      <c r="R61" s="771">
        <v>44261.815763000006</v>
      </c>
      <c r="S61" s="771">
        <v>55004.176850999997</v>
      </c>
      <c r="T61" s="771">
        <v>65769.608441999997</v>
      </c>
      <c r="U61" s="967">
        <v>78848.825117</v>
      </c>
      <c r="V61" s="968" t="s">
        <v>48</v>
      </c>
    </row>
    <row r="62" spans="2:23" ht="12.75" customHeight="1" x14ac:dyDescent="0.2">
      <c r="B62" s="1090" t="s">
        <v>90</v>
      </c>
      <c r="C62" s="1090"/>
      <c r="D62" s="1090"/>
      <c r="E62" s="1090"/>
      <c r="F62" s="1090"/>
      <c r="G62" s="910"/>
      <c r="H62" s="910"/>
      <c r="I62" s="910"/>
      <c r="J62" s="910"/>
      <c r="K62" s="910"/>
      <c r="L62" s="910"/>
      <c r="O62" s="867"/>
      <c r="Q62" s="867"/>
      <c r="S62" s="867"/>
      <c r="T62" s="867"/>
      <c r="U62" s="867"/>
      <c r="V62" s="867" t="s">
        <v>149</v>
      </c>
    </row>
    <row r="63" spans="2:23" ht="12.75" customHeight="1" x14ac:dyDescent="0.2">
      <c r="B63" s="866"/>
      <c r="C63" s="866"/>
      <c r="D63" s="866"/>
      <c r="E63" s="866"/>
      <c r="F63" s="866"/>
      <c r="G63" s="910"/>
      <c r="H63" s="910"/>
      <c r="I63" s="910"/>
      <c r="J63" s="910"/>
      <c r="K63" s="910"/>
      <c r="L63" s="910"/>
      <c r="O63" s="867"/>
      <c r="Q63" s="867"/>
      <c r="R63" s="867"/>
      <c r="S63" s="867"/>
      <c r="T63" s="867"/>
      <c r="U63" s="867"/>
      <c r="V63" s="867"/>
    </row>
    <row r="64" spans="2:23" ht="12.75" customHeight="1" x14ac:dyDescent="0.2">
      <c r="B64" s="1091" t="s">
        <v>281</v>
      </c>
      <c r="C64" s="1092"/>
      <c r="D64" s="1092"/>
      <c r="E64" s="1092"/>
      <c r="F64" s="1092"/>
      <c r="G64" s="1092"/>
      <c r="H64" s="1092"/>
      <c r="I64" s="1092"/>
      <c r="J64" s="1092"/>
      <c r="K64" s="1092"/>
      <c r="L64" s="1092"/>
      <c r="M64" s="1092"/>
      <c r="N64" s="1092"/>
      <c r="O64" s="1092"/>
      <c r="P64" s="1092"/>
      <c r="Q64" s="1092"/>
      <c r="R64" s="1092"/>
      <c r="S64" s="1092"/>
      <c r="T64" s="1092"/>
      <c r="U64" s="1092"/>
      <c r="V64" s="1093"/>
    </row>
    <row r="65" spans="2:22" ht="12.75" customHeight="1" x14ac:dyDescent="0.2">
      <c r="B65" s="1094"/>
      <c r="C65" s="1029"/>
      <c r="D65" s="1029"/>
      <c r="E65" s="1029"/>
      <c r="F65" s="1029"/>
      <c r="G65" s="1029"/>
      <c r="H65" s="1029"/>
      <c r="I65" s="1029"/>
      <c r="J65" s="1029"/>
      <c r="K65" s="1029"/>
      <c r="L65" s="1029"/>
      <c r="M65" s="1029"/>
      <c r="N65" s="1029"/>
      <c r="O65" s="1029"/>
      <c r="P65" s="1029"/>
      <c r="Q65" s="1029"/>
      <c r="R65" s="1029"/>
      <c r="S65" s="1029"/>
      <c r="T65" s="1029"/>
      <c r="U65" s="1029"/>
      <c r="V65" s="1095"/>
    </row>
    <row r="66" spans="2:22" ht="12.75" customHeight="1" x14ac:dyDescent="0.2">
      <c r="B66" s="1094"/>
      <c r="C66" s="1029"/>
      <c r="D66" s="1029"/>
      <c r="E66" s="1029"/>
      <c r="F66" s="1029"/>
      <c r="G66" s="1029"/>
      <c r="H66" s="1029"/>
      <c r="I66" s="1029"/>
      <c r="J66" s="1029"/>
      <c r="K66" s="1029"/>
      <c r="L66" s="1029"/>
      <c r="M66" s="1029"/>
      <c r="N66" s="1029"/>
      <c r="O66" s="1029"/>
      <c r="P66" s="1029"/>
      <c r="Q66" s="1029"/>
      <c r="R66" s="1029"/>
      <c r="S66" s="1029"/>
      <c r="T66" s="1029"/>
      <c r="U66" s="1029"/>
      <c r="V66" s="1095"/>
    </row>
    <row r="67" spans="2:22" x14ac:dyDescent="0.2">
      <c r="B67" s="1094"/>
      <c r="C67" s="1029"/>
      <c r="D67" s="1029"/>
      <c r="E67" s="1029"/>
      <c r="F67" s="1029"/>
      <c r="G67" s="1029"/>
      <c r="H67" s="1029"/>
      <c r="I67" s="1029"/>
      <c r="J67" s="1029"/>
      <c r="K67" s="1029"/>
      <c r="L67" s="1029"/>
      <c r="M67" s="1029"/>
      <c r="N67" s="1029"/>
      <c r="O67" s="1029"/>
      <c r="P67" s="1029"/>
      <c r="Q67" s="1029"/>
      <c r="R67" s="1029"/>
      <c r="S67" s="1029"/>
      <c r="T67" s="1029"/>
      <c r="U67" s="1029"/>
      <c r="V67" s="1095"/>
    </row>
    <row r="68" spans="2:22" x14ac:dyDescent="0.2">
      <c r="B68" s="1094"/>
      <c r="C68" s="1029"/>
      <c r="D68" s="1029"/>
      <c r="E68" s="1029"/>
      <c r="F68" s="1029"/>
      <c r="G68" s="1029"/>
      <c r="H68" s="1029"/>
      <c r="I68" s="1029"/>
      <c r="J68" s="1029"/>
      <c r="K68" s="1029"/>
      <c r="L68" s="1029"/>
      <c r="M68" s="1029"/>
      <c r="N68" s="1029"/>
      <c r="O68" s="1029"/>
      <c r="P68" s="1029"/>
      <c r="Q68" s="1029"/>
      <c r="R68" s="1029"/>
      <c r="S68" s="1029"/>
      <c r="T68" s="1029"/>
      <c r="U68" s="1029"/>
      <c r="V68" s="1095"/>
    </row>
    <row r="69" spans="2:22" x14ac:dyDescent="0.2">
      <c r="B69" s="1094"/>
      <c r="C69" s="1029"/>
      <c r="D69" s="1029"/>
      <c r="E69" s="1029"/>
      <c r="F69" s="1029"/>
      <c r="G69" s="1029"/>
      <c r="H69" s="1029"/>
      <c r="I69" s="1029"/>
      <c r="J69" s="1029"/>
      <c r="K69" s="1029"/>
      <c r="L69" s="1029"/>
      <c r="M69" s="1029"/>
      <c r="N69" s="1029"/>
      <c r="O69" s="1029"/>
      <c r="P69" s="1029"/>
      <c r="Q69" s="1029"/>
      <c r="R69" s="1029"/>
      <c r="S69" s="1029"/>
      <c r="T69" s="1029"/>
      <c r="U69" s="1029"/>
      <c r="V69" s="1095"/>
    </row>
    <row r="70" spans="2:22" x14ac:dyDescent="0.2">
      <c r="B70" s="1094"/>
      <c r="C70" s="1029"/>
      <c r="D70" s="1029"/>
      <c r="E70" s="1029"/>
      <c r="F70" s="1029"/>
      <c r="G70" s="1029"/>
      <c r="H70" s="1029"/>
      <c r="I70" s="1029"/>
      <c r="J70" s="1029"/>
      <c r="K70" s="1029"/>
      <c r="L70" s="1029"/>
      <c r="M70" s="1029"/>
      <c r="N70" s="1029"/>
      <c r="O70" s="1029"/>
      <c r="P70" s="1029"/>
      <c r="Q70" s="1029"/>
      <c r="R70" s="1029"/>
      <c r="S70" s="1029"/>
      <c r="T70" s="1029"/>
      <c r="U70" s="1029"/>
      <c r="V70" s="1095"/>
    </row>
    <row r="71" spans="2:22" x14ac:dyDescent="0.2">
      <c r="B71" s="1094"/>
      <c r="C71" s="1029"/>
      <c r="D71" s="1029"/>
      <c r="E71" s="1029"/>
      <c r="F71" s="1029"/>
      <c r="G71" s="1029"/>
      <c r="H71" s="1029"/>
      <c r="I71" s="1029"/>
      <c r="J71" s="1029"/>
      <c r="K71" s="1029"/>
      <c r="L71" s="1029"/>
      <c r="M71" s="1029"/>
      <c r="N71" s="1029"/>
      <c r="O71" s="1029"/>
      <c r="P71" s="1029"/>
      <c r="Q71" s="1029"/>
      <c r="R71" s="1029"/>
      <c r="S71" s="1029"/>
      <c r="T71" s="1029"/>
      <c r="U71" s="1029"/>
      <c r="V71" s="1095"/>
    </row>
    <row r="72" spans="2:22" x14ac:dyDescent="0.2">
      <c r="B72" s="1094"/>
      <c r="C72" s="1029"/>
      <c r="D72" s="1029"/>
      <c r="E72" s="1029"/>
      <c r="F72" s="1029"/>
      <c r="G72" s="1029"/>
      <c r="H72" s="1029"/>
      <c r="I72" s="1029"/>
      <c r="J72" s="1029"/>
      <c r="K72" s="1029"/>
      <c r="L72" s="1029"/>
      <c r="M72" s="1029"/>
      <c r="N72" s="1029"/>
      <c r="O72" s="1029"/>
      <c r="P72" s="1029"/>
      <c r="Q72" s="1029"/>
      <c r="R72" s="1029"/>
      <c r="S72" s="1029"/>
      <c r="T72" s="1029"/>
      <c r="U72" s="1029"/>
      <c r="V72" s="1095"/>
    </row>
    <row r="73" spans="2:22" x14ac:dyDescent="0.2">
      <c r="B73" s="1094"/>
      <c r="C73" s="1029"/>
      <c r="D73" s="1029"/>
      <c r="E73" s="1029"/>
      <c r="F73" s="1029"/>
      <c r="G73" s="1029"/>
      <c r="H73" s="1029"/>
      <c r="I73" s="1029"/>
      <c r="J73" s="1029"/>
      <c r="K73" s="1029"/>
      <c r="L73" s="1029"/>
      <c r="M73" s="1029"/>
      <c r="N73" s="1029"/>
      <c r="O73" s="1029"/>
      <c r="P73" s="1029"/>
      <c r="Q73" s="1029"/>
      <c r="R73" s="1029"/>
      <c r="S73" s="1029"/>
      <c r="T73" s="1029"/>
      <c r="U73" s="1029"/>
      <c r="V73" s="1095"/>
    </row>
    <row r="74" spans="2:22" x14ac:dyDescent="0.2">
      <c r="B74" s="1094"/>
      <c r="C74" s="1029"/>
      <c r="D74" s="1029"/>
      <c r="E74" s="1029"/>
      <c r="F74" s="1029"/>
      <c r="G74" s="1029"/>
      <c r="H74" s="1029"/>
      <c r="I74" s="1029"/>
      <c r="J74" s="1029"/>
      <c r="K74" s="1029"/>
      <c r="L74" s="1029"/>
      <c r="M74" s="1029"/>
      <c r="N74" s="1029"/>
      <c r="O74" s="1029"/>
      <c r="P74" s="1029"/>
      <c r="Q74" s="1029"/>
      <c r="R74" s="1029"/>
      <c r="S74" s="1029"/>
      <c r="T74" s="1029"/>
      <c r="U74" s="1029"/>
      <c r="V74" s="1095"/>
    </row>
    <row r="75" spans="2:22" x14ac:dyDescent="0.2">
      <c r="B75" s="1094"/>
      <c r="C75" s="1029"/>
      <c r="D75" s="1029"/>
      <c r="E75" s="1029"/>
      <c r="F75" s="1029"/>
      <c r="G75" s="1029"/>
      <c r="H75" s="1029"/>
      <c r="I75" s="1029"/>
      <c r="J75" s="1029"/>
      <c r="K75" s="1029"/>
      <c r="L75" s="1029"/>
      <c r="M75" s="1029"/>
      <c r="N75" s="1029"/>
      <c r="O75" s="1029"/>
      <c r="P75" s="1029"/>
      <c r="Q75" s="1029"/>
      <c r="R75" s="1029"/>
      <c r="S75" s="1029"/>
      <c r="T75" s="1029"/>
      <c r="U75" s="1029"/>
      <c r="V75" s="1095"/>
    </row>
    <row r="76" spans="2:22" x14ac:dyDescent="0.2">
      <c r="B76" s="1094"/>
      <c r="C76" s="1029"/>
      <c r="D76" s="1029"/>
      <c r="E76" s="1029"/>
      <c r="F76" s="1029"/>
      <c r="G76" s="1029"/>
      <c r="H76" s="1029"/>
      <c r="I76" s="1029"/>
      <c r="J76" s="1029"/>
      <c r="K76" s="1029"/>
      <c r="L76" s="1029"/>
      <c r="M76" s="1029"/>
      <c r="N76" s="1029"/>
      <c r="O76" s="1029"/>
      <c r="P76" s="1029"/>
      <c r="Q76" s="1029"/>
      <c r="R76" s="1029"/>
      <c r="S76" s="1029"/>
      <c r="T76" s="1029"/>
      <c r="U76" s="1029"/>
      <c r="V76" s="1095"/>
    </row>
    <row r="77" spans="2:22" x14ac:dyDescent="0.2">
      <c r="B77" s="1096"/>
      <c r="C77" s="1097"/>
      <c r="D77" s="1097"/>
      <c r="E77" s="1097"/>
      <c r="F77" s="1097"/>
      <c r="G77" s="1097"/>
      <c r="H77" s="1097"/>
      <c r="I77" s="1097"/>
      <c r="J77" s="1097"/>
      <c r="K77" s="1097"/>
      <c r="L77" s="1097"/>
      <c r="M77" s="1097"/>
      <c r="N77" s="1097"/>
      <c r="O77" s="1097"/>
      <c r="P77" s="1097"/>
      <c r="Q77" s="1097"/>
      <c r="R77" s="1097"/>
      <c r="S77" s="1097"/>
      <c r="T77" s="1097"/>
      <c r="U77" s="1097"/>
      <c r="V77" s="1098"/>
    </row>
    <row r="78" spans="2:22" x14ac:dyDescent="0.2">
      <c r="B78" s="914"/>
      <c r="C78" s="914"/>
      <c r="D78" s="914"/>
      <c r="E78" s="914"/>
      <c r="F78" s="914"/>
      <c r="G78" s="914"/>
      <c r="H78" s="914"/>
      <c r="I78" s="914"/>
      <c r="J78" s="914"/>
      <c r="K78" s="914"/>
      <c r="L78" s="914"/>
      <c r="M78" s="914"/>
      <c r="N78" s="914"/>
      <c r="O78" s="914"/>
      <c r="P78" s="914"/>
      <c r="Q78" s="914"/>
      <c r="R78" s="914"/>
      <c r="S78" s="914"/>
      <c r="T78" s="914"/>
      <c r="U78" s="914"/>
      <c r="V78" s="914"/>
    </row>
  </sheetData>
  <mergeCells count="7">
    <mergeCell ref="B62:F62"/>
    <mergeCell ref="B64:V77"/>
    <mergeCell ref="B6:B8"/>
    <mergeCell ref="C6:V6"/>
    <mergeCell ref="B31:F31"/>
    <mergeCell ref="B37:B39"/>
    <mergeCell ref="C37:V37"/>
  </mergeCells>
  <hyperlinks>
    <hyperlink ref="B3" location="Footnotes!B10" display="Table 5A(i): Higher Education - English and EU: Number of ICR Student Loans borrowers [9] with a Loan Balance [10]"/>
    <hyperlink ref="C6:V6" location="Footnotes!B12" display="Number of borrowers with a Loan Balance in thousands [11]"/>
    <hyperlink ref="R8" location="Footnotes!B15" display="[14]"/>
    <hyperlink ref="S8" location="Footnotes!B15" display="[14] [15]"/>
    <hyperlink ref="T8:V8" location="Footnotes!B15" display="[14] [15]"/>
    <hyperlink ref="R39" location="Footnotes!B15" display="[14]"/>
    <hyperlink ref="S39" location="Footnotes!B15" display="[14] [15]"/>
    <hyperlink ref="T39:V39" location="Footnotes!B15" display="[14] [15]"/>
    <hyperlink ref="C37:V37" location="Footnotes!B12" display="Amount of Loan Balance in £ millions [11]"/>
    <hyperlink ref="B1:J1" location="Footnotes!A1" display="Table 5A: ICR Student Loans borrowers with a Loan Balance by repayment cohort and tax year as at 30/04/2019 [10]"/>
    <hyperlink ref="B3:I3" location="Footnotes!B10" display="Table 5A(i): Higher Education - English and EU: Number of ICR Student Loans borrowers [9] with a Loan Balance [10]"/>
  </hyperlinks>
  <pageMargins left="0.74803149606299213" right="0.74803149606299213" top="0.98425196850393704" bottom="0.98425196850393704" header="0.51181102362204722" footer="0.51181102362204722"/>
  <pageSetup paperSize="9" scale="4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3"/>
  <sheetViews>
    <sheetView showGridLines="0" zoomScaleNormal="100" workbookViewId="0"/>
  </sheetViews>
  <sheetFormatPr defaultRowHeight="12.75" x14ac:dyDescent="0.2"/>
  <cols>
    <col min="1" max="1" width="2.5703125" style="4" customWidth="1"/>
    <col min="2" max="2" width="2" style="8" customWidth="1"/>
    <col min="3" max="3" width="140.5703125" style="9" customWidth="1"/>
    <col min="4" max="4" width="2.28515625" style="4" customWidth="1"/>
    <col min="5" max="16384" width="9.140625" style="4"/>
  </cols>
  <sheetData>
    <row r="1" spans="1:6" ht="6" customHeight="1" thickBot="1" x14ac:dyDescent="0.35">
      <c r="A1" s="3"/>
      <c r="B1" s="3"/>
      <c r="C1" s="3"/>
    </row>
    <row r="2" spans="1:6" ht="21" customHeight="1" x14ac:dyDescent="0.3">
      <c r="A2" s="3"/>
      <c r="B2" s="988" t="s">
        <v>0</v>
      </c>
      <c r="C2" s="989"/>
    </row>
    <row r="3" spans="1:6" s="5" customFormat="1" x14ac:dyDescent="0.2">
      <c r="B3" s="990" t="s">
        <v>1</v>
      </c>
      <c r="C3" s="991"/>
      <c r="F3" s="4"/>
    </row>
    <row r="4" spans="1:6" x14ac:dyDescent="0.2">
      <c r="B4" s="990" t="s">
        <v>2</v>
      </c>
      <c r="C4" s="991"/>
    </row>
    <row r="5" spans="1:6" s="5" customFormat="1" x14ac:dyDescent="0.2">
      <c r="B5" s="990" t="s">
        <v>3</v>
      </c>
      <c r="C5" s="991"/>
      <c r="F5" s="4"/>
    </row>
    <row r="6" spans="1:6" s="5" customFormat="1" x14ac:dyDescent="0.2">
      <c r="B6" s="6"/>
      <c r="C6" s="7" t="s">
        <v>4</v>
      </c>
      <c r="F6" s="4"/>
    </row>
    <row r="7" spans="1:6" s="5" customFormat="1" x14ac:dyDescent="0.2">
      <c r="B7" s="6"/>
      <c r="C7" s="7" t="s">
        <v>5</v>
      </c>
      <c r="F7" s="4"/>
    </row>
    <row r="8" spans="1:6" x14ac:dyDescent="0.2">
      <c r="B8" s="990" t="s">
        <v>6</v>
      </c>
      <c r="C8" s="991"/>
    </row>
    <row r="9" spans="1:6" x14ac:dyDescent="0.2">
      <c r="B9" s="6"/>
      <c r="C9" s="7" t="s">
        <v>7</v>
      </c>
    </row>
    <row r="10" spans="1:6" x14ac:dyDescent="0.2">
      <c r="B10" s="6"/>
      <c r="C10" s="7" t="s">
        <v>8</v>
      </c>
    </row>
    <row r="11" spans="1:6" s="5" customFormat="1" x14ac:dyDescent="0.2">
      <c r="B11" s="990" t="s">
        <v>9</v>
      </c>
      <c r="C11" s="991"/>
    </row>
    <row r="12" spans="1:6" x14ac:dyDescent="0.2">
      <c r="B12" s="6"/>
      <c r="C12" s="7" t="s">
        <v>10</v>
      </c>
    </row>
    <row r="13" spans="1:6" x14ac:dyDescent="0.2">
      <c r="B13" s="6"/>
      <c r="C13" s="7" t="s">
        <v>11</v>
      </c>
    </row>
    <row r="14" spans="1:6" x14ac:dyDescent="0.2">
      <c r="B14" s="6"/>
      <c r="C14" s="7" t="s">
        <v>12</v>
      </c>
    </row>
    <row r="15" spans="1:6" x14ac:dyDescent="0.2">
      <c r="B15" s="6"/>
      <c r="C15" s="7" t="s">
        <v>13</v>
      </c>
    </row>
    <row r="16" spans="1:6" s="5" customFormat="1" x14ac:dyDescent="0.2">
      <c r="B16" s="990" t="s">
        <v>14</v>
      </c>
      <c r="C16" s="991"/>
    </row>
    <row r="17" spans="2:5" x14ac:dyDescent="0.2">
      <c r="B17" s="6"/>
      <c r="C17" s="7" t="s">
        <v>15</v>
      </c>
    </row>
    <row r="18" spans="2:5" x14ac:dyDescent="0.2">
      <c r="B18" s="6"/>
      <c r="C18" s="7" t="s">
        <v>16</v>
      </c>
      <c r="E18" s="5"/>
    </row>
    <row r="19" spans="2:5" s="5" customFormat="1" x14ac:dyDescent="0.2">
      <c r="B19" s="990" t="s">
        <v>17</v>
      </c>
      <c r="C19" s="991"/>
    </row>
    <row r="20" spans="2:5" x14ac:dyDescent="0.2">
      <c r="B20" s="494"/>
      <c r="C20" s="7" t="s">
        <v>164</v>
      </c>
    </row>
    <row r="21" spans="2:5" x14ac:dyDescent="0.2">
      <c r="B21" s="494"/>
      <c r="C21" s="7" t="s">
        <v>182</v>
      </c>
    </row>
    <row r="22" spans="2:5" x14ac:dyDescent="0.2">
      <c r="B22" s="494"/>
      <c r="C22" s="7" t="s">
        <v>184</v>
      </c>
    </row>
    <row r="23" spans="2:5" x14ac:dyDescent="0.2">
      <c r="B23" s="494"/>
      <c r="C23" s="7" t="s">
        <v>187</v>
      </c>
    </row>
    <row r="24" spans="2:5" x14ac:dyDescent="0.2">
      <c r="B24" s="494"/>
      <c r="C24" s="7" t="s">
        <v>189</v>
      </c>
    </row>
    <row r="25" spans="2:5" x14ac:dyDescent="0.2">
      <c r="B25" s="494"/>
      <c r="C25" s="7" t="s">
        <v>191</v>
      </c>
    </row>
    <row r="26" spans="2:5" s="5" customFormat="1" x14ac:dyDescent="0.2">
      <c r="B26" s="990" t="s">
        <v>18</v>
      </c>
      <c r="C26" s="991"/>
    </row>
    <row r="27" spans="2:5" x14ac:dyDescent="0.2">
      <c r="B27" s="494"/>
      <c r="C27" s="7" t="s">
        <v>193</v>
      </c>
    </row>
    <row r="28" spans="2:5" x14ac:dyDescent="0.2">
      <c r="B28" s="494"/>
      <c r="C28" s="7" t="s">
        <v>194</v>
      </c>
    </row>
    <row r="29" spans="2:5" x14ac:dyDescent="0.2">
      <c r="B29" s="494"/>
      <c r="C29" s="7" t="s">
        <v>196</v>
      </c>
    </row>
    <row r="30" spans="2:5" x14ac:dyDescent="0.2">
      <c r="B30" s="992" t="s">
        <v>267</v>
      </c>
      <c r="C30" s="993"/>
    </row>
    <row r="31" spans="2:5" x14ac:dyDescent="0.2">
      <c r="B31" s="494"/>
      <c r="C31" s="7" t="s">
        <v>198</v>
      </c>
    </row>
    <row r="32" spans="2:5" x14ac:dyDescent="0.2">
      <c r="B32" s="494"/>
      <c r="C32" s="7" t="s">
        <v>202</v>
      </c>
    </row>
    <row r="33" spans="2:3" x14ac:dyDescent="0.2">
      <c r="B33" s="494"/>
      <c r="C33" s="7" t="s">
        <v>203</v>
      </c>
    </row>
    <row r="34" spans="2:3" x14ac:dyDescent="0.2">
      <c r="B34" s="494"/>
      <c r="C34" s="7" t="s">
        <v>206</v>
      </c>
    </row>
    <row r="35" spans="2:3" x14ac:dyDescent="0.2">
      <c r="B35" s="494"/>
      <c r="C35" s="7" t="s">
        <v>208</v>
      </c>
    </row>
    <row r="36" spans="2:3" x14ac:dyDescent="0.2">
      <c r="B36" s="494"/>
      <c r="C36" s="7" t="s">
        <v>209</v>
      </c>
    </row>
    <row r="37" spans="2:3" x14ac:dyDescent="0.2">
      <c r="B37" s="992" t="s">
        <v>268</v>
      </c>
      <c r="C37" s="993"/>
    </row>
    <row r="38" spans="2:3" x14ac:dyDescent="0.2">
      <c r="B38" s="494"/>
      <c r="C38" s="7" t="s">
        <v>211</v>
      </c>
    </row>
    <row r="39" spans="2:3" x14ac:dyDescent="0.2">
      <c r="B39" s="494"/>
      <c r="C39" s="7" t="s">
        <v>212</v>
      </c>
    </row>
    <row r="40" spans="2:3" x14ac:dyDescent="0.2">
      <c r="B40" s="494"/>
      <c r="C40" s="7" t="s">
        <v>213</v>
      </c>
    </row>
    <row r="41" spans="2:3" x14ac:dyDescent="0.2">
      <c r="B41" s="992" t="s">
        <v>269</v>
      </c>
      <c r="C41" s="993"/>
    </row>
    <row r="42" spans="2:3" x14ac:dyDescent="0.2">
      <c r="B42" s="494"/>
      <c r="C42" s="7" t="s">
        <v>216</v>
      </c>
    </row>
    <row r="43" spans="2:3" x14ac:dyDescent="0.2">
      <c r="B43" s="494"/>
      <c r="C43" s="7" t="s">
        <v>220</v>
      </c>
    </row>
    <row r="44" spans="2:3" x14ac:dyDescent="0.2">
      <c r="B44" s="494"/>
      <c r="C44" s="7" t="s">
        <v>222</v>
      </c>
    </row>
    <row r="45" spans="2:3" x14ac:dyDescent="0.2">
      <c r="B45" s="494"/>
      <c r="C45" s="7" t="s">
        <v>224</v>
      </c>
    </row>
    <row r="46" spans="2:3" x14ac:dyDescent="0.2">
      <c r="B46" s="494"/>
      <c r="C46" s="7" t="s">
        <v>226</v>
      </c>
    </row>
    <row r="47" spans="2:3" x14ac:dyDescent="0.2">
      <c r="B47" s="494"/>
      <c r="C47" s="7" t="s">
        <v>227</v>
      </c>
    </row>
    <row r="48" spans="2:3" x14ac:dyDescent="0.2">
      <c r="B48" s="992" t="s">
        <v>272</v>
      </c>
      <c r="C48" s="993"/>
    </row>
    <row r="49" spans="2:5" x14ac:dyDescent="0.2">
      <c r="B49" s="896"/>
      <c r="C49" s="7" t="s">
        <v>273</v>
      </c>
    </row>
    <row r="50" spans="2:5" x14ac:dyDescent="0.2">
      <c r="B50" s="896"/>
      <c r="C50" s="7" t="s">
        <v>229</v>
      </c>
    </row>
    <row r="51" spans="2:5" x14ac:dyDescent="0.2">
      <c r="B51" s="896"/>
      <c r="C51" s="7" t="s">
        <v>230</v>
      </c>
    </row>
    <row r="52" spans="2:5" s="5" customFormat="1" x14ac:dyDescent="0.2">
      <c r="B52" s="992" t="s">
        <v>19</v>
      </c>
      <c r="C52" s="993"/>
    </row>
    <row r="53" spans="2:5" x14ac:dyDescent="0.2">
      <c r="B53" s="896"/>
      <c r="C53" s="7" t="s">
        <v>308</v>
      </c>
    </row>
    <row r="54" spans="2:5" x14ac:dyDescent="0.2">
      <c r="B54" s="896"/>
      <c r="C54" s="7" t="s">
        <v>309</v>
      </c>
    </row>
    <row r="55" spans="2:5" x14ac:dyDescent="0.2">
      <c r="B55" s="896"/>
      <c r="C55" s="7" t="s">
        <v>310</v>
      </c>
    </row>
    <row r="56" spans="2:5" x14ac:dyDescent="0.2">
      <c r="B56" s="896"/>
      <c r="C56" s="7" t="s">
        <v>235</v>
      </c>
    </row>
    <row r="57" spans="2:5" x14ac:dyDescent="0.2">
      <c r="B57" s="896"/>
      <c r="C57" s="7" t="s">
        <v>236</v>
      </c>
      <c r="E57" s="5"/>
    </row>
    <row r="58" spans="2:5" x14ac:dyDescent="0.2">
      <c r="B58" s="896"/>
      <c r="C58" s="7" t="s">
        <v>270</v>
      </c>
      <c r="E58" s="5"/>
    </row>
    <row r="59" spans="2:5" x14ac:dyDescent="0.2">
      <c r="B59" s="992" t="s">
        <v>20</v>
      </c>
      <c r="C59" s="993"/>
    </row>
    <row r="60" spans="2:5" x14ac:dyDescent="0.2">
      <c r="B60" s="896"/>
      <c r="C60" s="7" t="s">
        <v>288</v>
      </c>
    </row>
    <row r="61" spans="2:5" x14ac:dyDescent="0.2">
      <c r="B61" s="896"/>
      <c r="C61" s="7" t="s">
        <v>287</v>
      </c>
    </row>
    <row r="62" spans="2:5" x14ac:dyDescent="0.2">
      <c r="B62" s="896"/>
      <c r="C62" s="7" t="s">
        <v>286</v>
      </c>
    </row>
    <row r="63" spans="2:5" ht="13.5" thickBot="1" x14ac:dyDescent="0.25">
      <c r="B63" s="986" t="s">
        <v>21</v>
      </c>
      <c r="C63" s="987"/>
    </row>
  </sheetData>
  <mergeCells count="16">
    <mergeCell ref="B63:C63"/>
    <mergeCell ref="B2:C2"/>
    <mergeCell ref="B3:C3"/>
    <mergeCell ref="B4:C4"/>
    <mergeCell ref="B5:C5"/>
    <mergeCell ref="B8:C8"/>
    <mergeCell ref="B11:C11"/>
    <mergeCell ref="B16:C16"/>
    <mergeCell ref="B19:C19"/>
    <mergeCell ref="B26:C26"/>
    <mergeCell ref="B52:C52"/>
    <mergeCell ref="B59:C59"/>
    <mergeCell ref="B30:C30"/>
    <mergeCell ref="B37:C37"/>
    <mergeCell ref="B41:C41"/>
    <mergeCell ref="B48:C48"/>
  </mergeCells>
  <hyperlinks>
    <hyperlink ref="B3:C3" location="'Table 1A'!A1" display="Table 1A : Higher Education - Student Loans: ICR Loan Balance Sheet: Financial years 2012-13 to 2018-19 [1]: Amounts (£m)"/>
    <hyperlink ref="B11:C11" location="'Table 3A (i)(ii)'!A1" display="Table 3A: ICR Student Loans borrowers by repayment cohort and repayment status [9] as at 30/04/2019 [10]"/>
    <hyperlink ref="B16:C16" location="'Table 3B (i)(ii)'!A1" display="Table 3B: ICR Student Loans borrowers by repayment cohort and repayment status [9] as at 30/04/2019 [10]"/>
    <hyperlink ref="B19:C19" location="'Table 4A (i)(ii)(iii)'!A1" display="Table 4A: Higher Education - ICR Student Loans borrowers making repayments by repayment cohort and tax year as at 30/04/2019 [10]"/>
    <hyperlink ref="B63" location="Footnotes!A1" display="Footnotes"/>
    <hyperlink ref="B63:C63" location="Footnotes!A1" display="Footnotes"/>
    <hyperlink ref="B4:C4" location="'Table 1B'!A1" display="Table 1B : Further Education - Student Loans: ICR Loan Balance Sheet: Financial years 2013-14 to 2018-19 [1]: Amounts (£m)"/>
    <hyperlink ref="B26:C26" location="'Table 4B'!A1" display="Table 4B: Further Education - ICR Student Loans borrowers making repayments by repayment cohort and tax year as at 30/04/2019 [10]"/>
    <hyperlink ref="B5:C5" location="'Table 2A'!A1" display="Table 2A : Higher Education - ICR Student Loan borrowers with cancellations, write-offs or refunds: Financial years 2012-13 to 2018-19"/>
    <hyperlink ref="B8:C8" location="'Table 2B'!A1" display="Table 2B : Further Education - ICR Student Loan borrower accounts with cancellations, write-offs or refunds: Financial years 2013-14 to 2018-19"/>
    <hyperlink ref="C6" location="'Table 2A'!A1" display="Table 2A (i) : Higher Education - Number of Borrowers with Cancellations, Write-offs or Refunds (000s)"/>
    <hyperlink ref="C7" location="'Table 2A'!A1" display="Table 2A (ii) : Higher Education - Average Amount Cancelled, Written-off or Refunded (£)"/>
    <hyperlink ref="C9" location="'Table 2B'!A1" display="Table 2B (i) : Further Education - Number of Borrowers with Cancellations, Write-offs or Refunds (000s)"/>
    <hyperlink ref="C10" location="'Table 2B'!A1" display="Table 2B (ii) : Further Education - Average Amount Cancelled, Written-off or Refunded (£)"/>
    <hyperlink ref="C12" location="'Table 3A (i)(ii)'!A1" display="Table 3A (i): Higher Education - English and EU: Number of ICR Student Loans borrowers (000s)"/>
    <hyperlink ref="C13" location="'Table 3A (i)(ii)'!A1" display="Table 3A (ii): Higher Education - English and EU: Percentage of ICR Student Loans borrowers (%)"/>
    <hyperlink ref="C14" location="'Table 3A (iii)(iv)'!A1" display="Table 3A (iii): Further Education - UK and EU: Number of ICR Student Loans borrowers (000s)"/>
    <hyperlink ref="C15" location="'Table 3A (iii)(iv)'!A1" display="Table 3A (iv): Further Education - UK and EU: Percentage of ICR Student Loans borrowers (%)"/>
    <hyperlink ref="C17" location="'Table 3B (i)(ii)'!A1" display="Table 3B (i): EU: Number of ICR Tuition Fee Loan borrowers (000s)"/>
    <hyperlink ref="C18" location="'Table 3B (i)(ii)'!A1" display="Table 3B (ii): EU: Percentage of ICR Tuition Fee Loan  borrowers (%)"/>
    <hyperlink ref="C20" location="'Table 4A (i)(ii)(iii)'!A1" display="Table 4A (i): Higher Education - English and EU: Number of ICR Student Loans borrowers making repayments via HMRC (000s)"/>
    <hyperlink ref="C21" location="'Table 4A (i)(ii)(iii)'!A1" display="Table 4A (ii): Higher Education - English and EU: Amount repaid by ICR Student Loans borrowers making repayments via HMRC (£m)"/>
    <hyperlink ref="C22" location="'Table 4A (i)(ii)(iii)'!A1" display="Table 4A (iii): Higher Education - English and EU: Average amount repaid by ICR Student Loans borrowers making repayments via HMRC (£)"/>
    <hyperlink ref="C23" location="'Table 4A (iv)(v)(vi)'!A1" display="Table 4A (iv): Further Education - UK and EU: Number of ICR Student Loans borrowers making repayments via HMRC"/>
    <hyperlink ref="C24" location="'Table 4A (iv)(v)(vi)'!A1" display="Table 4A (v): Further Education - UK and EU: Amount repaid by ICR Student Loans borrowers making repayments via HMRC (£000s)"/>
    <hyperlink ref="C25" location="'Table 4A (iv)(v)(vi)'!A1" display="Table 4A (vi): Further Education - UK and EU: Average amount repaid by ICR Student Loans borrowers making repayments via HMRC (£)"/>
    <hyperlink ref="C27" location="'Table 4B'!A1" display="Table 4B(i) : Higher Education - EU - Number of ICR Tuition Fee Loan borrowers making repayments via HMRC"/>
    <hyperlink ref="C28" location="'Table 4B'!A1" display="Table 4B(ii): Higher Education - EU - Amount repaid by ICR Tuition Fee Loan borrowers making repayments via HMRC "/>
    <hyperlink ref="C29" location="'Table 4B'!A1" display="Table 4B(iii): Higher Education - EU - Average amount repaid by ICR Tuition Fee Loan borrowers making repayments via HMRC "/>
    <hyperlink ref="C31" location="'Table 4C (i)(ii)(iii)'!A1" display="Table 4C (i): Higher Education - English domiciled - Number of ICR Student Loans borrowers making scheduled repayments directly to SLC  (000s)"/>
    <hyperlink ref="C32" location="'Table 4C (i)(ii)(iii)'!A1" display="Table 4C (ii):  Higher Education - English domiciled - Amount repaid by ICR Student Loans borrowers making scheduled repayments directly to SLC (£m)"/>
    <hyperlink ref="C33" location="'Table 4C (i)(ii)(iii)'!A1" display="Table 4C (iii): Higher Education - English domiciled - Average amount repaid by ICR Student Loans borrowers making scheduled repayments directly to SLC (£)"/>
    <hyperlink ref="C34" location="'Table 4C (iv)(v)(vi)'!A1" display="Table 4C (iv): Further Education - UK domiciled - Number of ICR Student Loans borrowers making scheduled repayments directly to SLC"/>
    <hyperlink ref="C35" location="'Table 4C (iv)(v)(vi)'!A1" display="Table 4C (v): Further Education - UK domiciled - Amount repaid by ICR Student Loans borrowers making scheduled repayments directly to SLC  (£000s)"/>
    <hyperlink ref="C36" location="'Table 4C (iv)(v)(vi)'!A1" display="Table 4C (vi): Further Education - UK domiciled - Average amount repaid by ICR Student Loans borrowers making scheduled repayments directly to SLC  (£)"/>
    <hyperlink ref="C38" location="'Table 4D'!A1" display="Table 4D (i): Higher Education - EU - Number of ICR Tuition Fee Loan borrowers making scheduled repayments directly to SLC  (000s)"/>
    <hyperlink ref="C39" location="'Table 4D'!A1" display="Table 4D (ii):  Higher Education - EU - Amount repaid by ICR Tuition Fee Loan borrowers making scheduled repayments directly to SLC (£m)"/>
    <hyperlink ref="C40" location="'Table 4D'!A1" display="Table 4D (iii): Higher Education - EU - Average amount repaid by ICR Tuition Fee Loan borrowers making scheduled repayments directly to SLC (£)"/>
    <hyperlink ref="C42" location="'Table 4E (i)(ii)(iii)'!A1" display="Table 4E (i) : Higher Education - English Domiciled - Number of ICR Student Loans borrowers making voluntary repayments (000s)"/>
    <hyperlink ref="C43" location="'Table 4E (i)(ii)(iii)'!A1" display="Table 4E (ii): Higher Education - English Domiciled - Amount repaid by ICR Student Loans borrowers making voluntary repayments (£m)"/>
    <hyperlink ref="C44" location="'Table 4E (i)(ii)(iii)'!A1" display="Table 4E (iii): Higher Education - English Domiciled - Average amount repaid by ICR Student Loans borrowers making voluntary repayments (£)"/>
    <hyperlink ref="C45" location="'Table 4E (iv)(v)(vi)'!A1" display="Table 4E (iv) : Further Education - UK Domiciled - Number of ICR Student Loans borrowers making voluntary repayments"/>
    <hyperlink ref="C46" location="'Table 4E (iv)(v)(vi)'!A1" display="Table 4E (v): Further Education - UK Domiciled - Amount repaid by ICR Student Loans borrowers making voluntary repayments (£000s)"/>
    <hyperlink ref="C47" location="'Table 4E (iv)(v)(vi)'!A1" display="Table 4E (vi): Further Education - UK Domiciled - Average amount repaid by ICR Student Loans borrowers making voluntary repayments (£)"/>
    <hyperlink ref="B37:C37" location="'Table 4D'!A1" display="Table 4D: EU - ICR Tuition Fee Loan borrowers making scheduled repayments directly to SLC by repayment cohort and tax year as at 30/04/2019 [10]"/>
    <hyperlink ref="B41:C41" location="'Table 4E (i)(ii)(iii)'!A1" display="Table 4E: ICR Student Loans borrowers making voluntary repayments by repayment cohort and tax year as at 30/04/2019 [10]"/>
    <hyperlink ref="B52:C52" location="'Table 5A (i)(ii)'!A1" display="Table 5A: ICR Student Loans borrowers with a Loan Balance by repayment cohort and tax year as at 30/04/2019 [10]"/>
    <hyperlink ref="C53" location="'Table 5A (i)(ii)'!A1" display="Table 5A(i): Higher Education - English and EU: Number of ICR Student Loans borrowers [9] with a Loan Balance [10]"/>
    <hyperlink ref="C54" location="'Table 5A (iii)'!A1" display="Table 5A(ii): Higher Education - English and EU: Amount owed by ICR Student Loans borrowers with a Loan Balance"/>
    <hyperlink ref="C55" location="'Table 5A (iii)'!A1" display="Table 5A(iii): Higher Education - English and EU: Average Loan Balance for ICR Student Loans borrowers with a Loan Balance"/>
    <hyperlink ref="C56" location="'Table 5A (iv)(v)(vi)'!A1" display="Table 5A (iv): Further Education - UK and EU: Number of borrowers (000s)"/>
    <hyperlink ref="C57" location="'Table 5A (iv)(v)(vi)'!A1" display="Table 5A (v): Further Education - UK and EU: Amount owed (£)"/>
    <hyperlink ref="C58" location="'Table 5A (iv)(v)(vi)'!A1" display="Table 5A (vi): Further Education - UK and EU: Average Loan Balance (£)"/>
    <hyperlink ref="B59:C59" location="'Table 5B'!A1" display="Table 5B: EU - ICR Student Loans borrowers with a Loan Balance by repayment cohort and tax year as at 30/04/2019 [10]"/>
    <hyperlink ref="C60" location="'Table 5B'!A1" display="Table 5B (i): EU: Number of ICR Student Loans borrowers with a Loan Balance"/>
    <hyperlink ref="C61" location="'Table 5B'!A1" display="Table 5B (ii): EU: Amount owed by ICR Student Loans borrowers with a Loan Balance"/>
    <hyperlink ref="C62" location="'Table 5B'!A1" display="Table 5B (iii): EU: Average Loan Balance for ICR Student Loans borrowers with a Loan Balance"/>
    <hyperlink ref="B48:C48" location="'Table 4F'!A1" display="Table 4F: EU - ICR Tuition Fee Loan borrowers making voluntary repayments directly to SLC by repayment cohort and tax year as at 30/04/2019 [10]"/>
    <hyperlink ref="C49" location="'Table 4F'!A1" display="Table 4F (i): Higher Education - EU - Number of ICR Tuition Fee Loan borrowers making voluntary repayments directly to SLC (000s)"/>
    <hyperlink ref="C50" location="'Table 4F'!A1" display="Table 4F (ii):  Higher Education - EU - Amount repaid by ICR Tuition Fee Loan borrowers making voluntary repayments directly to SLC (£m)"/>
    <hyperlink ref="C51" location="'Table 4F'!A1" display="Table 4F (iii): Higher Education - EU - Average amount repaid by ICR Tuition Fee Loan borrowers making voluntary repayments directly to SLC (£)"/>
  </hyperlinks>
  <pageMargins left="0.74803149606299213" right="0.74803149606299213" top="0.98425196850393704" bottom="0.98425196850393704" header="0.51181102362204722" footer="0.51181102362204722"/>
  <pageSetup paperSize="9" scale="5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V32"/>
  <sheetViews>
    <sheetView showGridLines="0" zoomScaleNormal="100" workbookViewId="0"/>
  </sheetViews>
  <sheetFormatPr defaultRowHeight="12.75" x14ac:dyDescent="0.2"/>
  <cols>
    <col min="1" max="1" width="1.7109375" style="297" customWidth="1"/>
    <col min="2" max="2" width="30.7109375" style="297" customWidth="1"/>
    <col min="3" max="22" width="9.5703125" style="297" customWidth="1"/>
    <col min="23" max="23" width="1.7109375" style="297" customWidth="1"/>
    <col min="24" max="16384" width="9.140625" style="297"/>
  </cols>
  <sheetData>
    <row r="1" spans="2:22" ht="15" customHeight="1" x14ac:dyDescent="0.25">
      <c r="B1" s="924" t="s">
        <v>285</v>
      </c>
      <c r="C1" s="946"/>
      <c r="D1" s="946"/>
      <c r="E1" s="946"/>
      <c r="F1" s="946"/>
      <c r="G1" s="946"/>
      <c r="H1" s="946"/>
      <c r="I1" s="946"/>
      <c r="J1" s="946"/>
      <c r="K1" s="945"/>
      <c r="L1" s="945"/>
      <c r="M1" s="945"/>
      <c r="N1" s="945"/>
      <c r="O1" s="945"/>
      <c r="P1" s="945"/>
      <c r="Q1" s="945"/>
      <c r="R1" s="945"/>
      <c r="S1" s="945"/>
      <c r="T1" s="945"/>
      <c r="U1" s="945"/>
      <c r="V1" s="945"/>
    </row>
    <row r="2" spans="2:22" ht="12.75" customHeight="1" x14ac:dyDescent="0.2">
      <c r="B2" s="856"/>
      <c r="C2" s="856"/>
      <c r="D2" s="897"/>
      <c r="E2" s="897"/>
      <c r="F2" s="897"/>
      <c r="G2" s="897"/>
      <c r="H2" s="897"/>
      <c r="I2" s="897"/>
      <c r="J2" s="897"/>
      <c r="K2" s="897"/>
      <c r="L2" s="897"/>
      <c r="M2" s="898"/>
      <c r="S2" s="452"/>
    </row>
    <row r="3" spans="2:22" ht="12.75" customHeight="1" x14ac:dyDescent="0.2">
      <c r="B3" s="856" t="s">
        <v>313</v>
      </c>
      <c r="C3" s="899"/>
      <c r="D3" s="900"/>
      <c r="E3" s="901"/>
      <c r="F3" s="902"/>
      <c r="G3" s="902"/>
      <c r="H3" s="902"/>
      <c r="I3" s="902"/>
      <c r="J3" s="902"/>
      <c r="K3" s="902"/>
      <c r="L3" s="900"/>
      <c r="M3" s="903"/>
    </row>
    <row r="4" spans="2:22" ht="12.75" customHeight="1" x14ac:dyDescent="0.2">
      <c r="B4" s="229" t="s">
        <v>23</v>
      </c>
      <c r="C4" s="899"/>
      <c r="D4" s="900"/>
      <c r="E4" s="901"/>
      <c r="F4" s="902"/>
      <c r="G4" s="902"/>
      <c r="H4" s="902"/>
      <c r="I4" s="902"/>
      <c r="J4" s="902"/>
      <c r="K4" s="902"/>
      <c r="L4" s="900"/>
      <c r="M4" s="903"/>
    </row>
    <row r="5" spans="2:22" ht="6.75" customHeight="1" thickBot="1" x14ac:dyDescent="0.25">
      <c r="B5" s="229"/>
      <c r="C5" s="899"/>
      <c r="D5" s="900"/>
      <c r="E5" s="901"/>
      <c r="F5" s="902"/>
      <c r="G5" s="902"/>
      <c r="H5" s="902"/>
      <c r="I5" s="902"/>
      <c r="J5" s="902"/>
      <c r="K5" s="902"/>
      <c r="L5" s="900"/>
      <c r="M5" s="903"/>
    </row>
    <row r="6" spans="2:22" s="373" customFormat="1" ht="12.75" customHeight="1" x14ac:dyDescent="0.25">
      <c r="B6" s="1099" t="s">
        <v>231</v>
      </c>
      <c r="C6" s="1066" t="s">
        <v>282</v>
      </c>
      <c r="D6" s="1044"/>
      <c r="E6" s="1044"/>
      <c r="F6" s="1044"/>
      <c r="G6" s="1044"/>
      <c r="H6" s="1044"/>
      <c r="I6" s="1044"/>
      <c r="J6" s="1044"/>
      <c r="K6" s="1044"/>
      <c r="L6" s="1044"/>
      <c r="M6" s="1044"/>
      <c r="N6" s="1044"/>
      <c r="O6" s="1044"/>
      <c r="P6" s="1044"/>
      <c r="Q6" s="1044"/>
      <c r="R6" s="1044"/>
      <c r="S6" s="1044"/>
      <c r="T6" s="1044"/>
      <c r="U6" s="1044"/>
      <c r="V6" s="1045"/>
    </row>
    <row r="7" spans="2:22" ht="12.75" customHeight="1" x14ac:dyDescent="0.2">
      <c r="B7" s="1100"/>
      <c r="C7" s="539" t="s">
        <v>280</v>
      </c>
      <c r="D7" s="540" t="s">
        <v>167</v>
      </c>
      <c r="E7" s="540" t="s">
        <v>168</v>
      </c>
      <c r="F7" s="540" t="s">
        <v>169</v>
      </c>
      <c r="G7" s="540" t="s">
        <v>170</v>
      </c>
      <c r="H7" s="540" t="s">
        <v>171</v>
      </c>
      <c r="I7" s="540" t="s">
        <v>172</v>
      </c>
      <c r="J7" s="540" t="s">
        <v>173</v>
      </c>
      <c r="K7" s="540" t="s">
        <v>174</v>
      </c>
      <c r="L7" s="540" t="s">
        <v>175</v>
      </c>
      <c r="M7" s="540" t="s">
        <v>176</v>
      </c>
      <c r="N7" s="540" t="s">
        <v>177</v>
      </c>
      <c r="O7" s="540" t="s">
        <v>178</v>
      </c>
      <c r="P7" s="540" t="s">
        <v>25</v>
      </c>
      <c r="Q7" s="540" t="s">
        <v>26</v>
      </c>
      <c r="R7" s="540" t="s">
        <v>27</v>
      </c>
      <c r="S7" s="540" t="s">
        <v>28</v>
      </c>
      <c r="T7" s="540" t="s">
        <v>29</v>
      </c>
      <c r="U7" s="540" t="s">
        <v>30</v>
      </c>
      <c r="V7" s="857" t="s">
        <v>31</v>
      </c>
    </row>
    <row r="8" spans="2:22" ht="12.75" customHeight="1" x14ac:dyDescent="0.2">
      <c r="B8" s="1101"/>
      <c r="C8" s="904"/>
      <c r="D8" s="904"/>
      <c r="E8" s="904"/>
      <c r="F8" s="904"/>
      <c r="G8" s="904"/>
      <c r="H8" s="904"/>
      <c r="I8" s="904"/>
      <c r="J8" s="904"/>
      <c r="K8" s="904"/>
      <c r="L8" s="904"/>
      <c r="M8" s="904"/>
      <c r="N8" s="904"/>
      <c r="O8" s="904"/>
      <c r="P8" s="904"/>
      <c r="Q8" s="904"/>
      <c r="R8" s="858" t="s">
        <v>232</v>
      </c>
      <c r="S8" s="858" t="s">
        <v>233</v>
      </c>
      <c r="T8" s="858" t="s">
        <v>233</v>
      </c>
      <c r="U8" s="858" t="s">
        <v>233</v>
      </c>
      <c r="V8" s="859" t="s">
        <v>233</v>
      </c>
    </row>
    <row r="9" spans="2:22" ht="12.75" customHeight="1" x14ac:dyDescent="0.2">
      <c r="B9" s="905" t="s">
        <v>144</v>
      </c>
      <c r="C9" s="912"/>
      <c r="D9" s="907"/>
      <c r="E9" s="908"/>
      <c r="F9" s="908"/>
      <c r="G9" s="908"/>
      <c r="H9" s="907"/>
      <c r="I9" s="908"/>
      <c r="J9" s="908"/>
      <c r="K9" s="908"/>
      <c r="L9" s="908"/>
      <c r="M9" s="873"/>
      <c r="N9" s="873"/>
      <c r="O9" s="873"/>
      <c r="P9" s="873"/>
      <c r="Q9" s="873"/>
      <c r="R9" s="873"/>
      <c r="S9" s="873"/>
      <c r="T9" s="873"/>
      <c r="U9" s="873"/>
      <c r="V9" s="874"/>
    </row>
    <row r="10" spans="2:22" ht="12.75" customHeight="1" x14ac:dyDescent="0.2">
      <c r="B10" s="868">
        <v>2000</v>
      </c>
      <c r="C10" s="873">
        <v>2690</v>
      </c>
      <c r="D10" s="873">
        <v>3250</v>
      </c>
      <c r="E10" s="873">
        <v>3740</v>
      </c>
      <c r="F10" s="873">
        <v>4200</v>
      </c>
      <c r="G10" s="873">
        <v>4730</v>
      </c>
      <c r="H10" s="873">
        <v>5040</v>
      </c>
      <c r="I10" s="873">
        <v>5280</v>
      </c>
      <c r="J10" s="873">
        <v>5480</v>
      </c>
      <c r="K10" s="873">
        <v>5810</v>
      </c>
      <c r="L10" s="873">
        <v>6070</v>
      </c>
      <c r="M10" s="873">
        <v>6180</v>
      </c>
      <c r="N10" s="873">
        <v>6210</v>
      </c>
      <c r="O10" s="873">
        <v>6320</v>
      </c>
      <c r="P10" s="873">
        <v>6410</v>
      </c>
      <c r="Q10" s="873">
        <v>6490</v>
      </c>
      <c r="R10" s="873">
        <v>6600</v>
      </c>
      <c r="S10" s="873">
        <v>6720</v>
      </c>
      <c r="T10" s="873">
        <v>6810</v>
      </c>
      <c r="U10" s="873">
        <v>6970</v>
      </c>
      <c r="V10" s="864" t="s">
        <v>48</v>
      </c>
    </row>
    <row r="11" spans="2:22" ht="12.75" customHeight="1" x14ac:dyDescent="0.2">
      <c r="B11" s="868">
        <v>2001</v>
      </c>
      <c r="C11" s="915" t="s">
        <v>48</v>
      </c>
      <c r="D11" s="873">
        <v>4150</v>
      </c>
      <c r="E11" s="873">
        <v>4700</v>
      </c>
      <c r="F11" s="873">
        <v>5090</v>
      </c>
      <c r="G11" s="873">
        <v>5460</v>
      </c>
      <c r="H11" s="873">
        <v>5810</v>
      </c>
      <c r="I11" s="873">
        <v>6100</v>
      </c>
      <c r="J11" s="873">
        <v>6310</v>
      </c>
      <c r="K11" s="873">
        <v>6600</v>
      </c>
      <c r="L11" s="873">
        <v>6830</v>
      </c>
      <c r="M11" s="873">
        <v>6880</v>
      </c>
      <c r="N11" s="873">
        <v>6910</v>
      </c>
      <c r="O11" s="873">
        <v>6990</v>
      </c>
      <c r="P11" s="873">
        <v>7080</v>
      </c>
      <c r="Q11" s="873">
        <v>7150</v>
      </c>
      <c r="R11" s="873">
        <v>7230</v>
      </c>
      <c r="S11" s="873">
        <v>7330</v>
      </c>
      <c r="T11" s="873">
        <v>7410</v>
      </c>
      <c r="U11" s="873">
        <v>7530</v>
      </c>
      <c r="V11" s="864" t="s">
        <v>48</v>
      </c>
    </row>
    <row r="12" spans="2:22" ht="12.75" customHeight="1" x14ac:dyDescent="0.2">
      <c r="B12" s="868">
        <v>2002</v>
      </c>
      <c r="C12" s="915" t="s">
        <v>48</v>
      </c>
      <c r="D12" s="915" t="s">
        <v>48</v>
      </c>
      <c r="E12" s="873">
        <v>7010</v>
      </c>
      <c r="F12" s="873">
        <v>7320</v>
      </c>
      <c r="G12" s="873">
        <v>7480</v>
      </c>
      <c r="H12" s="873">
        <v>7590</v>
      </c>
      <c r="I12" s="873">
        <v>7720</v>
      </c>
      <c r="J12" s="873">
        <v>7750</v>
      </c>
      <c r="K12" s="873">
        <v>7850</v>
      </c>
      <c r="L12" s="873">
        <v>7870</v>
      </c>
      <c r="M12" s="873">
        <v>7710</v>
      </c>
      <c r="N12" s="873">
        <v>7530</v>
      </c>
      <c r="O12" s="873">
        <v>7440</v>
      </c>
      <c r="P12" s="873">
        <v>7400</v>
      </c>
      <c r="Q12" s="873">
        <v>7400</v>
      </c>
      <c r="R12" s="873">
        <v>7430</v>
      </c>
      <c r="S12" s="873">
        <v>7430</v>
      </c>
      <c r="T12" s="873">
        <v>7460</v>
      </c>
      <c r="U12" s="873">
        <v>7490</v>
      </c>
      <c r="V12" s="864" t="s">
        <v>48</v>
      </c>
    </row>
    <row r="13" spans="2:22" ht="12.75" customHeight="1" x14ac:dyDescent="0.2">
      <c r="B13" s="868">
        <v>2003</v>
      </c>
      <c r="C13" s="915" t="s">
        <v>48</v>
      </c>
      <c r="D13" s="915" t="s">
        <v>48</v>
      </c>
      <c r="E13" s="915" t="s">
        <v>48</v>
      </c>
      <c r="F13" s="873">
        <v>8230</v>
      </c>
      <c r="G13" s="873">
        <v>8520</v>
      </c>
      <c r="H13" s="873">
        <v>8660</v>
      </c>
      <c r="I13" s="873">
        <v>8830</v>
      </c>
      <c r="J13" s="873">
        <v>8880</v>
      </c>
      <c r="K13" s="873">
        <v>8950</v>
      </c>
      <c r="L13" s="873">
        <v>8940</v>
      </c>
      <c r="M13" s="873">
        <v>8670</v>
      </c>
      <c r="N13" s="873">
        <v>8390</v>
      </c>
      <c r="O13" s="873">
        <v>8180</v>
      </c>
      <c r="P13" s="873">
        <v>8050</v>
      </c>
      <c r="Q13" s="873">
        <v>7980</v>
      </c>
      <c r="R13" s="873">
        <v>7970</v>
      </c>
      <c r="S13" s="873">
        <v>7920</v>
      </c>
      <c r="T13" s="873">
        <v>7920</v>
      </c>
      <c r="U13" s="873">
        <v>7940</v>
      </c>
      <c r="V13" s="864" t="s">
        <v>48</v>
      </c>
    </row>
    <row r="14" spans="2:22" ht="12.75" customHeight="1" x14ac:dyDescent="0.2">
      <c r="B14" s="868">
        <v>2004</v>
      </c>
      <c r="C14" s="915" t="s">
        <v>48</v>
      </c>
      <c r="D14" s="915" t="s">
        <v>48</v>
      </c>
      <c r="E14" s="915" t="s">
        <v>48</v>
      </c>
      <c r="F14" s="915" t="s">
        <v>48</v>
      </c>
      <c r="G14" s="873">
        <v>8870</v>
      </c>
      <c r="H14" s="873">
        <v>9120</v>
      </c>
      <c r="I14" s="873">
        <v>9360</v>
      </c>
      <c r="J14" s="873">
        <v>9460</v>
      </c>
      <c r="K14" s="873">
        <v>9570</v>
      </c>
      <c r="L14" s="873">
        <v>9540</v>
      </c>
      <c r="M14" s="873">
        <v>9220</v>
      </c>
      <c r="N14" s="873">
        <v>8900</v>
      </c>
      <c r="O14" s="873">
        <v>8630</v>
      </c>
      <c r="P14" s="873">
        <v>8430</v>
      </c>
      <c r="Q14" s="873">
        <v>8320</v>
      </c>
      <c r="R14" s="873">
        <v>8250</v>
      </c>
      <c r="S14" s="873">
        <v>8190</v>
      </c>
      <c r="T14" s="873">
        <v>8160</v>
      </c>
      <c r="U14" s="873">
        <v>8160</v>
      </c>
      <c r="V14" s="864" t="s">
        <v>48</v>
      </c>
    </row>
    <row r="15" spans="2:22" ht="12.75" customHeight="1" x14ac:dyDescent="0.2">
      <c r="B15" s="868">
        <v>2005</v>
      </c>
      <c r="C15" s="915" t="s">
        <v>48</v>
      </c>
      <c r="D15" s="915" t="s">
        <v>48</v>
      </c>
      <c r="E15" s="915" t="s">
        <v>48</v>
      </c>
      <c r="F15" s="915" t="s">
        <v>48</v>
      </c>
      <c r="G15" s="915" t="s">
        <v>48</v>
      </c>
      <c r="H15" s="873">
        <v>9370</v>
      </c>
      <c r="I15" s="873">
        <v>9720</v>
      </c>
      <c r="J15" s="873">
        <v>9920</v>
      </c>
      <c r="K15" s="873">
        <v>10130</v>
      </c>
      <c r="L15" s="873">
        <v>10180</v>
      </c>
      <c r="M15" s="873">
        <v>9870</v>
      </c>
      <c r="N15" s="873">
        <v>9550</v>
      </c>
      <c r="O15" s="873">
        <v>9250</v>
      </c>
      <c r="P15" s="873">
        <v>9020</v>
      </c>
      <c r="Q15" s="873">
        <v>8850</v>
      </c>
      <c r="R15" s="873">
        <v>8750</v>
      </c>
      <c r="S15" s="873">
        <v>8670</v>
      </c>
      <c r="T15" s="873">
        <v>8600</v>
      </c>
      <c r="U15" s="873">
        <v>8570</v>
      </c>
      <c r="V15" s="864" t="s">
        <v>48</v>
      </c>
    </row>
    <row r="16" spans="2:22" ht="12.75" customHeight="1" x14ac:dyDescent="0.2">
      <c r="B16" s="868">
        <v>2006</v>
      </c>
      <c r="C16" s="915" t="s">
        <v>48</v>
      </c>
      <c r="D16" s="915" t="s">
        <v>48</v>
      </c>
      <c r="E16" s="915" t="s">
        <v>48</v>
      </c>
      <c r="F16" s="915" t="s">
        <v>48</v>
      </c>
      <c r="G16" s="915" t="s">
        <v>48</v>
      </c>
      <c r="H16" s="915" t="s">
        <v>48</v>
      </c>
      <c r="I16" s="873">
        <v>9680</v>
      </c>
      <c r="J16" s="873">
        <v>10040</v>
      </c>
      <c r="K16" s="873">
        <v>10390</v>
      </c>
      <c r="L16" s="873">
        <v>10600</v>
      </c>
      <c r="M16" s="873">
        <v>10390</v>
      </c>
      <c r="N16" s="873">
        <v>10110</v>
      </c>
      <c r="O16" s="873">
        <v>9820</v>
      </c>
      <c r="P16" s="873">
        <v>9590</v>
      </c>
      <c r="Q16" s="873">
        <v>9400</v>
      </c>
      <c r="R16" s="873">
        <v>9270</v>
      </c>
      <c r="S16" s="873">
        <v>9140</v>
      </c>
      <c r="T16" s="873">
        <v>9040</v>
      </c>
      <c r="U16" s="873">
        <v>9010</v>
      </c>
      <c r="V16" s="864" t="s">
        <v>48</v>
      </c>
    </row>
    <row r="17" spans="2:22" ht="12.75" customHeight="1" x14ac:dyDescent="0.2">
      <c r="B17" s="868">
        <v>2007</v>
      </c>
      <c r="C17" s="915" t="s">
        <v>48</v>
      </c>
      <c r="D17" s="915" t="s">
        <v>48</v>
      </c>
      <c r="E17" s="915" t="s">
        <v>48</v>
      </c>
      <c r="F17" s="915" t="s">
        <v>48</v>
      </c>
      <c r="G17" s="915" t="s">
        <v>48</v>
      </c>
      <c r="H17" s="915" t="s">
        <v>48</v>
      </c>
      <c r="I17" s="915" t="s">
        <v>48</v>
      </c>
      <c r="J17" s="873">
        <v>10050</v>
      </c>
      <c r="K17" s="873">
        <v>10620</v>
      </c>
      <c r="L17" s="873">
        <v>10970</v>
      </c>
      <c r="M17" s="873">
        <v>10910</v>
      </c>
      <c r="N17" s="873">
        <v>10740</v>
      </c>
      <c r="O17" s="873">
        <v>10510</v>
      </c>
      <c r="P17" s="873">
        <v>10280</v>
      </c>
      <c r="Q17" s="873">
        <v>10080</v>
      </c>
      <c r="R17" s="873">
        <v>9900</v>
      </c>
      <c r="S17" s="873">
        <v>9710</v>
      </c>
      <c r="T17" s="873">
        <v>9570</v>
      </c>
      <c r="U17" s="873">
        <v>9510</v>
      </c>
      <c r="V17" s="864" t="s">
        <v>48</v>
      </c>
    </row>
    <row r="18" spans="2:22" ht="12.75" customHeight="1" x14ac:dyDescent="0.2">
      <c r="B18" s="868">
        <v>2008</v>
      </c>
      <c r="C18" s="915" t="s">
        <v>48</v>
      </c>
      <c r="D18" s="915" t="s">
        <v>48</v>
      </c>
      <c r="E18" s="915" t="s">
        <v>48</v>
      </c>
      <c r="F18" s="915" t="s">
        <v>48</v>
      </c>
      <c r="G18" s="915" t="s">
        <v>48</v>
      </c>
      <c r="H18" s="915" t="s">
        <v>48</v>
      </c>
      <c r="I18" s="915" t="s">
        <v>48</v>
      </c>
      <c r="J18" s="915" t="s">
        <v>48</v>
      </c>
      <c r="K18" s="873">
        <v>10870</v>
      </c>
      <c r="L18" s="873">
        <v>11400</v>
      </c>
      <c r="M18" s="873">
        <v>11510</v>
      </c>
      <c r="N18" s="873">
        <v>11510</v>
      </c>
      <c r="O18" s="873">
        <v>11400</v>
      </c>
      <c r="P18" s="873">
        <v>11220</v>
      </c>
      <c r="Q18" s="873">
        <v>11040</v>
      </c>
      <c r="R18" s="873">
        <v>10870</v>
      </c>
      <c r="S18" s="873">
        <v>10650</v>
      </c>
      <c r="T18" s="873">
        <v>10460</v>
      </c>
      <c r="U18" s="873">
        <v>10360</v>
      </c>
      <c r="V18" s="864" t="s">
        <v>48</v>
      </c>
    </row>
    <row r="19" spans="2:22" ht="12.75" customHeight="1" x14ac:dyDescent="0.2">
      <c r="B19" s="868">
        <v>2009</v>
      </c>
      <c r="C19" s="915" t="s">
        <v>48</v>
      </c>
      <c r="D19" s="915" t="s">
        <v>48</v>
      </c>
      <c r="E19" s="915" t="s">
        <v>48</v>
      </c>
      <c r="F19" s="915" t="s">
        <v>48</v>
      </c>
      <c r="G19" s="915" t="s">
        <v>48</v>
      </c>
      <c r="H19" s="915" t="s">
        <v>48</v>
      </c>
      <c r="I19" s="915" t="s">
        <v>48</v>
      </c>
      <c r="J19" s="915" t="s">
        <v>48</v>
      </c>
      <c r="K19" s="915" t="s">
        <v>48</v>
      </c>
      <c r="L19" s="873">
        <v>11770</v>
      </c>
      <c r="M19" s="873">
        <v>12070</v>
      </c>
      <c r="N19" s="873">
        <v>12250</v>
      </c>
      <c r="O19" s="873">
        <v>12350</v>
      </c>
      <c r="P19" s="873">
        <v>12310</v>
      </c>
      <c r="Q19" s="873">
        <v>12190</v>
      </c>
      <c r="R19" s="873">
        <v>12010</v>
      </c>
      <c r="S19" s="873">
        <v>11780</v>
      </c>
      <c r="T19" s="873">
        <v>11580</v>
      </c>
      <c r="U19" s="873">
        <v>11450</v>
      </c>
      <c r="V19" s="864" t="s">
        <v>48</v>
      </c>
    </row>
    <row r="20" spans="2:22" ht="12.75" customHeight="1" x14ac:dyDescent="0.2">
      <c r="B20" s="868">
        <v>2010</v>
      </c>
      <c r="C20" s="915" t="s">
        <v>48</v>
      </c>
      <c r="D20" s="915" t="s">
        <v>48</v>
      </c>
      <c r="E20" s="915" t="s">
        <v>48</v>
      </c>
      <c r="F20" s="915" t="s">
        <v>48</v>
      </c>
      <c r="G20" s="915" t="s">
        <v>48</v>
      </c>
      <c r="H20" s="915" t="s">
        <v>48</v>
      </c>
      <c r="I20" s="915" t="s">
        <v>48</v>
      </c>
      <c r="J20" s="915" t="s">
        <v>48</v>
      </c>
      <c r="K20" s="915" t="s">
        <v>48</v>
      </c>
      <c r="L20" s="915" t="s">
        <v>48</v>
      </c>
      <c r="M20" s="873">
        <v>14670</v>
      </c>
      <c r="N20" s="873">
        <v>15090</v>
      </c>
      <c r="O20" s="873">
        <v>15390</v>
      </c>
      <c r="P20" s="873">
        <v>15600</v>
      </c>
      <c r="Q20" s="873">
        <v>15670</v>
      </c>
      <c r="R20" s="873">
        <v>15600</v>
      </c>
      <c r="S20" s="873">
        <v>15380</v>
      </c>
      <c r="T20" s="873">
        <v>15150</v>
      </c>
      <c r="U20" s="873">
        <v>14970</v>
      </c>
      <c r="V20" s="864" t="s">
        <v>48</v>
      </c>
    </row>
    <row r="21" spans="2:22" ht="12.75" customHeight="1" x14ac:dyDescent="0.2">
      <c r="B21" s="868">
        <v>2011</v>
      </c>
      <c r="C21" s="915" t="s">
        <v>48</v>
      </c>
      <c r="D21" s="915" t="s">
        <v>48</v>
      </c>
      <c r="E21" s="915" t="s">
        <v>48</v>
      </c>
      <c r="F21" s="915" t="s">
        <v>48</v>
      </c>
      <c r="G21" s="915" t="s">
        <v>48</v>
      </c>
      <c r="H21" s="915" t="s">
        <v>48</v>
      </c>
      <c r="I21" s="915" t="s">
        <v>48</v>
      </c>
      <c r="J21" s="915" t="s">
        <v>48</v>
      </c>
      <c r="K21" s="915" t="s">
        <v>48</v>
      </c>
      <c r="L21" s="915" t="s">
        <v>48</v>
      </c>
      <c r="M21" s="915" t="s">
        <v>48</v>
      </c>
      <c r="N21" s="873">
        <v>16160</v>
      </c>
      <c r="O21" s="873">
        <v>16700</v>
      </c>
      <c r="P21" s="873">
        <v>17100</v>
      </c>
      <c r="Q21" s="873">
        <v>17380</v>
      </c>
      <c r="R21" s="873">
        <v>17480</v>
      </c>
      <c r="S21" s="873">
        <v>17350</v>
      </c>
      <c r="T21" s="873">
        <v>17120</v>
      </c>
      <c r="U21" s="873">
        <v>16920</v>
      </c>
      <c r="V21" s="864" t="s">
        <v>48</v>
      </c>
    </row>
    <row r="22" spans="2:22" ht="12.75" customHeight="1" x14ac:dyDescent="0.2">
      <c r="B22" s="868">
        <v>2012</v>
      </c>
      <c r="C22" s="915" t="s">
        <v>48</v>
      </c>
      <c r="D22" s="915" t="s">
        <v>48</v>
      </c>
      <c r="E22" s="915" t="s">
        <v>48</v>
      </c>
      <c r="F22" s="915" t="s">
        <v>48</v>
      </c>
      <c r="G22" s="915" t="s">
        <v>48</v>
      </c>
      <c r="H22" s="915" t="s">
        <v>48</v>
      </c>
      <c r="I22" s="915" t="s">
        <v>48</v>
      </c>
      <c r="J22" s="915" t="s">
        <v>48</v>
      </c>
      <c r="K22" s="915" t="s">
        <v>48</v>
      </c>
      <c r="L22" s="915" t="s">
        <v>48</v>
      </c>
      <c r="M22" s="915" t="s">
        <v>48</v>
      </c>
      <c r="N22" s="915" t="s">
        <v>48</v>
      </c>
      <c r="O22" s="873">
        <v>16990</v>
      </c>
      <c r="P22" s="873">
        <v>17630</v>
      </c>
      <c r="Q22" s="873">
        <v>18120</v>
      </c>
      <c r="R22" s="873">
        <v>18450</v>
      </c>
      <c r="S22" s="873">
        <v>18490</v>
      </c>
      <c r="T22" s="873">
        <v>18360</v>
      </c>
      <c r="U22" s="873">
        <v>18220</v>
      </c>
      <c r="V22" s="864" t="s">
        <v>48</v>
      </c>
    </row>
    <row r="23" spans="2:22" ht="12.75" customHeight="1" x14ac:dyDescent="0.2">
      <c r="B23" s="868">
        <v>2013</v>
      </c>
      <c r="C23" s="915" t="s">
        <v>48</v>
      </c>
      <c r="D23" s="915" t="s">
        <v>48</v>
      </c>
      <c r="E23" s="915" t="s">
        <v>48</v>
      </c>
      <c r="F23" s="915" t="s">
        <v>48</v>
      </c>
      <c r="G23" s="915" t="s">
        <v>48</v>
      </c>
      <c r="H23" s="915" t="s">
        <v>48</v>
      </c>
      <c r="I23" s="915" t="s">
        <v>48</v>
      </c>
      <c r="J23" s="915" t="s">
        <v>48</v>
      </c>
      <c r="K23" s="915" t="s">
        <v>48</v>
      </c>
      <c r="L23" s="915" t="s">
        <v>48</v>
      </c>
      <c r="M23" s="915" t="s">
        <v>48</v>
      </c>
      <c r="N23" s="915" t="s">
        <v>48</v>
      </c>
      <c r="O23" s="915" t="s">
        <v>48</v>
      </c>
      <c r="P23" s="873">
        <v>18630</v>
      </c>
      <c r="Q23" s="873">
        <v>19350</v>
      </c>
      <c r="R23" s="873">
        <v>19810</v>
      </c>
      <c r="S23" s="873">
        <v>19980</v>
      </c>
      <c r="T23" s="873">
        <v>19950</v>
      </c>
      <c r="U23" s="873">
        <v>19860</v>
      </c>
      <c r="V23" s="864" t="s">
        <v>48</v>
      </c>
    </row>
    <row r="24" spans="2:22" ht="12.75" customHeight="1" x14ac:dyDescent="0.2">
      <c r="B24" s="868">
        <v>2014</v>
      </c>
      <c r="C24" s="915" t="s">
        <v>48</v>
      </c>
      <c r="D24" s="915" t="s">
        <v>48</v>
      </c>
      <c r="E24" s="915" t="s">
        <v>48</v>
      </c>
      <c r="F24" s="915" t="s">
        <v>48</v>
      </c>
      <c r="G24" s="915" t="s">
        <v>48</v>
      </c>
      <c r="H24" s="915" t="s">
        <v>48</v>
      </c>
      <c r="I24" s="915" t="s">
        <v>48</v>
      </c>
      <c r="J24" s="915" t="s">
        <v>48</v>
      </c>
      <c r="K24" s="915" t="s">
        <v>48</v>
      </c>
      <c r="L24" s="915" t="s">
        <v>48</v>
      </c>
      <c r="M24" s="915" t="s">
        <v>48</v>
      </c>
      <c r="N24" s="915" t="s">
        <v>48</v>
      </c>
      <c r="O24" s="915" t="s">
        <v>48</v>
      </c>
      <c r="P24" s="915" t="s">
        <v>48</v>
      </c>
      <c r="Q24" s="873">
        <v>20040</v>
      </c>
      <c r="R24" s="873">
        <v>20720</v>
      </c>
      <c r="S24" s="873">
        <v>20990</v>
      </c>
      <c r="T24" s="873">
        <v>21070</v>
      </c>
      <c r="U24" s="873">
        <v>21050</v>
      </c>
      <c r="V24" s="864" t="s">
        <v>48</v>
      </c>
    </row>
    <row r="25" spans="2:22" ht="12.75" customHeight="1" x14ac:dyDescent="0.2">
      <c r="B25" s="868">
        <v>2015</v>
      </c>
      <c r="C25" s="915" t="s">
        <v>48</v>
      </c>
      <c r="D25" s="915" t="s">
        <v>48</v>
      </c>
      <c r="E25" s="915" t="s">
        <v>48</v>
      </c>
      <c r="F25" s="915" t="s">
        <v>48</v>
      </c>
      <c r="G25" s="915" t="s">
        <v>48</v>
      </c>
      <c r="H25" s="915" t="s">
        <v>48</v>
      </c>
      <c r="I25" s="915" t="s">
        <v>48</v>
      </c>
      <c r="J25" s="915" t="s">
        <v>48</v>
      </c>
      <c r="K25" s="915" t="s">
        <v>48</v>
      </c>
      <c r="L25" s="915" t="s">
        <v>48</v>
      </c>
      <c r="M25" s="915" t="s">
        <v>48</v>
      </c>
      <c r="N25" s="915" t="s">
        <v>48</v>
      </c>
      <c r="O25" s="915" t="s">
        <v>48</v>
      </c>
      <c r="P25" s="915" t="s">
        <v>48</v>
      </c>
      <c r="Q25" s="915" t="s">
        <v>48</v>
      </c>
      <c r="R25" s="873">
        <v>21160</v>
      </c>
      <c r="S25" s="873">
        <v>21590</v>
      </c>
      <c r="T25" s="873">
        <v>21810</v>
      </c>
      <c r="U25" s="873">
        <v>21940</v>
      </c>
      <c r="V25" s="864" t="s">
        <v>48</v>
      </c>
    </row>
    <row r="26" spans="2:22" ht="12.75" customHeight="1" x14ac:dyDescent="0.2">
      <c r="B26" s="868">
        <v>2016</v>
      </c>
      <c r="C26" s="915" t="s">
        <v>48</v>
      </c>
      <c r="D26" s="915" t="s">
        <v>48</v>
      </c>
      <c r="E26" s="915" t="s">
        <v>48</v>
      </c>
      <c r="F26" s="915" t="s">
        <v>48</v>
      </c>
      <c r="G26" s="915" t="s">
        <v>48</v>
      </c>
      <c r="H26" s="915" t="s">
        <v>48</v>
      </c>
      <c r="I26" s="915" t="s">
        <v>48</v>
      </c>
      <c r="J26" s="915" t="s">
        <v>48</v>
      </c>
      <c r="K26" s="915" t="s">
        <v>48</v>
      </c>
      <c r="L26" s="915" t="s">
        <v>48</v>
      </c>
      <c r="M26" s="915" t="s">
        <v>48</v>
      </c>
      <c r="N26" s="915" t="s">
        <v>48</v>
      </c>
      <c r="O26" s="915" t="s">
        <v>48</v>
      </c>
      <c r="P26" s="915" t="s">
        <v>48</v>
      </c>
      <c r="Q26" s="915" t="s">
        <v>48</v>
      </c>
      <c r="R26" s="915" t="s">
        <v>48</v>
      </c>
      <c r="S26" s="873">
        <v>24420</v>
      </c>
      <c r="T26" s="873">
        <v>25990</v>
      </c>
      <c r="U26" s="873">
        <v>27600</v>
      </c>
      <c r="V26" s="864" t="s">
        <v>48</v>
      </c>
    </row>
    <row r="27" spans="2:22" ht="12.75" customHeight="1" x14ac:dyDescent="0.2">
      <c r="B27" s="868">
        <v>2017</v>
      </c>
      <c r="C27" s="915" t="s">
        <v>48</v>
      </c>
      <c r="D27" s="915" t="s">
        <v>48</v>
      </c>
      <c r="E27" s="915" t="s">
        <v>48</v>
      </c>
      <c r="F27" s="915" t="s">
        <v>48</v>
      </c>
      <c r="G27" s="915" t="s">
        <v>48</v>
      </c>
      <c r="H27" s="915" t="s">
        <v>48</v>
      </c>
      <c r="I27" s="915" t="s">
        <v>48</v>
      </c>
      <c r="J27" s="915" t="s">
        <v>48</v>
      </c>
      <c r="K27" s="915" t="s">
        <v>48</v>
      </c>
      <c r="L27" s="915" t="s">
        <v>48</v>
      </c>
      <c r="M27" s="915" t="s">
        <v>48</v>
      </c>
      <c r="N27" s="915" t="s">
        <v>48</v>
      </c>
      <c r="O27" s="915" t="s">
        <v>48</v>
      </c>
      <c r="P27" s="915" t="s">
        <v>48</v>
      </c>
      <c r="Q27" s="915" t="s">
        <v>48</v>
      </c>
      <c r="R27" s="915" t="s">
        <v>48</v>
      </c>
      <c r="S27" s="915" t="s">
        <v>48</v>
      </c>
      <c r="T27" s="873">
        <v>32400</v>
      </c>
      <c r="U27" s="873">
        <v>34350</v>
      </c>
      <c r="V27" s="864" t="s">
        <v>48</v>
      </c>
    </row>
    <row r="28" spans="2:22" ht="12.75" customHeight="1" x14ac:dyDescent="0.2">
      <c r="B28" s="868">
        <v>2018</v>
      </c>
      <c r="C28" s="915" t="s">
        <v>48</v>
      </c>
      <c r="D28" s="915" t="s">
        <v>48</v>
      </c>
      <c r="E28" s="915" t="s">
        <v>48</v>
      </c>
      <c r="F28" s="915" t="s">
        <v>48</v>
      </c>
      <c r="G28" s="915" t="s">
        <v>48</v>
      </c>
      <c r="H28" s="915" t="s">
        <v>48</v>
      </c>
      <c r="I28" s="915" t="s">
        <v>48</v>
      </c>
      <c r="J28" s="915" t="s">
        <v>48</v>
      </c>
      <c r="K28" s="915" t="s">
        <v>48</v>
      </c>
      <c r="L28" s="915" t="s">
        <v>48</v>
      </c>
      <c r="M28" s="915" t="s">
        <v>48</v>
      </c>
      <c r="N28" s="915" t="s">
        <v>48</v>
      </c>
      <c r="O28" s="915" t="s">
        <v>48</v>
      </c>
      <c r="P28" s="915" t="s">
        <v>48</v>
      </c>
      <c r="Q28" s="915" t="s">
        <v>48</v>
      </c>
      <c r="R28" s="915" t="s">
        <v>48</v>
      </c>
      <c r="S28" s="915" t="s">
        <v>48</v>
      </c>
      <c r="T28" s="873" t="s">
        <v>48</v>
      </c>
      <c r="U28" s="873">
        <v>34530</v>
      </c>
      <c r="V28" s="874" t="s">
        <v>48</v>
      </c>
    </row>
    <row r="29" spans="2:22" ht="12.75" customHeight="1" thickBot="1" x14ac:dyDescent="0.25">
      <c r="B29" s="868">
        <v>2019</v>
      </c>
      <c r="C29" s="916" t="s">
        <v>48</v>
      </c>
      <c r="D29" s="916" t="s">
        <v>48</v>
      </c>
      <c r="E29" s="916" t="s">
        <v>48</v>
      </c>
      <c r="F29" s="916" t="s">
        <v>48</v>
      </c>
      <c r="G29" s="916" t="s">
        <v>48</v>
      </c>
      <c r="H29" s="916" t="s">
        <v>48</v>
      </c>
      <c r="I29" s="916" t="s">
        <v>48</v>
      </c>
      <c r="J29" s="916" t="s">
        <v>48</v>
      </c>
      <c r="K29" s="916" t="s">
        <v>48</v>
      </c>
      <c r="L29" s="916" t="s">
        <v>48</v>
      </c>
      <c r="M29" s="916" t="s">
        <v>48</v>
      </c>
      <c r="N29" s="916" t="s">
        <v>48</v>
      </c>
      <c r="O29" s="916" t="s">
        <v>48</v>
      </c>
      <c r="P29" s="916" t="s">
        <v>48</v>
      </c>
      <c r="Q29" s="916" t="s">
        <v>48</v>
      </c>
      <c r="R29" s="916" t="s">
        <v>48</v>
      </c>
      <c r="S29" s="916" t="s">
        <v>48</v>
      </c>
      <c r="T29" s="917" t="s">
        <v>48</v>
      </c>
      <c r="U29" s="873" t="s">
        <v>48</v>
      </c>
      <c r="V29" s="918">
        <v>35950</v>
      </c>
    </row>
    <row r="30" spans="2:22" ht="22.5" customHeight="1" thickBot="1" x14ac:dyDescent="0.25">
      <c r="B30" s="865" t="s">
        <v>234</v>
      </c>
      <c r="C30" s="919">
        <v>2690</v>
      </c>
      <c r="D30" s="919">
        <v>3840</v>
      </c>
      <c r="E30" s="919">
        <v>6220</v>
      </c>
      <c r="F30" s="919">
        <v>7380</v>
      </c>
      <c r="G30" s="919">
        <v>8070</v>
      </c>
      <c r="H30" s="920">
        <v>8560</v>
      </c>
      <c r="I30" s="919">
        <v>8990</v>
      </c>
      <c r="J30" s="919">
        <v>9320</v>
      </c>
      <c r="K30" s="919">
        <v>9780</v>
      </c>
      <c r="L30" s="919">
        <v>10240</v>
      </c>
      <c r="M30" s="919">
        <v>10780</v>
      </c>
      <c r="N30" s="919">
        <v>11410</v>
      </c>
      <c r="O30" s="919">
        <v>12090</v>
      </c>
      <c r="P30" s="919">
        <v>12880</v>
      </c>
      <c r="Q30" s="919">
        <v>13750</v>
      </c>
      <c r="R30" s="919">
        <v>14580</v>
      </c>
      <c r="S30" s="921">
        <v>16000</v>
      </c>
      <c r="T30" s="921">
        <v>17740</v>
      </c>
      <c r="U30" s="875">
        <v>19690</v>
      </c>
      <c r="V30" s="922" t="s">
        <v>48</v>
      </c>
    </row>
    <row r="31" spans="2:22" ht="12.75" customHeight="1" x14ac:dyDescent="0.2">
      <c r="B31" s="1090" t="s">
        <v>90</v>
      </c>
      <c r="C31" s="1090"/>
      <c r="D31" s="1090"/>
      <c r="E31" s="1090"/>
      <c r="F31" s="1090"/>
      <c r="G31" s="910"/>
      <c r="H31" s="910"/>
      <c r="I31" s="910"/>
      <c r="J31" s="910"/>
      <c r="K31" s="910"/>
      <c r="L31" s="910"/>
      <c r="O31" s="867"/>
      <c r="Q31" s="867"/>
      <c r="R31" s="867"/>
      <c r="S31" s="867"/>
      <c r="T31" s="867"/>
      <c r="U31" s="867"/>
      <c r="V31" s="867" t="s">
        <v>149</v>
      </c>
    </row>
    <row r="32" spans="2:22" ht="12.75" customHeight="1" x14ac:dyDescent="0.2">
      <c r="B32" s="866"/>
      <c r="C32" s="866"/>
      <c r="D32" s="866"/>
      <c r="E32" s="866"/>
      <c r="F32" s="866"/>
      <c r="G32" s="910"/>
      <c r="H32" s="910"/>
      <c r="I32" s="910"/>
      <c r="J32" s="910"/>
      <c r="K32" s="910"/>
      <c r="L32" s="910"/>
      <c r="O32" s="867"/>
      <c r="Q32" s="867"/>
      <c r="R32" s="867"/>
      <c r="S32" s="867"/>
      <c r="T32" s="867"/>
      <c r="U32" s="867"/>
      <c r="V32" s="867"/>
    </row>
  </sheetData>
  <mergeCells count="3">
    <mergeCell ref="B6:B8"/>
    <mergeCell ref="C6:V6"/>
    <mergeCell ref="B31:F31"/>
  </mergeCells>
  <hyperlinks>
    <hyperlink ref="R8" location="Footnotes!B15" display="[14]"/>
    <hyperlink ref="S8" location="Footnotes!B15" display="[14] [15]"/>
    <hyperlink ref="T8:V8" location="Footnotes!B15" display="[14] [15]"/>
    <hyperlink ref="C6:V6" location="Footnotes!B12" display="Average Loan Balance in £ [11] "/>
    <hyperlink ref="B1:J1" location="Footnotes!A1" display="Table 5A: ICR Student Loans borrowers with a Loan Balance by repayment cohort and tax year as at 30/04/2019 [10]"/>
  </hyperlinks>
  <pageMargins left="0.74803149606299213" right="0.74803149606299213" top="0.98425196850393704" bottom="0.98425196850393704" header="0.51181102362204722" footer="0.51181102362204722"/>
  <pageSetup paperSize="9" scale="5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W48"/>
  <sheetViews>
    <sheetView showGridLines="0" zoomScaleNormal="100" workbookViewId="0"/>
  </sheetViews>
  <sheetFormatPr defaultRowHeight="12.75" x14ac:dyDescent="0.2"/>
  <cols>
    <col min="1" max="1" width="1.7109375" style="297" customWidth="1"/>
    <col min="2" max="2" width="32.5703125" style="297" customWidth="1"/>
    <col min="3" max="6" width="18.85546875" style="297" customWidth="1"/>
    <col min="7" max="7" width="3.42578125" style="297" customWidth="1"/>
    <col min="8" max="9" width="9.140625" style="297"/>
    <col min="10" max="10" width="2.28515625" style="297" customWidth="1"/>
    <col min="11" max="16384" width="9.140625" style="297"/>
  </cols>
  <sheetData>
    <row r="1" spans="2:9" ht="15" customHeight="1" x14ac:dyDescent="0.25">
      <c r="B1" s="945" t="s">
        <v>292</v>
      </c>
      <c r="C1" s="945"/>
      <c r="D1" s="945"/>
      <c r="E1" s="945"/>
      <c r="F1" s="945"/>
      <c r="G1" s="945"/>
      <c r="H1" s="945"/>
      <c r="I1" s="945"/>
    </row>
    <row r="2" spans="2:9" ht="12.75" customHeight="1" x14ac:dyDescent="0.2">
      <c r="B2" s="856"/>
      <c r="C2" s="452"/>
    </row>
    <row r="3" spans="2:9" ht="12.75" customHeight="1" x14ac:dyDescent="0.2">
      <c r="B3" s="951" t="s">
        <v>235</v>
      </c>
      <c r="C3" s="951"/>
      <c r="D3" s="951"/>
      <c r="E3" s="951"/>
      <c r="F3" s="951"/>
    </row>
    <row r="4" spans="2:9" ht="12.75" customHeight="1" x14ac:dyDescent="0.2">
      <c r="B4" s="229" t="s">
        <v>155</v>
      </c>
    </row>
    <row r="5" spans="2:9" ht="6.75" customHeight="1" thickBot="1" x14ac:dyDescent="0.25">
      <c r="B5" s="229"/>
    </row>
    <row r="6" spans="2:9" s="373" customFormat="1" ht="12.75" customHeight="1" x14ac:dyDescent="0.25">
      <c r="B6" s="1099" t="s">
        <v>231</v>
      </c>
      <c r="C6" s="1043" t="s">
        <v>121</v>
      </c>
      <c r="D6" s="1044"/>
      <c r="E6" s="1044"/>
      <c r="F6" s="1045"/>
    </row>
    <row r="7" spans="2:9" ht="12.75" customHeight="1" x14ac:dyDescent="0.2">
      <c r="B7" s="1100"/>
      <c r="C7" s="540" t="s">
        <v>28</v>
      </c>
      <c r="D7" s="540" t="s">
        <v>29</v>
      </c>
      <c r="E7" s="540" t="s">
        <v>30</v>
      </c>
      <c r="F7" s="857" t="s">
        <v>31</v>
      </c>
    </row>
    <row r="8" spans="2:9" ht="12.75" customHeight="1" x14ac:dyDescent="0.2">
      <c r="B8" s="1101"/>
      <c r="C8" s="858" t="s">
        <v>232</v>
      </c>
      <c r="D8" s="858" t="s">
        <v>233</v>
      </c>
      <c r="E8" s="858" t="s">
        <v>233</v>
      </c>
      <c r="F8" s="859" t="s">
        <v>233</v>
      </c>
    </row>
    <row r="9" spans="2:9" ht="12.75" customHeight="1" x14ac:dyDescent="0.2">
      <c r="B9" s="860" t="s">
        <v>144</v>
      </c>
      <c r="C9" s="861"/>
      <c r="D9" s="862"/>
      <c r="E9" s="862"/>
      <c r="F9" s="863"/>
    </row>
    <row r="10" spans="2:9" ht="12.75" customHeight="1" x14ac:dyDescent="0.2">
      <c r="B10" s="860">
        <v>2016</v>
      </c>
      <c r="C10" s="893">
        <v>115.837</v>
      </c>
      <c r="D10" s="798">
        <v>114.59</v>
      </c>
      <c r="E10" s="796">
        <v>107.301</v>
      </c>
      <c r="F10" s="800">
        <v>23.568999999999999</v>
      </c>
    </row>
    <row r="11" spans="2:9" ht="12.75" customHeight="1" x14ac:dyDescent="0.2">
      <c r="B11" s="860">
        <v>2017</v>
      </c>
      <c r="C11" s="893" t="s">
        <v>48</v>
      </c>
      <c r="D11" s="798">
        <v>81.09</v>
      </c>
      <c r="E11" s="796">
        <v>81.412999999999997</v>
      </c>
      <c r="F11" s="800">
        <v>19.966999999999999</v>
      </c>
    </row>
    <row r="12" spans="2:9" ht="12.75" customHeight="1" x14ac:dyDescent="0.2">
      <c r="B12" s="860">
        <v>2018</v>
      </c>
      <c r="C12" s="893" t="s">
        <v>48</v>
      </c>
      <c r="D12" s="798" t="s">
        <v>48</v>
      </c>
      <c r="E12" s="796">
        <v>78.372</v>
      </c>
      <c r="F12" s="800">
        <v>20.585999999999999</v>
      </c>
      <c r="G12" s="452"/>
    </row>
    <row r="13" spans="2:9" ht="12.75" customHeight="1" thickBot="1" x14ac:dyDescent="0.25">
      <c r="B13" s="860">
        <v>2019</v>
      </c>
      <c r="C13" s="893" t="s">
        <v>48</v>
      </c>
      <c r="D13" s="798" t="s">
        <v>48</v>
      </c>
      <c r="E13" s="796" t="s">
        <v>48</v>
      </c>
      <c r="F13" s="800">
        <v>68.906999999999996</v>
      </c>
      <c r="G13" s="452"/>
    </row>
    <row r="14" spans="2:9" s="373" customFormat="1" ht="22.5" customHeight="1" thickBot="1" x14ac:dyDescent="0.3">
      <c r="B14" s="865" t="s">
        <v>234</v>
      </c>
      <c r="C14" s="773">
        <v>115.837</v>
      </c>
      <c r="D14" s="807">
        <v>195.68</v>
      </c>
      <c r="E14" s="967">
        <v>267.08600000000001</v>
      </c>
      <c r="F14" s="968">
        <v>133.029</v>
      </c>
    </row>
    <row r="15" spans="2:9" ht="12.75" customHeight="1" x14ac:dyDescent="0.2">
      <c r="B15" s="866" t="s">
        <v>90</v>
      </c>
      <c r="C15" s="867"/>
      <c r="D15" s="867"/>
      <c r="E15" s="867"/>
      <c r="F15" s="867" t="s">
        <v>149</v>
      </c>
    </row>
    <row r="16" spans="2:9" ht="12.75" customHeight="1" x14ac:dyDescent="0.2">
      <c r="B16" s="866"/>
      <c r="C16" s="867"/>
      <c r="D16" s="867"/>
      <c r="E16" s="867"/>
      <c r="F16" s="867"/>
    </row>
    <row r="17" spans="2:7" ht="12.75" customHeight="1" x14ac:dyDescent="0.2"/>
    <row r="18" spans="2:7" ht="12.75" customHeight="1" x14ac:dyDescent="0.2">
      <c r="B18" s="923" t="s">
        <v>236</v>
      </c>
    </row>
    <row r="19" spans="2:7" ht="12.75" customHeight="1" x14ac:dyDescent="0.2">
      <c r="B19" s="229" t="s">
        <v>155</v>
      </c>
    </row>
    <row r="20" spans="2:7" ht="6.75" customHeight="1" thickBot="1" x14ac:dyDescent="0.25">
      <c r="B20" s="229"/>
    </row>
    <row r="21" spans="2:7" s="373" customFormat="1" ht="12.75" customHeight="1" x14ac:dyDescent="0.25">
      <c r="B21" s="1099" t="s">
        <v>231</v>
      </c>
      <c r="C21" s="1043" t="s">
        <v>291</v>
      </c>
      <c r="D21" s="1044"/>
      <c r="E21" s="1044"/>
      <c r="F21" s="1045"/>
    </row>
    <row r="22" spans="2:7" ht="12.75" customHeight="1" x14ac:dyDescent="0.2">
      <c r="B22" s="1100"/>
      <c r="C22" s="540" t="s">
        <v>28</v>
      </c>
      <c r="D22" s="540" t="s">
        <v>29</v>
      </c>
      <c r="E22" s="540" t="s">
        <v>30</v>
      </c>
      <c r="F22" s="857" t="s">
        <v>31</v>
      </c>
    </row>
    <row r="23" spans="2:7" ht="12.75" customHeight="1" x14ac:dyDescent="0.2">
      <c r="B23" s="1101"/>
      <c r="C23" s="858" t="s">
        <v>232</v>
      </c>
      <c r="D23" s="858" t="s">
        <v>233</v>
      </c>
      <c r="E23" s="858" t="s">
        <v>233</v>
      </c>
      <c r="F23" s="859" t="s">
        <v>233</v>
      </c>
    </row>
    <row r="24" spans="2:7" ht="12.75" customHeight="1" x14ac:dyDescent="0.2">
      <c r="B24" s="868" t="s">
        <v>144</v>
      </c>
      <c r="C24" s="396"/>
      <c r="D24" s="397"/>
      <c r="E24" s="397"/>
      <c r="F24" s="400"/>
    </row>
    <row r="25" spans="2:7" ht="12.75" customHeight="1" x14ac:dyDescent="0.2">
      <c r="B25" s="868">
        <v>2016</v>
      </c>
      <c r="C25" s="795">
        <v>295.13858900000002</v>
      </c>
      <c r="D25" s="796">
        <v>300.015379</v>
      </c>
      <c r="E25" s="796">
        <v>284.23835700000001</v>
      </c>
      <c r="F25" s="800">
        <v>65.351494000000002</v>
      </c>
    </row>
    <row r="26" spans="2:7" ht="12.75" customHeight="1" x14ac:dyDescent="0.2">
      <c r="B26" s="868">
        <v>2017</v>
      </c>
      <c r="C26" s="795" t="s">
        <v>48</v>
      </c>
      <c r="D26" s="796">
        <v>215.41671700000001</v>
      </c>
      <c r="E26" s="796">
        <v>228.33965499999999</v>
      </c>
      <c r="F26" s="800">
        <v>60.259400999999997</v>
      </c>
    </row>
    <row r="27" spans="2:7" ht="12.75" customHeight="1" x14ac:dyDescent="0.2">
      <c r="B27" s="868">
        <v>2018</v>
      </c>
      <c r="C27" s="795" t="s">
        <v>48</v>
      </c>
      <c r="D27" s="796" t="s">
        <v>48</v>
      </c>
      <c r="E27" s="796">
        <v>222.69698099999999</v>
      </c>
      <c r="F27" s="800">
        <v>60.190044</v>
      </c>
      <c r="G27" s="452"/>
    </row>
    <row r="28" spans="2:7" ht="12.75" customHeight="1" thickBot="1" x14ac:dyDescent="0.25">
      <c r="B28" s="868">
        <v>2019</v>
      </c>
      <c r="C28" s="795" t="s">
        <v>48</v>
      </c>
      <c r="D28" s="796" t="s">
        <v>48</v>
      </c>
      <c r="E28" s="796" t="s">
        <v>48</v>
      </c>
      <c r="F28" s="800">
        <v>211.43942899999999</v>
      </c>
      <c r="G28" s="452"/>
    </row>
    <row r="29" spans="2:7" s="373" customFormat="1" ht="22.5" customHeight="1" thickBot="1" x14ac:dyDescent="0.3">
      <c r="B29" s="865" t="s">
        <v>234</v>
      </c>
      <c r="C29" s="770">
        <v>295.13858900000002</v>
      </c>
      <c r="D29" s="771">
        <v>515.432096</v>
      </c>
      <c r="E29" s="967">
        <v>735.27499299999999</v>
      </c>
      <c r="F29" s="968">
        <v>397.24036799999999</v>
      </c>
    </row>
    <row r="30" spans="2:7" ht="12.75" customHeight="1" x14ac:dyDescent="0.2">
      <c r="B30" s="866" t="s">
        <v>90</v>
      </c>
      <c r="C30" s="867"/>
      <c r="D30" s="867"/>
      <c r="E30" s="867"/>
      <c r="F30" s="867" t="s">
        <v>149</v>
      </c>
    </row>
    <row r="31" spans="2:7" ht="12.75" customHeight="1" x14ac:dyDescent="0.2">
      <c r="B31" s="866"/>
      <c r="C31" s="867"/>
      <c r="D31" s="867"/>
      <c r="E31" s="867"/>
      <c r="F31" s="867"/>
    </row>
    <row r="32" spans="2:7" ht="12.75" customHeight="1" x14ac:dyDescent="0.2">
      <c r="B32" s="535"/>
    </row>
    <row r="33" spans="2:23" ht="12.75" customHeight="1" x14ac:dyDescent="0.2">
      <c r="B33" s="856" t="s">
        <v>270</v>
      </c>
    </row>
    <row r="34" spans="2:23" ht="12.75" customHeight="1" x14ac:dyDescent="0.2">
      <c r="B34" s="229" t="s">
        <v>155</v>
      </c>
    </row>
    <row r="35" spans="2:23" ht="6.75" customHeight="1" thickBot="1" x14ac:dyDescent="0.25">
      <c r="B35" s="229"/>
    </row>
    <row r="36" spans="2:23" ht="15.75" customHeight="1" x14ac:dyDescent="0.2">
      <c r="B36" s="1099" t="s">
        <v>231</v>
      </c>
      <c r="C36" s="1043" t="s">
        <v>282</v>
      </c>
      <c r="D36" s="1044"/>
      <c r="E36" s="1044"/>
      <c r="F36" s="1045"/>
    </row>
    <row r="37" spans="2:23" ht="12.75" customHeight="1" x14ac:dyDescent="0.2">
      <c r="B37" s="1100"/>
      <c r="C37" s="540" t="s">
        <v>28</v>
      </c>
      <c r="D37" s="540" t="s">
        <v>29</v>
      </c>
      <c r="E37" s="540" t="s">
        <v>30</v>
      </c>
      <c r="F37" s="857" t="s">
        <v>31</v>
      </c>
    </row>
    <row r="38" spans="2:23" ht="12.75" customHeight="1" x14ac:dyDescent="0.2">
      <c r="B38" s="1101"/>
      <c r="C38" s="858" t="s">
        <v>232</v>
      </c>
      <c r="D38" s="858" t="s">
        <v>233</v>
      </c>
      <c r="E38" s="858" t="s">
        <v>233</v>
      </c>
      <c r="F38" s="859" t="s">
        <v>233</v>
      </c>
    </row>
    <row r="39" spans="2:23" ht="12.75" customHeight="1" x14ac:dyDescent="0.2">
      <c r="B39" s="860" t="s">
        <v>144</v>
      </c>
      <c r="C39" s="870"/>
      <c r="D39" s="871"/>
      <c r="E39" s="871"/>
      <c r="F39" s="872"/>
    </row>
    <row r="40" spans="2:23" ht="12.75" customHeight="1" x14ac:dyDescent="0.2">
      <c r="B40" s="860">
        <v>2016</v>
      </c>
      <c r="C40" s="970">
        <v>2550</v>
      </c>
      <c r="D40" s="971">
        <v>2620</v>
      </c>
      <c r="E40" s="971">
        <v>2650</v>
      </c>
      <c r="F40" s="972">
        <v>2770</v>
      </c>
    </row>
    <row r="41" spans="2:23" ht="12.75" customHeight="1" x14ac:dyDescent="0.2">
      <c r="B41" s="860">
        <v>2017</v>
      </c>
      <c r="C41" s="973" t="s">
        <v>48</v>
      </c>
      <c r="D41" s="971">
        <v>2660</v>
      </c>
      <c r="E41" s="971">
        <v>2810</v>
      </c>
      <c r="F41" s="972">
        <v>3020</v>
      </c>
    </row>
    <row r="42" spans="2:23" ht="12.75" customHeight="1" x14ac:dyDescent="0.2">
      <c r="B42" s="860">
        <v>2018</v>
      </c>
      <c r="C42" s="973" t="s">
        <v>48</v>
      </c>
      <c r="D42" s="971" t="s">
        <v>48</v>
      </c>
      <c r="E42" s="971">
        <v>2840</v>
      </c>
      <c r="F42" s="972">
        <v>2920</v>
      </c>
    </row>
    <row r="43" spans="2:23" ht="12.75" customHeight="1" thickBot="1" x14ac:dyDescent="0.25">
      <c r="B43" s="860">
        <v>2019</v>
      </c>
      <c r="C43" s="973" t="s">
        <v>48</v>
      </c>
      <c r="D43" s="971" t="s">
        <v>48</v>
      </c>
      <c r="E43" s="971" t="s">
        <v>48</v>
      </c>
      <c r="F43" s="972">
        <v>3070</v>
      </c>
    </row>
    <row r="44" spans="2:23" s="373" customFormat="1" ht="22.5" customHeight="1" thickBot="1" x14ac:dyDescent="0.3">
      <c r="B44" s="865" t="s">
        <v>234</v>
      </c>
      <c r="C44" s="974">
        <v>2550</v>
      </c>
      <c r="D44" s="974">
        <v>2630</v>
      </c>
      <c r="E44" s="834">
        <v>2750</v>
      </c>
      <c r="F44" s="975">
        <v>2990</v>
      </c>
      <c r="J44" s="387"/>
      <c r="K44" s="387"/>
      <c r="L44" s="387"/>
      <c r="M44" s="387"/>
      <c r="N44" s="387"/>
      <c r="O44" s="387"/>
      <c r="P44" s="387"/>
      <c r="Q44" s="387"/>
      <c r="R44" s="387"/>
      <c r="S44" s="387"/>
      <c r="T44" s="387"/>
      <c r="U44" s="387"/>
      <c r="V44" s="387"/>
      <c r="W44" s="387"/>
    </row>
    <row r="45" spans="2:23" ht="12.75" customHeight="1" x14ac:dyDescent="0.2">
      <c r="B45" s="866" t="s">
        <v>90</v>
      </c>
      <c r="C45" s="867"/>
      <c r="D45" s="867"/>
      <c r="E45" s="867"/>
      <c r="F45" s="867" t="s">
        <v>149</v>
      </c>
      <c r="J45" s="301"/>
      <c r="K45" s="301"/>
      <c r="L45" s="301"/>
      <c r="M45" s="301"/>
      <c r="N45" s="301"/>
      <c r="O45" s="301"/>
      <c r="P45" s="301"/>
      <c r="Q45" s="301"/>
      <c r="R45" s="301"/>
      <c r="S45" s="301"/>
      <c r="T45" s="301"/>
      <c r="U45" s="301"/>
      <c r="V45" s="301"/>
      <c r="W45" s="301"/>
    </row>
    <row r="46" spans="2:23" x14ac:dyDescent="0.2">
      <c r="G46" s="869"/>
      <c r="H46" s="869"/>
      <c r="I46" s="869"/>
      <c r="J46" s="869"/>
      <c r="K46" s="301"/>
      <c r="L46" s="301"/>
      <c r="M46" s="301"/>
      <c r="N46" s="301"/>
      <c r="O46" s="301"/>
      <c r="P46" s="301"/>
      <c r="Q46" s="301"/>
      <c r="R46" s="301"/>
      <c r="S46" s="301"/>
      <c r="T46" s="301"/>
      <c r="U46" s="301"/>
      <c r="V46" s="301"/>
      <c r="W46" s="301"/>
    </row>
    <row r="47" spans="2:23" x14ac:dyDescent="0.2">
      <c r="G47" s="869"/>
      <c r="H47" s="869"/>
      <c r="I47" s="869"/>
      <c r="J47" s="869"/>
      <c r="K47" s="301"/>
      <c r="L47" s="301"/>
      <c r="M47" s="301"/>
      <c r="N47" s="301"/>
      <c r="O47" s="301"/>
      <c r="P47" s="301"/>
      <c r="Q47" s="301"/>
      <c r="R47" s="301"/>
      <c r="S47" s="301"/>
      <c r="T47" s="301"/>
      <c r="U47" s="301"/>
      <c r="V47" s="301"/>
      <c r="W47" s="301"/>
    </row>
    <row r="48" spans="2:23" x14ac:dyDescent="0.2">
      <c r="J48" s="301"/>
      <c r="K48" s="301"/>
      <c r="L48" s="301"/>
      <c r="M48" s="301"/>
      <c r="N48" s="301"/>
      <c r="O48" s="301"/>
      <c r="P48" s="301"/>
      <c r="Q48" s="301"/>
      <c r="R48" s="301"/>
      <c r="S48" s="301"/>
      <c r="T48" s="301"/>
      <c r="U48" s="301"/>
      <c r="V48" s="301"/>
      <c r="W48" s="301"/>
    </row>
  </sheetData>
  <mergeCells count="6">
    <mergeCell ref="B36:B38"/>
    <mergeCell ref="C36:F36"/>
    <mergeCell ref="B6:B8"/>
    <mergeCell ref="C6:F6"/>
    <mergeCell ref="B21:B23"/>
    <mergeCell ref="C21:F21"/>
  </mergeCells>
  <hyperlinks>
    <hyperlink ref="C8" location="Footnotes!B15" display="[14]"/>
    <hyperlink ref="D8" location="Footnotes!B15" display="[14] [15]"/>
    <hyperlink ref="E8:G8" location="Footnotes!B15" display="[14] [15]"/>
    <hyperlink ref="C23" location="Footnotes!B15" display="[14]"/>
    <hyperlink ref="D23" location="Footnotes!B15" display="[14] [15]"/>
    <hyperlink ref="E23:F23" location="Footnotes!B15" display="[14] [15]"/>
    <hyperlink ref="C21:F21" location="Footnotes!B12" display="Amount of Loan Balance in £ millions [11]"/>
    <hyperlink ref="C6:F6" location="Footnotes!B12" display="Number of borrowers with a Loan Balance in thousands [11]"/>
    <hyperlink ref="B1:F1" location="Footnotes!A1" display="Table 5A: ICR Student Loans borrowers with a Loan Balance by repayment cohort and tax year as at 30/04/2019 [10]"/>
    <hyperlink ref="C38" location="Footnotes!B15" display="[14]"/>
    <hyperlink ref="D38" location="Footnotes!B15" display="[14] [15]"/>
    <hyperlink ref="E38:F38" location="Footnotes!B15" display="[14] [15]"/>
    <hyperlink ref="C36:F36" location="Footnotes!A1" display="Average Loan Balance [11] "/>
  </hyperlinks>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sheetPr>
  <dimension ref="B1:P73"/>
  <sheetViews>
    <sheetView showGridLines="0" zoomScaleNormal="100" workbookViewId="0"/>
  </sheetViews>
  <sheetFormatPr defaultRowHeight="12.75" x14ac:dyDescent="0.2"/>
  <cols>
    <col min="1" max="1" width="1.7109375" style="297" customWidth="1"/>
    <col min="2" max="2" width="30.7109375" style="297" customWidth="1"/>
    <col min="3" max="15" width="11.7109375" style="297" customWidth="1"/>
    <col min="16" max="16" width="4.140625" style="297" customWidth="1"/>
    <col min="17" max="17" width="8.85546875" style="297" customWidth="1"/>
    <col min="18" max="18" width="8.140625" style="297" customWidth="1"/>
    <col min="19" max="20" width="9.140625" style="297"/>
    <col min="21" max="21" width="2.5703125" style="297" customWidth="1"/>
    <col min="22" max="16384" width="9.140625" style="297"/>
  </cols>
  <sheetData>
    <row r="1" spans="2:16" ht="15" x14ac:dyDescent="0.25">
      <c r="B1" s="950" t="s">
        <v>290</v>
      </c>
      <c r="C1" s="949"/>
      <c r="D1" s="949"/>
      <c r="E1" s="949"/>
      <c r="F1" s="949"/>
      <c r="G1" s="949"/>
      <c r="H1" s="949"/>
      <c r="I1" s="949"/>
    </row>
    <row r="2" spans="2:16" x14ac:dyDescent="0.2">
      <c r="B2" s="925"/>
      <c r="C2" s="926"/>
      <c r="D2" s="926"/>
      <c r="E2" s="926"/>
      <c r="F2" s="927"/>
      <c r="G2" s="927"/>
      <c r="H2" s="927"/>
      <c r="I2" s="320"/>
      <c r="J2" s="320"/>
      <c r="K2" s="320"/>
      <c r="L2" s="320"/>
      <c r="M2" s="320"/>
      <c r="N2" s="320"/>
      <c r="P2" s="320"/>
    </row>
    <row r="3" spans="2:16" x14ac:dyDescent="0.2">
      <c r="B3" s="928" t="s">
        <v>288</v>
      </c>
      <c r="C3" s="926"/>
      <c r="D3" s="926"/>
      <c r="E3" s="926"/>
      <c r="F3" s="927"/>
      <c r="G3" s="927"/>
      <c r="H3" s="927"/>
      <c r="I3" s="320"/>
      <c r="J3" s="320"/>
      <c r="K3" s="320"/>
      <c r="L3" s="320"/>
      <c r="M3" s="320"/>
      <c r="N3" s="320"/>
      <c r="P3" s="320"/>
    </row>
    <row r="4" spans="2:16" s="320" customFormat="1" x14ac:dyDescent="0.2">
      <c r="B4" s="929" t="s">
        <v>159</v>
      </c>
      <c r="O4" s="297"/>
    </row>
    <row r="5" spans="2:16" ht="6.75" customHeight="1" thickBot="1" x14ac:dyDescent="0.25">
      <c r="B5" s="229"/>
      <c r="C5" s="899"/>
      <c r="D5" s="900"/>
      <c r="E5" s="901"/>
      <c r="F5" s="902"/>
      <c r="G5" s="902"/>
      <c r="H5" s="902"/>
      <c r="I5" s="902"/>
      <c r="J5" s="902"/>
      <c r="K5" s="902"/>
      <c r="L5" s="900"/>
      <c r="M5" s="903"/>
    </row>
    <row r="6" spans="2:16" s="320" customFormat="1" ht="12" customHeight="1" x14ac:dyDescent="0.2">
      <c r="B6" s="1099" t="s">
        <v>231</v>
      </c>
      <c r="C6" s="1074" t="s">
        <v>121</v>
      </c>
      <c r="D6" s="1061"/>
      <c r="E6" s="1061"/>
      <c r="F6" s="1061"/>
      <c r="G6" s="1061"/>
      <c r="H6" s="1061"/>
      <c r="I6" s="1061"/>
      <c r="J6" s="1061"/>
      <c r="K6" s="1061"/>
      <c r="L6" s="1061"/>
      <c r="M6" s="1061"/>
      <c r="N6" s="1061"/>
      <c r="O6" s="1062"/>
    </row>
    <row r="7" spans="2:16" s="320" customFormat="1" ht="12" customHeight="1" x14ac:dyDescent="0.2">
      <c r="B7" s="1100"/>
      <c r="C7" s="540" t="s">
        <v>173</v>
      </c>
      <c r="D7" s="540" t="s">
        <v>174</v>
      </c>
      <c r="E7" s="540" t="s">
        <v>175</v>
      </c>
      <c r="F7" s="540" t="s">
        <v>176</v>
      </c>
      <c r="G7" s="540" t="s">
        <v>177</v>
      </c>
      <c r="H7" s="540" t="s">
        <v>178</v>
      </c>
      <c r="I7" s="540" t="s">
        <v>25</v>
      </c>
      <c r="J7" s="540" t="s">
        <v>26</v>
      </c>
      <c r="K7" s="540" t="s">
        <v>27</v>
      </c>
      <c r="L7" s="540" t="s">
        <v>28</v>
      </c>
      <c r="M7" s="540" t="s">
        <v>29</v>
      </c>
      <c r="N7" s="540" t="s">
        <v>30</v>
      </c>
      <c r="O7" s="857" t="s">
        <v>31</v>
      </c>
    </row>
    <row r="8" spans="2:16" s="320" customFormat="1" ht="12.75" customHeight="1" x14ac:dyDescent="0.2">
      <c r="B8" s="1101"/>
      <c r="C8" s="930"/>
      <c r="D8" s="930"/>
      <c r="E8" s="930"/>
      <c r="F8" s="930"/>
      <c r="G8" s="930"/>
      <c r="H8" s="930"/>
      <c r="I8" s="930"/>
      <c r="J8" s="930"/>
      <c r="K8" s="858" t="s">
        <v>232</v>
      </c>
      <c r="L8" s="858" t="s">
        <v>233</v>
      </c>
      <c r="M8" s="858" t="s">
        <v>233</v>
      </c>
      <c r="N8" s="858" t="s">
        <v>233</v>
      </c>
      <c r="O8" s="859" t="s">
        <v>233</v>
      </c>
    </row>
    <row r="9" spans="2:16" s="320" customFormat="1" x14ac:dyDescent="0.2">
      <c r="B9" s="931" t="s">
        <v>144</v>
      </c>
      <c r="C9" s="932"/>
      <c r="D9" s="932"/>
      <c r="E9" s="932"/>
      <c r="F9" s="932"/>
      <c r="G9" s="932"/>
      <c r="H9" s="933"/>
      <c r="I9" s="932"/>
      <c r="J9" s="932"/>
      <c r="K9" s="932"/>
      <c r="L9" s="932"/>
      <c r="M9" s="932"/>
      <c r="N9" s="932"/>
      <c r="O9" s="934"/>
    </row>
    <row r="10" spans="2:16" s="320" customFormat="1" x14ac:dyDescent="0.2">
      <c r="B10" s="931">
        <v>2007</v>
      </c>
      <c r="C10" s="753">
        <v>0</v>
      </c>
      <c r="D10" s="753">
        <v>0</v>
      </c>
      <c r="E10" s="753">
        <v>0</v>
      </c>
      <c r="F10" s="753">
        <v>0</v>
      </c>
      <c r="G10" s="753">
        <v>0</v>
      </c>
      <c r="H10" s="753">
        <v>0</v>
      </c>
      <c r="I10" s="753">
        <v>0</v>
      </c>
      <c r="J10" s="753">
        <v>0</v>
      </c>
      <c r="K10" s="753">
        <v>0</v>
      </c>
      <c r="L10" s="753">
        <v>0</v>
      </c>
      <c r="M10" s="753">
        <v>0</v>
      </c>
      <c r="N10" s="753">
        <v>0</v>
      </c>
      <c r="O10" s="976">
        <v>0</v>
      </c>
    </row>
    <row r="11" spans="2:16" s="320" customFormat="1" x14ac:dyDescent="0.2">
      <c r="B11" s="931">
        <v>2008</v>
      </c>
      <c r="C11" s="753" t="s">
        <v>48</v>
      </c>
      <c r="D11" s="753">
        <v>1.821</v>
      </c>
      <c r="E11" s="753">
        <v>1.734</v>
      </c>
      <c r="F11" s="753">
        <v>1.595</v>
      </c>
      <c r="G11" s="753">
        <v>1.48</v>
      </c>
      <c r="H11" s="753">
        <v>1.3680000000000001</v>
      </c>
      <c r="I11" s="753">
        <v>1.2869999999999999</v>
      </c>
      <c r="J11" s="753">
        <v>1.204</v>
      </c>
      <c r="K11" s="753">
        <v>1.153</v>
      </c>
      <c r="L11" s="753">
        <v>1.111</v>
      </c>
      <c r="M11" s="753">
        <v>1.0620000000000001</v>
      </c>
      <c r="N11" s="753">
        <v>1.0149999999999999</v>
      </c>
      <c r="O11" s="976" t="s">
        <v>48</v>
      </c>
    </row>
    <row r="12" spans="2:16" s="320" customFormat="1" x14ac:dyDescent="0.2">
      <c r="B12" s="931">
        <v>2009</v>
      </c>
      <c r="C12" s="753" t="s">
        <v>48</v>
      </c>
      <c r="D12" s="753" t="s">
        <v>48</v>
      </c>
      <c r="E12" s="753">
        <v>2.5049999999999999</v>
      </c>
      <c r="F12" s="753">
        <v>2.4119999999999999</v>
      </c>
      <c r="G12" s="753">
        <v>2.3260000000000001</v>
      </c>
      <c r="H12" s="753">
        <v>2.2330000000000001</v>
      </c>
      <c r="I12" s="753">
        <v>2.1</v>
      </c>
      <c r="J12" s="753">
        <v>2.0089999999999999</v>
      </c>
      <c r="K12" s="753">
        <v>1.905</v>
      </c>
      <c r="L12" s="753">
        <v>1.8380000000000001</v>
      </c>
      <c r="M12" s="753">
        <v>1.746</v>
      </c>
      <c r="N12" s="753">
        <v>1.6930000000000001</v>
      </c>
      <c r="O12" s="976" t="s">
        <v>48</v>
      </c>
    </row>
    <row r="13" spans="2:16" s="320" customFormat="1" x14ac:dyDescent="0.2">
      <c r="B13" s="931">
        <v>2010</v>
      </c>
      <c r="C13" s="753" t="s">
        <v>48</v>
      </c>
      <c r="D13" s="753" t="s">
        <v>48</v>
      </c>
      <c r="E13" s="753" t="s">
        <v>48</v>
      </c>
      <c r="F13" s="753">
        <v>5.7140000000000004</v>
      </c>
      <c r="G13" s="753">
        <v>5.5819999999999999</v>
      </c>
      <c r="H13" s="753">
        <v>5.4290000000000003</v>
      </c>
      <c r="I13" s="753">
        <v>5.2329999999999997</v>
      </c>
      <c r="J13" s="753">
        <v>5.0640000000000001</v>
      </c>
      <c r="K13" s="753">
        <v>4.8730000000000002</v>
      </c>
      <c r="L13" s="753">
        <v>4.7080000000000002</v>
      </c>
      <c r="M13" s="753">
        <v>4.5049999999999999</v>
      </c>
      <c r="N13" s="753">
        <v>4.3339999999999996</v>
      </c>
      <c r="O13" s="976" t="s">
        <v>48</v>
      </c>
    </row>
    <row r="14" spans="2:16" s="320" customFormat="1" x14ac:dyDescent="0.2">
      <c r="B14" s="931">
        <v>2011</v>
      </c>
      <c r="C14" s="753" t="s">
        <v>48</v>
      </c>
      <c r="D14" s="753" t="s">
        <v>48</v>
      </c>
      <c r="E14" s="753" t="s">
        <v>48</v>
      </c>
      <c r="F14" s="753" t="s">
        <v>48</v>
      </c>
      <c r="G14" s="753">
        <v>8.4190000000000005</v>
      </c>
      <c r="H14" s="753">
        <v>8.3390000000000004</v>
      </c>
      <c r="I14" s="753">
        <v>8.1869999999999994</v>
      </c>
      <c r="J14" s="753">
        <v>7.944</v>
      </c>
      <c r="K14" s="753">
        <v>7.7210000000000001</v>
      </c>
      <c r="L14" s="753">
        <v>7.4989999999999997</v>
      </c>
      <c r="M14" s="753">
        <v>7.202</v>
      </c>
      <c r="N14" s="753">
        <v>6.931</v>
      </c>
      <c r="O14" s="976" t="s">
        <v>48</v>
      </c>
    </row>
    <row r="15" spans="2:16" s="320" customFormat="1" x14ac:dyDescent="0.2">
      <c r="B15" s="931">
        <v>2012</v>
      </c>
      <c r="C15" s="753" t="s">
        <v>48</v>
      </c>
      <c r="D15" s="753" t="s">
        <v>48</v>
      </c>
      <c r="E15" s="753" t="s">
        <v>48</v>
      </c>
      <c r="F15" s="753" t="s">
        <v>48</v>
      </c>
      <c r="G15" s="753" t="s">
        <v>48</v>
      </c>
      <c r="H15" s="753">
        <v>9.2140000000000004</v>
      </c>
      <c r="I15" s="753">
        <v>9.0830000000000002</v>
      </c>
      <c r="J15" s="753">
        <v>8.9280000000000008</v>
      </c>
      <c r="K15" s="753">
        <v>8.7059999999999995</v>
      </c>
      <c r="L15" s="753">
        <v>8.4559999999999995</v>
      </c>
      <c r="M15" s="753">
        <v>8.1539999999999999</v>
      </c>
      <c r="N15" s="753">
        <v>7.8570000000000002</v>
      </c>
      <c r="O15" s="976" t="s">
        <v>48</v>
      </c>
    </row>
    <row r="16" spans="2:16" s="320" customFormat="1" x14ac:dyDescent="0.2">
      <c r="B16" s="931">
        <v>2013</v>
      </c>
      <c r="C16" s="753" t="s">
        <v>48</v>
      </c>
      <c r="D16" s="753" t="s">
        <v>48</v>
      </c>
      <c r="E16" s="753" t="s">
        <v>48</v>
      </c>
      <c r="F16" s="753" t="s">
        <v>48</v>
      </c>
      <c r="G16" s="753" t="s">
        <v>48</v>
      </c>
      <c r="H16" s="753" t="s">
        <v>48</v>
      </c>
      <c r="I16" s="753">
        <v>9.5519999999999996</v>
      </c>
      <c r="J16" s="753">
        <v>9.4339999999999993</v>
      </c>
      <c r="K16" s="753">
        <v>9.3079999999999998</v>
      </c>
      <c r="L16" s="753">
        <v>9.1029999999999998</v>
      </c>
      <c r="M16" s="753">
        <v>8.8420000000000005</v>
      </c>
      <c r="N16" s="753">
        <v>8.5239999999999991</v>
      </c>
      <c r="O16" s="976" t="s">
        <v>48</v>
      </c>
    </row>
    <row r="17" spans="2:15" s="320" customFormat="1" x14ac:dyDescent="0.2">
      <c r="B17" s="931">
        <v>2014</v>
      </c>
      <c r="C17" s="753" t="s">
        <v>48</v>
      </c>
      <c r="D17" s="753" t="s">
        <v>48</v>
      </c>
      <c r="E17" s="753" t="s">
        <v>48</v>
      </c>
      <c r="F17" s="753" t="s">
        <v>48</v>
      </c>
      <c r="G17" s="753" t="s">
        <v>48</v>
      </c>
      <c r="H17" s="753" t="s">
        <v>48</v>
      </c>
      <c r="I17" s="753" t="s">
        <v>48</v>
      </c>
      <c r="J17" s="753">
        <v>9.2929999999999993</v>
      </c>
      <c r="K17" s="753">
        <v>9.2650000000000006</v>
      </c>
      <c r="L17" s="753">
        <v>9.1649999999999991</v>
      </c>
      <c r="M17" s="753">
        <v>9.0030000000000001</v>
      </c>
      <c r="N17" s="753">
        <v>8.82</v>
      </c>
      <c r="O17" s="976" t="s">
        <v>48</v>
      </c>
    </row>
    <row r="18" spans="2:15" s="320" customFormat="1" x14ac:dyDescent="0.2">
      <c r="B18" s="931">
        <v>2015</v>
      </c>
      <c r="C18" s="753" t="s">
        <v>48</v>
      </c>
      <c r="D18" s="753" t="s">
        <v>48</v>
      </c>
      <c r="E18" s="753" t="s">
        <v>48</v>
      </c>
      <c r="F18" s="753" t="s">
        <v>48</v>
      </c>
      <c r="G18" s="753" t="s">
        <v>48</v>
      </c>
      <c r="H18" s="753" t="s">
        <v>48</v>
      </c>
      <c r="I18" s="753" t="s">
        <v>48</v>
      </c>
      <c r="J18" s="753" t="s">
        <v>48</v>
      </c>
      <c r="K18" s="753">
        <v>10.058999999999999</v>
      </c>
      <c r="L18" s="753">
        <v>9.94</v>
      </c>
      <c r="M18" s="753">
        <v>9.8140000000000001</v>
      </c>
      <c r="N18" s="753">
        <v>9.6440000000000001</v>
      </c>
      <c r="O18" s="976" t="s">
        <v>48</v>
      </c>
    </row>
    <row r="19" spans="2:15" s="320" customFormat="1" x14ac:dyDescent="0.2">
      <c r="B19" s="931">
        <v>2016</v>
      </c>
      <c r="C19" s="753" t="s">
        <v>48</v>
      </c>
      <c r="D19" s="753" t="s">
        <v>48</v>
      </c>
      <c r="E19" s="753" t="s">
        <v>48</v>
      </c>
      <c r="F19" s="753" t="s">
        <v>48</v>
      </c>
      <c r="G19" s="753" t="s">
        <v>48</v>
      </c>
      <c r="H19" s="753" t="s">
        <v>48</v>
      </c>
      <c r="I19" s="753" t="s">
        <v>48</v>
      </c>
      <c r="J19" s="753" t="s">
        <v>48</v>
      </c>
      <c r="K19" s="753" t="s">
        <v>48</v>
      </c>
      <c r="L19" s="753">
        <v>15.358000000000001</v>
      </c>
      <c r="M19" s="753">
        <v>15.138999999999999</v>
      </c>
      <c r="N19" s="753">
        <v>14.920999999999999</v>
      </c>
      <c r="O19" s="976" t="s">
        <v>48</v>
      </c>
    </row>
    <row r="20" spans="2:15" s="320" customFormat="1" x14ac:dyDescent="0.2">
      <c r="B20" s="931">
        <v>2017</v>
      </c>
      <c r="C20" s="753" t="s">
        <v>48</v>
      </c>
      <c r="D20" s="753" t="s">
        <v>48</v>
      </c>
      <c r="E20" s="753" t="s">
        <v>48</v>
      </c>
      <c r="F20" s="753" t="s">
        <v>48</v>
      </c>
      <c r="G20" s="753" t="s">
        <v>48</v>
      </c>
      <c r="H20" s="753" t="s">
        <v>48</v>
      </c>
      <c r="I20" s="753" t="s">
        <v>48</v>
      </c>
      <c r="J20" s="753" t="s">
        <v>48</v>
      </c>
      <c r="K20" s="753" t="s">
        <v>48</v>
      </c>
      <c r="L20" s="753" t="s">
        <v>48</v>
      </c>
      <c r="M20" s="753">
        <v>10.746</v>
      </c>
      <c r="N20" s="753">
        <v>10.567</v>
      </c>
      <c r="O20" s="976" t="s">
        <v>48</v>
      </c>
    </row>
    <row r="21" spans="2:15" s="320" customFormat="1" x14ac:dyDescent="0.2">
      <c r="B21" s="931">
        <v>2018</v>
      </c>
      <c r="C21" s="753" t="s">
        <v>48</v>
      </c>
      <c r="D21" s="753" t="s">
        <v>48</v>
      </c>
      <c r="E21" s="753" t="s">
        <v>48</v>
      </c>
      <c r="F21" s="753" t="s">
        <v>48</v>
      </c>
      <c r="G21" s="753" t="s">
        <v>48</v>
      </c>
      <c r="H21" s="753" t="s">
        <v>48</v>
      </c>
      <c r="I21" s="753" t="s">
        <v>48</v>
      </c>
      <c r="J21" s="753" t="s">
        <v>48</v>
      </c>
      <c r="K21" s="753" t="s">
        <v>48</v>
      </c>
      <c r="L21" s="753" t="s">
        <v>48</v>
      </c>
      <c r="M21" s="753" t="s">
        <v>48</v>
      </c>
      <c r="N21" s="753">
        <v>11.907999999999999</v>
      </c>
      <c r="O21" s="976" t="s">
        <v>48</v>
      </c>
    </row>
    <row r="22" spans="2:15" s="320" customFormat="1" ht="13.5" thickBot="1" x14ac:dyDescent="0.25">
      <c r="B22" s="931">
        <v>2019</v>
      </c>
      <c r="C22" s="753" t="s">
        <v>48</v>
      </c>
      <c r="D22" s="753" t="s">
        <v>48</v>
      </c>
      <c r="E22" s="753" t="s">
        <v>48</v>
      </c>
      <c r="F22" s="753" t="s">
        <v>48</v>
      </c>
      <c r="G22" s="753" t="s">
        <v>48</v>
      </c>
      <c r="H22" s="753" t="s">
        <v>48</v>
      </c>
      <c r="I22" s="753" t="s">
        <v>48</v>
      </c>
      <c r="J22" s="753" t="s">
        <v>48</v>
      </c>
      <c r="K22" s="753" t="s">
        <v>48</v>
      </c>
      <c r="L22" s="753" t="s">
        <v>48</v>
      </c>
      <c r="M22" s="753" t="s">
        <v>48</v>
      </c>
      <c r="N22" s="753" t="s">
        <v>48</v>
      </c>
      <c r="O22" s="976">
        <v>14.009</v>
      </c>
    </row>
    <row r="23" spans="2:15" s="373" customFormat="1" ht="22.5" customHeight="1" thickBot="1" x14ac:dyDescent="0.3">
      <c r="B23" s="865" t="s">
        <v>234</v>
      </c>
      <c r="C23" s="977">
        <v>0</v>
      </c>
      <c r="D23" s="977">
        <v>1.821</v>
      </c>
      <c r="E23" s="977">
        <v>4.2389999999999999</v>
      </c>
      <c r="F23" s="977">
        <v>9.7210000000000001</v>
      </c>
      <c r="G23" s="977">
        <v>17.807000000000002</v>
      </c>
      <c r="H23" s="977">
        <v>26.582999999999998</v>
      </c>
      <c r="I23" s="977">
        <v>35.442</v>
      </c>
      <c r="J23" s="977">
        <v>43.875999999999998</v>
      </c>
      <c r="K23" s="977">
        <v>52.989999999999995</v>
      </c>
      <c r="L23" s="977">
        <v>67.177999999999997</v>
      </c>
      <c r="M23" s="977">
        <v>76.212999999999994</v>
      </c>
      <c r="N23" s="967">
        <v>86.213999999999999</v>
      </c>
      <c r="O23" s="968" t="s">
        <v>48</v>
      </c>
    </row>
    <row r="24" spans="2:15" s="320" customFormat="1" x14ac:dyDescent="0.2">
      <c r="B24" s="936" t="s">
        <v>283</v>
      </c>
      <c r="K24" s="937"/>
      <c r="L24" s="937"/>
      <c r="M24" s="937"/>
      <c r="N24" s="937"/>
      <c r="O24" s="938" t="s">
        <v>149</v>
      </c>
    </row>
    <row r="25" spans="2:15" s="320" customFormat="1" x14ac:dyDescent="0.2">
      <c r="B25" s="936"/>
      <c r="K25" s="937"/>
      <c r="L25" s="937"/>
      <c r="M25" s="937"/>
      <c r="N25" s="937"/>
      <c r="O25" s="938"/>
    </row>
    <row r="26" spans="2:15" x14ac:dyDescent="0.2">
      <c r="B26" s="939"/>
      <c r="O26" s="938"/>
    </row>
    <row r="27" spans="2:15" x14ac:dyDescent="0.2">
      <c r="B27" s="928" t="s">
        <v>287</v>
      </c>
    </row>
    <row r="28" spans="2:15" s="320" customFormat="1" x14ac:dyDescent="0.2">
      <c r="B28" s="929" t="s">
        <v>159</v>
      </c>
      <c r="O28" s="297"/>
    </row>
    <row r="29" spans="2:15" s="320" customFormat="1" ht="6.75" customHeight="1" thickBot="1" x14ac:dyDescent="0.25">
      <c r="B29" s="929"/>
      <c r="O29" s="297"/>
    </row>
    <row r="30" spans="2:15" s="320" customFormat="1" ht="12" customHeight="1" x14ac:dyDescent="0.2">
      <c r="B30" s="1099" t="s">
        <v>231</v>
      </c>
      <c r="C30" s="1074" t="s">
        <v>289</v>
      </c>
      <c r="D30" s="1061"/>
      <c r="E30" s="1061"/>
      <c r="F30" s="1061"/>
      <c r="G30" s="1061"/>
      <c r="H30" s="1061"/>
      <c r="I30" s="1061"/>
      <c r="J30" s="1061"/>
      <c r="K30" s="1061"/>
      <c r="L30" s="1061"/>
      <c r="M30" s="1061"/>
      <c r="N30" s="1061"/>
      <c r="O30" s="1062"/>
    </row>
    <row r="31" spans="2:15" s="320" customFormat="1" ht="12" customHeight="1" x14ac:dyDescent="0.2">
      <c r="B31" s="1100"/>
      <c r="C31" s="540" t="s">
        <v>173</v>
      </c>
      <c r="D31" s="540" t="s">
        <v>174</v>
      </c>
      <c r="E31" s="540" t="s">
        <v>175</v>
      </c>
      <c r="F31" s="540" t="s">
        <v>176</v>
      </c>
      <c r="G31" s="540" t="s">
        <v>177</v>
      </c>
      <c r="H31" s="540" t="s">
        <v>178</v>
      </c>
      <c r="I31" s="540" t="s">
        <v>25</v>
      </c>
      <c r="J31" s="540" t="s">
        <v>26</v>
      </c>
      <c r="K31" s="540" t="s">
        <v>27</v>
      </c>
      <c r="L31" s="540" t="s">
        <v>28</v>
      </c>
      <c r="M31" s="540" t="s">
        <v>29</v>
      </c>
      <c r="N31" s="540" t="s">
        <v>30</v>
      </c>
      <c r="O31" s="857" t="s">
        <v>31</v>
      </c>
    </row>
    <row r="32" spans="2:15" s="320" customFormat="1" ht="12.75" customHeight="1" x14ac:dyDescent="0.2">
      <c r="B32" s="1101"/>
      <c r="C32" s="930"/>
      <c r="D32" s="930"/>
      <c r="E32" s="930"/>
      <c r="F32" s="930"/>
      <c r="G32" s="930"/>
      <c r="H32" s="930"/>
      <c r="I32" s="930"/>
      <c r="J32" s="930"/>
      <c r="K32" s="858" t="s">
        <v>232</v>
      </c>
      <c r="L32" s="858" t="s">
        <v>233</v>
      </c>
      <c r="M32" s="858" t="s">
        <v>233</v>
      </c>
      <c r="N32" s="858" t="s">
        <v>233</v>
      </c>
      <c r="O32" s="859" t="s">
        <v>233</v>
      </c>
    </row>
    <row r="33" spans="2:15" s="320" customFormat="1" x14ac:dyDescent="0.2">
      <c r="B33" s="931" t="s">
        <v>144</v>
      </c>
      <c r="C33" s="982"/>
      <c r="D33" s="935"/>
      <c r="E33" s="935"/>
      <c r="F33" s="935"/>
      <c r="G33" s="935"/>
      <c r="H33" s="983"/>
      <c r="I33" s="935"/>
      <c r="J33" s="935"/>
      <c r="K33" s="935"/>
      <c r="L33" s="935"/>
      <c r="M33" s="935"/>
      <c r="N33" s="935"/>
      <c r="O33" s="934"/>
    </row>
    <row r="34" spans="2:15" s="320" customFormat="1" x14ac:dyDescent="0.2">
      <c r="B34" s="931">
        <v>2007</v>
      </c>
      <c r="C34" s="755">
        <v>0</v>
      </c>
      <c r="D34" s="753">
        <v>0</v>
      </c>
      <c r="E34" s="753">
        <v>0</v>
      </c>
      <c r="F34" s="753">
        <v>0</v>
      </c>
      <c r="G34" s="753">
        <v>0</v>
      </c>
      <c r="H34" s="753">
        <v>0</v>
      </c>
      <c r="I34" s="753">
        <v>0</v>
      </c>
      <c r="J34" s="753">
        <v>0</v>
      </c>
      <c r="K34" s="753">
        <v>0</v>
      </c>
      <c r="L34" s="753">
        <v>0</v>
      </c>
      <c r="M34" s="753">
        <v>0</v>
      </c>
      <c r="N34" s="753">
        <v>0</v>
      </c>
      <c r="O34" s="976">
        <v>0</v>
      </c>
    </row>
    <row r="35" spans="2:15" s="320" customFormat="1" x14ac:dyDescent="0.2">
      <c r="B35" s="931">
        <v>2008</v>
      </c>
      <c r="C35" s="755" t="s">
        <v>48</v>
      </c>
      <c r="D35" s="753">
        <v>4.7694770000000002</v>
      </c>
      <c r="E35" s="753">
        <v>4.6465439999999996</v>
      </c>
      <c r="F35" s="753">
        <v>4.1537920000000002</v>
      </c>
      <c r="G35" s="753">
        <v>3.9541780000000002</v>
      </c>
      <c r="H35" s="753">
        <v>3.7712530000000002</v>
      </c>
      <c r="I35" s="753">
        <v>3.6166999999999998</v>
      </c>
      <c r="J35" s="753">
        <v>3.467619</v>
      </c>
      <c r="K35" s="753">
        <v>3.3484400000000001</v>
      </c>
      <c r="L35" s="753">
        <v>3.240926</v>
      </c>
      <c r="M35" s="753">
        <v>3.1198790000000001</v>
      </c>
      <c r="N35" s="753">
        <v>3.0320070000000001</v>
      </c>
      <c r="O35" s="976" t="s">
        <v>48</v>
      </c>
    </row>
    <row r="36" spans="2:15" s="320" customFormat="1" x14ac:dyDescent="0.2">
      <c r="B36" s="931">
        <v>2009</v>
      </c>
      <c r="C36" s="755" t="s">
        <v>48</v>
      </c>
      <c r="D36" s="753" t="s">
        <v>48</v>
      </c>
      <c r="E36" s="753">
        <v>7.7286760000000001</v>
      </c>
      <c r="F36" s="753">
        <v>7.6911849999999999</v>
      </c>
      <c r="G36" s="753">
        <v>7.5779230000000002</v>
      </c>
      <c r="H36" s="753">
        <v>7.4261749999999997</v>
      </c>
      <c r="I36" s="753">
        <v>7.1978470000000003</v>
      </c>
      <c r="J36" s="753">
        <v>6.9130050000000001</v>
      </c>
      <c r="K36" s="753">
        <v>6.6360539999999997</v>
      </c>
      <c r="L36" s="753">
        <v>6.3887130000000001</v>
      </c>
      <c r="M36" s="753">
        <v>6.1390710000000004</v>
      </c>
      <c r="N36" s="753">
        <v>5.9547540000000003</v>
      </c>
      <c r="O36" s="976" t="s">
        <v>48</v>
      </c>
    </row>
    <row r="37" spans="2:15" s="320" customFormat="1" x14ac:dyDescent="0.2">
      <c r="B37" s="931">
        <v>2010</v>
      </c>
      <c r="C37" s="755" t="s">
        <v>48</v>
      </c>
      <c r="D37" s="753" t="s">
        <v>48</v>
      </c>
      <c r="E37" s="753" t="s">
        <v>48</v>
      </c>
      <c r="F37" s="753">
        <v>34.506326999999999</v>
      </c>
      <c r="G37" s="753">
        <v>34.368969999999997</v>
      </c>
      <c r="H37" s="753">
        <v>33.698613999999999</v>
      </c>
      <c r="I37" s="753">
        <v>32.897252000000002</v>
      </c>
      <c r="J37" s="753">
        <v>31.762972000000001</v>
      </c>
      <c r="K37" s="753">
        <v>30.340132000000001</v>
      </c>
      <c r="L37" s="753">
        <v>28.882550999999999</v>
      </c>
      <c r="M37" s="753">
        <v>27.208165999999999</v>
      </c>
      <c r="N37" s="753">
        <v>25.806236999999999</v>
      </c>
      <c r="O37" s="976" t="s">
        <v>48</v>
      </c>
    </row>
    <row r="38" spans="2:15" s="320" customFormat="1" x14ac:dyDescent="0.2">
      <c r="B38" s="931">
        <v>2011</v>
      </c>
      <c r="C38" s="755" t="s">
        <v>48</v>
      </c>
      <c r="D38" s="753" t="s">
        <v>48</v>
      </c>
      <c r="E38" s="753" t="s">
        <v>48</v>
      </c>
      <c r="F38" s="753" t="s">
        <v>48</v>
      </c>
      <c r="G38" s="753">
        <v>59.676189999999998</v>
      </c>
      <c r="H38" s="753">
        <v>59.861707000000003</v>
      </c>
      <c r="I38" s="753">
        <v>58.986412000000001</v>
      </c>
      <c r="J38" s="753">
        <v>57.351277000000003</v>
      </c>
      <c r="K38" s="753">
        <v>55.278328999999999</v>
      </c>
      <c r="L38" s="753">
        <v>52.573152</v>
      </c>
      <c r="M38" s="753">
        <v>49.313336</v>
      </c>
      <c r="N38" s="753">
        <v>46.587999000000003</v>
      </c>
      <c r="O38" s="976" t="s">
        <v>48</v>
      </c>
    </row>
    <row r="39" spans="2:15" s="320" customFormat="1" x14ac:dyDescent="0.2">
      <c r="B39" s="931">
        <v>2012</v>
      </c>
      <c r="C39" s="755" t="s">
        <v>48</v>
      </c>
      <c r="D39" s="753" t="s">
        <v>48</v>
      </c>
      <c r="E39" s="753" t="s">
        <v>48</v>
      </c>
      <c r="F39" s="753" t="s">
        <v>48</v>
      </c>
      <c r="G39" s="753" t="s">
        <v>48</v>
      </c>
      <c r="H39" s="753">
        <v>71.331528000000006</v>
      </c>
      <c r="I39" s="753">
        <v>71.072304000000003</v>
      </c>
      <c r="J39" s="753">
        <v>69.755410999999995</v>
      </c>
      <c r="K39" s="753">
        <v>67.820303999999993</v>
      </c>
      <c r="L39" s="753">
        <v>64.944580999999999</v>
      </c>
      <c r="M39" s="753">
        <v>60.943080000000002</v>
      </c>
      <c r="N39" s="753">
        <v>57.449725000000001</v>
      </c>
      <c r="O39" s="976" t="s">
        <v>48</v>
      </c>
    </row>
    <row r="40" spans="2:15" s="320" customFormat="1" x14ac:dyDescent="0.2">
      <c r="B40" s="931">
        <v>2013</v>
      </c>
      <c r="C40" s="755" t="s">
        <v>48</v>
      </c>
      <c r="D40" s="753" t="s">
        <v>48</v>
      </c>
      <c r="E40" s="753" t="s">
        <v>48</v>
      </c>
      <c r="F40" s="753" t="s">
        <v>48</v>
      </c>
      <c r="G40" s="753" t="s">
        <v>48</v>
      </c>
      <c r="H40" s="753" t="s">
        <v>48</v>
      </c>
      <c r="I40" s="753">
        <v>80.006660999999994</v>
      </c>
      <c r="J40" s="753">
        <v>79.911963</v>
      </c>
      <c r="K40" s="753">
        <v>78.557942999999995</v>
      </c>
      <c r="L40" s="753">
        <v>76.083078999999998</v>
      </c>
      <c r="M40" s="753">
        <v>72.307113000000001</v>
      </c>
      <c r="N40" s="753">
        <v>68.328494000000006</v>
      </c>
      <c r="O40" s="976" t="s">
        <v>48</v>
      </c>
    </row>
    <row r="41" spans="2:15" s="320" customFormat="1" x14ac:dyDescent="0.2">
      <c r="B41" s="931">
        <v>2014</v>
      </c>
      <c r="C41" s="755" t="s">
        <v>48</v>
      </c>
      <c r="D41" s="753" t="s">
        <v>48</v>
      </c>
      <c r="E41" s="753" t="s">
        <v>48</v>
      </c>
      <c r="F41" s="753" t="s">
        <v>48</v>
      </c>
      <c r="G41" s="753" t="s">
        <v>48</v>
      </c>
      <c r="H41" s="753" t="s">
        <v>48</v>
      </c>
      <c r="I41" s="753" t="s">
        <v>48</v>
      </c>
      <c r="J41" s="753">
        <v>88.819658000000004</v>
      </c>
      <c r="K41" s="753">
        <v>89.426877000000005</v>
      </c>
      <c r="L41" s="753">
        <v>87.837096000000003</v>
      </c>
      <c r="M41" s="753">
        <v>84.542877000000004</v>
      </c>
      <c r="N41" s="753">
        <v>80.887130999999997</v>
      </c>
      <c r="O41" s="976" t="s">
        <v>48</v>
      </c>
    </row>
    <row r="42" spans="2:15" s="320" customFormat="1" x14ac:dyDescent="0.2">
      <c r="B42" s="931">
        <v>2015</v>
      </c>
      <c r="C42" s="755" t="s">
        <v>48</v>
      </c>
      <c r="D42" s="753" t="s">
        <v>48</v>
      </c>
      <c r="E42" s="753" t="s">
        <v>48</v>
      </c>
      <c r="F42" s="753" t="s">
        <v>48</v>
      </c>
      <c r="G42" s="753" t="s">
        <v>48</v>
      </c>
      <c r="H42" s="753" t="s">
        <v>48</v>
      </c>
      <c r="I42" s="753" t="s">
        <v>48</v>
      </c>
      <c r="J42" s="753" t="s">
        <v>48</v>
      </c>
      <c r="K42" s="753">
        <v>102.00103900000001</v>
      </c>
      <c r="L42" s="753">
        <v>100.99266299999999</v>
      </c>
      <c r="M42" s="753">
        <v>97.963982999999999</v>
      </c>
      <c r="N42" s="753">
        <v>94.318993000000006</v>
      </c>
      <c r="O42" s="976" t="s">
        <v>48</v>
      </c>
    </row>
    <row r="43" spans="2:15" s="320" customFormat="1" x14ac:dyDescent="0.2">
      <c r="B43" s="931">
        <v>2016</v>
      </c>
      <c r="C43" s="755" t="s">
        <v>48</v>
      </c>
      <c r="D43" s="753" t="s">
        <v>48</v>
      </c>
      <c r="E43" s="753" t="s">
        <v>48</v>
      </c>
      <c r="F43" s="753" t="s">
        <v>48</v>
      </c>
      <c r="G43" s="753" t="s">
        <v>48</v>
      </c>
      <c r="H43" s="753" t="s">
        <v>48</v>
      </c>
      <c r="I43" s="753" t="s">
        <v>48</v>
      </c>
      <c r="J43" s="753" t="s">
        <v>48</v>
      </c>
      <c r="K43" s="753" t="s">
        <v>48</v>
      </c>
      <c r="L43" s="753">
        <v>241.850483</v>
      </c>
      <c r="M43" s="753">
        <v>243.19369900000001</v>
      </c>
      <c r="N43" s="753">
        <v>246.759625</v>
      </c>
      <c r="O43" s="976" t="s">
        <v>48</v>
      </c>
    </row>
    <row r="44" spans="2:15" s="320" customFormat="1" x14ac:dyDescent="0.2">
      <c r="B44" s="931">
        <v>2017</v>
      </c>
      <c r="C44" s="755" t="s">
        <v>48</v>
      </c>
      <c r="D44" s="753" t="s">
        <v>48</v>
      </c>
      <c r="E44" s="753" t="s">
        <v>48</v>
      </c>
      <c r="F44" s="753" t="s">
        <v>48</v>
      </c>
      <c r="G44" s="753" t="s">
        <v>48</v>
      </c>
      <c r="H44" s="753" t="s">
        <v>48</v>
      </c>
      <c r="I44" s="753" t="s">
        <v>48</v>
      </c>
      <c r="J44" s="753" t="s">
        <v>48</v>
      </c>
      <c r="K44" s="753" t="s">
        <v>48</v>
      </c>
      <c r="L44" s="753" t="s">
        <v>48</v>
      </c>
      <c r="M44" s="753">
        <v>239.707742</v>
      </c>
      <c r="N44" s="753">
        <v>242.163825</v>
      </c>
      <c r="O44" s="976" t="s">
        <v>48</v>
      </c>
    </row>
    <row r="45" spans="2:15" s="320" customFormat="1" x14ac:dyDescent="0.2">
      <c r="B45" s="931">
        <v>2018</v>
      </c>
      <c r="C45" s="755" t="s">
        <v>48</v>
      </c>
      <c r="D45" s="753" t="s">
        <v>48</v>
      </c>
      <c r="E45" s="753" t="s">
        <v>48</v>
      </c>
      <c r="F45" s="753" t="s">
        <v>48</v>
      </c>
      <c r="G45" s="753" t="s">
        <v>48</v>
      </c>
      <c r="H45" s="753" t="s">
        <v>48</v>
      </c>
      <c r="I45" s="753" t="s">
        <v>48</v>
      </c>
      <c r="J45" s="753" t="s">
        <v>48</v>
      </c>
      <c r="K45" s="753" t="s">
        <v>48</v>
      </c>
      <c r="L45" s="753" t="s">
        <v>48</v>
      </c>
      <c r="M45" s="753" t="s">
        <v>48</v>
      </c>
      <c r="N45" s="753">
        <v>279.72410300000001</v>
      </c>
      <c r="O45" s="976" t="s">
        <v>48</v>
      </c>
    </row>
    <row r="46" spans="2:15" s="320" customFormat="1" ht="13.5" thickBot="1" x14ac:dyDescent="0.25">
      <c r="B46" s="984">
        <v>2019</v>
      </c>
      <c r="C46" s="755" t="s">
        <v>48</v>
      </c>
      <c r="D46" s="753" t="s">
        <v>48</v>
      </c>
      <c r="E46" s="753" t="s">
        <v>48</v>
      </c>
      <c r="F46" s="753" t="s">
        <v>48</v>
      </c>
      <c r="G46" s="753" t="s">
        <v>48</v>
      </c>
      <c r="H46" s="753" t="s">
        <v>48</v>
      </c>
      <c r="I46" s="753" t="s">
        <v>48</v>
      </c>
      <c r="J46" s="753" t="s">
        <v>48</v>
      </c>
      <c r="K46" s="753" t="s">
        <v>48</v>
      </c>
      <c r="L46" s="753" t="s">
        <v>48</v>
      </c>
      <c r="M46" s="753" t="s">
        <v>48</v>
      </c>
      <c r="N46" s="753" t="s">
        <v>48</v>
      </c>
      <c r="O46" s="976">
        <v>352.95040899999998</v>
      </c>
    </row>
    <row r="47" spans="2:15" s="373" customFormat="1" ht="22.5" customHeight="1" thickBot="1" x14ac:dyDescent="0.3">
      <c r="B47" s="865" t="s">
        <v>234</v>
      </c>
      <c r="C47" s="977">
        <v>0</v>
      </c>
      <c r="D47" s="977">
        <v>4.7694770000000002</v>
      </c>
      <c r="E47" s="977">
        <v>12.375219999999999</v>
      </c>
      <c r="F47" s="977">
        <v>46.351303999999999</v>
      </c>
      <c r="G47" s="977">
        <v>105.57726099999999</v>
      </c>
      <c r="H47" s="977">
        <v>176.08927700000001</v>
      </c>
      <c r="I47" s="977">
        <v>253.777176</v>
      </c>
      <c r="J47" s="977">
        <v>337.98190500000004</v>
      </c>
      <c r="K47" s="977">
        <v>433.40911799999998</v>
      </c>
      <c r="L47" s="977">
        <v>662.79324399999996</v>
      </c>
      <c r="M47" s="977">
        <v>884.43894599999999</v>
      </c>
      <c r="N47" s="967">
        <v>1151.0128930000001</v>
      </c>
      <c r="O47" s="981" t="s">
        <v>48</v>
      </c>
    </row>
    <row r="48" spans="2:15" s="320" customFormat="1" ht="12" x14ac:dyDescent="0.2">
      <c r="B48" s="936" t="s">
        <v>283</v>
      </c>
      <c r="K48" s="937"/>
      <c r="L48" s="937"/>
      <c r="M48" s="937"/>
      <c r="N48" s="937"/>
      <c r="O48" s="937" t="s">
        <v>149</v>
      </c>
    </row>
    <row r="50" spans="2:15" x14ac:dyDescent="0.2">
      <c r="B50" s="925"/>
      <c r="C50" s="940"/>
      <c r="D50" s="940"/>
      <c r="E50" s="940"/>
      <c r="F50" s="941"/>
      <c r="G50" s="941"/>
      <c r="H50" s="941"/>
    </row>
    <row r="51" spans="2:15" x14ac:dyDescent="0.2">
      <c r="B51" s="928" t="s">
        <v>286</v>
      </c>
    </row>
    <row r="52" spans="2:15" x14ac:dyDescent="0.2">
      <c r="B52" s="942" t="s">
        <v>159</v>
      </c>
    </row>
    <row r="53" spans="2:15" ht="6.75" customHeight="1" thickBot="1" x14ac:dyDescent="0.25">
      <c r="B53" s="461"/>
    </row>
    <row r="54" spans="2:15" ht="12" customHeight="1" x14ac:dyDescent="0.2">
      <c r="B54" s="1099" t="s">
        <v>231</v>
      </c>
      <c r="C54" s="1074" t="s">
        <v>284</v>
      </c>
      <c r="D54" s="1061"/>
      <c r="E54" s="1061"/>
      <c r="F54" s="1061"/>
      <c r="G54" s="1061"/>
      <c r="H54" s="1061"/>
      <c r="I54" s="1061"/>
      <c r="J54" s="1061"/>
      <c r="K54" s="1061"/>
      <c r="L54" s="1061"/>
      <c r="M54" s="1061"/>
      <c r="N54" s="1061"/>
      <c r="O54" s="1062"/>
    </row>
    <row r="55" spans="2:15" x14ac:dyDescent="0.2">
      <c r="B55" s="1100"/>
      <c r="C55" s="540" t="s">
        <v>173</v>
      </c>
      <c r="D55" s="540" t="s">
        <v>174</v>
      </c>
      <c r="E55" s="540" t="s">
        <v>175</v>
      </c>
      <c r="F55" s="540" t="s">
        <v>176</v>
      </c>
      <c r="G55" s="540" t="s">
        <v>177</v>
      </c>
      <c r="H55" s="540" t="s">
        <v>178</v>
      </c>
      <c r="I55" s="540" t="s">
        <v>25</v>
      </c>
      <c r="J55" s="540" t="s">
        <v>26</v>
      </c>
      <c r="K55" s="540" t="s">
        <v>27</v>
      </c>
      <c r="L55" s="540" t="s">
        <v>28</v>
      </c>
      <c r="M55" s="540" t="s">
        <v>29</v>
      </c>
      <c r="N55" s="540" t="s">
        <v>30</v>
      </c>
      <c r="O55" s="857" t="s">
        <v>31</v>
      </c>
    </row>
    <row r="56" spans="2:15" x14ac:dyDescent="0.2">
      <c r="B56" s="1101"/>
      <c r="C56" s="930"/>
      <c r="D56" s="930"/>
      <c r="E56" s="930"/>
      <c r="F56" s="930"/>
      <c r="G56" s="930"/>
      <c r="H56" s="930"/>
      <c r="I56" s="930"/>
      <c r="J56" s="930"/>
      <c r="K56" s="858" t="s">
        <v>232</v>
      </c>
      <c r="L56" s="858" t="s">
        <v>233</v>
      </c>
      <c r="M56" s="858" t="s">
        <v>233</v>
      </c>
      <c r="N56" s="858" t="s">
        <v>233</v>
      </c>
      <c r="O56" s="859" t="s">
        <v>233</v>
      </c>
    </row>
    <row r="57" spans="2:15" x14ac:dyDescent="0.2">
      <c r="B57" s="931" t="s">
        <v>144</v>
      </c>
      <c r="C57" s="932"/>
      <c r="D57" s="932"/>
      <c r="E57" s="932"/>
      <c r="F57" s="932"/>
      <c r="G57" s="932"/>
      <c r="H57" s="933"/>
      <c r="I57" s="932"/>
      <c r="J57" s="932"/>
      <c r="K57" s="932"/>
      <c r="L57" s="932"/>
      <c r="M57" s="932"/>
      <c r="N57" s="932"/>
      <c r="O57" s="934"/>
    </row>
    <row r="58" spans="2:15" x14ac:dyDescent="0.2">
      <c r="B58" s="931">
        <v>2007</v>
      </c>
      <c r="C58" s="978" t="s">
        <v>48</v>
      </c>
      <c r="D58" s="978" t="s">
        <v>48</v>
      </c>
      <c r="E58" s="978" t="s">
        <v>48</v>
      </c>
      <c r="F58" s="978" t="s">
        <v>48</v>
      </c>
      <c r="G58" s="978" t="s">
        <v>48</v>
      </c>
      <c r="H58" s="978" t="s">
        <v>48</v>
      </c>
      <c r="I58" s="978" t="s">
        <v>48</v>
      </c>
      <c r="J58" s="978" t="s">
        <v>48</v>
      </c>
      <c r="K58" s="978" t="s">
        <v>48</v>
      </c>
      <c r="L58" s="978" t="s">
        <v>48</v>
      </c>
      <c r="M58" s="978" t="s">
        <v>48</v>
      </c>
      <c r="N58" s="978" t="s">
        <v>48</v>
      </c>
      <c r="O58" s="979" t="s">
        <v>48</v>
      </c>
    </row>
    <row r="59" spans="2:15" x14ac:dyDescent="0.2">
      <c r="B59" s="931">
        <v>2008</v>
      </c>
      <c r="C59" s="978" t="s">
        <v>48</v>
      </c>
      <c r="D59" s="978">
        <v>2620</v>
      </c>
      <c r="E59" s="978">
        <v>2680</v>
      </c>
      <c r="F59" s="978">
        <v>2600</v>
      </c>
      <c r="G59" s="978">
        <v>2670</v>
      </c>
      <c r="H59" s="978">
        <v>2760</v>
      </c>
      <c r="I59" s="978">
        <v>2810</v>
      </c>
      <c r="J59" s="978">
        <v>2880</v>
      </c>
      <c r="K59" s="978">
        <v>2900</v>
      </c>
      <c r="L59" s="978">
        <v>2920</v>
      </c>
      <c r="M59" s="978">
        <v>2940</v>
      </c>
      <c r="N59" s="978">
        <v>2990</v>
      </c>
      <c r="O59" s="979" t="s">
        <v>48</v>
      </c>
    </row>
    <row r="60" spans="2:15" x14ac:dyDescent="0.2">
      <c r="B60" s="931">
        <v>2009</v>
      </c>
      <c r="C60" s="978" t="s">
        <v>48</v>
      </c>
      <c r="D60" s="978" t="s">
        <v>48</v>
      </c>
      <c r="E60" s="978">
        <v>3090</v>
      </c>
      <c r="F60" s="978">
        <v>3190</v>
      </c>
      <c r="G60" s="978">
        <v>3260</v>
      </c>
      <c r="H60" s="978">
        <v>3330</v>
      </c>
      <c r="I60" s="978">
        <v>3430</v>
      </c>
      <c r="J60" s="978">
        <v>3440</v>
      </c>
      <c r="K60" s="978">
        <v>3480</v>
      </c>
      <c r="L60" s="978">
        <v>3480</v>
      </c>
      <c r="M60" s="978">
        <v>3520</v>
      </c>
      <c r="N60" s="978">
        <v>3520</v>
      </c>
      <c r="O60" s="979" t="s">
        <v>48</v>
      </c>
    </row>
    <row r="61" spans="2:15" x14ac:dyDescent="0.2">
      <c r="B61" s="931">
        <v>2010</v>
      </c>
      <c r="C61" s="978" t="s">
        <v>48</v>
      </c>
      <c r="D61" s="978" t="s">
        <v>48</v>
      </c>
      <c r="E61" s="978" t="s">
        <v>48</v>
      </c>
      <c r="F61" s="978">
        <v>6040</v>
      </c>
      <c r="G61" s="978">
        <v>6160</v>
      </c>
      <c r="H61" s="978">
        <v>6210</v>
      </c>
      <c r="I61" s="978">
        <v>6290</v>
      </c>
      <c r="J61" s="978">
        <v>6270</v>
      </c>
      <c r="K61" s="978">
        <v>6230</v>
      </c>
      <c r="L61" s="978">
        <v>6140</v>
      </c>
      <c r="M61" s="978">
        <v>6040</v>
      </c>
      <c r="N61" s="978">
        <v>5950</v>
      </c>
      <c r="O61" s="979" t="s">
        <v>48</v>
      </c>
    </row>
    <row r="62" spans="2:15" x14ac:dyDescent="0.2">
      <c r="B62" s="931">
        <v>2011</v>
      </c>
      <c r="C62" s="978" t="s">
        <v>48</v>
      </c>
      <c r="D62" s="978" t="s">
        <v>48</v>
      </c>
      <c r="E62" s="978" t="s">
        <v>48</v>
      </c>
      <c r="F62" s="978" t="s">
        <v>48</v>
      </c>
      <c r="G62" s="978">
        <v>7090</v>
      </c>
      <c r="H62" s="978">
        <v>7180</v>
      </c>
      <c r="I62" s="978">
        <v>7210</v>
      </c>
      <c r="J62" s="978">
        <v>7220</v>
      </c>
      <c r="K62" s="978">
        <v>7160</v>
      </c>
      <c r="L62" s="978">
        <v>7010</v>
      </c>
      <c r="M62" s="978">
        <v>6850</v>
      </c>
      <c r="N62" s="978">
        <v>6720</v>
      </c>
      <c r="O62" s="979" t="s">
        <v>48</v>
      </c>
    </row>
    <row r="63" spans="2:15" x14ac:dyDescent="0.2">
      <c r="B63" s="931">
        <v>2012</v>
      </c>
      <c r="C63" s="978" t="s">
        <v>48</v>
      </c>
      <c r="D63" s="978" t="s">
        <v>48</v>
      </c>
      <c r="E63" s="978" t="s">
        <v>48</v>
      </c>
      <c r="F63" s="978" t="s">
        <v>48</v>
      </c>
      <c r="G63" s="978" t="s">
        <v>48</v>
      </c>
      <c r="H63" s="978">
        <v>7740</v>
      </c>
      <c r="I63" s="978">
        <v>7830</v>
      </c>
      <c r="J63" s="978">
        <v>7810</v>
      </c>
      <c r="K63" s="978">
        <v>7790</v>
      </c>
      <c r="L63" s="978">
        <v>7680</v>
      </c>
      <c r="M63" s="978">
        <v>7470</v>
      </c>
      <c r="N63" s="978">
        <v>7310</v>
      </c>
      <c r="O63" s="979" t="s">
        <v>48</v>
      </c>
    </row>
    <row r="64" spans="2:15" x14ac:dyDescent="0.2">
      <c r="B64" s="931">
        <v>2013</v>
      </c>
      <c r="C64" s="978" t="s">
        <v>48</v>
      </c>
      <c r="D64" s="978" t="s">
        <v>48</v>
      </c>
      <c r="E64" s="978" t="s">
        <v>48</v>
      </c>
      <c r="F64" s="978" t="s">
        <v>48</v>
      </c>
      <c r="G64" s="978" t="s">
        <v>48</v>
      </c>
      <c r="H64" s="978" t="s">
        <v>48</v>
      </c>
      <c r="I64" s="978">
        <v>8380</v>
      </c>
      <c r="J64" s="978">
        <v>8470</v>
      </c>
      <c r="K64" s="978">
        <v>8440</v>
      </c>
      <c r="L64" s="978">
        <v>8360</v>
      </c>
      <c r="M64" s="978">
        <v>8180</v>
      </c>
      <c r="N64" s="978">
        <v>8020</v>
      </c>
      <c r="O64" s="979" t="s">
        <v>48</v>
      </c>
    </row>
    <row r="65" spans="2:15" x14ac:dyDescent="0.2">
      <c r="B65" s="931">
        <v>2014</v>
      </c>
      <c r="C65" s="978" t="s">
        <v>48</v>
      </c>
      <c r="D65" s="978" t="s">
        <v>48</v>
      </c>
      <c r="E65" s="978" t="s">
        <v>48</v>
      </c>
      <c r="F65" s="978" t="s">
        <v>48</v>
      </c>
      <c r="G65" s="978" t="s">
        <v>48</v>
      </c>
      <c r="H65" s="978" t="s">
        <v>48</v>
      </c>
      <c r="I65" s="978" t="s">
        <v>48</v>
      </c>
      <c r="J65" s="978">
        <v>9560</v>
      </c>
      <c r="K65" s="978">
        <v>9650</v>
      </c>
      <c r="L65" s="978">
        <v>9580</v>
      </c>
      <c r="M65" s="978">
        <v>9390</v>
      </c>
      <c r="N65" s="978">
        <v>9170</v>
      </c>
      <c r="O65" s="979" t="s">
        <v>48</v>
      </c>
    </row>
    <row r="66" spans="2:15" x14ac:dyDescent="0.2">
      <c r="B66" s="931">
        <v>2015</v>
      </c>
      <c r="C66" s="978" t="s">
        <v>48</v>
      </c>
      <c r="D66" s="978" t="s">
        <v>48</v>
      </c>
      <c r="E66" s="978" t="s">
        <v>48</v>
      </c>
      <c r="F66" s="978" t="s">
        <v>48</v>
      </c>
      <c r="G66" s="978" t="s">
        <v>48</v>
      </c>
      <c r="H66" s="978" t="s">
        <v>48</v>
      </c>
      <c r="I66" s="978" t="s">
        <v>48</v>
      </c>
      <c r="J66" s="978" t="s">
        <v>48</v>
      </c>
      <c r="K66" s="978">
        <v>10140</v>
      </c>
      <c r="L66" s="978">
        <v>10160</v>
      </c>
      <c r="M66" s="978">
        <v>9980</v>
      </c>
      <c r="N66" s="978">
        <v>9780</v>
      </c>
      <c r="O66" s="979" t="s">
        <v>48</v>
      </c>
    </row>
    <row r="67" spans="2:15" x14ac:dyDescent="0.2">
      <c r="B67" s="931">
        <v>2016</v>
      </c>
      <c r="C67" s="978" t="s">
        <v>48</v>
      </c>
      <c r="D67" s="978" t="s">
        <v>48</v>
      </c>
      <c r="E67" s="978" t="s">
        <v>48</v>
      </c>
      <c r="F67" s="978" t="s">
        <v>48</v>
      </c>
      <c r="G67" s="978" t="s">
        <v>48</v>
      </c>
      <c r="H67" s="978" t="s">
        <v>48</v>
      </c>
      <c r="I67" s="978" t="s">
        <v>48</v>
      </c>
      <c r="J67" s="978" t="s">
        <v>48</v>
      </c>
      <c r="K67" s="978" t="s">
        <v>48</v>
      </c>
      <c r="L67" s="978">
        <v>15750</v>
      </c>
      <c r="M67" s="978">
        <v>16060</v>
      </c>
      <c r="N67" s="978">
        <v>16540</v>
      </c>
      <c r="O67" s="979" t="s">
        <v>48</v>
      </c>
    </row>
    <row r="68" spans="2:15" x14ac:dyDescent="0.2">
      <c r="B68" s="931">
        <v>2017</v>
      </c>
      <c r="C68" s="978" t="s">
        <v>48</v>
      </c>
      <c r="D68" s="978" t="s">
        <v>48</v>
      </c>
      <c r="E68" s="978" t="s">
        <v>48</v>
      </c>
      <c r="F68" s="978" t="s">
        <v>48</v>
      </c>
      <c r="G68" s="978" t="s">
        <v>48</v>
      </c>
      <c r="H68" s="978" t="s">
        <v>48</v>
      </c>
      <c r="I68" s="978" t="s">
        <v>48</v>
      </c>
      <c r="J68" s="978" t="s">
        <v>48</v>
      </c>
      <c r="K68" s="978" t="s">
        <v>48</v>
      </c>
      <c r="L68" s="978" t="s">
        <v>48</v>
      </c>
      <c r="M68" s="978">
        <v>22310</v>
      </c>
      <c r="N68" s="978">
        <v>22920</v>
      </c>
      <c r="O68" s="979" t="s">
        <v>48</v>
      </c>
    </row>
    <row r="69" spans="2:15" x14ac:dyDescent="0.2">
      <c r="B69" s="931">
        <v>2018</v>
      </c>
      <c r="C69" s="978" t="s">
        <v>48</v>
      </c>
      <c r="D69" s="978" t="s">
        <v>48</v>
      </c>
      <c r="E69" s="978" t="s">
        <v>48</v>
      </c>
      <c r="F69" s="978" t="s">
        <v>48</v>
      </c>
      <c r="G69" s="978" t="s">
        <v>48</v>
      </c>
      <c r="H69" s="978" t="s">
        <v>48</v>
      </c>
      <c r="I69" s="978" t="s">
        <v>48</v>
      </c>
      <c r="J69" s="978" t="s">
        <v>48</v>
      </c>
      <c r="K69" s="978" t="s">
        <v>48</v>
      </c>
      <c r="L69" s="978" t="s">
        <v>48</v>
      </c>
      <c r="M69" s="978" t="s">
        <v>48</v>
      </c>
      <c r="N69" s="978">
        <v>23490</v>
      </c>
      <c r="O69" s="979" t="s">
        <v>48</v>
      </c>
    </row>
    <row r="70" spans="2:15" ht="13.5" thickBot="1" x14ac:dyDescent="0.25">
      <c r="B70" s="931">
        <v>2019</v>
      </c>
      <c r="C70" s="978" t="s">
        <v>48</v>
      </c>
      <c r="D70" s="978" t="s">
        <v>48</v>
      </c>
      <c r="E70" s="978" t="s">
        <v>48</v>
      </c>
      <c r="F70" s="978" t="s">
        <v>48</v>
      </c>
      <c r="G70" s="978" t="s">
        <v>48</v>
      </c>
      <c r="H70" s="978" t="s">
        <v>48</v>
      </c>
      <c r="I70" s="978" t="s">
        <v>48</v>
      </c>
      <c r="J70" s="978" t="s">
        <v>48</v>
      </c>
      <c r="K70" s="978" t="s">
        <v>48</v>
      </c>
      <c r="L70" s="978" t="s">
        <v>48</v>
      </c>
      <c r="M70" s="978" t="s">
        <v>48</v>
      </c>
      <c r="N70" s="978" t="s">
        <v>48</v>
      </c>
      <c r="O70" s="979">
        <v>25200</v>
      </c>
    </row>
    <row r="71" spans="2:15" s="373" customFormat="1" ht="22.5" customHeight="1" thickBot="1" x14ac:dyDescent="0.3">
      <c r="B71" s="865" t="s">
        <v>234</v>
      </c>
      <c r="C71" s="980" t="s">
        <v>48</v>
      </c>
      <c r="D71" s="980">
        <v>2620</v>
      </c>
      <c r="E71" s="980">
        <v>2920</v>
      </c>
      <c r="F71" s="980">
        <v>4770</v>
      </c>
      <c r="G71" s="980">
        <v>5930</v>
      </c>
      <c r="H71" s="980">
        <v>6620</v>
      </c>
      <c r="I71" s="980">
        <v>7160</v>
      </c>
      <c r="J71" s="980">
        <v>7700</v>
      </c>
      <c r="K71" s="980">
        <v>8180</v>
      </c>
      <c r="L71" s="980">
        <v>9870</v>
      </c>
      <c r="M71" s="980">
        <v>11600</v>
      </c>
      <c r="N71" s="834">
        <v>13350</v>
      </c>
      <c r="O71" s="975" t="s">
        <v>48</v>
      </c>
    </row>
    <row r="72" spans="2:15" x14ac:dyDescent="0.2">
      <c r="B72" s="943" t="s">
        <v>283</v>
      </c>
      <c r="K72" s="938"/>
      <c r="L72" s="938"/>
      <c r="M72" s="938"/>
      <c r="N72" s="938"/>
      <c r="O72" s="938" t="s">
        <v>149</v>
      </c>
    </row>
    <row r="73" spans="2:15" x14ac:dyDescent="0.2">
      <c r="B73" s="943"/>
      <c r="K73" s="938"/>
    </row>
  </sheetData>
  <mergeCells count="6">
    <mergeCell ref="B6:B8"/>
    <mergeCell ref="C6:O6"/>
    <mergeCell ref="B30:B32"/>
    <mergeCell ref="C30:O30"/>
    <mergeCell ref="B54:B56"/>
    <mergeCell ref="C54:O54"/>
  </mergeCells>
  <hyperlinks>
    <hyperlink ref="M8:O8" location="Footnotes!B15" display="[14] [15]"/>
    <hyperlink ref="L8" location="Footnotes!B15" display="[14] [15]"/>
    <hyperlink ref="K8" location="Footnotes!B15" display="[14]"/>
    <hyperlink ref="O8" location="Footnotes!B15" display="[14] [15]"/>
    <hyperlink ref="O1" location="Footnotes!B11" display="Footnotes!B11"/>
    <hyperlink ref="O32" location="Footnotes!B15" display="[14] [15]"/>
    <hyperlink ref="B1:I1" location="Footnotes!A1" display="Table 5B: EU - ICR Student Loans borrowers with a Loan Balance by repayment cohort and tax year as at 30/04/2019 [10]"/>
    <hyperlink ref="C6:O6" location="Footnotes!A1" display="Number of borrowers [11]"/>
    <hyperlink ref="C30:O30" location="Footnotes!A1" display="Amount Owed [11]"/>
    <hyperlink ref="K56" location="Footnotes!B15" display="[14]"/>
    <hyperlink ref="L56" location="Footnotes!B15" display="[14] [15]"/>
    <hyperlink ref="M56:O56" location="Footnotes!B15" display="[14] [15]"/>
    <hyperlink ref="C54:O54" location="Footnotes!B12" display="Average Loan Balance in £ [11]"/>
  </hyperlinks>
  <pageMargins left="0.74803149606299213" right="0.74803149606299213" top="0.98425196850393704" bottom="0.98425196850393704" header="0.51181102362204722" footer="0.51181102362204722"/>
  <pageSetup paperSize="9" scale="68" fitToHeight="2" orientation="landscape" r:id="rId1"/>
  <headerFooter alignWithMargins="0"/>
  <rowBreaks count="1" manualBreakCount="1">
    <brk id="50" max="1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A1:C18"/>
  <sheetViews>
    <sheetView showGridLines="0" zoomScaleNormal="100" workbookViewId="0"/>
  </sheetViews>
  <sheetFormatPr defaultRowHeight="12.75" x14ac:dyDescent="0.2"/>
  <cols>
    <col min="1" max="1" width="2.7109375" style="879" customWidth="1"/>
    <col min="2" max="2" width="4.140625" style="877" bestFit="1" customWidth="1"/>
    <col min="3" max="3" width="213.5703125" style="878" customWidth="1"/>
    <col min="4" max="4" width="2.42578125" style="879" customWidth="1"/>
    <col min="5" max="16384" width="9.140625" style="879"/>
  </cols>
  <sheetData>
    <row r="1" spans="1:3" ht="15" x14ac:dyDescent="0.25">
      <c r="A1" s="876" t="s">
        <v>21</v>
      </c>
    </row>
    <row r="2" spans="1:3" ht="48" customHeight="1" x14ac:dyDescent="0.2">
      <c r="B2" s="880" t="s">
        <v>237</v>
      </c>
      <c r="C2" s="881" t="s">
        <v>271</v>
      </c>
    </row>
    <row r="3" spans="1:3" ht="48" customHeight="1" x14ac:dyDescent="0.2">
      <c r="B3" s="880" t="s">
        <v>238</v>
      </c>
      <c r="C3" s="882" t="s">
        <v>239</v>
      </c>
    </row>
    <row r="4" spans="1:3" ht="48" customHeight="1" x14ac:dyDescent="0.2">
      <c r="B4" s="880" t="s">
        <v>240</v>
      </c>
      <c r="C4" s="882" t="s">
        <v>241</v>
      </c>
    </row>
    <row r="5" spans="1:3" ht="48" customHeight="1" x14ac:dyDescent="0.2">
      <c r="B5" s="880" t="s">
        <v>242</v>
      </c>
      <c r="C5" s="882" t="s">
        <v>243</v>
      </c>
    </row>
    <row r="6" spans="1:3" ht="48" customHeight="1" x14ac:dyDescent="0.2">
      <c r="B6" s="880" t="s">
        <v>244</v>
      </c>
      <c r="C6" s="881" t="s">
        <v>245</v>
      </c>
    </row>
    <row r="7" spans="1:3" ht="48" customHeight="1" x14ac:dyDescent="0.2">
      <c r="B7" s="880" t="s">
        <v>246</v>
      </c>
      <c r="C7" s="882" t="s">
        <v>247</v>
      </c>
    </row>
    <row r="8" spans="1:3" ht="48" customHeight="1" x14ac:dyDescent="0.2">
      <c r="B8" s="880" t="s">
        <v>248</v>
      </c>
      <c r="C8" s="882" t="s">
        <v>249</v>
      </c>
    </row>
    <row r="9" spans="1:3" ht="48" customHeight="1" x14ac:dyDescent="0.2">
      <c r="B9" s="880" t="s">
        <v>250</v>
      </c>
      <c r="C9" s="882" t="s">
        <v>251</v>
      </c>
    </row>
    <row r="10" spans="1:3" ht="48" customHeight="1" x14ac:dyDescent="0.2">
      <c r="B10" s="880" t="s">
        <v>252</v>
      </c>
      <c r="C10" s="882" t="s">
        <v>253</v>
      </c>
    </row>
    <row r="11" spans="1:3" ht="48" customHeight="1" x14ac:dyDescent="0.2">
      <c r="B11" s="880" t="s">
        <v>254</v>
      </c>
      <c r="C11" s="881" t="s">
        <v>255</v>
      </c>
    </row>
    <row r="12" spans="1:3" ht="48" customHeight="1" x14ac:dyDescent="0.2">
      <c r="B12" s="880" t="s">
        <v>256</v>
      </c>
      <c r="C12" s="883" t="s">
        <v>257</v>
      </c>
    </row>
    <row r="13" spans="1:3" ht="48" customHeight="1" x14ac:dyDescent="0.2">
      <c r="B13" s="880" t="s">
        <v>258</v>
      </c>
      <c r="C13" s="882" t="s">
        <v>259</v>
      </c>
    </row>
    <row r="14" spans="1:3" ht="48" customHeight="1" x14ac:dyDescent="0.2">
      <c r="B14" s="880" t="s">
        <v>260</v>
      </c>
      <c r="C14" s="882" t="s">
        <v>261</v>
      </c>
    </row>
    <row r="15" spans="1:3" ht="48" customHeight="1" x14ac:dyDescent="0.2">
      <c r="B15" s="880" t="s">
        <v>232</v>
      </c>
      <c r="C15" s="884" t="s">
        <v>262</v>
      </c>
    </row>
    <row r="16" spans="1:3" ht="48" customHeight="1" x14ac:dyDescent="0.2">
      <c r="B16" s="880"/>
      <c r="C16" s="884" t="s">
        <v>263</v>
      </c>
    </row>
    <row r="17" spans="2:3" ht="48" customHeight="1" x14ac:dyDescent="0.2">
      <c r="B17" s="880"/>
      <c r="C17" s="884" t="s">
        <v>264</v>
      </c>
    </row>
    <row r="18" spans="2:3" ht="48" customHeight="1" x14ac:dyDescent="0.2">
      <c r="B18" s="880" t="s">
        <v>265</v>
      </c>
      <c r="C18" s="885" t="s">
        <v>266</v>
      </c>
    </row>
  </sheetData>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A1:AO76"/>
  <sheetViews>
    <sheetView showGridLines="0" zoomScale="85" zoomScaleNormal="85" zoomScaleSheetLayoutView="55" workbookViewId="0">
      <pane xSplit="2" ySplit="6" topLeftCell="P10" activePane="bottomRight" state="frozen"/>
      <selection pane="topRight"/>
      <selection pane="bottomLeft"/>
      <selection pane="bottomRight"/>
    </sheetView>
  </sheetViews>
  <sheetFormatPr defaultRowHeight="15" customHeight="1" x14ac:dyDescent="0.2"/>
  <cols>
    <col min="1" max="1" width="1.7109375" style="10" customWidth="1"/>
    <col min="2" max="2" width="58.5703125" style="10" customWidth="1"/>
    <col min="3" max="18" width="11.28515625" style="10" customWidth="1"/>
    <col min="19" max="19" width="2.7109375" style="14" customWidth="1"/>
    <col min="20" max="24" width="11.28515625" style="10" customWidth="1"/>
    <col min="25" max="25" width="2.7109375" style="14" customWidth="1"/>
    <col min="26" max="30" width="11.28515625" style="10" customWidth="1"/>
    <col min="31" max="31" width="2.7109375" style="14" customWidth="1"/>
    <col min="32" max="32" width="2.42578125" style="14" customWidth="1"/>
    <col min="33" max="37" width="11.28515625" style="10" customWidth="1"/>
    <col min="38" max="38" width="206" style="10" bestFit="1" customWidth="1"/>
    <col min="39" max="16384" width="9.140625" style="10"/>
  </cols>
  <sheetData>
    <row r="1" spans="1:37" ht="12.75" customHeight="1" x14ac:dyDescent="0.25">
      <c r="B1" s="293" t="s">
        <v>22</v>
      </c>
      <c r="C1" s="948"/>
      <c r="D1" s="948"/>
      <c r="E1" s="948"/>
      <c r="F1" s="94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11"/>
      <c r="AH1" s="11"/>
      <c r="AI1" s="11"/>
      <c r="AJ1" s="11"/>
      <c r="AK1" s="11"/>
    </row>
    <row r="2" spans="1:37" ht="12.75" customHeight="1" x14ac:dyDescent="0.2">
      <c r="B2" s="12"/>
      <c r="O2" s="13"/>
      <c r="P2" s="13"/>
      <c r="Q2" s="13"/>
    </row>
    <row r="3" spans="1:37" ht="12.75" customHeight="1" x14ac:dyDescent="0.2">
      <c r="B3" s="1002" t="s">
        <v>23</v>
      </c>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5"/>
      <c r="AH3" s="15"/>
      <c r="AI3" s="15"/>
      <c r="AJ3" s="15"/>
      <c r="AK3" s="15"/>
    </row>
    <row r="4" spans="1:37" ht="7.5" customHeight="1" thickBot="1" x14ac:dyDescent="0.25">
      <c r="B4" s="15"/>
      <c r="C4" s="15"/>
      <c r="D4" s="15"/>
      <c r="E4" s="15"/>
      <c r="F4" s="15"/>
      <c r="G4" s="15"/>
      <c r="H4" s="15"/>
      <c r="I4" s="15"/>
      <c r="J4" s="15"/>
      <c r="K4" s="15"/>
      <c r="L4" s="15"/>
      <c r="M4" s="15"/>
      <c r="N4" s="15"/>
      <c r="O4" s="15"/>
      <c r="P4" s="15"/>
      <c r="Q4" s="15"/>
      <c r="R4" s="15"/>
      <c r="S4" s="16"/>
      <c r="T4" s="15"/>
      <c r="U4" s="15"/>
      <c r="V4" s="15"/>
      <c r="W4" s="15"/>
      <c r="X4" s="15"/>
      <c r="Y4" s="16"/>
      <c r="Z4" s="15"/>
      <c r="AA4" s="15"/>
      <c r="AB4" s="15"/>
      <c r="AC4" s="15"/>
      <c r="AD4" s="15"/>
      <c r="AE4" s="16"/>
      <c r="AF4" s="16"/>
      <c r="AG4" s="15"/>
      <c r="AH4" s="15"/>
      <c r="AI4" s="15"/>
      <c r="AJ4" s="15"/>
      <c r="AK4" s="15"/>
    </row>
    <row r="5" spans="1:37" s="19" customFormat="1" ht="12.75" customHeight="1" x14ac:dyDescent="0.2">
      <c r="A5" s="17"/>
      <c r="B5" s="18" t="s">
        <v>24</v>
      </c>
      <c r="C5" s="1003" t="s">
        <v>25</v>
      </c>
      <c r="D5" s="995"/>
      <c r="E5" s="995"/>
      <c r="F5" s="1004"/>
      <c r="G5" s="995" t="s">
        <v>26</v>
      </c>
      <c r="H5" s="995"/>
      <c r="I5" s="995"/>
      <c r="J5" s="1004"/>
      <c r="K5" s="995" t="s">
        <v>27</v>
      </c>
      <c r="L5" s="995"/>
      <c r="M5" s="995"/>
      <c r="N5" s="1004"/>
      <c r="O5" s="995" t="s">
        <v>28</v>
      </c>
      <c r="P5" s="995"/>
      <c r="Q5" s="995"/>
      <c r="R5" s="995"/>
      <c r="S5" s="1004"/>
      <c r="T5" s="995" t="s">
        <v>29</v>
      </c>
      <c r="U5" s="995"/>
      <c r="V5" s="995"/>
      <c r="W5" s="995"/>
      <c r="X5" s="995"/>
      <c r="Y5" s="1004"/>
      <c r="Z5" s="994" t="s">
        <v>30</v>
      </c>
      <c r="AA5" s="995"/>
      <c r="AB5" s="995"/>
      <c r="AC5" s="995"/>
      <c r="AD5" s="995"/>
      <c r="AE5" s="995"/>
      <c r="AF5" s="1004"/>
      <c r="AG5" s="994" t="s">
        <v>31</v>
      </c>
      <c r="AH5" s="995"/>
      <c r="AI5" s="995"/>
      <c r="AJ5" s="995"/>
      <c r="AK5" s="996"/>
    </row>
    <row r="6" spans="1:37" s="30" customFormat="1" ht="32.25" customHeight="1" x14ac:dyDescent="0.25">
      <c r="A6" s="20"/>
      <c r="B6" s="21" t="s">
        <v>32</v>
      </c>
      <c r="C6" s="22" t="s">
        <v>33</v>
      </c>
      <c r="D6" s="23" t="s">
        <v>34</v>
      </c>
      <c r="E6" s="24" t="s">
        <v>35</v>
      </c>
      <c r="F6" s="25" t="s">
        <v>36</v>
      </c>
      <c r="G6" s="23" t="s">
        <v>33</v>
      </c>
      <c r="H6" s="23" t="s">
        <v>34</v>
      </c>
      <c r="I6" s="24" t="s">
        <v>35</v>
      </c>
      <c r="J6" s="25" t="s">
        <v>36</v>
      </c>
      <c r="K6" s="23" t="s">
        <v>33</v>
      </c>
      <c r="L6" s="23" t="s">
        <v>34</v>
      </c>
      <c r="M6" s="24" t="s">
        <v>35</v>
      </c>
      <c r="N6" s="25" t="s">
        <v>36</v>
      </c>
      <c r="O6" s="23" t="s">
        <v>33</v>
      </c>
      <c r="P6" s="23" t="s">
        <v>34</v>
      </c>
      <c r="Q6" s="24" t="s">
        <v>35</v>
      </c>
      <c r="R6" s="997" t="s">
        <v>36</v>
      </c>
      <c r="S6" s="998"/>
      <c r="T6" s="23" t="s">
        <v>37</v>
      </c>
      <c r="U6" s="23" t="s">
        <v>34</v>
      </c>
      <c r="V6" s="26" t="s">
        <v>35</v>
      </c>
      <c r="W6" s="24" t="s">
        <v>38</v>
      </c>
      <c r="X6" s="999" t="s">
        <v>36</v>
      </c>
      <c r="Y6" s="998"/>
      <c r="Z6" s="27" t="s">
        <v>33</v>
      </c>
      <c r="AA6" s="26" t="s">
        <v>34</v>
      </c>
      <c r="AB6" s="26" t="s">
        <v>35</v>
      </c>
      <c r="AC6" s="28" t="s">
        <v>38</v>
      </c>
      <c r="AD6" s="1000" t="s">
        <v>36</v>
      </c>
      <c r="AE6" s="997"/>
      <c r="AF6" s="1001"/>
      <c r="AG6" s="27" t="s">
        <v>33</v>
      </c>
      <c r="AH6" s="26" t="s">
        <v>34</v>
      </c>
      <c r="AI6" s="26" t="s">
        <v>35</v>
      </c>
      <c r="AJ6" s="28" t="s">
        <v>38</v>
      </c>
      <c r="AK6" s="29" t="s">
        <v>36</v>
      </c>
    </row>
    <row r="7" spans="1:37" s="19" customFormat="1" ht="12.75" customHeight="1" x14ac:dyDescent="0.2">
      <c r="B7" s="31" t="s">
        <v>39</v>
      </c>
      <c r="C7" s="32"/>
      <c r="D7" s="33"/>
      <c r="E7" s="34"/>
      <c r="F7" s="35"/>
      <c r="G7" s="36"/>
      <c r="H7" s="33"/>
      <c r="I7" s="34"/>
      <c r="J7" s="35"/>
      <c r="K7" s="36"/>
      <c r="L7" s="33"/>
      <c r="M7" s="34"/>
      <c r="N7" s="35"/>
      <c r="O7" s="37"/>
      <c r="P7" s="38"/>
      <c r="Q7" s="34"/>
      <c r="R7" s="35"/>
      <c r="S7" s="39"/>
      <c r="T7" s="37"/>
      <c r="U7" s="38"/>
      <c r="V7" s="33"/>
      <c r="W7" s="34"/>
      <c r="X7" s="35"/>
      <c r="Y7" s="39"/>
      <c r="Z7" s="36"/>
      <c r="AA7" s="33"/>
      <c r="AB7" s="33"/>
      <c r="AC7" s="40"/>
      <c r="AD7" s="41"/>
      <c r="AE7" s="39"/>
      <c r="AF7" s="42"/>
      <c r="AG7" s="36"/>
      <c r="AH7" s="33"/>
      <c r="AI7" s="33"/>
      <c r="AJ7" s="40"/>
      <c r="AK7" s="43"/>
    </row>
    <row r="8" spans="1:37" s="19" customFormat="1" ht="12.75" customHeight="1" x14ac:dyDescent="0.2">
      <c r="B8" s="44" t="s">
        <v>40</v>
      </c>
      <c r="C8" s="45">
        <v>39561.351907600001</v>
      </c>
      <c r="D8" s="46" t="s">
        <v>41</v>
      </c>
      <c r="E8" s="47" t="s">
        <v>41</v>
      </c>
      <c r="F8" s="45">
        <v>39561.353846110003</v>
      </c>
      <c r="G8" s="48">
        <v>43796.086959499989</v>
      </c>
      <c r="H8" s="46">
        <v>2074.5293004800005</v>
      </c>
      <c r="I8" s="47">
        <v>32.553525789999995</v>
      </c>
      <c r="J8" s="45">
        <v>45903.169785769984</v>
      </c>
      <c r="K8" s="48">
        <v>46006.717632559994</v>
      </c>
      <c r="L8" s="46">
        <v>8186.9827475000002</v>
      </c>
      <c r="M8" s="47">
        <v>161.56173950000002</v>
      </c>
      <c r="N8" s="45">
        <v>54355.262119559993</v>
      </c>
      <c r="O8" s="49">
        <v>46294.879457579998</v>
      </c>
      <c r="P8" s="50">
        <v>18073.277912719997</v>
      </c>
      <c r="Q8" s="47">
        <v>367.17442535000004</v>
      </c>
      <c r="R8" s="45">
        <v>64735.331795649996</v>
      </c>
      <c r="S8" s="51"/>
      <c r="T8" s="49">
        <v>45405.084889369995</v>
      </c>
      <c r="U8" s="50">
        <v>30250.316112730001</v>
      </c>
      <c r="V8" s="46">
        <v>597.3669689699999</v>
      </c>
      <c r="W8" s="47" t="s">
        <v>41</v>
      </c>
      <c r="X8" s="45">
        <v>76252.767971069989</v>
      </c>
      <c r="Y8" s="51"/>
      <c r="Z8" s="48">
        <v>44060.883151839997</v>
      </c>
      <c r="AA8" s="46">
        <v>44096.678842729991</v>
      </c>
      <c r="AB8" s="46">
        <v>857.97904888999994</v>
      </c>
      <c r="AC8" s="52">
        <v>328.37170741</v>
      </c>
      <c r="AD8" s="53">
        <v>89343.912750869989</v>
      </c>
      <c r="AE8" s="51"/>
      <c r="AF8" s="54"/>
      <c r="AG8" s="48">
        <v>42515.078663729997</v>
      </c>
      <c r="AH8" s="46">
        <v>59871.920790670003</v>
      </c>
      <c r="AI8" s="46">
        <v>1129.3516136199996</v>
      </c>
      <c r="AJ8" s="52">
        <v>940.72547395999993</v>
      </c>
      <c r="AK8" s="55">
        <v>104457.07654198002</v>
      </c>
    </row>
    <row r="9" spans="1:37" s="19" customFormat="1" ht="12.75" customHeight="1" x14ac:dyDescent="0.2">
      <c r="B9" s="56" t="s">
        <v>42</v>
      </c>
      <c r="C9" s="57" t="s">
        <v>41</v>
      </c>
      <c r="D9" s="58" t="s">
        <v>41</v>
      </c>
      <c r="E9" s="59" t="s">
        <v>41</v>
      </c>
      <c r="F9" s="57" t="s">
        <v>41</v>
      </c>
      <c r="G9" s="60" t="s">
        <v>41</v>
      </c>
      <c r="H9" s="58" t="s">
        <v>41</v>
      </c>
      <c r="I9" s="59" t="s">
        <v>41</v>
      </c>
      <c r="J9" s="57" t="s">
        <v>41</v>
      </c>
      <c r="K9" s="60">
        <v>-19.133694250000655</v>
      </c>
      <c r="L9" s="58">
        <v>19.134740060000084</v>
      </c>
      <c r="M9" s="59" t="s">
        <v>41</v>
      </c>
      <c r="N9" s="57" t="s">
        <v>41</v>
      </c>
      <c r="O9" s="61">
        <v>28.821993930002868</v>
      </c>
      <c r="P9" s="62">
        <v>-28.821967280001402</v>
      </c>
      <c r="Q9" s="59" t="s">
        <v>41</v>
      </c>
      <c r="R9" s="57" t="s">
        <v>41</v>
      </c>
      <c r="S9" s="63"/>
      <c r="T9" s="61">
        <v>-0.20246852999931569</v>
      </c>
      <c r="U9" s="62">
        <v>0.20252034000062941</v>
      </c>
      <c r="V9" s="58" t="s">
        <v>41</v>
      </c>
      <c r="W9" s="59" t="s">
        <v>41</v>
      </c>
      <c r="X9" s="57" t="s">
        <v>41</v>
      </c>
      <c r="Y9" s="63"/>
      <c r="Z9" s="60">
        <v>-0.94721375999972224</v>
      </c>
      <c r="AA9" s="58">
        <v>0.94721376000000013</v>
      </c>
      <c r="AB9" s="58">
        <v>0</v>
      </c>
      <c r="AC9" s="64">
        <v>0</v>
      </c>
      <c r="AD9" s="65" t="s">
        <v>41</v>
      </c>
      <c r="AE9" s="63"/>
      <c r="AF9" s="66"/>
      <c r="AG9" s="60">
        <v>8.2807837500004098</v>
      </c>
      <c r="AH9" s="58">
        <v>-8.2803299499999987</v>
      </c>
      <c r="AI9" s="58" t="s">
        <v>41</v>
      </c>
      <c r="AJ9" s="64" t="s">
        <v>41</v>
      </c>
      <c r="AK9" s="67" t="s">
        <v>41</v>
      </c>
    </row>
    <row r="10" spans="1:37" s="19" customFormat="1" ht="12.75" customHeight="1" x14ac:dyDescent="0.2">
      <c r="B10" s="68" t="s">
        <v>43</v>
      </c>
      <c r="C10" s="69">
        <v>39561.351907600001</v>
      </c>
      <c r="D10" s="70" t="s">
        <v>41</v>
      </c>
      <c r="E10" s="71" t="s">
        <v>41</v>
      </c>
      <c r="F10" s="69">
        <v>39561.353846110003</v>
      </c>
      <c r="G10" s="72">
        <v>43796.086959499989</v>
      </c>
      <c r="H10" s="70">
        <v>2074.5293004800005</v>
      </c>
      <c r="I10" s="71">
        <v>32.553525789999995</v>
      </c>
      <c r="J10" s="69">
        <v>45903.169785769984</v>
      </c>
      <c r="K10" s="72">
        <v>45987.582940109991</v>
      </c>
      <c r="L10" s="70">
        <v>8206.1174875600009</v>
      </c>
      <c r="M10" s="71">
        <v>161.56173950000002</v>
      </c>
      <c r="N10" s="69">
        <v>54355.262167169989</v>
      </c>
      <c r="O10" s="73">
        <v>46323.702168090007</v>
      </c>
      <c r="P10" s="74">
        <v>18044.455945439997</v>
      </c>
      <c r="Q10" s="71">
        <v>367.17442535000004</v>
      </c>
      <c r="R10" s="69">
        <v>64735.332538880008</v>
      </c>
      <c r="S10" s="75"/>
      <c r="T10" s="73">
        <v>45404.882420839996</v>
      </c>
      <c r="U10" s="74">
        <v>30250.518633070002</v>
      </c>
      <c r="V10" s="70">
        <v>597.3669689699999</v>
      </c>
      <c r="W10" s="71" t="s">
        <v>41</v>
      </c>
      <c r="X10" s="69">
        <v>76252.768022879987</v>
      </c>
      <c r="Y10" s="75"/>
      <c r="Z10" s="72">
        <v>44059.935938079994</v>
      </c>
      <c r="AA10" s="70">
        <v>44097.626056489993</v>
      </c>
      <c r="AB10" s="70">
        <v>857.97904888999994</v>
      </c>
      <c r="AC10" s="76">
        <v>328.37170741</v>
      </c>
      <c r="AD10" s="77">
        <v>89343.912750869989</v>
      </c>
      <c r="AE10" s="75"/>
      <c r="AF10" s="78"/>
      <c r="AG10" s="72">
        <v>42523.359447479997</v>
      </c>
      <c r="AH10" s="70">
        <v>59863.640460720002</v>
      </c>
      <c r="AI10" s="70">
        <v>1129.3516136199996</v>
      </c>
      <c r="AJ10" s="76">
        <v>940.75889725999991</v>
      </c>
      <c r="AK10" s="79">
        <v>104457.11041908001</v>
      </c>
    </row>
    <row r="11" spans="1:37" ht="12.75" customHeight="1" x14ac:dyDescent="0.2">
      <c r="B11" s="80"/>
      <c r="C11" s="81"/>
      <c r="D11" s="82"/>
      <c r="E11" s="83"/>
      <c r="F11" s="84"/>
      <c r="G11" s="85"/>
      <c r="H11" s="82"/>
      <c r="I11" s="83"/>
      <c r="J11" s="84"/>
      <c r="K11" s="85"/>
      <c r="L11" s="82"/>
      <c r="M11" s="83"/>
      <c r="N11" s="84"/>
      <c r="O11" s="86"/>
      <c r="P11" s="87"/>
      <c r="Q11" s="83"/>
      <c r="R11" s="81"/>
      <c r="S11" s="51"/>
      <c r="T11" s="86"/>
      <c r="U11" s="87"/>
      <c r="V11" s="82"/>
      <c r="W11" s="83"/>
      <c r="X11" s="81"/>
      <c r="Y11" s="51"/>
      <c r="Z11" s="85"/>
      <c r="AA11" s="82"/>
      <c r="AB11" s="82"/>
      <c r="AC11" s="88"/>
      <c r="AD11" s="89"/>
      <c r="AE11" s="51"/>
      <c r="AF11" s="54"/>
      <c r="AG11" s="85"/>
      <c r="AH11" s="82"/>
      <c r="AI11" s="82"/>
      <c r="AJ11" s="88"/>
      <c r="AK11" s="90"/>
    </row>
    <row r="12" spans="1:37" s="91" customFormat="1" ht="12.75" customHeight="1" x14ac:dyDescent="0.2">
      <c r="B12" s="80" t="s">
        <v>44</v>
      </c>
      <c r="C12" s="81"/>
      <c r="D12" s="82"/>
      <c r="E12" s="83"/>
      <c r="F12" s="81"/>
      <c r="G12" s="85"/>
      <c r="H12" s="82"/>
      <c r="I12" s="83"/>
      <c r="J12" s="81"/>
      <c r="K12" s="85"/>
      <c r="L12" s="82"/>
      <c r="M12" s="83"/>
      <c r="N12" s="81"/>
      <c r="O12" s="86"/>
      <c r="P12" s="87"/>
      <c r="Q12" s="83"/>
      <c r="R12" s="81"/>
      <c r="S12" s="51"/>
      <c r="T12" s="86"/>
      <c r="U12" s="87"/>
      <c r="V12" s="82"/>
      <c r="W12" s="83"/>
      <c r="X12" s="81"/>
      <c r="Y12" s="51"/>
      <c r="Z12" s="85"/>
      <c r="AA12" s="82"/>
      <c r="AB12" s="82"/>
      <c r="AC12" s="88"/>
      <c r="AD12" s="89"/>
      <c r="AE12" s="51"/>
      <c r="AF12" s="54"/>
      <c r="AG12" s="85"/>
      <c r="AH12" s="82"/>
      <c r="AI12" s="82"/>
      <c r="AJ12" s="88"/>
      <c r="AK12" s="90"/>
    </row>
    <row r="13" spans="1:37" s="91" customFormat="1" ht="12.75" customHeight="1" x14ac:dyDescent="0.2">
      <c r="B13" s="80" t="s">
        <v>45</v>
      </c>
      <c r="C13" s="81">
        <v>5073.3172439800001</v>
      </c>
      <c r="D13" s="82">
        <v>2038.26750287</v>
      </c>
      <c r="E13" s="83">
        <v>32.157480100000001</v>
      </c>
      <c r="F13" s="81">
        <v>7143.7422269500003</v>
      </c>
      <c r="G13" s="85">
        <v>3073.3752522899999</v>
      </c>
      <c r="H13" s="82">
        <v>5823.9441514299997</v>
      </c>
      <c r="I13" s="83">
        <v>123.72399609</v>
      </c>
      <c r="J13" s="81">
        <v>9021.0433998099998</v>
      </c>
      <c r="K13" s="85">
        <v>1274.1174962600001</v>
      </c>
      <c r="L13" s="82">
        <v>9176.1583236999995</v>
      </c>
      <c r="M13" s="83">
        <v>192.46891406999998</v>
      </c>
      <c r="N13" s="81">
        <v>10642.744734029999</v>
      </c>
      <c r="O13" s="86">
        <v>304.04010077999993</v>
      </c>
      <c r="P13" s="87">
        <v>11247.26560377</v>
      </c>
      <c r="Q13" s="83">
        <v>213.19696556</v>
      </c>
      <c r="R13" s="81">
        <v>11764.50267011</v>
      </c>
      <c r="S13" s="51"/>
      <c r="T13" s="86">
        <v>63.270533119999996</v>
      </c>
      <c r="U13" s="87">
        <v>12769.58418754</v>
      </c>
      <c r="V13" s="82">
        <v>237.5756006</v>
      </c>
      <c r="W13" s="83">
        <v>325.14902370999999</v>
      </c>
      <c r="X13" s="81">
        <v>13395.57934497</v>
      </c>
      <c r="Y13" s="51"/>
      <c r="Z13" s="85">
        <v>14.72444846</v>
      </c>
      <c r="AA13" s="82">
        <v>14147.376885170001</v>
      </c>
      <c r="AB13" s="82">
        <v>246.01525547</v>
      </c>
      <c r="AC13" s="88">
        <v>582.85972900999991</v>
      </c>
      <c r="AD13" s="89">
        <v>14990.976318110001</v>
      </c>
      <c r="AE13" s="51"/>
      <c r="AF13" s="54"/>
      <c r="AG13" s="85">
        <v>5.9111389899999995</v>
      </c>
      <c r="AH13" s="82">
        <v>15306.485237890003</v>
      </c>
      <c r="AI13" s="82">
        <v>270.93392808999999</v>
      </c>
      <c r="AJ13" s="88">
        <v>665.81568006999987</v>
      </c>
      <c r="AK13" s="90">
        <v>16249.145985040004</v>
      </c>
    </row>
    <row r="14" spans="1:37" s="92" customFormat="1" ht="12.75" customHeight="1" x14ac:dyDescent="0.2">
      <c r="B14" s="93" t="s">
        <v>46</v>
      </c>
      <c r="C14" s="84"/>
      <c r="D14" s="94"/>
      <c r="E14" s="95"/>
      <c r="F14" s="84"/>
      <c r="G14" s="96"/>
      <c r="H14" s="94"/>
      <c r="I14" s="95"/>
      <c r="J14" s="84"/>
      <c r="K14" s="96"/>
      <c r="L14" s="94"/>
      <c r="M14" s="95"/>
      <c r="N14" s="84"/>
      <c r="O14" s="97"/>
      <c r="P14" s="98"/>
      <c r="Q14" s="95"/>
      <c r="R14" s="84"/>
      <c r="S14" s="99"/>
      <c r="T14" s="97"/>
      <c r="U14" s="98"/>
      <c r="V14" s="94"/>
      <c r="W14" s="95"/>
      <c r="X14" s="84"/>
      <c r="Y14" s="99"/>
      <c r="Z14" s="96"/>
      <c r="AA14" s="94"/>
      <c r="AB14" s="94"/>
      <c r="AC14" s="100"/>
      <c r="AD14" s="101"/>
      <c r="AE14" s="99"/>
      <c r="AF14" s="102"/>
      <c r="AG14" s="96"/>
      <c r="AH14" s="94"/>
      <c r="AI14" s="94"/>
      <c r="AJ14" s="100"/>
      <c r="AK14" s="103"/>
    </row>
    <row r="15" spans="1:37" s="92" customFormat="1" ht="12.75" customHeight="1" x14ac:dyDescent="0.2">
      <c r="B15" s="93" t="s">
        <v>47</v>
      </c>
      <c r="C15" s="104">
        <v>2341.9017030199998</v>
      </c>
      <c r="D15" s="105">
        <v>1162.437895</v>
      </c>
      <c r="E15" s="106">
        <v>31.622740090000001</v>
      </c>
      <c r="F15" s="104">
        <v>3535.96233811</v>
      </c>
      <c r="G15" s="107">
        <v>1465.6214092499999</v>
      </c>
      <c r="H15" s="105">
        <v>3539.2306356000004</v>
      </c>
      <c r="I15" s="106">
        <v>121.16741523</v>
      </c>
      <c r="J15" s="104">
        <v>5126.0194600800005</v>
      </c>
      <c r="K15" s="107">
        <v>635.10465411999996</v>
      </c>
      <c r="L15" s="105">
        <v>5742.9010511999995</v>
      </c>
      <c r="M15" s="106">
        <v>188.31229366999997</v>
      </c>
      <c r="N15" s="104">
        <v>6566.31799899</v>
      </c>
      <c r="O15" s="108">
        <v>142.07772225999997</v>
      </c>
      <c r="P15" s="109">
        <v>7193.5363139600004</v>
      </c>
      <c r="Q15" s="106">
        <v>207.54597558999998</v>
      </c>
      <c r="R15" s="104">
        <v>7543.1600118100005</v>
      </c>
      <c r="S15" s="99"/>
      <c r="T15" s="108">
        <v>26.378346029999999</v>
      </c>
      <c r="U15" s="109">
        <v>7857.5154491699996</v>
      </c>
      <c r="V15" s="105">
        <v>230.11999387</v>
      </c>
      <c r="W15" s="106" t="s">
        <v>48</v>
      </c>
      <c r="X15" s="104">
        <v>8114.0137890699998</v>
      </c>
      <c r="Y15" s="99"/>
      <c r="Z15" s="107">
        <v>5.1594674500000002</v>
      </c>
      <c r="AA15" s="105">
        <v>8263.3183339999996</v>
      </c>
      <c r="AB15" s="105">
        <v>237.315347</v>
      </c>
      <c r="AC15" s="110"/>
      <c r="AD15" s="111">
        <v>8505.7931484499986</v>
      </c>
      <c r="AE15" s="99"/>
      <c r="AF15" s="102"/>
      <c r="AG15" s="107">
        <v>1.4729499099999999</v>
      </c>
      <c r="AH15" s="105">
        <v>8646.7241821700027</v>
      </c>
      <c r="AI15" s="105">
        <v>251.03262741</v>
      </c>
      <c r="AJ15" s="110" t="s">
        <v>48</v>
      </c>
      <c r="AK15" s="112">
        <v>8899.2297594900028</v>
      </c>
    </row>
    <row r="16" spans="1:37" s="92" customFormat="1" ht="12.75" customHeight="1" x14ac:dyDescent="0.2">
      <c r="B16" s="93" t="s">
        <v>49</v>
      </c>
      <c r="C16" s="104">
        <v>89.377972899999975</v>
      </c>
      <c r="D16" s="105">
        <v>46.763376040000004</v>
      </c>
      <c r="E16" s="106">
        <v>0.53474000999999993</v>
      </c>
      <c r="F16" s="104">
        <v>136.67608895000001</v>
      </c>
      <c r="G16" s="107">
        <v>57.463924930000005</v>
      </c>
      <c r="H16" s="105">
        <v>139.44555460999999</v>
      </c>
      <c r="I16" s="106">
        <v>2.5565808599999995</v>
      </c>
      <c r="J16" s="104">
        <v>199.4660604</v>
      </c>
      <c r="K16" s="107">
        <v>26.840498100000005</v>
      </c>
      <c r="L16" s="105">
        <v>230.99062246000003</v>
      </c>
      <c r="M16" s="106">
        <v>4.1566203999999995</v>
      </c>
      <c r="N16" s="104">
        <v>261.98774096000005</v>
      </c>
      <c r="O16" s="108">
        <v>6.6261666700000008</v>
      </c>
      <c r="P16" s="109">
        <v>310.27863814000006</v>
      </c>
      <c r="Q16" s="106">
        <v>5.6509899699999995</v>
      </c>
      <c r="R16" s="104">
        <v>322.55579478000004</v>
      </c>
      <c r="S16" s="99"/>
      <c r="T16" s="108">
        <v>1.64125487</v>
      </c>
      <c r="U16" s="109">
        <v>376.80745867999997</v>
      </c>
      <c r="V16" s="105">
        <v>7.4556067300000004</v>
      </c>
      <c r="W16" s="106" t="s">
        <v>48</v>
      </c>
      <c r="X16" s="104">
        <v>385.90432027999998</v>
      </c>
      <c r="Y16" s="99"/>
      <c r="Z16" s="107">
        <v>0.56212685000000007</v>
      </c>
      <c r="AA16" s="105">
        <v>435.23354139000003</v>
      </c>
      <c r="AB16" s="105">
        <v>8.6999084700000004</v>
      </c>
      <c r="AC16" s="110"/>
      <c r="AD16" s="111">
        <v>444.49557671000008</v>
      </c>
      <c r="AE16" s="99"/>
      <c r="AF16" s="102"/>
      <c r="AG16" s="107">
        <v>0.17485710999999998</v>
      </c>
      <c r="AH16" s="105">
        <v>469.39775672000007</v>
      </c>
      <c r="AI16" s="105">
        <v>9.32138548</v>
      </c>
      <c r="AJ16" s="110" t="s">
        <v>48</v>
      </c>
      <c r="AK16" s="112">
        <v>478.89399931000008</v>
      </c>
    </row>
    <row r="17" spans="2:37" s="92" customFormat="1" ht="12.75" customHeight="1" x14ac:dyDescent="0.2">
      <c r="B17" s="93" t="s">
        <v>50</v>
      </c>
      <c r="C17" s="104">
        <v>2642.03756806</v>
      </c>
      <c r="D17" s="105">
        <v>829.06623183000011</v>
      </c>
      <c r="E17" s="106" t="s">
        <v>48</v>
      </c>
      <c r="F17" s="104">
        <v>3471.1037998900001</v>
      </c>
      <c r="G17" s="107">
        <v>1550.2899181100001</v>
      </c>
      <c r="H17" s="105">
        <v>2145.26796122</v>
      </c>
      <c r="I17" s="106" t="s">
        <v>48</v>
      </c>
      <c r="J17" s="104">
        <v>3695.5578793300001</v>
      </c>
      <c r="K17" s="107">
        <v>612.17234403999998</v>
      </c>
      <c r="L17" s="105">
        <v>3202.2666500399996</v>
      </c>
      <c r="M17" s="106" t="s">
        <v>48</v>
      </c>
      <c r="N17" s="104">
        <v>3814.4389940799997</v>
      </c>
      <c r="O17" s="108">
        <v>155.33621184999998</v>
      </c>
      <c r="P17" s="109">
        <v>3743.4506516699998</v>
      </c>
      <c r="Q17" s="106" t="s">
        <v>48</v>
      </c>
      <c r="R17" s="104">
        <v>3898.7868635199998</v>
      </c>
      <c r="S17" s="99"/>
      <c r="T17" s="108">
        <v>35.250932220000003</v>
      </c>
      <c r="U17" s="109">
        <v>4535.2612796900003</v>
      </c>
      <c r="V17" s="113" t="s">
        <v>48</v>
      </c>
      <c r="W17" s="106" t="s">
        <v>48</v>
      </c>
      <c r="X17" s="111">
        <v>4570.5122119100006</v>
      </c>
      <c r="Y17" s="99"/>
      <c r="Z17" s="107">
        <v>9.0028541599999983</v>
      </c>
      <c r="AA17" s="105">
        <v>5448.8250097800001</v>
      </c>
      <c r="AB17" s="105" t="s">
        <v>48</v>
      </c>
      <c r="AC17" s="110"/>
      <c r="AD17" s="111">
        <v>5457.8278639400005</v>
      </c>
      <c r="AE17" s="99"/>
      <c r="AF17" s="102"/>
      <c r="AG17" s="115">
        <v>4.2633319700000003</v>
      </c>
      <c r="AH17" s="105">
        <v>6190.3632990000006</v>
      </c>
      <c r="AI17" s="113">
        <v>10.5799152</v>
      </c>
      <c r="AJ17" s="110" t="s">
        <v>48</v>
      </c>
      <c r="AK17" s="112">
        <v>6205.2065461700004</v>
      </c>
    </row>
    <row r="18" spans="2:37" s="92" customFormat="1" ht="12.75" customHeight="1" x14ac:dyDescent="0.2">
      <c r="B18" s="93" t="s">
        <v>51</v>
      </c>
      <c r="C18" s="104" t="s">
        <v>48</v>
      </c>
      <c r="D18" s="105" t="s">
        <v>48</v>
      </c>
      <c r="E18" s="106" t="s">
        <v>48</v>
      </c>
      <c r="F18" s="116" t="s">
        <v>48</v>
      </c>
      <c r="G18" s="104" t="s">
        <v>48</v>
      </c>
      <c r="H18" s="105" t="s">
        <v>48</v>
      </c>
      <c r="I18" s="106" t="s">
        <v>48</v>
      </c>
      <c r="J18" s="104" t="s">
        <v>48</v>
      </c>
      <c r="K18" s="107" t="s">
        <v>48</v>
      </c>
      <c r="L18" s="105" t="s">
        <v>48</v>
      </c>
      <c r="M18" s="106" t="s">
        <v>48</v>
      </c>
      <c r="N18" s="117" t="s">
        <v>48</v>
      </c>
      <c r="O18" s="104" t="s">
        <v>48</v>
      </c>
      <c r="P18" s="105" t="s">
        <v>48</v>
      </c>
      <c r="Q18" s="106" t="s">
        <v>48</v>
      </c>
      <c r="R18" s="104" t="s">
        <v>48</v>
      </c>
      <c r="S18" s="118"/>
      <c r="T18" s="104" t="s">
        <v>48</v>
      </c>
      <c r="U18" s="105" t="s">
        <v>48</v>
      </c>
      <c r="V18" s="113" t="s">
        <v>48</v>
      </c>
      <c r="W18" s="106">
        <v>293.3775685</v>
      </c>
      <c r="X18" s="111">
        <v>293.3775685</v>
      </c>
      <c r="Y18" s="99"/>
      <c r="Z18" s="107"/>
      <c r="AA18" s="105"/>
      <c r="AB18" s="105"/>
      <c r="AC18" s="110">
        <v>537.89317219999987</v>
      </c>
      <c r="AD18" s="111">
        <v>537.89317219999987</v>
      </c>
      <c r="AE18" s="99"/>
      <c r="AF18" s="102"/>
      <c r="AG18" s="107" t="s">
        <v>48</v>
      </c>
      <c r="AH18" s="105" t="s">
        <v>48</v>
      </c>
      <c r="AI18" s="105" t="s">
        <v>48</v>
      </c>
      <c r="AJ18" s="110">
        <v>611.07010358999992</v>
      </c>
      <c r="AK18" s="112">
        <v>611.07010358999992</v>
      </c>
    </row>
    <row r="19" spans="2:37" s="119" customFormat="1" ht="12.75" x14ac:dyDescent="0.2">
      <c r="B19" s="93" t="s">
        <v>52</v>
      </c>
      <c r="C19" s="104" t="s">
        <v>48</v>
      </c>
      <c r="D19" s="105" t="s">
        <v>48</v>
      </c>
      <c r="E19" s="106" t="s">
        <v>48</v>
      </c>
      <c r="F19" s="116" t="s">
        <v>48</v>
      </c>
      <c r="G19" s="104" t="s">
        <v>48</v>
      </c>
      <c r="H19" s="105" t="s">
        <v>48</v>
      </c>
      <c r="I19" s="106" t="s">
        <v>48</v>
      </c>
      <c r="J19" s="104" t="s">
        <v>48</v>
      </c>
      <c r="K19" s="107" t="s">
        <v>48</v>
      </c>
      <c r="L19" s="105" t="s">
        <v>48</v>
      </c>
      <c r="M19" s="106" t="s">
        <v>48</v>
      </c>
      <c r="N19" s="117" t="s">
        <v>48</v>
      </c>
      <c r="O19" s="104" t="s">
        <v>48</v>
      </c>
      <c r="P19" s="105" t="s">
        <v>48</v>
      </c>
      <c r="Q19" s="106" t="s">
        <v>48</v>
      </c>
      <c r="R19" s="104" t="s">
        <v>48</v>
      </c>
      <c r="S19" s="118"/>
      <c r="T19" s="104" t="s">
        <v>48</v>
      </c>
      <c r="U19" s="105" t="s">
        <v>48</v>
      </c>
      <c r="V19" s="113" t="s">
        <v>48</v>
      </c>
      <c r="W19" s="106">
        <v>293.3775685</v>
      </c>
      <c r="X19" s="111">
        <v>293.3775685</v>
      </c>
      <c r="Y19" s="99"/>
      <c r="Z19" s="107"/>
      <c r="AA19" s="105"/>
      <c r="AB19" s="105"/>
      <c r="AC19" s="110">
        <v>537.89317219999987</v>
      </c>
      <c r="AD19" s="111">
        <v>537.89317219999987</v>
      </c>
      <c r="AE19" s="99"/>
      <c r="AF19" s="102"/>
      <c r="AG19" s="107" t="s">
        <v>48</v>
      </c>
      <c r="AH19" s="105" t="s">
        <v>48</v>
      </c>
      <c r="AI19" s="105" t="s">
        <v>48</v>
      </c>
      <c r="AJ19" s="110">
        <v>600.93470187000003</v>
      </c>
      <c r="AK19" s="112">
        <v>600.93470187000003</v>
      </c>
    </row>
    <row r="20" spans="2:37" s="119" customFormat="1" ht="12.75" x14ac:dyDescent="0.2">
      <c r="B20" s="93" t="s">
        <v>53</v>
      </c>
      <c r="C20" s="104" t="s">
        <v>48</v>
      </c>
      <c r="D20" s="105" t="s">
        <v>48</v>
      </c>
      <c r="E20" s="106" t="s">
        <v>48</v>
      </c>
      <c r="F20" s="116" t="s">
        <v>48</v>
      </c>
      <c r="G20" s="104" t="s">
        <v>48</v>
      </c>
      <c r="H20" s="105" t="s">
        <v>48</v>
      </c>
      <c r="I20" s="106" t="s">
        <v>48</v>
      </c>
      <c r="J20" s="104" t="s">
        <v>48</v>
      </c>
      <c r="K20" s="107" t="s">
        <v>48</v>
      </c>
      <c r="L20" s="105" t="s">
        <v>48</v>
      </c>
      <c r="M20" s="106" t="s">
        <v>48</v>
      </c>
      <c r="N20" s="117" t="s">
        <v>48</v>
      </c>
      <c r="O20" s="104" t="s">
        <v>48</v>
      </c>
      <c r="P20" s="105" t="s">
        <v>48</v>
      </c>
      <c r="Q20" s="106" t="s">
        <v>48</v>
      </c>
      <c r="R20" s="104" t="s">
        <v>48</v>
      </c>
      <c r="S20" s="118"/>
      <c r="T20" s="104" t="s">
        <v>48</v>
      </c>
      <c r="U20" s="105" t="s">
        <v>48</v>
      </c>
      <c r="V20" s="113" t="s">
        <v>48</v>
      </c>
      <c r="W20" s="106" t="s">
        <v>48</v>
      </c>
      <c r="X20" s="111"/>
      <c r="Y20" s="118"/>
      <c r="Z20" s="107"/>
      <c r="AA20" s="105"/>
      <c r="AB20" s="105"/>
      <c r="AC20" s="110" t="s">
        <v>48</v>
      </c>
      <c r="AD20" s="111" t="s">
        <v>48</v>
      </c>
      <c r="AE20" s="99"/>
      <c r="AF20" s="102"/>
      <c r="AG20" s="107" t="s">
        <v>48</v>
      </c>
      <c r="AH20" s="105" t="s">
        <v>48</v>
      </c>
      <c r="AI20" s="105" t="s">
        <v>48</v>
      </c>
      <c r="AJ20" s="110">
        <v>10.135401719999999</v>
      </c>
      <c r="AK20" s="112">
        <v>10.135401719999999</v>
      </c>
    </row>
    <row r="21" spans="2:37" s="92" customFormat="1" ht="12.75" customHeight="1" x14ac:dyDescent="0.2">
      <c r="B21" s="93" t="s">
        <v>54</v>
      </c>
      <c r="C21" s="104" t="s">
        <v>48</v>
      </c>
      <c r="D21" s="105" t="s">
        <v>48</v>
      </c>
      <c r="E21" s="106" t="s">
        <v>48</v>
      </c>
      <c r="F21" s="116" t="s">
        <v>48</v>
      </c>
      <c r="G21" s="104" t="s">
        <v>48</v>
      </c>
      <c r="H21" s="105" t="s">
        <v>48</v>
      </c>
      <c r="I21" s="106" t="s">
        <v>48</v>
      </c>
      <c r="J21" s="104" t="s">
        <v>48</v>
      </c>
      <c r="K21" s="107" t="s">
        <v>48</v>
      </c>
      <c r="L21" s="105" t="s">
        <v>48</v>
      </c>
      <c r="M21" s="106" t="s">
        <v>48</v>
      </c>
      <c r="N21" s="117" t="s">
        <v>48</v>
      </c>
      <c r="O21" s="104" t="s">
        <v>48</v>
      </c>
      <c r="P21" s="105" t="s">
        <v>48</v>
      </c>
      <c r="Q21" s="106" t="s">
        <v>48</v>
      </c>
      <c r="R21" s="104" t="s">
        <v>48</v>
      </c>
      <c r="S21" s="118"/>
      <c r="T21" s="104" t="s">
        <v>48</v>
      </c>
      <c r="U21" s="105" t="s">
        <v>48</v>
      </c>
      <c r="V21" s="113" t="s">
        <v>48</v>
      </c>
      <c r="W21" s="106">
        <v>31.771455209999999</v>
      </c>
      <c r="X21" s="111">
        <v>31.771455209999999</v>
      </c>
      <c r="Y21" s="118"/>
      <c r="Z21" s="104"/>
      <c r="AA21" s="105"/>
      <c r="AB21" s="105"/>
      <c r="AC21" s="110">
        <v>44.966556809999993</v>
      </c>
      <c r="AD21" s="111">
        <v>44.966556809999993</v>
      </c>
      <c r="AE21" s="99"/>
      <c r="AF21" s="102"/>
      <c r="AG21" s="107" t="s">
        <v>48</v>
      </c>
      <c r="AH21" s="105" t="s">
        <v>48</v>
      </c>
      <c r="AI21" s="105" t="s">
        <v>48</v>
      </c>
      <c r="AJ21" s="110">
        <v>54.745576479999997</v>
      </c>
      <c r="AK21" s="112">
        <v>54.745576479999997</v>
      </c>
    </row>
    <row r="22" spans="2:37" s="119" customFormat="1" ht="12.75" customHeight="1" x14ac:dyDescent="0.2">
      <c r="B22" s="93" t="s">
        <v>52</v>
      </c>
      <c r="C22" s="104" t="s">
        <v>48</v>
      </c>
      <c r="D22" s="105" t="s">
        <v>48</v>
      </c>
      <c r="E22" s="106" t="s">
        <v>48</v>
      </c>
      <c r="F22" s="116" t="s">
        <v>48</v>
      </c>
      <c r="G22" s="104" t="s">
        <v>48</v>
      </c>
      <c r="H22" s="105" t="s">
        <v>48</v>
      </c>
      <c r="I22" s="106" t="s">
        <v>48</v>
      </c>
      <c r="J22" s="104" t="s">
        <v>48</v>
      </c>
      <c r="K22" s="107" t="s">
        <v>48</v>
      </c>
      <c r="L22" s="105" t="s">
        <v>48</v>
      </c>
      <c r="M22" s="106" t="s">
        <v>48</v>
      </c>
      <c r="N22" s="117" t="s">
        <v>48</v>
      </c>
      <c r="O22" s="104" t="s">
        <v>48</v>
      </c>
      <c r="P22" s="105" t="s">
        <v>48</v>
      </c>
      <c r="Q22" s="106" t="s">
        <v>48</v>
      </c>
      <c r="R22" s="104" t="s">
        <v>48</v>
      </c>
      <c r="S22" s="118"/>
      <c r="T22" s="104" t="s">
        <v>48</v>
      </c>
      <c r="U22" s="105" t="s">
        <v>48</v>
      </c>
      <c r="V22" s="113" t="s">
        <v>48</v>
      </c>
      <c r="W22" s="106">
        <v>31.771455209999999</v>
      </c>
      <c r="X22" s="111">
        <v>31.771455209999999</v>
      </c>
      <c r="Y22" s="118"/>
      <c r="Z22" s="104"/>
      <c r="AA22" s="105"/>
      <c r="AB22" s="105"/>
      <c r="AC22" s="110">
        <v>44.966556809999993</v>
      </c>
      <c r="AD22" s="111">
        <v>44.966556809999993</v>
      </c>
      <c r="AE22" s="99"/>
      <c r="AF22" s="102"/>
      <c r="AG22" s="107" t="s">
        <v>48</v>
      </c>
      <c r="AH22" s="105" t="s">
        <v>48</v>
      </c>
      <c r="AI22" s="105" t="s">
        <v>48</v>
      </c>
      <c r="AJ22" s="110">
        <v>54.317247519999995</v>
      </c>
      <c r="AK22" s="112">
        <v>54.317247519999995</v>
      </c>
    </row>
    <row r="23" spans="2:37" s="119" customFormat="1" ht="12.75" customHeight="1" x14ac:dyDescent="0.2">
      <c r="B23" s="93" t="s">
        <v>53</v>
      </c>
      <c r="C23" s="104" t="s">
        <v>48</v>
      </c>
      <c r="D23" s="105" t="s">
        <v>48</v>
      </c>
      <c r="E23" s="106" t="s">
        <v>48</v>
      </c>
      <c r="F23" s="116" t="s">
        <v>48</v>
      </c>
      <c r="G23" s="104" t="s">
        <v>48</v>
      </c>
      <c r="H23" s="105" t="s">
        <v>48</v>
      </c>
      <c r="I23" s="106" t="s">
        <v>48</v>
      </c>
      <c r="J23" s="104" t="s">
        <v>48</v>
      </c>
      <c r="K23" s="107" t="s">
        <v>48</v>
      </c>
      <c r="L23" s="105" t="s">
        <v>48</v>
      </c>
      <c r="M23" s="106" t="s">
        <v>48</v>
      </c>
      <c r="N23" s="117" t="s">
        <v>48</v>
      </c>
      <c r="O23" s="104" t="s">
        <v>48</v>
      </c>
      <c r="P23" s="105" t="s">
        <v>48</v>
      </c>
      <c r="Q23" s="106" t="s">
        <v>48</v>
      </c>
      <c r="R23" s="104" t="s">
        <v>48</v>
      </c>
      <c r="S23" s="118"/>
      <c r="T23" s="104" t="s">
        <v>48</v>
      </c>
      <c r="U23" s="105" t="s">
        <v>48</v>
      </c>
      <c r="V23" s="113" t="s">
        <v>48</v>
      </c>
      <c r="W23" s="106" t="s">
        <v>48</v>
      </c>
      <c r="X23" s="111" t="s">
        <v>48</v>
      </c>
      <c r="Y23" s="118"/>
      <c r="Z23" s="104"/>
      <c r="AA23" s="105"/>
      <c r="AB23" s="105"/>
      <c r="AC23" s="110" t="s">
        <v>48</v>
      </c>
      <c r="AD23" s="111" t="s">
        <v>48</v>
      </c>
      <c r="AE23" s="99"/>
      <c r="AF23" s="102"/>
      <c r="AG23" s="107" t="s">
        <v>48</v>
      </c>
      <c r="AH23" s="105" t="s">
        <v>48</v>
      </c>
      <c r="AI23" s="105" t="s">
        <v>48</v>
      </c>
      <c r="AJ23" s="110">
        <v>0.42832895999999998</v>
      </c>
      <c r="AK23" s="112">
        <v>0.42832895999999998</v>
      </c>
    </row>
    <row r="24" spans="2:37" s="92" customFormat="1" ht="12.75" customHeight="1" x14ac:dyDescent="0.2">
      <c r="B24" s="93"/>
      <c r="C24" s="84"/>
      <c r="D24" s="94"/>
      <c r="E24" s="95"/>
      <c r="F24" s="120"/>
      <c r="G24" s="84"/>
      <c r="H24" s="94"/>
      <c r="I24" s="95"/>
      <c r="J24" s="84"/>
      <c r="K24" s="96"/>
      <c r="L24" s="94"/>
      <c r="M24" s="95"/>
      <c r="N24" s="121"/>
      <c r="O24" s="98"/>
      <c r="P24" s="98"/>
      <c r="Q24" s="95"/>
      <c r="R24" s="84"/>
      <c r="S24" s="99"/>
      <c r="T24" s="97"/>
      <c r="U24" s="98"/>
      <c r="V24" s="94"/>
      <c r="W24" s="95"/>
      <c r="X24" s="84"/>
      <c r="Y24" s="99"/>
      <c r="Z24" s="96"/>
      <c r="AA24" s="94"/>
      <c r="AB24" s="94"/>
      <c r="AC24" s="100"/>
      <c r="AD24" s="101"/>
      <c r="AE24" s="99"/>
      <c r="AF24" s="102"/>
      <c r="AG24" s="96"/>
      <c r="AH24" s="94"/>
      <c r="AI24" s="94"/>
      <c r="AJ24" s="100"/>
      <c r="AK24" s="103"/>
    </row>
    <row r="25" spans="2:37" s="91" customFormat="1" ht="12.75" customHeight="1" x14ac:dyDescent="0.2">
      <c r="B25" s="80" t="s">
        <v>55</v>
      </c>
      <c r="C25" s="81">
        <v>552.45325335999996</v>
      </c>
      <c r="D25" s="82">
        <v>40.39482306</v>
      </c>
      <c r="E25" s="83">
        <v>0.41339144</v>
      </c>
      <c r="F25" s="81">
        <v>593.26146785999993</v>
      </c>
      <c r="G25" s="85">
        <v>610.18444840999996</v>
      </c>
      <c r="H25" s="82">
        <v>305.74886129999999</v>
      </c>
      <c r="I25" s="83">
        <v>5.4346331299999999</v>
      </c>
      <c r="J25" s="81">
        <v>921.36794283999996</v>
      </c>
      <c r="K25" s="85">
        <v>639.90246594999996</v>
      </c>
      <c r="L25" s="82">
        <v>725.64550872999985</v>
      </c>
      <c r="M25" s="83">
        <v>13.72870408</v>
      </c>
      <c r="N25" s="81">
        <v>1379.2766787599996</v>
      </c>
      <c r="O25" s="86">
        <v>529.3915977600002</v>
      </c>
      <c r="P25" s="87">
        <v>1022.89989958</v>
      </c>
      <c r="Q25" s="83">
        <v>18.151669519999999</v>
      </c>
      <c r="R25" s="81">
        <v>1570.4431668600002</v>
      </c>
      <c r="S25" s="51"/>
      <c r="T25" s="86">
        <v>488.60340765000001</v>
      </c>
      <c r="U25" s="87">
        <v>1221.3374224299998</v>
      </c>
      <c r="V25" s="82">
        <v>25.435675859999996</v>
      </c>
      <c r="W25" s="83">
        <v>4.7051007399999998</v>
      </c>
      <c r="X25" s="81">
        <v>1740.0816066799998</v>
      </c>
      <c r="Y25" s="51"/>
      <c r="Z25" s="85">
        <v>496.00994619999989</v>
      </c>
      <c r="AA25" s="82">
        <v>1930.65597415</v>
      </c>
      <c r="AB25" s="82">
        <v>36.255361929999999</v>
      </c>
      <c r="AC25" s="88">
        <v>34.340078179999999</v>
      </c>
      <c r="AD25" s="89">
        <v>2497.2613604600001</v>
      </c>
      <c r="AE25" s="51"/>
      <c r="AF25" s="54"/>
      <c r="AG25" s="85">
        <v>661.05073157999993</v>
      </c>
      <c r="AH25" s="82">
        <v>2878.6975512399999</v>
      </c>
      <c r="AI25" s="82">
        <v>51.703882350000001</v>
      </c>
      <c r="AJ25" s="88">
        <v>79.967991490000003</v>
      </c>
      <c r="AK25" s="90">
        <v>3671.42015666</v>
      </c>
    </row>
    <row r="26" spans="2:37" s="91" customFormat="1" ht="12.75" customHeight="1" x14ac:dyDescent="0.2">
      <c r="B26" s="80"/>
      <c r="C26" s="81"/>
      <c r="D26" s="82"/>
      <c r="E26" s="83"/>
      <c r="F26" s="81"/>
      <c r="G26" s="85"/>
      <c r="H26" s="82"/>
      <c r="I26" s="83"/>
      <c r="J26" s="81"/>
      <c r="K26" s="85"/>
      <c r="L26" s="82"/>
      <c r="M26" s="83"/>
      <c r="N26" s="81"/>
      <c r="O26" s="86"/>
      <c r="P26" s="87"/>
      <c r="Q26" s="83"/>
      <c r="R26" s="81"/>
      <c r="S26" s="51"/>
      <c r="T26" s="86"/>
      <c r="U26" s="87"/>
      <c r="V26" s="82"/>
      <c r="W26" s="83"/>
      <c r="X26" s="81"/>
      <c r="Y26" s="51"/>
      <c r="Z26" s="85"/>
      <c r="AA26" s="82"/>
      <c r="AB26" s="82"/>
      <c r="AC26" s="88"/>
      <c r="AD26" s="89"/>
      <c r="AE26" s="51"/>
      <c r="AF26" s="54"/>
      <c r="AG26" s="85"/>
      <c r="AH26" s="82"/>
      <c r="AI26" s="82"/>
      <c r="AJ26" s="88"/>
      <c r="AK26" s="90"/>
    </row>
    <row r="27" spans="2:37" s="91" customFormat="1" ht="12.75" customHeight="1" x14ac:dyDescent="0.2">
      <c r="B27" s="80" t="s">
        <v>56</v>
      </c>
      <c r="C27" s="81">
        <v>5.5601479999999988E-2</v>
      </c>
      <c r="D27" s="82" t="s">
        <v>41</v>
      </c>
      <c r="E27" s="83" t="s">
        <v>41</v>
      </c>
      <c r="F27" s="81">
        <v>5.6481339999999991E-2</v>
      </c>
      <c r="G27" s="85">
        <v>7.1633950000000002E-2</v>
      </c>
      <c r="H27" s="82" t="s">
        <v>41</v>
      </c>
      <c r="I27" s="83" t="s">
        <v>41</v>
      </c>
      <c r="J27" s="81">
        <v>7.5754410000000008E-2</v>
      </c>
      <c r="K27" s="85">
        <v>7.5432479999999982E-2</v>
      </c>
      <c r="L27" s="82" t="s">
        <v>41</v>
      </c>
      <c r="M27" s="83" t="s">
        <v>41</v>
      </c>
      <c r="N27" s="81">
        <v>8.3439019999999989E-2</v>
      </c>
      <c r="O27" s="86" t="s">
        <v>41</v>
      </c>
      <c r="P27" s="87" t="s">
        <v>41</v>
      </c>
      <c r="Q27" s="83" t="s">
        <v>41</v>
      </c>
      <c r="R27" s="81" t="s">
        <v>41</v>
      </c>
      <c r="S27" s="51"/>
      <c r="T27" s="86" t="s">
        <v>41</v>
      </c>
      <c r="U27" s="87" t="s">
        <v>41</v>
      </c>
      <c r="V27" s="82" t="s">
        <v>41</v>
      </c>
      <c r="W27" s="83" t="s">
        <v>41</v>
      </c>
      <c r="X27" s="81" t="s">
        <v>41</v>
      </c>
      <c r="Y27" s="51"/>
      <c r="Z27" s="86" t="s">
        <v>41</v>
      </c>
      <c r="AA27" s="87" t="s">
        <v>41</v>
      </c>
      <c r="AB27" s="82" t="s">
        <v>41</v>
      </c>
      <c r="AC27" s="83" t="s">
        <v>41</v>
      </c>
      <c r="AD27" s="81" t="s">
        <v>41</v>
      </c>
      <c r="AE27" s="51"/>
      <c r="AF27" s="54"/>
      <c r="AG27" s="85" t="s">
        <v>41</v>
      </c>
      <c r="AH27" s="82" t="s">
        <v>41</v>
      </c>
      <c r="AI27" s="82" t="s">
        <v>41</v>
      </c>
      <c r="AJ27" s="88" t="s">
        <v>41</v>
      </c>
      <c r="AK27" s="90" t="s">
        <v>41</v>
      </c>
    </row>
    <row r="28" spans="2:37" s="91" customFormat="1" ht="12.75" customHeight="1" x14ac:dyDescent="0.2">
      <c r="B28" s="80"/>
      <c r="C28" s="81"/>
      <c r="D28" s="82"/>
      <c r="E28" s="83"/>
      <c r="F28" s="81"/>
      <c r="G28" s="85"/>
      <c r="H28" s="82"/>
      <c r="I28" s="83"/>
      <c r="J28" s="81"/>
      <c r="K28" s="85"/>
      <c r="L28" s="82"/>
      <c r="M28" s="83"/>
      <c r="N28" s="81"/>
      <c r="O28" s="86"/>
      <c r="P28" s="87"/>
      <c r="Q28" s="83"/>
      <c r="R28" s="81"/>
      <c r="S28" s="51"/>
      <c r="T28" s="86"/>
      <c r="U28" s="87"/>
      <c r="V28" s="82"/>
      <c r="W28" s="83"/>
      <c r="X28" s="81"/>
      <c r="Y28" s="51"/>
      <c r="Z28" s="85"/>
      <c r="AA28" s="82"/>
      <c r="AB28" s="82"/>
      <c r="AC28" s="88"/>
      <c r="AD28" s="89"/>
      <c r="AE28" s="51"/>
      <c r="AF28" s="54"/>
      <c r="AG28" s="85"/>
      <c r="AH28" s="82"/>
      <c r="AI28" s="82"/>
      <c r="AJ28" s="88"/>
      <c r="AK28" s="90"/>
    </row>
    <row r="29" spans="2:37" s="91" customFormat="1" ht="12.75" customHeight="1" x14ac:dyDescent="0.2">
      <c r="B29" s="80" t="s">
        <v>57</v>
      </c>
      <c r="C29" s="81" t="s">
        <v>41</v>
      </c>
      <c r="D29" s="82" t="s">
        <v>41</v>
      </c>
      <c r="E29" s="83" t="s">
        <v>41</v>
      </c>
      <c r="F29" s="81" t="s">
        <v>41</v>
      </c>
      <c r="G29" s="85">
        <v>-0.19942363000000018</v>
      </c>
      <c r="H29" s="82" t="s">
        <v>41</v>
      </c>
      <c r="I29" s="83" t="s">
        <v>41</v>
      </c>
      <c r="J29" s="81">
        <v>-0.19942363000000018</v>
      </c>
      <c r="K29" s="85">
        <v>5.0692729999999984E-2</v>
      </c>
      <c r="L29" s="82" t="s">
        <v>41</v>
      </c>
      <c r="M29" s="83" t="s">
        <v>41</v>
      </c>
      <c r="N29" s="81" t="s">
        <v>41</v>
      </c>
      <c r="O29" s="86" t="s">
        <v>41</v>
      </c>
      <c r="P29" s="87" t="s">
        <v>41</v>
      </c>
      <c r="Q29" s="83" t="s">
        <v>41</v>
      </c>
      <c r="R29" s="81" t="s">
        <v>41</v>
      </c>
      <c r="S29" s="51"/>
      <c r="T29" s="86" t="s">
        <v>41</v>
      </c>
      <c r="U29" s="87" t="s">
        <v>41</v>
      </c>
      <c r="V29" s="82" t="s">
        <v>41</v>
      </c>
      <c r="W29" s="83" t="s">
        <v>41</v>
      </c>
      <c r="X29" s="81" t="s">
        <v>41</v>
      </c>
      <c r="Y29" s="51"/>
      <c r="Z29" s="85">
        <v>5.9467000000000006E-2</v>
      </c>
      <c r="AA29" s="82" t="s">
        <v>41</v>
      </c>
      <c r="AB29" s="82" t="s">
        <v>41</v>
      </c>
      <c r="AC29" s="88" t="s">
        <v>41</v>
      </c>
      <c r="AD29" s="89" t="s">
        <v>41</v>
      </c>
      <c r="AE29" s="51"/>
      <c r="AF29" s="54"/>
      <c r="AG29" s="85">
        <v>-0.75589998999999986</v>
      </c>
      <c r="AH29" s="82">
        <v>0.37968627000000005</v>
      </c>
      <c r="AI29" s="82">
        <v>0.15254807000000001</v>
      </c>
      <c r="AJ29" s="88" t="s">
        <v>41</v>
      </c>
      <c r="AK29" s="90">
        <v>-0.2236656499999998</v>
      </c>
    </row>
    <row r="30" spans="2:37" s="91" customFormat="1" ht="12.75" customHeight="1" x14ac:dyDescent="0.2">
      <c r="B30" s="122"/>
      <c r="C30" s="123"/>
      <c r="D30" s="124"/>
      <c r="E30" s="125"/>
      <c r="F30" s="123"/>
      <c r="G30" s="126"/>
      <c r="H30" s="124"/>
      <c r="I30" s="125"/>
      <c r="J30" s="123"/>
      <c r="K30" s="126"/>
      <c r="L30" s="124"/>
      <c r="M30" s="125"/>
      <c r="N30" s="123"/>
      <c r="O30" s="127"/>
      <c r="P30" s="128"/>
      <c r="Q30" s="125"/>
      <c r="R30" s="123"/>
      <c r="S30" s="129"/>
      <c r="T30" s="127"/>
      <c r="U30" s="128"/>
      <c r="V30" s="124"/>
      <c r="W30" s="125"/>
      <c r="X30" s="123"/>
      <c r="Y30" s="129"/>
      <c r="Z30" s="126"/>
      <c r="AA30" s="124"/>
      <c r="AB30" s="124"/>
      <c r="AC30" s="130"/>
      <c r="AD30" s="131"/>
      <c r="AE30" s="129"/>
      <c r="AF30" s="132"/>
      <c r="AG30" s="126"/>
      <c r="AH30" s="124"/>
      <c r="AI30" s="124"/>
      <c r="AJ30" s="130"/>
      <c r="AK30" s="133"/>
    </row>
    <row r="31" spans="2:37" s="91" customFormat="1" ht="12.75" customHeight="1" x14ac:dyDescent="0.2">
      <c r="B31" s="80" t="s">
        <v>58</v>
      </c>
      <c r="C31" s="81"/>
      <c r="D31" s="82"/>
      <c r="E31" s="83"/>
      <c r="F31" s="81"/>
      <c r="G31" s="85"/>
      <c r="H31" s="82"/>
      <c r="I31" s="83"/>
      <c r="J31" s="81"/>
      <c r="K31" s="85"/>
      <c r="L31" s="82"/>
      <c r="M31" s="83"/>
      <c r="N31" s="81"/>
      <c r="O31" s="86"/>
      <c r="P31" s="87"/>
      <c r="Q31" s="83"/>
      <c r="R31" s="81"/>
      <c r="S31" s="51"/>
      <c r="T31" s="86"/>
      <c r="U31" s="87"/>
      <c r="V31" s="82"/>
      <c r="W31" s="83"/>
      <c r="X31" s="81"/>
      <c r="Y31" s="51"/>
      <c r="Z31" s="85"/>
      <c r="AA31" s="82"/>
      <c r="AB31" s="82"/>
      <c r="AC31" s="88"/>
      <c r="AD31" s="89"/>
      <c r="AE31" s="51"/>
      <c r="AF31" s="54"/>
      <c r="AG31" s="85"/>
      <c r="AH31" s="82"/>
      <c r="AI31" s="82"/>
      <c r="AJ31" s="88"/>
      <c r="AK31" s="90"/>
    </row>
    <row r="32" spans="2:37" s="91" customFormat="1" ht="12.75" customHeight="1" x14ac:dyDescent="0.2">
      <c r="B32" s="134" t="s">
        <v>59</v>
      </c>
      <c r="C32" s="81">
        <v>1364.99667297</v>
      </c>
      <c r="D32" s="82">
        <v>4.10719762</v>
      </c>
      <c r="E32" s="83" t="s">
        <v>41</v>
      </c>
      <c r="F32" s="81">
        <v>1369.1208360799999</v>
      </c>
      <c r="G32" s="85">
        <v>1444.0852435999998</v>
      </c>
      <c r="H32" s="82">
        <v>16.78672439</v>
      </c>
      <c r="I32" s="83">
        <v>0.13705641999999998</v>
      </c>
      <c r="J32" s="81">
        <v>1461.0090244099997</v>
      </c>
      <c r="K32" s="85">
        <v>1579.9478689200002</v>
      </c>
      <c r="L32" s="82">
        <v>32.710125289999993</v>
      </c>
      <c r="M32" s="83">
        <v>0.49006720999999998</v>
      </c>
      <c r="N32" s="81">
        <v>1613.1480614200002</v>
      </c>
      <c r="O32" s="86">
        <v>1724.8369422499995</v>
      </c>
      <c r="P32" s="87">
        <v>60.594504570000005</v>
      </c>
      <c r="Q32" s="83">
        <v>1.0376923200000001</v>
      </c>
      <c r="R32" s="81">
        <v>1786.4691391399995</v>
      </c>
      <c r="S32" s="51" t="s">
        <v>60</v>
      </c>
      <c r="T32" s="86">
        <v>1872.3237216399998</v>
      </c>
      <c r="U32" s="87">
        <v>139.91481852999999</v>
      </c>
      <c r="V32" s="82">
        <v>2.1255947500000003</v>
      </c>
      <c r="W32" s="83">
        <v>1.4774151499999997</v>
      </c>
      <c r="X32" s="81">
        <v>2015.8415500699998</v>
      </c>
      <c r="Y32" s="51" t="s">
        <v>60</v>
      </c>
      <c r="Z32" s="85">
        <v>2034.2481981099997</v>
      </c>
      <c r="AA32" s="82">
        <v>289.65734730000003</v>
      </c>
      <c r="AB32" s="82">
        <v>10.49634947</v>
      </c>
      <c r="AC32" s="88">
        <v>4.94658278</v>
      </c>
      <c r="AD32" s="89">
        <v>2339.3484776599998</v>
      </c>
      <c r="AE32" s="51" t="s">
        <v>60</v>
      </c>
      <c r="AF32" s="54"/>
      <c r="AG32" s="85">
        <v>2110.1323018899998</v>
      </c>
      <c r="AH32" s="82">
        <v>386.86944391999992</v>
      </c>
      <c r="AI32" s="82">
        <v>18.580509119999999</v>
      </c>
      <c r="AJ32" s="88">
        <v>10.346267529999999</v>
      </c>
      <c r="AK32" s="90">
        <v>2525.9285224599994</v>
      </c>
    </row>
    <row r="33" spans="2:39" s="92" customFormat="1" ht="12.75" customHeight="1" x14ac:dyDescent="0.2">
      <c r="B33" s="135" t="s">
        <v>61</v>
      </c>
      <c r="C33" s="84"/>
      <c r="D33" s="94"/>
      <c r="E33" s="95"/>
      <c r="F33" s="84"/>
      <c r="G33" s="96"/>
      <c r="H33" s="94"/>
      <c r="I33" s="95"/>
      <c r="J33" s="84"/>
      <c r="K33" s="96"/>
      <c r="L33" s="94"/>
      <c r="M33" s="95"/>
      <c r="N33" s="84"/>
      <c r="O33" s="97"/>
      <c r="P33" s="98"/>
      <c r="Q33" s="95"/>
      <c r="R33" s="84"/>
      <c r="S33" s="99"/>
      <c r="T33" s="97"/>
      <c r="U33" s="98"/>
      <c r="V33" s="94"/>
      <c r="W33" s="95"/>
      <c r="X33" s="84"/>
      <c r="Y33" s="99"/>
      <c r="Z33" s="96"/>
      <c r="AA33" s="94"/>
      <c r="AB33" s="94"/>
      <c r="AC33" s="100"/>
      <c r="AD33" s="101"/>
      <c r="AE33" s="99"/>
      <c r="AF33" s="102"/>
      <c r="AG33" s="96"/>
      <c r="AH33" s="94"/>
      <c r="AI33" s="94"/>
      <c r="AJ33" s="100"/>
      <c r="AK33" s="103"/>
    </row>
    <row r="34" spans="2:39" s="92" customFormat="1" ht="12.75" customHeight="1" x14ac:dyDescent="0.2">
      <c r="B34" s="93" t="s">
        <v>62</v>
      </c>
      <c r="C34" s="104">
        <v>214.77968652999999</v>
      </c>
      <c r="D34" s="105">
        <v>4.1328452599999999</v>
      </c>
      <c r="E34" s="106" t="s">
        <v>41</v>
      </c>
      <c r="F34" s="104">
        <v>218.92949728000002</v>
      </c>
      <c r="G34" s="107">
        <v>233.61626932999999</v>
      </c>
      <c r="H34" s="105">
        <v>16.84950736</v>
      </c>
      <c r="I34" s="106">
        <v>0.13705641999999998</v>
      </c>
      <c r="J34" s="104">
        <v>250.60283310999998</v>
      </c>
      <c r="K34" s="107">
        <v>224.912104</v>
      </c>
      <c r="L34" s="105">
        <v>32.81714916</v>
      </c>
      <c r="M34" s="106">
        <v>0.48794220999999999</v>
      </c>
      <c r="N34" s="104">
        <v>258.21719537000001</v>
      </c>
      <c r="O34" s="108">
        <v>236.77089288999997</v>
      </c>
      <c r="P34" s="109">
        <v>60.728136860000006</v>
      </c>
      <c r="Q34" s="106">
        <v>1.03362617</v>
      </c>
      <c r="R34" s="104">
        <v>298.53265591999997</v>
      </c>
      <c r="S34" s="99"/>
      <c r="T34" s="108">
        <v>244.78387170999997</v>
      </c>
      <c r="U34" s="109">
        <v>140.39990899999998</v>
      </c>
      <c r="V34" s="105">
        <v>2.2580379100000001</v>
      </c>
      <c r="W34" s="106">
        <v>1.4793656299999998</v>
      </c>
      <c r="X34" s="104">
        <v>388.92118424999995</v>
      </c>
      <c r="Y34" s="99"/>
      <c r="Z34" s="107">
        <v>254.48849235</v>
      </c>
      <c r="AA34" s="105">
        <v>223.72118431000001</v>
      </c>
      <c r="AB34" s="105">
        <v>3.82386128</v>
      </c>
      <c r="AC34" s="110">
        <v>4.9471296899999997</v>
      </c>
      <c r="AD34" s="111">
        <v>486.98066763000003</v>
      </c>
      <c r="AE34" s="99"/>
      <c r="AF34" s="102"/>
      <c r="AG34" s="107">
        <v>266.64045685999997</v>
      </c>
      <c r="AH34" s="105">
        <v>233.84838147999997</v>
      </c>
      <c r="AI34" s="105">
        <v>3.95186612</v>
      </c>
      <c r="AJ34" s="110">
        <v>10.357293139999999</v>
      </c>
      <c r="AK34" s="112">
        <v>514.79799759999992</v>
      </c>
    </row>
    <row r="35" spans="2:39" s="92" customFormat="1" ht="12.75" customHeight="1" x14ac:dyDescent="0.2">
      <c r="B35" s="93" t="s">
        <v>63</v>
      </c>
      <c r="C35" s="104">
        <v>1185.2642098399999</v>
      </c>
      <c r="D35" s="105" t="s">
        <v>41</v>
      </c>
      <c r="E35" s="106" t="s">
        <v>41</v>
      </c>
      <c r="F35" s="104">
        <v>1185.2642098399999</v>
      </c>
      <c r="G35" s="107">
        <v>1249.4102310599997</v>
      </c>
      <c r="H35" s="105" t="s">
        <v>41</v>
      </c>
      <c r="I35" s="106" t="s">
        <v>41</v>
      </c>
      <c r="J35" s="104">
        <v>1249.4102367799997</v>
      </c>
      <c r="K35" s="107">
        <v>1396.1702306400002</v>
      </c>
      <c r="L35" s="105" t="s">
        <v>41</v>
      </c>
      <c r="M35" s="106" t="s">
        <v>41</v>
      </c>
      <c r="N35" s="104">
        <v>1396.1787118200002</v>
      </c>
      <c r="O35" s="108">
        <v>1533.4653943000003</v>
      </c>
      <c r="P35" s="109" t="s">
        <v>41</v>
      </c>
      <c r="Q35" s="106" t="s">
        <v>41</v>
      </c>
      <c r="R35" s="104">
        <v>1533.5102190200002</v>
      </c>
      <c r="S35" s="99" t="s">
        <v>60</v>
      </c>
      <c r="T35" s="108">
        <v>1686.03087366</v>
      </c>
      <c r="U35" s="109">
        <v>8.9243859999999994E-2</v>
      </c>
      <c r="V35" s="105" t="s">
        <v>41</v>
      </c>
      <c r="W35" s="106" t="s">
        <v>41</v>
      </c>
      <c r="X35" s="104">
        <v>1686.1321198999999</v>
      </c>
      <c r="Y35" s="99" t="s">
        <v>60</v>
      </c>
      <c r="Z35" s="107">
        <v>1841.0316541299997</v>
      </c>
      <c r="AA35" s="105">
        <v>67.541514189999987</v>
      </c>
      <c r="AB35" s="105">
        <v>7.1984644299999996</v>
      </c>
      <c r="AC35" s="110" t="s">
        <v>41</v>
      </c>
      <c r="AD35" s="111">
        <v>1915.7716327499998</v>
      </c>
      <c r="AE35" s="99" t="s">
        <v>60</v>
      </c>
      <c r="AF35" s="102"/>
      <c r="AG35" s="107">
        <v>1900.2169858799998</v>
      </c>
      <c r="AH35" s="105">
        <v>156.82490877999999</v>
      </c>
      <c r="AI35" s="105">
        <v>15.565965370000001</v>
      </c>
      <c r="AJ35" s="110" t="s">
        <v>41</v>
      </c>
      <c r="AK35" s="112">
        <v>2072.6078600299998</v>
      </c>
    </row>
    <row r="36" spans="2:39" s="119" customFormat="1" ht="12.75" customHeight="1" x14ac:dyDescent="0.2">
      <c r="B36" s="93" t="s">
        <v>64</v>
      </c>
      <c r="C36" s="104">
        <v>1124.6701523500001</v>
      </c>
      <c r="D36" s="105" t="s">
        <v>41</v>
      </c>
      <c r="E36" s="106" t="s">
        <v>41</v>
      </c>
      <c r="F36" s="104">
        <v>1124.6701523500001</v>
      </c>
      <c r="G36" s="107">
        <v>1179.0618157399999</v>
      </c>
      <c r="H36" s="105" t="s">
        <v>41</v>
      </c>
      <c r="I36" s="106" t="s">
        <v>41</v>
      </c>
      <c r="J36" s="104">
        <v>1179.0618214600001</v>
      </c>
      <c r="K36" s="107">
        <v>1309.1329470700005</v>
      </c>
      <c r="L36" s="105" t="s">
        <v>41</v>
      </c>
      <c r="M36" s="106" t="s">
        <v>41</v>
      </c>
      <c r="N36" s="104">
        <v>1309.1412822500006</v>
      </c>
      <c r="O36" s="108">
        <v>1426.2037535100003</v>
      </c>
      <c r="P36" s="109" t="s">
        <v>41</v>
      </c>
      <c r="Q36" s="106" t="s">
        <v>41</v>
      </c>
      <c r="R36" s="104">
        <v>1426.2485782300002</v>
      </c>
      <c r="S36" s="99"/>
      <c r="T36" s="108">
        <v>1558.9745363300001</v>
      </c>
      <c r="U36" s="109" t="s">
        <v>41</v>
      </c>
      <c r="V36" s="105" t="s">
        <v>41</v>
      </c>
      <c r="W36" s="106" t="s">
        <v>41</v>
      </c>
      <c r="X36" s="104">
        <v>1558.97568957</v>
      </c>
      <c r="Y36" s="99"/>
      <c r="Z36" s="107">
        <v>1715.7319626599997</v>
      </c>
      <c r="AA36" s="105">
        <v>65.723016179999988</v>
      </c>
      <c r="AB36" s="105">
        <v>6.8688566399999997</v>
      </c>
      <c r="AC36" s="110" t="s">
        <v>41</v>
      </c>
      <c r="AD36" s="111">
        <v>1788.3238354799998</v>
      </c>
      <c r="AE36" s="99"/>
      <c r="AF36" s="102"/>
      <c r="AG36" s="107">
        <v>1767.3860680199998</v>
      </c>
      <c r="AH36" s="105">
        <v>150.73329887</v>
      </c>
      <c r="AI36" s="105">
        <v>14.599113340000001</v>
      </c>
      <c r="AJ36" s="110" t="s">
        <v>41</v>
      </c>
      <c r="AK36" s="112">
        <v>1932.7184802299998</v>
      </c>
    </row>
    <row r="37" spans="2:39" s="119" customFormat="1" ht="12.75" customHeight="1" x14ac:dyDescent="0.2">
      <c r="B37" s="93" t="s">
        <v>65</v>
      </c>
      <c r="C37" s="104">
        <v>60.591651040000002</v>
      </c>
      <c r="D37" s="105" t="s">
        <v>41</v>
      </c>
      <c r="E37" s="106" t="s">
        <v>41</v>
      </c>
      <c r="F37" s="104">
        <v>60.591651040000002</v>
      </c>
      <c r="G37" s="107">
        <v>70.348500759999993</v>
      </c>
      <c r="H37" s="105" t="s">
        <v>41</v>
      </c>
      <c r="I37" s="106" t="s">
        <v>41</v>
      </c>
      <c r="J37" s="104">
        <v>70.348500759999993</v>
      </c>
      <c r="K37" s="107">
        <v>87.037233870000009</v>
      </c>
      <c r="L37" s="105" t="s">
        <v>41</v>
      </c>
      <c r="M37" s="106" t="s">
        <v>41</v>
      </c>
      <c r="N37" s="104">
        <v>87.037379870000009</v>
      </c>
      <c r="O37" s="108">
        <v>107.26164078999999</v>
      </c>
      <c r="P37" s="109" t="s">
        <v>41</v>
      </c>
      <c r="Q37" s="106" t="s">
        <v>41</v>
      </c>
      <c r="R37" s="104">
        <v>107.26164078999999</v>
      </c>
      <c r="S37" s="99" t="s">
        <v>60</v>
      </c>
      <c r="T37" s="108">
        <v>127.05633733000002</v>
      </c>
      <c r="U37" s="109">
        <v>8.9211449999999998E-2</v>
      </c>
      <c r="V37" s="105" t="s">
        <v>41</v>
      </c>
      <c r="W37" s="106" t="s">
        <v>41</v>
      </c>
      <c r="X37" s="104">
        <v>127.15643033000001</v>
      </c>
      <c r="Y37" s="99" t="s">
        <v>60</v>
      </c>
      <c r="Z37" s="107">
        <v>125.29969146999998</v>
      </c>
      <c r="AA37" s="105">
        <v>1.8184980099999999</v>
      </c>
      <c r="AB37" s="105">
        <v>0.32960779000000001</v>
      </c>
      <c r="AC37" s="110" t="s">
        <v>41</v>
      </c>
      <c r="AD37" s="111">
        <v>127.44779726999998</v>
      </c>
      <c r="AE37" s="99" t="s">
        <v>60</v>
      </c>
      <c r="AF37" s="102"/>
      <c r="AG37" s="107">
        <v>132.83091786</v>
      </c>
      <c r="AH37" s="105">
        <v>6.0916099100000007</v>
      </c>
      <c r="AI37" s="105">
        <v>0.96685203000000008</v>
      </c>
      <c r="AJ37" s="110" t="s">
        <v>41</v>
      </c>
      <c r="AK37" s="112">
        <v>139.8893798</v>
      </c>
      <c r="AL37" s="19"/>
    </row>
    <row r="38" spans="2:39" s="92" customFormat="1" ht="12.75" customHeight="1" x14ac:dyDescent="0.2">
      <c r="B38" s="93" t="s">
        <v>66</v>
      </c>
      <c r="C38" s="104">
        <v>-35.047223399999993</v>
      </c>
      <c r="D38" s="105" t="s">
        <v>41</v>
      </c>
      <c r="E38" s="106" t="s">
        <v>41</v>
      </c>
      <c r="F38" s="104">
        <v>-35.072871039999988</v>
      </c>
      <c r="G38" s="107">
        <v>-38.941256789999997</v>
      </c>
      <c r="H38" s="105">
        <v>-6.2788690000000008E-2</v>
      </c>
      <c r="I38" s="106" t="s">
        <v>41</v>
      </c>
      <c r="J38" s="104">
        <v>-39.004045479999995</v>
      </c>
      <c r="K38" s="107">
        <v>-41.134465720000009</v>
      </c>
      <c r="L38" s="105">
        <v>-0.11338005</v>
      </c>
      <c r="M38" s="106" t="s">
        <v>41</v>
      </c>
      <c r="N38" s="104">
        <v>-41.247845770000012</v>
      </c>
      <c r="O38" s="108">
        <v>-45.399238139999994</v>
      </c>
      <c r="P38" s="109">
        <v>-0.17439086000000001</v>
      </c>
      <c r="Q38" s="106" t="s">
        <v>41</v>
      </c>
      <c r="R38" s="104">
        <v>-45.573628999999997</v>
      </c>
      <c r="S38" s="99"/>
      <c r="T38" s="108">
        <v>-58.491023729999995</v>
      </c>
      <c r="U38" s="109">
        <v>-0.57433433</v>
      </c>
      <c r="V38" s="105">
        <v>-0.14444553999999998</v>
      </c>
      <c r="W38" s="106" t="s">
        <v>41</v>
      </c>
      <c r="X38" s="104">
        <v>-59.211754079999992</v>
      </c>
      <c r="Y38" s="99"/>
      <c r="Z38" s="107">
        <v>-61.271948370000004</v>
      </c>
      <c r="AA38" s="105">
        <v>-1.6053512000000001</v>
      </c>
      <c r="AB38" s="105">
        <v>-0.52597623999999998</v>
      </c>
      <c r="AC38" s="110" t="s">
        <v>41</v>
      </c>
      <c r="AD38" s="111">
        <v>-63.403822720000001</v>
      </c>
      <c r="AE38" s="99"/>
      <c r="AF38" s="102"/>
      <c r="AG38" s="107">
        <v>-56.725140850000003</v>
      </c>
      <c r="AH38" s="105">
        <v>-3.8038463400000002</v>
      </c>
      <c r="AI38" s="105">
        <v>-0.93732237000000007</v>
      </c>
      <c r="AJ38" s="110" t="s">
        <v>41</v>
      </c>
      <c r="AK38" s="112">
        <v>-61.477335169999996</v>
      </c>
    </row>
    <row r="39" spans="2:39" s="92" customFormat="1" ht="12.75" customHeight="1" x14ac:dyDescent="0.2">
      <c r="B39" s="93" t="s">
        <v>61</v>
      </c>
      <c r="C39" s="84"/>
      <c r="D39" s="94"/>
      <c r="E39" s="95"/>
      <c r="F39" s="84"/>
      <c r="G39" s="96"/>
      <c r="H39" s="94"/>
      <c r="I39" s="95"/>
      <c r="J39" s="84"/>
      <c r="K39" s="96"/>
      <c r="L39" s="94"/>
      <c r="M39" s="95"/>
      <c r="N39" s="84"/>
      <c r="O39" s="97"/>
      <c r="P39" s="98"/>
      <c r="Q39" s="95"/>
      <c r="R39" s="84"/>
      <c r="S39" s="99"/>
      <c r="T39" s="97"/>
      <c r="U39" s="98"/>
      <c r="V39" s="94"/>
      <c r="W39" s="95"/>
      <c r="X39" s="84"/>
      <c r="Y39" s="99"/>
      <c r="Z39" s="96"/>
      <c r="AA39" s="94"/>
      <c r="AB39" s="94"/>
      <c r="AC39" s="100"/>
      <c r="AD39" s="101"/>
      <c r="AE39" s="99"/>
      <c r="AF39" s="102"/>
      <c r="AG39" s="96"/>
      <c r="AH39" s="94"/>
      <c r="AI39" s="94"/>
      <c r="AJ39" s="100"/>
      <c r="AK39" s="103"/>
    </row>
    <row r="40" spans="2:39" s="92" customFormat="1" ht="12.75" customHeight="1" x14ac:dyDescent="0.2">
      <c r="B40" s="93" t="s">
        <v>67</v>
      </c>
      <c r="C40" s="104">
        <v>178.45231651000003</v>
      </c>
      <c r="D40" s="105">
        <v>4.1120725699999996</v>
      </c>
      <c r="E40" s="136">
        <v>1.6947400000000001E-2</v>
      </c>
      <c r="F40" s="104">
        <v>182.58133648000003</v>
      </c>
      <c r="G40" s="107">
        <v>186.39779762000001</v>
      </c>
      <c r="H40" s="105">
        <v>16.777260819999999</v>
      </c>
      <c r="I40" s="136">
        <v>0.13690331</v>
      </c>
      <c r="J40" s="104">
        <v>203.31196175000002</v>
      </c>
      <c r="K40" s="107">
        <v>169.55541353000004</v>
      </c>
      <c r="L40" s="105">
        <v>32.770963090000002</v>
      </c>
      <c r="M40" s="136">
        <v>0.48640463</v>
      </c>
      <c r="N40" s="104">
        <v>202.81278125000006</v>
      </c>
      <c r="O40" s="108">
        <v>171.61823881000004</v>
      </c>
      <c r="P40" s="109">
        <v>60.568362010000001</v>
      </c>
      <c r="Q40" s="136">
        <v>1.0273195100000001</v>
      </c>
      <c r="R40" s="104">
        <v>233.21392033000004</v>
      </c>
      <c r="S40" s="99"/>
      <c r="T40" s="108">
        <v>173.87437331000001</v>
      </c>
      <c r="U40" s="109">
        <v>139.4854914</v>
      </c>
      <c r="V40" s="137">
        <v>2.2175304299999996</v>
      </c>
      <c r="W40" s="106">
        <v>1.4727656299999998</v>
      </c>
      <c r="X40" s="104">
        <v>317.05016077000005</v>
      </c>
      <c r="Y40" s="99"/>
      <c r="Z40" s="107">
        <v>178.13327016999997</v>
      </c>
      <c r="AA40" s="105">
        <v>213.02560695999998</v>
      </c>
      <c r="AB40" s="137">
        <v>3.6627192599999998</v>
      </c>
      <c r="AC40" s="110">
        <v>4.4068498299999996</v>
      </c>
      <c r="AD40" s="111">
        <v>399.22844621999997</v>
      </c>
      <c r="AE40" s="99"/>
      <c r="AF40" s="102"/>
      <c r="AG40" s="139">
        <v>150.92807345000003</v>
      </c>
      <c r="AH40" s="140">
        <v>207.36963123000001</v>
      </c>
      <c r="AI40" s="141">
        <v>3.5222844899999997</v>
      </c>
      <c r="AJ40" s="142">
        <v>8.4932008200000002</v>
      </c>
      <c r="AK40" s="143">
        <v>370.31318999000007</v>
      </c>
      <c r="AL40" s="144"/>
    </row>
    <row r="41" spans="2:39" ht="12.75" customHeight="1" x14ac:dyDescent="0.2">
      <c r="B41" s="80"/>
      <c r="C41" s="84"/>
      <c r="D41" s="94"/>
      <c r="E41" s="95"/>
      <c r="F41" s="84"/>
      <c r="G41" s="96"/>
      <c r="H41" s="94"/>
      <c r="I41" s="95"/>
      <c r="J41" s="84"/>
      <c r="K41" s="96"/>
      <c r="L41" s="94"/>
      <c r="M41" s="95"/>
      <c r="N41" s="84"/>
      <c r="O41" s="97"/>
      <c r="P41" s="98"/>
      <c r="Q41" s="95"/>
      <c r="R41" s="84"/>
      <c r="S41" s="99"/>
      <c r="T41" s="97"/>
      <c r="U41" s="98"/>
      <c r="V41" s="94"/>
      <c r="W41" s="95"/>
      <c r="X41" s="84"/>
      <c r="Y41" s="99"/>
      <c r="Z41" s="96"/>
      <c r="AA41" s="94"/>
      <c r="AB41" s="94"/>
      <c r="AC41" s="100"/>
      <c r="AD41" s="101"/>
      <c r="AE41" s="99"/>
      <c r="AF41" s="102"/>
      <c r="AG41" s="145"/>
      <c r="AH41" s="146"/>
      <c r="AI41" s="146"/>
      <c r="AJ41" s="147"/>
      <c r="AK41" s="148"/>
    </row>
    <row r="42" spans="2:39" s="91" customFormat="1" ht="12.75" customHeight="1" x14ac:dyDescent="0.2">
      <c r="B42" s="80" t="s">
        <v>68</v>
      </c>
      <c r="C42" s="81"/>
      <c r="D42" s="94"/>
      <c r="E42" s="95"/>
      <c r="F42" s="81"/>
      <c r="G42" s="85"/>
      <c r="H42" s="94"/>
      <c r="I42" s="95"/>
      <c r="J42" s="81"/>
      <c r="K42" s="85"/>
      <c r="L42" s="94"/>
      <c r="M42" s="83"/>
      <c r="N42" s="81"/>
      <c r="O42" s="86"/>
      <c r="P42" s="87"/>
      <c r="Q42" s="83"/>
      <c r="R42" s="81"/>
      <c r="S42" s="51"/>
      <c r="T42" s="86"/>
      <c r="U42" s="87"/>
      <c r="V42" s="82"/>
      <c r="W42" s="83"/>
      <c r="X42" s="81"/>
      <c r="Y42" s="51"/>
      <c r="Z42" s="85"/>
      <c r="AA42" s="82"/>
      <c r="AB42" s="82"/>
      <c r="AC42" s="88"/>
      <c r="AD42" s="89"/>
      <c r="AE42" s="51"/>
      <c r="AF42" s="54"/>
      <c r="AG42" s="149"/>
      <c r="AH42" s="150"/>
      <c r="AI42" s="150"/>
      <c r="AJ42" s="151"/>
      <c r="AK42" s="152"/>
    </row>
    <row r="43" spans="2:39" s="91" customFormat="1" ht="12.75" customHeight="1" x14ac:dyDescent="0.2">
      <c r="B43" s="80" t="s">
        <v>69</v>
      </c>
      <c r="C43" s="81">
        <v>11.197311190000001</v>
      </c>
      <c r="D43" s="82" t="s">
        <v>48</v>
      </c>
      <c r="E43" s="83" t="s">
        <v>48</v>
      </c>
      <c r="F43" s="81">
        <v>11.197311190000001</v>
      </c>
      <c r="G43" s="85">
        <v>10.195046519999998</v>
      </c>
      <c r="H43" s="82" t="s">
        <v>48</v>
      </c>
      <c r="I43" s="83" t="s">
        <v>48</v>
      </c>
      <c r="J43" s="81">
        <v>10.195046519999998</v>
      </c>
      <c r="K43" s="85">
        <v>6.7725614299999997</v>
      </c>
      <c r="L43" s="82" t="s">
        <v>48</v>
      </c>
      <c r="M43" s="83" t="s">
        <v>48</v>
      </c>
      <c r="N43" s="81">
        <v>6.7725614299999997</v>
      </c>
      <c r="O43" s="86">
        <v>3.9947560600000003</v>
      </c>
      <c r="P43" s="87" t="s">
        <v>48</v>
      </c>
      <c r="Q43" s="83" t="s">
        <v>48</v>
      </c>
      <c r="R43" s="81">
        <v>3.9947560600000003</v>
      </c>
      <c r="S43" s="51"/>
      <c r="T43" s="86">
        <v>-0.3670003</v>
      </c>
      <c r="U43" s="87" t="s">
        <v>48</v>
      </c>
      <c r="V43" s="82" t="s">
        <v>48</v>
      </c>
      <c r="W43" s="83" t="s">
        <v>48</v>
      </c>
      <c r="X43" s="81">
        <v>-0.3670003</v>
      </c>
      <c r="Y43" s="51"/>
      <c r="Z43" s="85" t="s">
        <v>41</v>
      </c>
      <c r="AA43" s="82" t="s">
        <v>41</v>
      </c>
      <c r="AB43" s="82" t="s">
        <v>41</v>
      </c>
      <c r="AC43" s="88" t="s">
        <v>41</v>
      </c>
      <c r="AD43" s="89" t="s">
        <v>41</v>
      </c>
      <c r="AE43" s="51"/>
      <c r="AF43" s="54"/>
      <c r="AG43" s="149" t="s">
        <v>41</v>
      </c>
      <c r="AH43" s="150" t="s">
        <v>41</v>
      </c>
      <c r="AI43" s="150" t="s">
        <v>41</v>
      </c>
      <c r="AJ43" s="151" t="s">
        <v>41</v>
      </c>
      <c r="AK43" s="152" t="s">
        <v>41</v>
      </c>
      <c r="AM43" s="153"/>
    </row>
    <row r="44" spans="2:39" s="91" customFormat="1" ht="12.75" customHeight="1" x14ac:dyDescent="0.2">
      <c r="B44" s="80"/>
      <c r="C44" s="81"/>
      <c r="D44" s="82"/>
      <c r="E44" s="83"/>
      <c r="F44" s="81"/>
      <c r="G44" s="85"/>
      <c r="H44" s="82"/>
      <c r="I44" s="83"/>
      <c r="J44" s="81"/>
      <c r="K44" s="85"/>
      <c r="L44" s="82"/>
      <c r="M44" s="83"/>
      <c r="N44" s="81"/>
      <c r="O44" s="86"/>
      <c r="P44" s="87"/>
      <c r="Q44" s="83"/>
      <c r="R44" s="81"/>
      <c r="S44" s="51"/>
      <c r="T44" s="86"/>
      <c r="U44" s="87"/>
      <c r="V44" s="82"/>
      <c r="W44" s="83"/>
      <c r="X44" s="81"/>
      <c r="Y44" s="51"/>
      <c r="Z44" s="85"/>
      <c r="AA44" s="82"/>
      <c r="AB44" s="82"/>
      <c r="AC44" s="88"/>
      <c r="AD44" s="89"/>
      <c r="AE44" s="51"/>
      <c r="AF44" s="54"/>
      <c r="AG44" s="149"/>
      <c r="AH44" s="150"/>
      <c r="AI44" s="150"/>
      <c r="AJ44" s="151"/>
      <c r="AK44" s="152"/>
    </row>
    <row r="45" spans="2:39" s="91" customFormat="1" ht="12.75" customHeight="1" x14ac:dyDescent="0.2">
      <c r="B45" s="80" t="s">
        <v>70</v>
      </c>
      <c r="C45" s="81">
        <v>14.968597810000007</v>
      </c>
      <c r="D45" s="82" t="s">
        <v>41</v>
      </c>
      <c r="E45" s="83" t="s">
        <v>41</v>
      </c>
      <c r="F45" s="81">
        <v>14.994872320000004</v>
      </c>
      <c r="G45" s="85">
        <v>18.539315079999998</v>
      </c>
      <c r="H45" s="82">
        <v>0.48850783999999997</v>
      </c>
      <c r="I45" s="83" t="s">
        <v>41</v>
      </c>
      <c r="J45" s="81">
        <v>19.039869999999997</v>
      </c>
      <c r="K45" s="85">
        <v>20.285673499999998</v>
      </c>
      <c r="L45" s="82">
        <v>1.8973564300000001</v>
      </c>
      <c r="M45" s="83">
        <v>5.4004160000000009E-2</v>
      </c>
      <c r="N45" s="81">
        <v>22.237034089999998</v>
      </c>
      <c r="O45" s="86">
        <v>22.960423240000004</v>
      </c>
      <c r="P45" s="87">
        <v>3.9128995100000004</v>
      </c>
      <c r="Q45" s="83">
        <v>0.14103301000000001</v>
      </c>
      <c r="R45" s="81">
        <v>27.014355760000004</v>
      </c>
      <c r="S45" s="51"/>
      <c r="T45" s="86">
        <v>24.584273329999998</v>
      </c>
      <c r="U45" s="87">
        <v>4.8710470000000008</v>
      </c>
      <c r="V45" s="82">
        <v>0.27072682000000003</v>
      </c>
      <c r="W45" s="83" t="s">
        <v>41</v>
      </c>
      <c r="X45" s="81">
        <v>29.731049049999999</v>
      </c>
      <c r="Y45" s="51"/>
      <c r="Z45" s="154">
        <v>28.123103450000002</v>
      </c>
      <c r="AA45" s="82">
        <v>8.5167213200000003</v>
      </c>
      <c r="AB45" s="82">
        <v>0.42750628999999996</v>
      </c>
      <c r="AC45" s="88">
        <v>5.0224599999999994E-2</v>
      </c>
      <c r="AD45" s="89">
        <v>37.117555660000001</v>
      </c>
      <c r="AE45" s="51"/>
      <c r="AF45" s="54"/>
      <c r="AG45" s="155">
        <v>31.10956045</v>
      </c>
      <c r="AH45" s="150">
        <v>9.3698769700000017</v>
      </c>
      <c r="AI45" s="150">
        <v>0.55036807999999993</v>
      </c>
      <c r="AJ45" s="151">
        <v>0.20948222000000002</v>
      </c>
      <c r="AK45" s="152">
        <v>41.23928772</v>
      </c>
    </row>
    <row r="46" spans="2:39" s="92" customFormat="1" ht="12.75" customHeight="1" x14ac:dyDescent="0.2">
      <c r="B46" s="135" t="s">
        <v>61</v>
      </c>
      <c r="C46" s="84"/>
      <c r="D46" s="94"/>
      <c r="E46" s="95"/>
      <c r="F46" s="84"/>
      <c r="G46" s="96"/>
      <c r="H46" s="94"/>
      <c r="I46" s="95"/>
      <c r="J46" s="84"/>
      <c r="K46" s="96"/>
      <c r="L46" s="94"/>
      <c r="M46" s="95"/>
      <c r="N46" s="84"/>
      <c r="O46" s="97"/>
      <c r="P46" s="98"/>
      <c r="Q46" s="95"/>
      <c r="R46" s="84"/>
      <c r="S46" s="99"/>
      <c r="T46" s="97"/>
      <c r="U46" s="98"/>
      <c r="V46" s="94"/>
      <c r="W46" s="95"/>
      <c r="X46" s="84"/>
      <c r="Y46" s="99"/>
      <c r="Z46" s="96"/>
      <c r="AA46" s="94"/>
      <c r="AB46" s="94"/>
      <c r="AC46" s="100"/>
      <c r="AD46" s="101"/>
      <c r="AE46" s="99"/>
      <c r="AF46" s="102"/>
      <c r="AG46" s="145"/>
      <c r="AH46" s="146"/>
      <c r="AI46" s="146"/>
      <c r="AJ46" s="147"/>
      <c r="AK46" s="148"/>
    </row>
    <row r="47" spans="2:39" s="92" customFormat="1" ht="12.75" customHeight="1" x14ac:dyDescent="0.2">
      <c r="B47" s="93" t="s">
        <v>71</v>
      </c>
      <c r="C47" s="104">
        <v>10.307965779999998</v>
      </c>
      <c r="D47" s="105" t="s">
        <v>41</v>
      </c>
      <c r="E47" s="106" t="s">
        <v>41</v>
      </c>
      <c r="F47" s="104">
        <v>10.334172859999999</v>
      </c>
      <c r="G47" s="107">
        <v>9.7845034399999982</v>
      </c>
      <c r="H47" s="105">
        <v>0.47491592999999999</v>
      </c>
      <c r="I47" s="106" t="s">
        <v>41</v>
      </c>
      <c r="J47" s="104">
        <v>10.271456659999998</v>
      </c>
      <c r="K47" s="107">
        <v>11.494302729999999</v>
      </c>
      <c r="L47" s="105">
        <v>1.88390272</v>
      </c>
      <c r="M47" s="106">
        <v>5.4000159999999998E-2</v>
      </c>
      <c r="N47" s="104">
        <v>13.432205609999999</v>
      </c>
      <c r="O47" s="108">
        <v>12.45557091</v>
      </c>
      <c r="P47" s="109">
        <v>3.6927133799999998</v>
      </c>
      <c r="Q47" s="106">
        <v>0.13991177999999999</v>
      </c>
      <c r="R47" s="104">
        <v>16.288196069999998</v>
      </c>
      <c r="S47" s="99"/>
      <c r="T47" s="108">
        <v>12.996683500000001</v>
      </c>
      <c r="U47" s="109">
        <v>4.6021785600000005</v>
      </c>
      <c r="V47" s="105">
        <v>0.26786955999999995</v>
      </c>
      <c r="W47" s="156" t="s">
        <v>41</v>
      </c>
      <c r="X47" s="104">
        <v>17.871730670000002</v>
      </c>
      <c r="Y47" s="99"/>
      <c r="Z47" s="107">
        <v>15.724866969999999</v>
      </c>
      <c r="AA47" s="105">
        <v>8.0453671700000005</v>
      </c>
      <c r="AB47" s="105">
        <v>0.42318776000000002</v>
      </c>
      <c r="AC47" s="110">
        <v>5.0215320000000001E-2</v>
      </c>
      <c r="AD47" s="111">
        <v>24.24363722</v>
      </c>
      <c r="AE47" s="99"/>
      <c r="AF47" s="102"/>
      <c r="AG47" s="139">
        <v>12.022695579999999</v>
      </c>
      <c r="AH47" s="140">
        <v>8.8930902199999995</v>
      </c>
      <c r="AI47" s="140">
        <v>0.49317585000000003</v>
      </c>
      <c r="AJ47" s="142">
        <v>0.20595073999999999</v>
      </c>
      <c r="AK47" s="143">
        <v>21.614912389999997</v>
      </c>
    </row>
    <row r="48" spans="2:39" s="92" customFormat="1" ht="12.75" customHeight="1" x14ac:dyDescent="0.2">
      <c r="B48" s="93" t="s">
        <v>72</v>
      </c>
      <c r="C48" s="104">
        <v>4.0249543399999999</v>
      </c>
      <c r="D48" s="105" t="s">
        <v>41</v>
      </c>
      <c r="E48" s="106" t="s">
        <v>41</v>
      </c>
      <c r="F48" s="104">
        <v>4.0249543399999999</v>
      </c>
      <c r="G48" s="107">
        <v>5.4336208599999996</v>
      </c>
      <c r="H48" s="105" t="s">
        <v>41</v>
      </c>
      <c r="I48" s="106" t="s">
        <v>41</v>
      </c>
      <c r="J48" s="104">
        <v>5.4336208599999996</v>
      </c>
      <c r="K48" s="107">
        <v>6.9300381000000009</v>
      </c>
      <c r="L48" s="105" t="s">
        <v>41</v>
      </c>
      <c r="M48" s="156" t="s">
        <v>41</v>
      </c>
      <c r="N48" s="104">
        <v>6.9300381000000009</v>
      </c>
      <c r="O48" s="108">
        <v>9.3673742699999991</v>
      </c>
      <c r="P48" s="157" t="s">
        <v>41</v>
      </c>
      <c r="Q48" s="156" t="s">
        <v>41</v>
      </c>
      <c r="R48" s="104">
        <v>9.3673742699999991</v>
      </c>
      <c r="S48" s="99"/>
      <c r="T48" s="108">
        <v>10.296729920000002</v>
      </c>
      <c r="U48" s="157" t="s">
        <v>41</v>
      </c>
      <c r="V48" s="158" t="s">
        <v>41</v>
      </c>
      <c r="W48" s="156" t="s">
        <v>41</v>
      </c>
      <c r="X48" s="104">
        <v>10.296729920000002</v>
      </c>
      <c r="Y48" s="99"/>
      <c r="Z48" s="107">
        <v>11.015662960000002</v>
      </c>
      <c r="AA48" s="105" t="s">
        <v>41</v>
      </c>
      <c r="AB48" s="105">
        <v>0</v>
      </c>
      <c r="AC48" s="110" t="s">
        <v>41</v>
      </c>
      <c r="AD48" s="111">
        <v>11.015662960000002</v>
      </c>
      <c r="AE48" s="99"/>
      <c r="AF48" s="102"/>
      <c r="AG48" s="139">
        <v>17.65107283</v>
      </c>
      <c r="AH48" s="140" t="s">
        <v>41</v>
      </c>
      <c r="AI48" s="140" t="s">
        <v>41</v>
      </c>
      <c r="AJ48" s="110" t="s">
        <v>41</v>
      </c>
      <c r="AK48" s="143">
        <v>17.65107283</v>
      </c>
    </row>
    <row r="49" spans="2:38" s="92" customFormat="1" ht="12.75" customHeight="1" x14ac:dyDescent="0.2">
      <c r="B49" s="93" t="s">
        <v>73</v>
      </c>
      <c r="C49" s="104">
        <v>0.42145281999999995</v>
      </c>
      <c r="D49" s="105" t="s">
        <v>41</v>
      </c>
      <c r="E49" s="106" t="s">
        <v>41</v>
      </c>
      <c r="F49" s="104">
        <v>0.42145282000000006</v>
      </c>
      <c r="G49" s="107">
        <v>0.48205534</v>
      </c>
      <c r="H49" s="105" t="s">
        <v>41</v>
      </c>
      <c r="I49" s="106" t="s">
        <v>41</v>
      </c>
      <c r="J49" s="104">
        <v>0.48725487000000001</v>
      </c>
      <c r="K49" s="107">
        <v>0.87210100000000002</v>
      </c>
      <c r="L49" s="105" t="s">
        <v>41</v>
      </c>
      <c r="M49" s="156" t="s">
        <v>41</v>
      </c>
      <c r="N49" s="104">
        <v>0.87901958000000002</v>
      </c>
      <c r="O49" s="108">
        <v>0.71217600999999997</v>
      </c>
      <c r="P49" s="157" t="s">
        <v>41</v>
      </c>
      <c r="Q49" s="156" t="s">
        <v>41</v>
      </c>
      <c r="R49" s="104">
        <v>0.75498109999999996</v>
      </c>
      <c r="S49" s="99"/>
      <c r="T49" s="108">
        <v>0.94947861</v>
      </c>
      <c r="U49" s="109">
        <v>0.21639226</v>
      </c>
      <c r="V49" s="158" t="s">
        <v>41</v>
      </c>
      <c r="W49" s="156" t="s">
        <v>41</v>
      </c>
      <c r="X49" s="104">
        <v>1.1687276900000001</v>
      </c>
      <c r="Y49" s="99"/>
      <c r="Z49" s="107">
        <v>1.3709311200000003</v>
      </c>
      <c r="AA49" s="105">
        <v>0.43860231999999999</v>
      </c>
      <c r="AB49" s="105" t="s">
        <v>41</v>
      </c>
      <c r="AC49" s="110" t="s">
        <v>41</v>
      </c>
      <c r="AD49" s="111">
        <v>1.8138519700000002</v>
      </c>
      <c r="AE49" s="99"/>
      <c r="AF49" s="102"/>
      <c r="AG49" s="139">
        <v>0.90481491999999997</v>
      </c>
      <c r="AH49" s="140">
        <v>0.35684310000000002</v>
      </c>
      <c r="AI49" s="140">
        <v>5.7192239999999998E-2</v>
      </c>
      <c r="AJ49" s="110" t="s">
        <v>41</v>
      </c>
      <c r="AK49" s="143">
        <v>1.3188502600000001</v>
      </c>
    </row>
    <row r="50" spans="2:38" s="92" customFormat="1" ht="12.75" customHeight="1" x14ac:dyDescent="0.2">
      <c r="B50" s="93" t="s">
        <v>74</v>
      </c>
      <c r="C50" s="104" t="s">
        <v>48</v>
      </c>
      <c r="D50" s="105" t="s">
        <v>48</v>
      </c>
      <c r="E50" s="106" t="s">
        <v>48</v>
      </c>
      <c r="F50" s="104" t="s">
        <v>48</v>
      </c>
      <c r="G50" s="107">
        <v>0.87925777999999999</v>
      </c>
      <c r="H50" s="105" t="s">
        <v>41</v>
      </c>
      <c r="I50" s="106" t="s">
        <v>41</v>
      </c>
      <c r="J50" s="104">
        <v>0.87925777999999999</v>
      </c>
      <c r="K50" s="107">
        <v>7.3870030000000003E-2</v>
      </c>
      <c r="L50" s="105" t="s">
        <v>41</v>
      </c>
      <c r="M50" s="156" t="s">
        <v>41</v>
      </c>
      <c r="N50" s="104">
        <v>7.3870030000000003E-2</v>
      </c>
      <c r="O50" s="108">
        <v>5.3269210000000004E-2</v>
      </c>
      <c r="P50" s="157" t="s">
        <v>41</v>
      </c>
      <c r="Q50" s="156" t="s">
        <v>41</v>
      </c>
      <c r="R50" s="104">
        <v>5.3269210000000004E-2</v>
      </c>
      <c r="S50" s="99"/>
      <c r="T50" s="159" t="s">
        <v>41</v>
      </c>
      <c r="U50" s="157" t="s">
        <v>41</v>
      </c>
      <c r="V50" s="158" t="s">
        <v>41</v>
      </c>
      <c r="W50" s="156" t="s">
        <v>41</v>
      </c>
      <c r="X50" s="104" t="s">
        <v>41</v>
      </c>
      <c r="Y50" s="99"/>
      <c r="Z50" s="107">
        <v>6.0105260000000001E-2</v>
      </c>
      <c r="AA50" s="105" t="s">
        <v>41</v>
      </c>
      <c r="AB50" s="105" t="s">
        <v>41</v>
      </c>
      <c r="AC50" s="110" t="s">
        <v>41</v>
      </c>
      <c r="AD50" s="111">
        <v>6.0105260000000001E-2</v>
      </c>
      <c r="AE50" s="99"/>
      <c r="AF50" s="102"/>
      <c r="AG50" s="139">
        <v>0.31161902000000002</v>
      </c>
      <c r="AH50" s="140" t="s">
        <v>41</v>
      </c>
      <c r="AI50" s="140" t="s">
        <v>41</v>
      </c>
      <c r="AJ50" s="110" t="s">
        <v>41</v>
      </c>
      <c r="AK50" s="143">
        <v>0.31161902000000002</v>
      </c>
    </row>
    <row r="51" spans="2:38" s="92" customFormat="1" ht="12.75" customHeight="1" x14ac:dyDescent="0.2">
      <c r="B51" s="93" t="s">
        <v>75</v>
      </c>
      <c r="C51" s="104" t="s">
        <v>48</v>
      </c>
      <c r="D51" s="105" t="s">
        <v>48</v>
      </c>
      <c r="E51" s="106" t="s">
        <v>48</v>
      </c>
      <c r="F51" s="104" t="s">
        <v>48</v>
      </c>
      <c r="G51" s="107">
        <v>1.8068959499999999</v>
      </c>
      <c r="H51" s="105" t="s">
        <v>41</v>
      </c>
      <c r="I51" s="106" t="s">
        <v>41</v>
      </c>
      <c r="J51" s="104">
        <v>1.8068959499999999</v>
      </c>
      <c r="K51" s="107">
        <v>0.81555508999999993</v>
      </c>
      <c r="L51" s="105" t="s">
        <v>41</v>
      </c>
      <c r="M51" s="156" t="s">
        <v>41</v>
      </c>
      <c r="N51" s="104">
        <v>0.81555508999999993</v>
      </c>
      <c r="O51" s="108">
        <v>0.35124705000000001</v>
      </c>
      <c r="P51" s="157" t="s">
        <v>41</v>
      </c>
      <c r="Q51" s="156" t="s">
        <v>41</v>
      </c>
      <c r="R51" s="104">
        <v>0.35124705000000001</v>
      </c>
      <c r="S51" s="99"/>
      <c r="T51" s="108">
        <v>0.15023653000000001</v>
      </c>
      <c r="U51" s="157" t="s">
        <v>41</v>
      </c>
      <c r="V51" s="158" t="s">
        <v>41</v>
      </c>
      <c r="W51" s="156" t="s">
        <v>41</v>
      </c>
      <c r="X51" s="104">
        <v>0.15023653000000001</v>
      </c>
      <c r="Y51" s="99"/>
      <c r="Z51" s="107" t="s">
        <v>41</v>
      </c>
      <c r="AA51" s="105" t="s">
        <v>41</v>
      </c>
      <c r="AB51" s="105" t="s">
        <v>41</v>
      </c>
      <c r="AC51" s="110" t="s">
        <v>41</v>
      </c>
      <c r="AD51" s="111" t="s">
        <v>41</v>
      </c>
      <c r="AE51" s="99"/>
      <c r="AF51" s="102"/>
      <c r="AG51" s="139">
        <v>0.20921307000000003</v>
      </c>
      <c r="AH51" s="140" t="s">
        <v>41</v>
      </c>
      <c r="AI51" s="140" t="s">
        <v>41</v>
      </c>
      <c r="AJ51" s="110" t="s">
        <v>41</v>
      </c>
      <c r="AK51" s="143">
        <v>0.20921307000000003</v>
      </c>
    </row>
    <row r="52" spans="2:38" s="92" customFormat="1" ht="12.75" customHeight="1" x14ac:dyDescent="0.2">
      <c r="B52" s="93" t="s">
        <v>76</v>
      </c>
      <c r="C52" s="114" t="s">
        <v>41</v>
      </c>
      <c r="D52" s="105" t="s">
        <v>41</v>
      </c>
      <c r="E52" s="106" t="s">
        <v>41</v>
      </c>
      <c r="F52" s="104" t="s">
        <v>41</v>
      </c>
      <c r="G52" s="115" t="s">
        <v>41</v>
      </c>
      <c r="H52" s="105" t="s">
        <v>41</v>
      </c>
      <c r="I52" s="106" t="s">
        <v>41</v>
      </c>
      <c r="J52" s="104" t="s">
        <v>41</v>
      </c>
      <c r="K52" s="115" t="s">
        <v>41</v>
      </c>
      <c r="L52" s="105" t="s">
        <v>41</v>
      </c>
      <c r="M52" s="156" t="s">
        <v>41</v>
      </c>
      <c r="N52" s="104" t="s">
        <v>41</v>
      </c>
      <c r="O52" s="159" t="s">
        <v>41</v>
      </c>
      <c r="P52" s="157" t="s">
        <v>41</v>
      </c>
      <c r="Q52" s="156" t="s">
        <v>41</v>
      </c>
      <c r="R52" s="160" t="s">
        <v>41</v>
      </c>
      <c r="S52" s="161"/>
      <c r="T52" s="159" t="s">
        <v>41</v>
      </c>
      <c r="U52" s="157" t="s">
        <v>41</v>
      </c>
      <c r="V52" s="158" t="s">
        <v>41</v>
      </c>
      <c r="W52" s="156" t="s">
        <v>41</v>
      </c>
      <c r="X52" s="104" t="s">
        <v>41</v>
      </c>
      <c r="Y52" s="161"/>
      <c r="Z52" s="107" t="s">
        <v>41</v>
      </c>
      <c r="AA52" s="105" t="s">
        <v>41</v>
      </c>
      <c r="AB52" s="105" t="s">
        <v>41</v>
      </c>
      <c r="AC52" s="110" t="s">
        <v>41</v>
      </c>
      <c r="AD52" s="111" t="s">
        <v>41</v>
      </c>
      <c r="AE52" s="161"/>
      <c r="AF52" s="162"/>
      <c r="AG52" s="139" t="s">
        <v>41</v>
      </c>
      <c r="AH52" s="140" t="s">
        <v>41</v>
      </c>
      <c r="AI52" s="140" t="s">
        <v>41</v>
      </c>
      <c r="AJ52" s="110" t="s">
        <v>41</v>
      </c>
      <c r="AK52" s="143" t="s">
        <v>41</v>
      </c>
    </row>
    <row r="53" spans="2:38" s="92" customFormat="1" ht="12.75" customHeight="1" x14ac:dyDescent="0.2">
      <c r="B53" s="93" t="s">
        <v>77</v>
      </c>
      <c r="C53" s="104">
        <v>0.20491863000000807</v>
      </c>
      <c r="D53" s="105" t="s">
        <v>41</v>
      </c>
      <c r="E53" s="106" t="s">
        <v>41</v>
      </c>
      <c r="F53" s="104">
        <v>0.20491863000000807</v>
      </c>
      <c r="G53" s="107">
        <v>0.14725925999999775</v>
      </c>
      <c r="H53" s="105" t="s">
        <v>41</v>
      </c>
      <c r="I53" s="106" t="s">
        <v>41</v>
      </c>
      <c r="J53" s="104">
        <v>0.14725925999999775</v>
      </c>
      <c r="K53" s="107">
        <v>5.2478600000000056E-2</v>
      </c>
      <c r="L53" s="105" t="s">
        <v>41</v>
      </c>
      <c r="M53" s="156" t="s">
        <v>41</v>
      </c>
      <c r="N53" s="104">
        <v>5.2478600000000056E-2</v>
      </c>
      <c r="O53" s="159" t="s">
        <v>41</v>
      </c>
      <c r="P53" s="109">
        <v>8.5796270000000077E-2</v>
      </c>
      <c r="Q53" s="156" t="s">
        <v>41</v>
      </c>
      <c r="R53" s="104">
        <v>8.5796270000000077E-2</v>
      </c>
      <c r="S53" s="99"/>
      <c r="T53" s="159" t="s">
        <v>41</v>
      </c>
      <c r="U53" s="157" t="s">
        <v>41</v>
      </c>
      <c r="V53" s="158" t="s">
        <v>41</v>
      </c>
      <c r="W53" s="156" t="s">
        <v>41</v>
      </c>
      <c r="X53" s="104" t="s">
        <v>41</v>
      </c>
      <c r="Y53" s="99"/>
      <c r="Z53" s="107" t="s">
        <v>41</v>
      </c>
      <c r="AA53" s="105" t="s">
        <v>41</v>
      </c>
      <c r="AB53" s="105" t="s">
        <v>41</v>
      </c>
      <c r="AC53" s="110" t="s">
        <v>41</v>
      </c>
      <c r="AD53" s="111" t="s">
        <v>41</v>
      </c>
      <c r="AE53" s="99"/>
      <c r="AF53" s="102"/>
      <c r="AG53" s="139" t="s">
        <v>41</v>
      </c>
      <c r="AH53" s="140">
        <v>6.9898690000000013E-2</v>
      </c>
      <c r="AI53" s="140" t="s">
        <v>41</v>
      </c>
      <c r="AJ53" s="110" t="s">
        <v>41</v>
      </c>
      <c r="AK53" s="143">
        <v>7.3393890000000017E-2</v>
      </c>
    </row>
    <row r="54" spans="2:38" s="92" customFormat="1" ht="12.75" customHeight="1" x14ac:dyDescent="0.2">
      <c r="B54" s="163" t="s">
        <v>78</v>
      </c>
      <c r="C54" s="114" t="s">
        <v>41</v>
      </c>
      <c r="D54" s="105" t="s">
        <v>41</v>
      </c>
      <c r="E54" s="106" t="s">
        <v>41</v>
      </c>
      <c r="F54" s="104" t="s">
        <v>41</v>
      </c>
      <c r="G54" s="115" t="s">
        <v>41</v>
      </c>
      <c r="H54" s="105" t="s">
        <v>41</v>
      </c>
      <c r="I54" s="106" t="s">
        <v>41</v>
      </c>
      <c r="J54" s="104" t="s">
        <v>41</v>
      </c>
      <c r="K54" s="115" t="s">
        <v>41</v>
      </c>
      <c r="L54" s="105" t="s">
        <v>41</v>
      </c>
      <c r="M54" s="156" t="s">
        <v>41</v>
      </c>
      <c r="N54" s="104" t="s">
        <v>41</v>
      </c>
      <c r="O54" s="159" t="s">
        <v>41</v>
      </c>
      <c r="P54" s="157" t="s">
        <v>41</v>
      </c>
      <c r="Q54" s="156" t="s">
        <v>41</v>
      </c>
      <c r="R54" s="160" t="s">
        <v>41</v>
      </c>
      <c r="S54" s="161"/>
      <c r="T54" s="164">
        <v>0.19447678999999995</v>
      </c>
      <c r="U54" s="157" t="s">
        <v>41</v>
      </c>
      <c r="V54" s="158" t="s">
        <v>41</v>
      </c>
      <c r="W54" s="156" t="s">
        <v>41</v>
      </c>
      <c r="X54" s="104">
        <v>0.19481914999999994</v>
      </c>
      <c r="Y54" s="161"/>
      <c r="Z54" s="107" t="s">
        <v>41</v>
      </c>
      <c r="AA54" s="105" t="s">
        <v>41</v>
      </c>
      <c r="AB54" s="105" t="s">
        <v>41</v>
      </c>
      <c r="AC54" s="110" t="s">
        <v>41</v>
      </c>
      <c r="AD54" s="111" t="s">
        <v>41</v>
      </c>
      <c r="AE54" s="161"/>
      <c r="AF54" s="162"/>
      <c r="AG54" s="139" t="s">
        <v>41</v>
      </c>
      <c r="AH54" s="140">
        <v>5.0039830000000007E-2</v>
      </c>
      <c r="AI54" s="140" t="s">
        <v>41</v>
      </c>
      <c r="AJ54" s="110" t="s">
        <v>41</v>
      </c>
      <c r="AK54" s="143">
        <v>6.0108450000000008E-2</v>
      </c>
    </row>
    <row r="55" spans="2:38" ht="12.75" customHeight="1" x14ac:dyDescent="0.2">
      <c r="B55" s="80"/>
      <c r="C55" s="81"/>
      <c r="D55" s="82"/>
      <c r="E55" s="83"/>
      <c r="F55" s="84"/>
      <c r="G55" s="85"/>
      <c r="H55" s="82"/>
      <c r="I55" s="83"/>
      <c r="J55" s="84"/>
      <c r="K55" s="85"/>
      <c r="L55" s="82"/>
      <c r="M55" s="83"/>
      <c r="N55" s="84"/>
      <c r="O55" s="86"/>
      <c r="P55" s="87"/>
      <c r="Q55" s="83"/>
      <c r="R55" s="81"/>
      <c r="S55" s="51"/>
      <c r="T55" s="86"/>
      <c r="U55" s="87"/>
      <c r="V55" s="82"/>
      <c r="W55" s="83"/>
      <c r="X55" s="81"/>
      <c r="Y55" s="51"/>
      <c r="Z55" s="85"/>
      <c r="AA55" s="82"/>
      <c r="AB55" s="82"/>
      <c r="AC55" s="88"/>
      <c r="AD55" s="89"/>
      <c r="AE55" s="51"/>
      <c r="AF55" s="54"/>
      <c r="AG55" s="149"/>
      <c r="AH55" s="150"/>
      <c r="AI55" s="150"/>
      <c r="AJ55" s="151"/>
      <c r="AK55" s="152"/>
    </row>
    <row r="56" spans="2:38" ht="12.75" customHeight="1" x14ac:dyDescent="0.2">
      <c r="B56" s="80" t="s">
        <v>79</v>
      </c>
      <c r="C56" s="81"/>
      <c r="D56" s="82"/>
      <c r="E56" s="83"/>
      <c r="F56" s="84"/>
      <c r="G56" s="85"/>
      <c r="H56" s="82"/>
      <c r="I56" s="83"/>
      <c r="J56" s="84"/>
      <c r="K56" s="85"/>
      <c r="L56" s="82"/>
      <c r="M56" s="83"/>
      <c r="N56" s="84"/>
      <c r="O56" s="86"/>
      <c r="P56" s="87"/>
      <c r="Q56" s="83"/>
      <c r="R56" s="81"/>
      <c r="S56" s="51"/>
      <c r="T56" s="86"/>
      <c r="U56" s="87"/>
      <c r="V56" s="82"/>
      <c r="W56" s="83"/>
      <c r="X56" s="81"/>
      <c r="Y56" s="51"/>
      <c r="Z56" s="85"/>
      <c r="AA56" s="82"/>
      <c r="AB56" s="82"/>
      <c r="AC56" s="88"/>
      <c r="AD56" s="89"/>
      <c r="AE56" s="51"/>
      <c r="AF56" s="54"/>
      <c r="AG56" s="149"/>
      <c r="AH56" s="150"/>
      <c r="AI56" s="150"/>
      <c r="AJ56" s="151"/>
      <c r="AK56" s="152"/>
    </row>
    <row r="57" spans="2:38" ht="12.75" customHeight="1" x14ac:dyDescent="0.2">
      <c r="B57" s="165" t="s">
        <v>80</v>
      </c>
      <c r="C57" s="81">
        <v>43796.015424450001</v>
      </c>
      <c r="D57" s="82">
        <v>2074.5293313799998</v>
      </c>
      <c r="E57" s="83">
        <v>32.554308329999998</v>
      </c>
      <c r="F57" s="81">
        <v>45903.101002670002</v>
      </c>
      <c r="G57" s="85">
        <v>46006.700261680009</v>
      </c>
      <c r="H57" s="82">
        <v>8186.9498041699999</v>
      </c>
      <c r="I57" s="83">
        <v>161.56444877999996</v>
      </c>
      <c r="J57" s="81">
        <v>54355.21451463001</v>
      </c>
      <c r="K57" s="85">
        <v>46294.725454359992</v>
      </c>
      <c r="L57" s="82">
        <v>18073.301735870002</v>
      </c>
      <c r="M57" s="83">
        <v>367.21917015000002</v>
      </c>
      <c r="N57" s="81">
        <v>64735.246360379992</v>
      </c>
      <c r="O57" s="86">
        <v>45405.348601209997</v>
      </c>
      <c r="P57" s="87">
        <v>30250.203601019995</v>
      </c>
      <c r="Q57" s="83">
        <v>597.35562690000006</v>
      </c>
      <c r="R57" s="81">
        <v>76252.907829129981</v>
      </c>
      <c r="S57" s="51" t="s">
        <v>60</v>
      </c>
      <c r="T57" s="86">
        <v>44060.230180110004</v>
      </c>
      <c r="U57" s="87">
        <v>44096.679418599997</v>
      </c>
      <c r="V57" s="82">
        <v>857.98316067999997</v>
      </c>
      <c r="W57" s="83">
        <v>328.37170739999999</v>
      </c>
      <c r="X57" s="81">
        <v>89343.264466790002</v>
      </c>
      <c r="Y57" s="51" t="s">
        <v>60</v>
      </c>
      <c r="Z57" s="85">
        <v>42508.358498179994</v>
      </c>
      <c r="AA57" s="82">
        <v>59877.465216679993</v>
      </c>
      <c r="AB57" s="82">
        <v>1129.3258105299997</v>
      </c>
      <c r="AC57" s="88">
        <v>940.57470721999994</v>
      </c>
      <c r="AD57" s="89">
        <v>104455.72423260999</v>
      </c>
      <c r="AE57" s="51" t="s">
        <v>60</v>
      </c>
      <c r="AF57" s="54" t="s">
        <v>81</v>
      </c>
      <c r="AG57" s="149">
        <v>41048.323555719995</v>
      </c>
      <c r="AH57" s="150">
        <v>77652.963615229994</v>
      </c>
      <c r="AI57" s="150">
        <v>1433.0110949299994</v>
      </c>
      <c r="AJ57" s="151">
        <v>1675.9868190699999</v>
      </c>
      <c r="AK57" s="152">
        <v>121810.28508495</v>
      </c>
    </row>
    <row r="58" spans="2:38" ht="12.75" customHeight="1" x14ac:dyDescent="0.2">
      <c r="B58" s="166" t="s">
        <v>82</v>
      </c>
      <c r="C58" s="167">
        <v>7.210658999758561E-2</v>
      </c>
      <c r="D58" s="168" t="s">
        <v>41</v>
      </c>
      <c r="E58" s="169" t="s">
        <v>41</v>
      </c>
      <c r="F58" s="170">
        <v>7.1245599997922224E-2</v>
      </c>
      <c r="G58" s="171" t="s">
        <v>41</v>
      </c>
      <c r="H58" s="168" t="s">
        <v>41</v>
      </c>
      <c r="I58" s="169" t="s">
        <v>41</v>
      </c>
      <c r="J58" s="170" t="s">
        <v>41</v>
      </c>
      <c r="K58" s="171">
        <v>0.15408428000662935</v>
      </c>
      <c r="L58" s="168" t="s">
        <v>41</v>
      </c>
      <c r="M58" s="169" t="s">
        <v>41</v>
      </c>
      <c r="N58" s="170">
        <v>8.000695000430097E-2</v>
      </c>
      <c r="O58" s="172">
        <v>-0.26371184000348696</v>
      </c>
      <c r="P58" s="173">
        <v>0.11251171000115573</v>
      </c>
      <c r="Q58" s="169" t="s">
        <v>41</v>
      </c>
      <c r="R58" s="167">
        <v>-0.13985806000243431</v>
      </c>
      <c r="S58" s="174"/>
      <c r="T58" s="172">
        <v>0.66337787000088977</v>
      </c>
      <c r="U58" s="173" t="s">
        <v>41</v>
      </c>
      <c r="V58" s="175" t="s">
        <v>41</v>
      </c>
      <c r="W58" s="169" t="s">
        <v>41</v>
      </c>
      <c r="X58" s="167">
        <v>0.65200044999943751</v>
      </c>
      <c r="Y58" s="174"/>
      <c r="Z58" s="171">
        <v>6.7474119400053363</v>
      </c>
      <c r="AA58" s="168">
        <v>-5.5799798799967393</v>
      </c>
      <c r="AB58" s="175" t="s">
        <v>41</v>
      </c>
      <c r="AC58" s="176">
        <v>0.15415914000011979</v>
      </c>
      <c r="AD58" s="177">
        <v>1.3473942900085436</v>
      </c>
      <c r="AE58" s="174"/>
      <c r="AF58" s="178"/>
      <c r="AG58" s="179">
        <v>0.96609538000037221</v>
      </c>
      <c r="AH58" s="180">
        <v>2.1549545699874901</v>
      </c>
      <c r="AI58" s="181" t="s">
        <v>41</v>
      </c>
      <c r="AJ58" s="182">
        <v>5.0864100000064354E-2</v>
      </c>
      <c r="AK58" s="183">
        <v>3.1395117099885903</v>
      </c>
    </row>
    <row r="59" spans="2:38" ht="12.75" customHeight="1" x14ac:dyDescent="0.2">
      <c r="B59" s="184" t="s">
        <v>83</v>
      </c>
      <c r="C59" s="185">
        <v>43796.087531040001</v>
      </c>
      <c r="D59" s="186">
        <v>2074.5293004800001</v>
      </c>
      <c r="E59" s="187">
        <v>32.553525789999995</v>
      </c>
      <c r="F59" s="185">
        <v>45903.172248269999</v>
      </c>
      <c r="G59" s="188">
        <v>46006.718725789993</v>
      </c>
      <c r="H59" s="186">
        <v>8186.9827475000002</v>
      </c>
      <c r="I59" s="187">
        <v>161.56173950000002</v>
      </c>
      <c r="J59" s="185">
        <v>54355.263212789992</v>
      </c>
      <c r="K59" s="188">
        <v>46294.879538640002</v>
      </c>
      <c r="L59" s="186">
        <v>18073.272403340001</v>
      </c>
      <c r="M59" s="187">
        <v>367.17442535000004</v>
      </c>
      <c r="N59" s="185">
        <v>64735.326367330003</v>
      </c>
      <c r="O59" s="189">
        <v>45405.084889369995</v>
      </c>
      <c r="P59" s="190">
        <v>30250.316112730001</v>
      </c>
      <c r="Q59" s="187">
        <v>597.3669689699999</v>
      </c>
      <c r="R59" s="185">
        <v>76252.767971069989</v>
      </c>
      <c r="S59" s="75" t="s">
        <v>60</v>
      </c>
      <c r="T59" s="189">
        <v>44060.893557980002</v>
      </c>
      <c r="U59" s="190">
        <v>44096.678842729991</v>
      </c>
      <c r="V59" s="186">
        <v>857.97904888999994</v>
      </c>
      <c r="W59" s="187">
        <v>328.36501764000002</v>
      </c>
      <c r="X59" s="185">
        <v>89343.916467239993</v>
      </c>
      <c r="Y59" s="75" t="s">
        <v>60</v>
      </c>
      <c r="Z59" s="188">
        <v>42515.105910120001</v>
      </c>
      <c r="AA59" s="186">
        <v>59871.885236799993</v>
      </c>
      <c r="AB59" s="186">
        <v>1129.3516136199994</v>
      </c>
      <c r="AC59" s="191">
        <v>940.7288663600001</v>
      </c>
      <c r="AD59" s="192">
        <v>104457.0716269</v>
      </c>
      <c r="AE59" s="75" t="s">
        <v>60</v>
      </c>
      <c r="AF59" s="78" t="s">
        <v>81</v>
      </c>
      <c r="AG59" s="193">
        <v>41049.289651099993</v>
      </c>
      <c r="AH59" s="194">
        <v>77655.018569799984</v>
      </c>
      <c r="AI59" s="194">
        <v>1432.97869259</v>
      </c>
      <c r="AJ59" s="195">
        <v>1676.03768317</v>
      </c>
      <c r="AK59" s="196">
        <v>121813.42459666</v>
      </c>
    </row>
    <row r="60" spans="2:38" s="92" customFormat="1" ht="12.75" customHeight="1" x14ac:dyDescent="0.2">
      <c r="B60" s="93"/>
      <c r="C60" s="84"/>
      <c r="D60" s="94"/>
      <c r="E60" s="95"/>
      <c r="F60" s="84"/>
      <c r="G60" s="96"/>
      <c r="H60" s="94"/>
      <c r="I60" s="95"/>
      <c r="J60" s="84"/>
      <c r="K60" s="96"/>
      <c r="L60" s="94"/>
      <c r="M60" s="95"/>
      <c r="N60" s="84"/>
      <c r="O60" s="97"/>
      <c r="P60" s="98"/>
      <c r="Q60" s="95"/>
      <c r="R60" s="84"/>
      <c r="S60" s="99"/>
      <c r="T60" s="97"/>
      <c r="U60" s="98"/>
      <c r="V60" s="94"/>
      <c r="W60" s="95"/>
      <c r="X60" s="84"/>
      <c r="Y60" s="99"/>
      <c r="Z60" s="96"/>
      <c r="AA60" s="94"/>
      <c r="AB60" s="94"/>
      <c r="AC60" s="100"/>
      <c r="AD60" s="101"/>
      <c r="AE60" s="99"/>
      <c r="AF60" s="102"/>
      <c r="AG60" s="145"/>
      <c r="AH60" s="146"/>
      <c r="AI60" s="146"/>
      <c r="AJ60" s="147"/>
      <c r="AK60" s="148"/>
    </row>
    <row r="61" spans="2:38" s="92" customFormat="1" ht="12.75" customHeight="1" x14ac:dyDescent="0.2">
      <c r="B61" s="93" t="s">
        <v>84</v>
      </c>
      <c r="C61" s="84">
        <v>43359.608131169996</v>
      </c>
      <c r="D61" s="94">
        <v>2027.0110023700001</v>
      </c>
      <c r="E61" s="95">
        <v>32.011948579999995</v>
      </c>
      <c r="F61" s="84">
        <v>45418.631082120002</v>
      </c>
      <c r="G61" s="96">
        <v>45517.231322980006</v>
      </c>
      <c r="H61" s="94">
        <v>7993.31834119</v>
      </c>
      <c r="I61" s="95">
        <v>158.36532408999997</v>
      </c>
      <c r="J61" s="84">
        <v>53668.91498826001</v>
      </c>
      <c r="K61" s="96">
        <v>45785.198058649999</v>
      </c>
      <c r="L61" s="94">
        <v>17632.106821570003</v>
      </c>
      <c r="M61" s="95">
        <v>359.53932384999996</v>
      </c>
      <c r="N61" s="84">
        <v>63776.844204070003</v>
      </c>
      <c r="O61" s="97">
        <v>44901.324095939999</v>
      </c>
      <c r="P61" s="98">
        <v>29475.583479309997</v>
      </c>
      <c r="Q61" s="95">
        <v>583.68951518999995</v>
      </c>
      <c r="R61" s="84">
        <v>74960.597090440002</v>
      </c>
      <c r="S61" s="99" t="s">
        <v>60</v>
      </c>
      <c r="T61" s="97">
        <v>43575.70900173</v>
      </c>
      <c r="U61" s="98">
        <v>42921.304773110001</v>
      </c>
      <c r="V61" s="94">
        <v>836.2476790500001</v>
      </c>
      <c r="W61" s="95">
        <v>296.26059423999999</v>
      </c>
      <c r="X61" s="84">
        <v>87629.522048129991</v>
      </c>
      <c r="Y61" s="99" t="s">
        <v>60</v>
      </c>
      <c r="Z61" s="96">
        <v>42051.589464710007</v>
      </c>
      <c r="AA61" s="94">
        <v>58222.879373439995</v>
      </c>
      <c r="AB61" s="94">
        <v>1098.0598821599999</v>
      </c>
      <c r="AC61" s="100">
        <v>869.41297483999995</v>
      </c>
      <c r="AD61" s="101">
        <v>102241.94169515</v>
      </c>
      <c r="AE61" s="99" t="s">
        <v>60</v>
      </c>
      <c r="AF61" s="102" t="s">
        <v>81</v>
      </c>
      <c r="AG61" s="96">
        <v>40608.350163369993</v>
      </c>
      <c r="AH61" s="94">
        <v>75473.19643348</v>
      </c>
      <c r="AI61" s="94">
        <v>1391.0797527499999</v>
      </c>
      <c r="AJ61" s="100">
        <v>1540.639752</v>
      </c>
      <c r="AK61" s="103">
        <v>119013.26610160001</v>
      </c>
    </row>
    <row r="62" spans="2:38" s="92" customFormat="1" ht="12.75" customHeight="1" x14ac:dyDescent="0.2">
      <c r="B62" s="93" t="s">
        <v>85</v>
      </c>
      <c r="C62" s="104">
        <v>15732.132946660004</v>
      </c>
      <c r="D62" s="105">
        <v>2027.0110023700001</v>
      </c>
      <c r="E62" s="106">
        <v>32.011948579999995</v>
      </c>
      <c r="F62" s="104">
        <v>17791.155897610002</v>
      </c>
      <c r="G62" s="107">
        <v>13297.36801647</v>
      </c>
      <c r="H62" s="105">
        <v>7993.31834119</v>
      </c>
      <c r="I62" s="106">
        <v>158.36532408999997</v>
      </c>
      <c r="J62" s="104">
        <v>21449.051681749999</v>
      </c>
      <c r="K62" s="107">
        <v>8627.8845373599997</v>
      </c>
      <c r="L62" s="105">
        <v>17632.106821570003</v>
      </c>
      <c r="M62" s="106">
        <v>359.52903979999996</v>
      </c>
      <c r="N62" s="104">
        <v>26619.520398730005</v>
      </c>
      <c r="O62" s="108">
        <v>3016.9387033499997</v>
      </c>
      <c r="P62" s="109">
        <v>29475.583479309997</v>
      </c>
      <c r="Q62" s="106">
        <v>583.68951518999995</v>
      </c>
      <c r="R62" s="104">
        <v>33076.211697849998</v>
      </c>
      <c r="S62" s="99"/>
      <c r="T62" s="108">
        <v>744.33147672999996</v>
      </c>
      <c r="U62" s="109">
        <v>33344.384563330001</v>
      </c>
      <c r="V62" s="105">
        <v>700.54270372000008</v>
      </c>
      <c r="W62" s="106">
        <v>296.26059423999999</v>
      </c>
      <c r="X62" s="104">
        <v>35085.51933802</v>
      </c>
      <c r="Y62" s="99"/>
      <c r="Z62" s="107">
        <v>225.87409905000004</v>
      </c>
      <c r="AA62" s="105">
        <v>37894.386571229996</v>
      </c>
      <c r="AB62" s="105">
        <v>723.15800321999996</v>
      </c>
      <c r="AC62" s="110">
        <v>869.41297483999995</v>
      </c>
      <c r="AD62" s="111">
        <v>39712.831648339998</v>
      </c>
      <c r="AE62" s="99"/>
      <c r="AF62" s="102" t="s">
        <v>81</v>
      </c>
      <c r="AG62" s="107">
        <v>74.549502489999995</v>
      </c>
      <c r="AH62" s="105">
        <v>41860.505593099995</v>
      </c>
      <c r="AI62" s="105">
        <v>737.38554583000007</v>
      </c>
      <c r="AJ62" s="110">
        <v>1540.639752</v>
      </c>
      <c r="AK62" s="112">
        <v>44213.080393420001</v>
      </c>
      <c r="AL62" s="144"/>
    </row>
    <row r="63" spans="2:38" s="92" customFormat="1" ht="12.75" customHeight="1" x14ac:dyDescent="0.2">
      <c r="B63" s="93" t="s">
        <v>86</v>
      </c>
      <c r="C63" s="104">
        <v>27627.47518451</v>
      </c>
      <c r="D63" s="105" t="s">
        <v>41</v>
      </c>
      <c r="E63" s="106" t="s">
        <v>41</v>
      </c>
      <c r="F63" s="114">
        <v>27627.47518451</v>
      </c>
      <c r="G63" s="107">
        <v>32219.863306510004</v>
      </c>
      <c r="H63" s="105" t="s">
        <v>41</v>
      </c>
      <c r="I63" s="106" t="s">
        <v>41</v>
      </c>
      <c r="J63" s="114">
        <v>32219.863306510004</v>
      </c>
      <c r="K63" s="107">
        <v>37157.313521290002</v>
      </c>
      <c r="L63" s="105" t="s">
        <v>41</v>
      </c>
      <c r="M63" s="106" t="s">
        <v>41</v>
      </c>
      <c r="N63" s="114">
        <v>37157.323805339998</v>
      </c>
      <c r="O63" s="108">
        <v>41884.385392589997</v>
      </c>
      <c r="P63" s="157" t="s">
        <v>41</v>
      </c>
      <c r="Q63" s="156" t="s">
        <v>41</v>
      </c>
      <c r="R63" s="104">
        <v>41884.385392589997</v>
      </c>
      <c r="S63" s="99" t="s">
        <v>60</v>
      </c>
      <c r="T63" s="108">
        <v>42831.377524999996</v>
      </c>
      <c r="U63" s="109">
        <v>9576.9202097799989</v>
      </c>
      <c r="V63" s="105">
        <v>135.70497533000002</v>
      </c>
      <c r="W63" s="106" t="s">
        <v>41</v>
      </c>
      <c r="X63" s="104">
        <v>52544.002710109999</v>
      </c>
      <c r="Y63" s="99" t="s">
        <v>60</v>
      </c>
      <c r="Z63" s="107">
        <v>41825.715365660006</v>
      </c>
      <c r="AA63" s="105">
        <v>20328.492802210003</v>
      </c>
      <c r="AB63" s="105">
        <v>374.90187894000002</v>
      </c>
      <c r="AC63" s="110">
        <v>0</v>
      </c>
      <c r="AD63" s="111">
        <v>62529.110046810005</v>
      </c>
      <c r="AE63" s="99" t="s">
        <v>60</v>
      </c>
      <c r="AF63" s="102" t="s">
        <v>81</v>
      </c>
      <c r="AG63" s="107">
        <v>40533.800660879991</v>
      </c>
      <c r="AH63" s="105">
        <v>33612.690840380004</v>
      </c>
      <c r="AI63" s="105">
        <v>653.69420691999994</v>
      </c>
      <c r="AJ63" s="110" t="s">
        <v>41</v>
      </c>
      <c r="AK63" s="112">
        <v>74800.185708179997</v>
      </c>
      <c r="AL63" s="19"/>
    </row>
    <row r="64" spans="2:38" s="92" customFormat="1" ht="12.75" customHeight="1" x14ac:dyDescent="0.2">
      <c r="B64" s="93" t="s">
        <v>87</v>
      </c>
      <c r="C64" s="104">
        <v>128.61022369</v>
      </c>
      <c r="D64" s="105" t="s">
        <v>41</v>
      </c>
      <c r="E64" s="106" t="s">
        <v>41</v>
      </c>
      <c r="F64" s="104">
        <v>128.61022369</v>
      </c>
      <c r="G64" s="107">
        <v>195.69394817</v>
      </c>
      <c r="H64" s="105" t="s">
        <v>41</v>
      </c>
      <c r="I64" s="106" t="s">
        <v>41</v>
      </c>
      <c r="J64" s="104">
        <v>195.69394817</v>
      </c>
      <c r="K64" s="107">
        <v>263.54315107999997</v>
      </c>
      <c r="L64" s="105" t="s">
        <v>41</v>
      </c>
      <c r="M64" s="106" t="s">
        <v>41</v>
      </c>
      <c r="N64" s="104">
        <v>263.54315107999997</v>
      </c>
      <c r="O64" s="108">
        <v>354.96668844999999</v>
      </c>
      <c r="P64" s="157" t="s">
        <v>41</v>
      </c>
      <c r="Q64" s="156" t="s">
        <v>41</v>
      </c>
      <c r="R64" s="104">
        <v>354.96668844999999</v>
      </c>
      <c r="S64" s="99"/>
      <c r="T64" s="108">
        <v>452.98434345999993</v>
      </c>
      <c r="U64" s="109">
        <v>13.134354229999998</v>
      </c>
      <c r="V64" s="105" t="s">
        <v>41</v>
      </c>
      <c r="W64" s="106" t="s">
        <v>41</v>
      </c>
      <c r="X64" s="104">
        <v>466.16484128999991</v>
      </c>
      <c r="Y64" s="99"/>
      <c r="Z64" s="107">
        <v>529.18035164000003</v>
      </c>
      <c r="AA64" s="105">
        <v>58.863769320000003</v>
      </c>
      <c r="AB64" s="105">
        <v>0.36593688000000002</v>
      </c>
      <c r="AC64" s="110">
        <v>0</v>
      </c>
      <c r="AD64" s="111">
        <v>588.41005784000004</v>
      </c>
      <c r="AE64" s="99"/>
      <c r="AF64" s="102" t="s">
        <v>81</v>
      </c>
      <c r="AG64" s="107">
        <v>629.04949436000004</v>
      </c>
      <c r="AH64" s="105">
        <v>142.16601144000001</v>
      </c>
      <c r="AI64" s="105">
        <v>1.0852708799999999</v>
      </c>
      <c r="AJ64" s="110" t="s">
        <v>41</v>
      </c>
      <c r="AK64" s="112">
        <v>772.30077668000013</v>
      </c>
    </row>
    <row r="65" spans="2:41" s="92" customFormat="1" ht="12.75" customHeight="1" x14ac:dyDescent="0.2">
      <c r="B65" s="93" t="s">
        <v>88</v>
      </c>
      <c r="C65" s="104">
        <v>21.45692798</v>
      </c>
      <c r="D65" s="105" t="s">
        <v>41</v>
      </c>
      <c r="E65" s="106" t="s">
        <v>41</v>
      </c>
      <c r="F65" s="104">
        <v>21.45692798</v>
      </c>
      <c r="G65" s="107">
        <v>34.820393029999998</v>
      </c>
      <c r="H65" s="105" t="s">
        <v>41</v>
      </c>
      <c r="I65" s="106" t="s">
        <v>41</v>
      </c>
      <c r="J65" s="104">
        <v>34.820393029999998</v>
      </c>
      <c r="K65" s="107">
        <v>50.184792020000003</v>
      </c>
      <c r="L65" s="105" t="s">
        <v>41</v>
      </c>
      <c r="M65" s="106" t="s">
        <v>41</v>
      </c>
      <c r="N65" s="104">
        <v>50.184792030000004</v>
      </c>
      <c r="O65" s="108">
        <v>68.307205089999997</v>
      </c>
      <c r="P65" s="157" t="s">
        <v>41</v>
      </c>
      <c r="Q65" s="156" t="s">
        <v>41</v>
      </c>
      <c r="R65" s="104">
        <v>68.307205089999997</v>
      </c>
      <c r="S65" s="99"/>
      <c r="T65" s="108">
        <v>89.573262249999999</v>
      </c>
      <c r="U65" s="109">
        <v>0.46809019000000002</v>
      </c>
      <c r="V65" s="105" t="s">
        <v>41</v>
      </c>
      <c r="W65" s="106" t="s">
        <v>41</v>
      </c>
      <c r="X65" s="104">
        <v>90.050303819999996</v>
      </c>
      <c r="Y65" s="99"/>
      <c r="Z65" s="107">
        <v>113.14242637</v>
      </c>
      <c r="AA65" s="105">
        <v>1.9426194399999999</v>
      </c>
      <c r="AB65" s="105">
        <v>6.3391420000000004E-2</v>
      </c>
      <c r="AC65" s="110">
        <v>0</v>
      </c>
      <c r="AD65" s="111">
        <v>115.14843723</v>
      </c>
      <c r="AE65" s="99"/>
      <c r="AF65" s="102" t="s">
        <v>81</v>
      </c>
      <c r="AG65" s="107">
        <v>140.74590843000001</v>
      </c>
      <c r="AH65" s="105">
        <v>4.7087803200000007</v>
      </c>
      <c r="AI65" s="105">
        <v>0.15154371999999999</v>
      </c>
      <c r="AJ65" s="110" t="s">
        <v>41</v>
      </c>
      <c r="AK65" s="112">
        <v>145.60623247000001</v>
      </c>
    </row>
    <row r="66" spans="2:41" s="92" customFormat="1" ht="12.75" customHeight="1" x14ac:dyDescent="0.2">
      <c r="B66" s="93"/>
      <c r="C66" s="104"/>
      <c r="D66" s="105"/>
      <c r="E66" s="106"/>
      <c r="F66" s="104"/>
      <c r="G66" s="107"/>
      <c r="H66" s="105"/>
      <c r="I66" s="106"/>
      <c r="J66" s="104"/>
      <c r="K66" s="107"/>
      <c r="L66" s="105"/>
      <c r="M66" s="106"/>
      <c r="N66" s="104"/>
      <c r="O66" s="108"/>
      <c r="P66" s="109"/>
      <c r="Q66" s="106"/>
      <c r="R66" s="104"/>
      <c r="S66" s="99"/>
      <c r="T66" s="108"/>
      <c r="U66" s="109"/>
      <c r="V66" s="105"/>
      <c r="W66" s="106"/>
      <c r="X66" s="104"/>
      <c r="Y66" s="99"/>
      <c r="Z66" s="107"/>
      <c r="AA66" s="105"/>
      <c r="AB66" s="105"/>
      <c r="AC66" s="110"/>
      <c r="AD66" s="111"/>
      <c r="AE66" s="99"/>
      <c r="AF66" s="102"/>
      <c r="AG66" s="107"/>
      <c r="AH66" s="105"/>
      <c r="AI66" s="105"/>
      <c r="AJ66" s="110"/>
      <c r="AK66" s="112"/>
      <c r="AN66" s="197"/>
      <c r="AO66" s="197"/>
    </row>
    <row r="67" spans="2:41" s="92" customFormat="1" ht="12.75" customHeight="1" x14ac:dyDescent="0.2">
      <c r="B67" s="93" t="s">
        <v>89</v>
      </c>
      <c r="C67" s="84">
        <v>436.48128064000002</v>
      </c>
      <c r="D67" s="94">
        <v>47.518298109999996</v>
      </c>
      <c r="E67" s="95">
        <v>0.54157721000000003</v>
      </c>
      <c r="F67" s="84">
        <v>484.54115596000003</v>
      </c>
      <c r="G67" s="96">
        <v>489.48919813999998</v>
      </c>
      <c r="H67" s="94">
        <v>193.65944976999998</v>
      </c>
      <c r="I67" s="95">
        <v>3.1931457600000002</v>
      </c>
      <c r="J67" s="84">
        <v>686.3417936699999</v>
      </c>
      <c r="K67" s="96">
        <v>509.68209322999996</v>
      </c>
      <c r="L67" s="94">
        <v>441.16614166000005</v>
      </c>
      <c r="M67" s="95">
        <v>7.6318318499999993</v>
      </c>
      <c r="N67" s="84">
        <v>958.48006673999998</v>
      </c>
      <c r="O67" s="97">
        <v>503.76135195000001</v>
      </c>
      <c r="P67" s="98">
        <v>774.72907334999979</v>
      </c>
      <c r="Q67" s="95">
        <v>13.67418413</v>
      </c>
      <c r="R67" s="84">
        <v>1292.1646094299997</v>
      </c>
      <c r="S67" s="99" t="s">
        <v>60</v>
      </c>
      <c r="T67" s="97">
        <v>485.18455624999996</v>
      </c>
      <c r="U67" s="98">
        <v>1175.37052541</v>
      </c>
      <c r="V67" s="94">
        <v>21.728100759999997</v>
      </c>
      <c r="W67" s="95">
        <v>32.111113209999999</v>
      </c>
      <c r="X67" s="84">
        <v>1714.39429563</v>
      </c>
      <c r="Y67" s="99" t="s">
        <v>60</v>
      </c>
      <c r="Z67" s="96">
        <v>463.48613732999996</v>
      </c>
      <c r="AA67" s="94">
        <v>1649.0377399900001</v>
      </c>
      <c r="AB67" s="94">
        <v>31.288381749999999</v>
      </c>
      <c r="AC67" s="100">
        <v>71.236336609999995</v>
      </c>
      <c r="AD67" s="101">
        <v>2215.0485956799998</v>
      </c>
      <c r="AE67" s="99" t="s">
        <v>60</v>
      </c>
      <c r="AF67" s="102" t="s">
        <v>81</v>
      </c>
      <c r="AG67" s="96">
        <v>440.93430389999997</v>
      </c>
      <c r="AH67" s="94">
        <v>2181.8916041500006</v>
      </c>
      <c r="AI67" s="94">
        <v>41.898859780000002</v>
      </c>
      <c r="AJ67" s="100">
        <v>135.39791971</v>
      </c>
      <c r="AK67" s="103">
        <v>2800.1226875400007</v>
      </c>
    </row>
    <row r="68" spans="2:41" s="92" customFormat="1" ht="12.75" customHeight="1" x14ac:dyDescent="0.2">
      <c r="B68" s="93" t="s">
        <v>85</v>
      </c>
      <c r="C68" s="104">
        <v>252.11793798000002</v>
      </c>
      <c r="D68" s="105">
        <v>47.518298109999996</v>
      </c>
      <c r="E68" s="106">
        <v>0.54157721000000003</v>
      </c>
      <c r="F68" s="104">
        <v>300.17781330000003</v>
      </c>
      <c r="G68" s="107">
        <v>225.60648725999999</v>
      </c>
      <c r="H68" s="105">
        <v>193.65944976999998</v>
      </c>
      <c r="I68" s="106">
        <v>3.1931457600000002</v>
      </c>
      <c r="J68" s="104">
        <v>422.45908278999997</v>
      </c>
      <c r="K68" s="107">
        <v>157.46433951</v>
      </c>
      <c r="L68" s="105">
        <v>441.16614166000005</v>
      </c>
      <c r="M68" s="106">
        <v>7.6318318499999993</v>
      </c>
      <c r="N68" s="104">
        <v>606.26231302000008</v>
      </c>
      <c r="O68" s="108">
        <v>53.821291180000003</v>
      </c>
      <c r="P68" s="109">
        <v>774.72907334999979</v>
      </c>
      <c r="Q68" s="106">
        <v>13.67418413</v>
      </c>
      <c r="R68" s="104">
        <v>842.22454865999975</v>
      </c>
      <c r="S68" s="99"/>
      <c r="T68" s="108">
        <v>11.023329290000001</v>
      </c>
      <c r="U68" s="109">
        <v>955.32044980000001</v>
      </c>
      <c r="V68" s="105">
        <v>19.271189689999996</v>
      </c>
      <c r="W68" s="106">
        <v>32.111113209999999</v>
      </c>
      <c r="X68" s="104">
        <v>1017.72608199</v>
      </c>
      <c r="Y68" s="99"/>
      <c r="Z68" s="107">
        <v>2.9993474</v>
      </c>
      <c r="AA68" s="105">
        <v>1137.9722765900001</v>
      </c>
      <c r="AB68" s="105">
        <v>22.75066034</v>
      </c>
      <c r="AC68" s="110">
        <v>71.236336609999995</v>
      </c>
      <c r="AD68" s="111">
        <v>1234.9586209400002</v>
      </c>
      <c r="AE68" s="99"/>
      <c r="AF68" s="102" t="s">
        <v>81</v>
      </c>
      <c r="AG68" s="107">
        <v>0.8461576999999999</v>
      </c>
      <c r="AH68" s="105">
        <v>1307.0462551500004</v>
      </c>
      <c r="AI68" s="105">
        <v>26.63355928</v>
      </c>
      <c r="AJ68" s="110">
        <v>135.39791971</v>
      </c>
      <c r="AK68" s="112">
        <v>1469.9238918400006</v>
      </c>
    </row>
    <row r="69" spans="2:41" s="92" customFormat="1" ht="12.75" customHeight="1" x14ac:dyDescent="0.2">
      <c r="B69" s="93" t="s">
        <v>86</v>
      </c>
      <c r="C69" s="104">
        <v>184.36334266000003</v>
      </c>
      <c r="D69" s="105" t="s">
        <v>41</v>
      </c>
      <c r="E69" s="106" t="s">
        <v>41</v>
      </c>
      <c r="F69" s="104">
        <v>184.36334266000003</v>
      </c>
      <c r="G69" s="107">
        <v>263.88271087999999</v>
      </c>
      <c r="H69" s="105" t="s">
        <v>41</v>
      </c>
      <c r="I69" s="106" t="s">
        <v>41</v>
      </c>
      <c r="J69" s="104">
        <v>263.88271087999999</v>
      </c>
      <c r="K69" s="107">
        <v>352.21775371999996</v>
      </c>
      <c r="L69" s="105" t="s">
        <v>41</v>
      </c>
      <c r="M69" s="106" t="s">
        <v>41</v>
      </c>
      <c r="N69" s="104">
        <v>352.21775371999996</v>
      </c>
      <c r="O69" s="108">
        <v>449.94006077</v>
      </c>
      <c r="P69" s="157" t="s">
        <v>41</v>
      </c>
      <c r="Q69" s="156" t="s">
        <v>41</v>
      </c>
      <c r="R69" s="104">
        <v>449.94006077</v>
      </c>
      <c r="S69" s="99" t="s">
        <v>60</v>
      </c>
      <c r="T69" s="108">
        <v>474.16122695999996</v>
      </c>
      <c r="U69" s="109">
        <v>220.05007561000002</v>
      </c>
      <c r="V69" s="105">
        <v>2.4569110700000003</v>
      </c>
      <c r="W69" s="106" t="s">
        <v>41</v>
      </c>
      <c r="X69" s="104">
        <v>696.66821364000009</v>
      </c>
      <c r="Y69" s="99" t="s">
        <v>60</v>
      </c>
      <c r="Z69" s="107">
        <v>460.48678992999999</v>
      </c>
      <c r="AA69" s="105">
        <v>511.0654634</v>
      </c>
      <c r="AB69" s="105">
        <v>8.5377214099999996</v>
      </c>
      <c r="AC69" s="110">
        <v>0</v>
      </c>
      <c r="AD69" s="111">
        <v>980.08997474</v>
      </c>
      <c r="AE69" s="99" t="s">
        <v>60</v>
      </c>
      <c r="AF69" s="102" t="s">
        <v>81</v>
      </c>
      <c r="AG69" s="107">
        <v>440.08814619999998</v>
      </c>
      <c r="AH69" s="105">
        <v>874.84534900000006</v>
      </c>
      <c r="AI69" s="105">
        <v>15.2653005</v>
      </c>
      <c r="AJ69" s="110" t="s">
        <v>41</v>
      </c>
      <c r="AK69" s="112">
        <v>1330.1987956999999</v>
      </c>
      <c r="AL69" s="19"/>
    </row>
    <row r="70" spans="2:41" s="92" customFormat="1" ht="12.75" customHeight="1" x14ac:dyDescent="0.2">
      <c r="B70" s="93" t="s">
        <v>87</v>
      </c>
      <c r="C70" s="104">
        <v>21.167554510000002</v>
      </c>
      <c r="D70" s="105" t="s">
        <v>41</v>
      </c>
      <c r="E70" s="106" t="s">
        <v>41</v>
      </c>
      <c r="F70" s="104">
        <v>21.167554510000002</v>
      </c>
      <c r="G70" s="107">
        <v>38.202194949999992</v>
      </c>
      <c r="H70" s="105" t="s">
        <v>41</v>
      </c>
      <c r="I70" s="106" t="s">
        <v>41</v>
      </c>
      <c r="J70" s="104">
        <v>38.202194949999992</v>
      </c>
      <c r="K70" s="107">
        <v>42.804854369999994</v>
      </c>
      <c r="L70" s="105" t="s">
        <v>41</v>
      </c>
      <c r="M70" s="106" t="s">
        <v>41</v>
      </c>
      <c r="N70" s="104">
        <v>42.804854369999994</v>
      </c>
      <c r="O70" s="108">
        <v>65.157926419999995</v>
      </c>
      <c r="P70" s="157" t="s">
        <v>41</v>
      </c>
      <c r="Q70" s="156" t="s">
        <v>41</v>
      </c>
      <c r="R70" s="104">
        <v>65.157926419999995</v>
      </c>
      <c r="S70" s="99"/>
      <c r="T70" s="108">
        <v>76.518077550000001</v>
      </c>
      <c r="U70" s="109">
        <v>16.23229422</v>
      </c>
      <c r="V70" s="105">
        <v>5.0141390000000001E-2</v>
      </c>
      <c r="W70" s="106" t="s">
        <v>41</v>
      </c>
      <c r="X70" s="104">
        <v>92.800513159999994</v>
      </c>
      <c r="Y70" s="99"/>
      <c r="Z70" s="107">
        <v>88.378624139999999</v>
      </c>
      <c r="AA70" s="105">
        <v>45.212968830000001</v>
      </c>
      <c r="AB70" s="105">
        <v>0.15640519</v>
      </c>
      <c r="AC70" s="110">
        <v>0</v>
      </c>
      <c r="AD70" s="111">
        <v>133.74799815999998</v>
      </c>
      <c r="AE70" s="99"/>
      <c r="AF70" s="102" t="s">
        <v>81</v>
      </c>
      <c r="AG70" s="107">
        <v>98.466070669999993</v>
      </c>
      <c r="AH70" s="105">
        <v>78.012043309999996</v>
      </c>
      <c r="AI70" s="105">
        <v>0.38459000999999998</v>
      </c>
      <c r="AJ70" s="110" t="s">
        <v>41</v>
      </c>
      <c r="AK70" s="112">
        <v>176.86270399</v>
      </c>
    </row>
    <row r="71" spans="2:41" s="92" customFormat="1" ht="12.75" customHeight="1" x14ac:dyDescent="0.2">
      <c r="B71" s="93" t="s">
        <v>88</v>
      </c>
      <c r="C71" s="104">
        <v>11.33863522</v>
      </c>
      <c r="D71" s="105" t="s">
        <v>41</v>
      </c>
      <c r="E71" s="106" t="s">
        <v>41</v>
      </c>
      <c r="F71" s="104">
        <v>11.33863522</v>
      </c>
      <c r="G71" s="107">
        <v>16.232444730000001</v>
      </c>
      <c r="H71" s="105" t="s">
        <v>41</v>
      </c>
      <c r="I71" s="106" t="s">
        <v>41</v>
      </c>
      <c r="J71" s="104">
        <v>16.232444730000001</v>
      </c>
      <c r="K71" s="107">
        <v>19.761178780000002</v>
      </c>
      <c r="L71" s="105" t="s">
        <v>41</v>
      </c>
      <c r="M71" s="106" t="s">
        <v>41</v>
      </c>
      <c r="N71" s="104">
        <v>19.761178780000002</v>
      </c>
      <c r="O71" s="108">
        <v>26.463532170000001</v>
      </c>
      <c r="P71" s="157" t="s">
        <v>41</v>
      </c>
      <c r="Q71" s="156" t="s">
        <v>41</v>
      </c>
      <c r="R71" s="104">
        <v>26.463532170000001</v>
      </c>
      <c r="S71" s="99"/>
      <c r="T71" s="108">
        <v>32.173705170000005</v>
      </c>
      <c r="U71" s="109">
        <v>1.46878891</v>
      </c>
      <c r="V71" s="105" t="s">
        <v>41</v>
      </c>
      <c r="W71" s="106" t="s">
        <v>41</v>
      </c>
      <c r="X71" s="104">
        <v>33.649846240000009</v>
      </c>
      <c r="Y71" s="99"/>
      <c r="Z71" s="107">
        <v>38.514887150000007</v>
      </c>
      <c r="AA71" s="105">
        <v>4.0388059499999995</v>
      </c>
      <c r="AB71" s="105" t="s">
        <v>41</v>
      </c>
      <c r="AC71" s="110">
        <v>0</v>
      </c>
      <c r="AD71" s="111">
        <v>42.584078560000002</v>
      </c>
      <c r="AE71" s="99"/>
      <c r="AF71" s="102" t="s">
        <v>81</v>
      </c>
      <c r="AG71" s="107">
        <v>45.376195630000012</v>
      </c>
      <c r="AH71" s="105">
        <v>7.9737952600000002</v>
      </c>
      <c r="AI71" s="105">
        <v>8.5396219999999995E-2</v>
      </c>
      <c r="AJ71" s="110" t="s">
        <v>41</v>
      </c>
      <c r="AK71" s="112">
        <v>53.435387110000015</v>
      </c>
    </row>
    <row r="72" spans="2:41" s="144" customFormat="1" ht="12.75" customHeight="1" thickBot="1" x14ac:dyDescent="0.25">
      <c r="B72" s="198"/>
      <c r="C72" s="199"/>
      <c r="D72" s="200"/>
      <c r="E72" s="201"/>
      <c r="F72" s="202"/>
      <c r="G72" s="203"/>
      <c r="H72" s="200"/>
      <c r="I72" s="201"/>
      <c r="J72" s="202"/>
      <c r="K72" s="203"/>
      <c r="L72" s="200"/>
      <c r="M72" s="201"/>
      <c r="N72" s="202"/>
      <c r="O72" s="204"/>
      <c r="P72" s="205"/>
      <c r="Q72" s="201"/>
      <c r="R72" s="202"/>
      <c r="S72" s="206"/>
      <c r="T72" s="204"/>
      <c r="U72" s="205"/>
      <c r="V72" s="200"/>
      <c r="W72" s="201"/>
      <c r="X72" s="202"/>
      <c r="Y72" s="206"/>
      <c r="Z72" s="203"/>
      <c r="AA72" s="200"/>
      <c r="AB72" s="200"/>
      <c r="AC72" s="207"/>
      <c r="AD72" s="208"/>
      <c r="AE72" s="206"/>
      <c r="AF72" s="209"/>
      <c r="AG72" s="203"/>
      <c r="AH72" s="200"/>
      <c r="AI72" s="200"/>
      <c r="AJ72" s="207"/>
      <c r="AK72" s="210"/>
    </row>
    <row r="73" spans="2:41" s="212" customFormat="1" ht="12.75" customHeight="1" x14ac:dyDescent="0.2">
      <c r="B73" s="211" t="s">
        <v>90</v>
      </c>
      <c r="S73" s="213"/>
      <c r="X73" s="214"/>
      <c r="Y73" s="213"/>
      <c r="AD73" s="214"/>
      <c r="AE73" s="213"/>
      <c r="AF73" s="213"/>
      <c r="AK73" s="214" t="s">
        <v>100</v>
      </c>
    </row>
    <row r="74" spans="2:41" s="212" customFormat="1" ht="12.75" customHeight="1" x14ac:dyDescent="0.2">
      <c r="B74" s="212" t="s">
        <v>91</v>
      </c>
      <c r="S74" s="213"/>
      <c r="Y74" s="213"/>
      <c r="AE74" s="213"/>
      <c r="AF74" s="213"/>
    </row>
    <row r="75" spans="2:41" ht="12.75" customHeight="1" x14ac:dyDescent="0.2">
      <c r="B75" s="212" t="s">
        <v>92</v>
      </c>
      <c r="Z75" s="215"/>
      <c r="AG75" s="215"/>
      <c r="AK75" s="216"/>
    </row>
    <row r="76" spans="2:41" ht="15" customHeight="1" x14ac:dyDescent="0.2">
      <c r="AK76" s="217"/>
    </row>
  </sheetData>
  <mergeCells count="11">
    <mergeCell ref="AG5:AK5"/>
    <mergeCell ref="R6:S6"/>
    <mergeCell ref="X6:Y6"/>
    <mergeCell ref="AD6:AF6"/>
    <mergeCell ref="B3:AF3"/>
    <mergeCell ref="C5:F5"/>
    <mergeCell ref="G5:J5"/>
    <mergeCell ref="K5:N5"/>
    <mergeCell ref="O5:S5"/>
    <mergeCell ref="T5:Y5"/>
    <mergeCell ref="Z5:AF5"/>
  </mergeCells>
  <hyperlinks>
    <hyperlink ref="B57" location="Footnotes!B3" display="including loans not yet due for repayment [2][3]"/>
    <hyperlink ref="B58" location="Footnotes!B5" display="Year-end reconciling adjustments [4]"/>
    <hyperlink ref="B1:F1" location="Footnotes!A1" display="Table 1A : Higher Education - Student Loans: ICR Loan Balance Sheet: Financial years 2012-13 to 2018-19 [1]: Amounts (£m)"/>
  </hyperlinks>
  <pageMargins left="0.74803149606299213" right="0.74803149606299213" top="0.98425196850393704" bottom="0.98425196850393704" header="0.51181102362204722" footer="0.51181102362204722"/>
  <pageSetup paperSize="9" scale="3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A1:AP284"/>
  <sheetViews>
    <sheetView showGridLines="0" zoomScaleNormal="100" zoomScaleSheetLayoutView="85" workbookViewId="0">
      <pane xSplit="2" ySplit="6" topLeftCell="C7" activePane="bottomRight" state="frozen"/>
      <selection pane="topRight"/>
      <selection pane="bottomLeft"/>
      <selection pane="bottomRight"/>
    </sheetView>
  </sheetViews>
  <sheetFormatPr defaultRowHeight="15" customHeight="1" x14ac:dyDescent="0.2"/>
  <cols>
    <col min="1" max="1" width="1.7109375" style="144" customWidth="1"/>
    <col min="2" max="2" width="61.5703125" style="144" customWidth="1"/>
    <col min="3" max="3" width="11.28515625" style="144" customWidth="1"/>
    <col min="4" max="4" width="2.42578125" style="144" customWidth="1"/>
    <col min="5" max="5" width="11.28515625" style="144" customWidth="1"/>
    <col min="6" max="6" width="2.42578125" style="144" customWidth="1"/>
    <col min="7" max="7" width="11.28515625" style="144" customWidth="1"/>
    <col min="8" max="8" width="2.42578125" style="144" customWidth="1"/>
    <col min="9" max="9" width="11.28515625" style="144" customWidth="1"/>
    <col min="10" max="10" width="2.42578125" style="144" customWidth="1"/>
    <col min="11" max="11" width="9.5703125" style="144" customWidth="1"/>
    <col min="12" max="13" width="3" style="221" customWidth="1"/>
    <col min="14" max="14" width="13" style="144" customWidth="1"/>
    <col min="15" max="15" width="2.7109375" style="144" customWidth="1"/>
    <col min="16" max="19" width="11.28515625" style="144" customWidth="1"/>
    <col min="20" max="20" width="2.7109375" style="144" customWidth="1"/>
    <col min="21" max="25" width="11.28515625" style="144" customWidth="1"/>
    <col min="26" max="26" width="2.7109375" style="144" customWidth="1"/>
    <col min="27" max="31" width="11.28515625" style="144" customWidth="1"/>
    <col min="32" max="32" width="2.7109375" style="144" customWidth="1"/>
    <col min="33" max="33" width="1.85546875" style="144" customWidth="1"/>
    <col min="34" max="34" width="27" style="219" customWidth="1"/>
    <col min="35" max="35" width="27" style="144" customWidth="1"/>
    <col min="36" max="36" width="1.5703125" style="144" customWidth="1"/>
    <col min="37" max="42" width="9.140625" style="144" customWidth="1"/>
    <col min="43" max="43" width="1.7109375" style="144" customWidth="1"/>
    <col min="44" max="47" width="9.140625" style="144" customWidth="1"/>
    <col min="48" max="16384" width="9.140625" style="144"/>
  </cols>
  <sheetData>
    <row r="1" spans="1:42" ht="12.75" customHeight="1" x14ac:dyDescent="0.25">
      <c r="B1" s="1006" t="s">
        <v>93</v>
      </c>
      <c r="C1" s="1006"/>
      <c r="D1" s="1006"/>
      <c r="E1" s="1006"/>
      <c r="F1" s="1006"/>
      <c r="G1" s="1006"/>
      <c r="H1" s="1006"/>
      <c r="I1" s="1006"/>
      <c r="J1" s="1006"/>
      <c r="K1" s="1006"/>
      <c r="L1" s="1006"/>
      <c r="M1" s="1006"/>
      <c r="N1" s="1006"/>
      <c r="O1" s="218"/>
      <c r="P1" s="218"/>
      <c r="Q1" s="218"/>
      <c r="R1" s="218"/>
      <c r="S1" s="218"/>
      <c r="T1" s="218"/>
      <c r="U1" s="218"/>
      <c r="V1" s="218"/>
      <c r="W1" s="218"/>
      <c r="X1" s="218"/>
      <c r="Y1" s="218"/>
      <c r="Z1" s="218"/>
      <c r="AA1" s="218"/>
      <c r="AB1" s="218"/>
      <c r="AC1" s="218"/>
      <c r="AD1" s="218"/>
      <c r="AE1" s="218"/>
      <c r="AF1" s="218"/>
    </row>
    <row r="2" spans="1:42" ht="12.75" customHeight="1" x14ac:dyDescent="0.2">
      <c r="B2" s="220"/>
      <c r="P2" s="222"/>
      <c r="Q2" s="222"/>
      <c r="R2" s="222"/>
    </row>
    <row r="3" spans="1:42" ht="12.75" customHeight="1" x14ac:dyDescent="0.2">
      <c r="B3" s="223" t="s">
        <v>23</v>
      </c>
      <c r="C3" s="224"/>
      <c r="D3" s="224"/>
      <c r="E3" s="224"/>
      <c r="F3" s="224"/>
      <c r="G3" s="224"/>
      <c r="H3" s="224"/>
      <c r="I3" s="224"/>
      <c r="J3" s="224"/>
      <c r="K3" s="225"/>
      <c r="L3" s="226"/>
      <c r="M3" s="226"/>
      <c r="N3" s="227"/>
      <c r="AA3" s="228"/>
      <c r="AK3" s="227"/>
      <c r="AL3" s="227"/>
      <c r="AM3" s="227"/>
      <c r="AN3" s="227"/>
      <c r="AO3" s="227"/>
      <c r="AP3" s="227"/>
    </row>
    <row r="4" spans="1:42" ht="6.75" customHeight="1" thickBot="1" x14ac:dyDescent="0.25">
      <c r="B4" s="229"/>
      <c r="C4" s="222"/>
      <c r="D4" s="222"/>
      <c r="E4" s="222"/>
      <c r="F4" s="222"/>
      <c r="G4" s="222"/>
      <c r="H4" s="222"/>
      <c r="I4" s="222"/>
      <c r="J4" s="222"/>
      <c r="K4" s="227"/>
      <c r="L4" s="226"/>
      <c r="M4" s="226"/>
      <c r="N4" s="227"/>
      <c r="AA4" s="228"/>
      <c r="AK4" s="227"/>
      <c r="AL4" s="227"/>
      <c r="AM4" s="227"/>
      <c r="AN4" s="227"/>
      <c r="AO4" s="227"/>
      <c r="AP4" s="227"/>
    </row>
    <row r="5" spans="1:42" ht="15.75" customHeight="1" x14ac:dyDescent="0.2">
      <c r="A5" s="222"/>
      <c r="B5" s="230" t="s">
        <v>24</v>
      </c>
      <c r="C5" s="1007" t="s">
        <v>26</v>
      </c>
      <c r="D5" s="1008"/>
      <c r="E5" s="1007" t="s">
        <v>27</v>
      </c>
      <c r="F5" s="1008"/>
      <c r="G5" s="1007" t="s">
        <v>28</v>
      </c>
      <c r="H5" s="1008"/>
      <c r="I5" s="1007" t="s">
        <v>29</v>
      </c>
      <c r="J5" s="1008"/>
      <c r="K5" s="1007" t="s">
        <v>30</v>
      </c>
      <c r="L5" s="1011"/>
      <c r="M5" s="1008"/>
      <c r="N5" s="1013" t="s">
        <v>31</v>
      </c>
      <c r="O5" s="231"/>
      <c r="AA5" s="228"/>
    </row>
    <row r="6" spans="1:42" ht="30" customHeight="1" x14ac:dyDescent="0.2">
      <c r="A6" s="222"/>
      <c r="B6" s="232" t="s">
        <v>94</v>
      </c>
      <c r="C6" s="1009"/>
      <c r="D6" s="1010"/>
      <c r="E6" s="1009"/>
      <c r="F6" s="1010"/>
      <c r="G6" s="1009"/>
      <c r="H6" s="1010"/>
      <c r="I6" s="1009"/>
      <c r="J6" s="1010"/>
      <c r="K6" s="1009"/>
      <c r="L6" s="1012"/>
      <c r="M6" s="1010"/>
      <c r="N6" s="1014"/>
      <c r="O6" s="233"/>
      <c r="AA6" s="228"/>
    </row>
    <row r="7" spans="1:42" ht="12.75" customHeight="1" x14ac:dyDescent="0.2">
      <c r="B7" s="234" t="s">
        <v>39</v>
      </c>
      <c r="C7" s="101"/>
      <c r="D7" s="84"/>
      <c r="E7" s="101"/>
      <c r="F7" s="84"/>
      <c r="G7" s="101"/>
      <c r="H7" s="84"/>
      <c r="I7" s="101"/>
      <c r="J7" s="84"/>
      <c r="K7" s="101"/>
      <c r="L7" s="235"/>
      <c r="M7" s="236"/>
      <c r="N7" s="237"/>
      <c r="O7" s="222"/>
      <c r="AA7" s="228"/>
    </row>
    <row r="8" spans="1:42" ht="12.75" customHeight="1" x14ac:dyDescent="0.2">
      <c r="B8" s="234" t="s">
        <v>40</v>
      </c>
      <c r="C8" s="238" t="s">
        <v>41</v>
      </c>
      <c r="D8" s="239"/>
      <c r="E8" s="238">
        <v>72.427322969999992</v>
      </c>
      <c r="F8" s="239"/>
      <c r="G8" s="238">
        <v>217.02532821</v>
      </c>
      <c r="H8" s="239"/>
      <c r="I8" s="238">
        <v>387.25204388000009</v>
      </c>
      <c r="J8" s="239"/>
      <c r="K8" s="238">
        <v>629.70724499999994</v>
      </c>
      <c r="L8" s="240"/>
      <c r="M8" s="241"/>
      <c r="N8" s="242">
        <v>840.74829636999993</v>
      </c>
      <c r="O8" s="243"/>
      <c r="AA8" s="228"/>
    </row>
    <row r="9" spans="1:42" ht="12.75" customHeight="1" x14ac:dyDescent="0.2">
      <c r="B9" s="244" t="s">
        <v>42</v>
      </c>
      <c r="C9" s="245" t="s">
        <v>41</v>
      </c>
      <c r="D9" s="170"/>
      <c r="E9" s="245" t="s">
        <v>41</v>
      </c>
      <c r="F9" s="170"/>
      <c r="G9" s="245" t="s">
        <v>41</v>
      </c>
      <c r="H9" s="170"/>
      <c r="I9" s="245" t="s">
        <v>41</v>
      </c>
      <c r="J9" s="170"/>
      <c r="K9" s="245" t="s">
        <v>41</v>
      </c>
      <c r="L9" s="246"/>
      <c r="M9" s="247"/>
      <c r="N9" s="248">
        <v>0</v>
      </c>
      <c r="O9" s="249"/>
      <c r="AA9" s="228"/>
    </row>
    <row r="10" spans="1:42" ht="12.75" customHeight="1" x14ac:dyDescent="0.2">
      <c r="B10" s="250" t="s">
        <v>43</v>
      </c>
      <c r="C10" s="251" t="s">
        <v>41</v>
      </c>
      <c r="D10" s="252"/>
      <c r="E10" s="251">
        <v>72.427322969999992</v>
      </c>
      <c r="F10" s="252"/>
      <c r="G10" s="251">
        <v>217.02532821</v>
      </c>
      <c r="H10" s="252"/>
      <c r="I10" s="251">
        <v>387.25215196000005</v>
      </c>
      <c r="J10" s="252"/>
      <c r="K10" s="251">
        <v>629.70724499999994</v>
      </c>
      <c r="L10" s="253"/>
      <c r="M10" s="254"/>
      <c r="N10" s="255">
        <v>840.74829636999993</v>
      </c>
      <c r="O10" s="256"/>
      <c r="AA10" s="228"/>
    </row>
    <row r="11" spans="1:42" ht="12.75" customHeight="1" x14ac:dyDescent="0.2">
      <c r="B11" s="234"/>
      <c r="C11" s="89"/>
      <c r="D11" s="81"/>
      <c r="E11" s="89"/>
      <c r="F11" s="81"/>
      <c r="G11" s="89"/>
      <c r="H11" s="81"/>
      <c r="I11" s="89"/>
      <c r="J11" s="81"/>
      <c r="K11" s="89"/>
      <c r="L11" s="235"/>
      <c r="M11" s="236"/>
      <c r="N11" s="242"/>
      <c r="O11" s="257"/>
      <c r="AA11" s="228"/>
    </row>
    <row r="12" spans="1:42" s="228" customFormat="1" ht="12.75" customHeight="1" x14ac:dyDescent="0.2">
      <c r="B12" s="234" t="s">
        <v>44</v>
      </c>
      <c r="C12" s="89"/>
      <c r="D12" s="81"/>
      <c r="E12" s="89"/>
      <c r="F12" s="81"/>
      <c r="G12" s="89"/>
      <c r="H12" s="81"/>
      <c r="I12" s="89"/>
      <c r="J12" s="81"/>
      <c r="K12" s="89"/>
      <c r="L12" s="235"/>
      <c r="M12" s="236"/>
      <c r="N12" s="242"/>
      <c r="O12" s="257"/>
      <c r="Y12" s="144"/>
      <c r="Z12" s="144"/>
      <c r="AB12" s="144"/>
      <c r="AC12" s="144"/>
      <c r="AD12" s="144"/>
      <c r="AE12" s="144"/>
      <c r="AF12" s="144"/>
      <c r="AG12" s="144"/>
      <c r="AH12" s="219"/>
    </row>
    <row r="13" spans="1:42" s="228" customFormat="1" ht="12.75" customHeight="1" x14ac:dyDescent="0.2">
      <c r="B13" s="234" t="s">
        <v>45</v>
      </c>
      <c r="C13" s="89">
        <v>71.429206659999991</v>
      </c>
      <c r="D13" s="81"/>
      <c r="E13" s="89">
        <v>137.25939807999998</v>
      </c>
      <c r="F13" s="81"/>
      <c r="G13" s="89">
        <v>162.06199494999998</v>
      </c>
      <c r="H13" s="81"/>
      <c r="I13" s="89">
        <v>236.32339179000002</v>
      </c>
      <c r="J13" s="81"/>
      <c r="K13" s="89">
        <v>222.16037075000003</v>
      </c>
      <c r="L13" s="235"/>
      <c r="M13" s="236" t="s">
        <v>81</v>
      </c>
      <c r="N13" s="242">
        <v>209.52757752000002</v>
      </c>
      <c r="O13" s="257"/>
      <c r="Y13" s="144"/>
      <c r="Z13" s="144"/>
      <c r="AB13" s="144"/>
      <c r="AC13" s="144"/>
      <c r="AD13" s="144"/>
      <c r="AE13" s="144"/>
      <c r="AF13" s="144"/>
      <c r="AG13" s="144"/>
      <c r="AH13" s="219"/>
    </row>
    <row r="14" spans="1:42" ht="12.75" customHeight="1" x14ac:dyDescent="0.2">
      <c r="B14" s="258" t="s">
        <v>46</v>
      </c>
      <c r="C14" s="101"/>
      <c r="D14" s="84"/>
      <c r="E14" s="101"/>
      <c r="F14" s="84"/>
      <c r="G14" s="101"/>
      <c r="H14" s="84"/>
      <c r="I14" s="101"/>
      <c r="J14" s="84"/>
      <c r="K14" s="101"/>
      <c r="L14" s="235"/>
      <c r="M14" s="236"/>
      <c r="N14" s="237"/>
      <c r="O14" s="249"/>
      <c r="AA14" s="228"/>
    </row>
    <row r="15" spans="1:42" ht="12.75" customHeight="1" x14ac:dyDescent="0.2">
      <c r="B15" s="258" t="s">
        <v>95</v>
      </c>
      <c r="C15" s="111">
        <v>66.450257629999996</v>
      </c>
      <c r="D15" s="104"/>
      <c r="E15" s="111">
        <v>126.69456054999999</v>
      </c>
      <c r="F15" s="104"/>
      <c r="G15" s="111">
        <v>145.94448788</v>
      </c>
      <c r="H15" s="104"/>
      <c r="I15" s="111">
        <v>201.35783143</v>
      </c>
      <c r="J15" s="104"/>
      <c r="K15" s="111">
        <v>192.71824427999999</v>
      </c>
      <c r="L15" s="235"/>
      <c r="M15" s="236"/>
      <c r="N15" s="259">
        <v>187.1437324</v>
      </c>
      <c r="O15" s="249"/>
      <c r="AA15" s="228"/>
    </row>
    <row r="16" spans="1:42" ht="12.75" customHeight="1" x14ac:dyDescent="0.2">
      <c r="B16" s="258" t="s">
        <v>96</v>
      </c>
      <c r="C16" s="111">
        <v>4.9789490299999999</v>
      </c>
      <c r="D16" s="104"/>
      <c r="E16" s="111">
        <v>10.56483753</v>
      </c>
      <c r="F16" s="104"/>
      <c r="G16" s="111">
        <v>16.117614150000001</v>
      </c>
      <c r="H16" s="104"/>
      <c r="I16" s="111">
        <v>34.996705420000005</v>
      </c>
      <c r="J16" s="104"/>
      <c r="K16" s="111">
        <v>29.59491234</v>
      </c>
      <c r="L16" s="235"/>
      <c r="M16" s="236"/>
      <c r="N16" s="259">
        <v>22.38384512</v>
      </c>
      <c r="O16" s="249"/>
      <c r="AA16" s="228"/>
    </row>
    <row r="17" spans="2:34" ht="12.75" customHeight="1" x14ac:dyDescent="0.2">
      <c r="B17" s="258"/>
      <c r="C17" s="101"/>
      <c r="D17" s="84"/>
      <c r="E17" s="101"/>
      <c r="F17" s="84"/>
      <c r="G17" s="101"/>
      <c r="H17" s="84"/>
      <c r="I17" s="101"/>
      <c r="J17" s="84"/>
      <c r="K17" s="101"/>
      <c r="L17" s="235"/>
      <c r="M17" s="236"/>
      <c r="N17" s="237"/>
      <c r="O17" s="249"/>
      <c r="AA17" s="228"/>
    </row>
    <row r="18" spans="2:34" s="228" customFormat="1" ht="12.75" customHeight="1" x14ac:dyDescent="0.2">
      <c r="B18" s="234" t="s">
        <v>55</v>
      </c>
      <c r="C18" s="89">
        <v>1.00938408</v>
      </c>
      <c r="D18" s="81"/>
      <c r="E18" s="89">
        <v>7.5336341400000011</v>
      </c>
      <c r="F18" s="81"/>
      <c r="G18" s="89">
        <v>8.8922818499999998</v>
      </c>
      <c r="H18" s="81"/>
      <c r="I18" s="89">
        <v>9.7411166900000001</v>
      </c>
      <c r="J18" s="81"/>
      <c r="K18" s="89">
        <v>17.940011870000003</v>
      </c>
      <c r="L18" s="235"/>
      <c r="M18" s="236"/>
      <c r="N18" s="242">
        <v>30.86305995</v>
      </c>
      <c r="O18" s="257"/>
      <c r="Y18" s="144"/>
      <c r="Z18" s="144"/>
      <c r="AB18" s="144"/>
      <c r="AC18" s="144"/>
      <c r="AD18" s="144"/>
      <c r="AE18" s="144"/>
      <c r="AF18" s="144"/>
      <c r="AG18" s="144"/>
      <c r="AH18" s="219"/>
    </row>
    <row r="19" spans="2:34" s="228" customFormat="1" ht="12.75" customHeight="1" x14ac:dyDescent="0.2">
      <c r="B19" s="234"/>
      <c r="C19" s="89"/>
      <c r="D19" s="81"/>
      <c r="E19" s="89"/>
      <c r="F19" s="81"/>
      <c r="G19" s="89"/>
      <c r="H19" s="81"/>
      <c r="I19" s="89"/>
      <c r="J19" s="81"/>
      <c r="K19" s="89"/>
      <c r="L19" s="235"/>
      <c r="M19" s="236"/>
      <c r="N19" s="242"/>
      <c r="O19" s="257"/>
      <c r="Y19" s="144"/>
      <c r="Z19" s="144"/>
      <c r="AB19" s="144"/>
      <c r="AC19" s="144"/>
      <c r="AD19" s="144"/>
      <c r="AE19" s="144"/>
      <c r="AF19" s="144"/>
      <c r="AG19" s="144"/>
      <c r="AH19" s="219"/>
    </row>
    <row r="20" spans="2:34" s="228" customFormat="1" ht="12.75" customHeight="1" x14ac:dyDescent="0.2">
      <c r="B20" s="234" t="s">
        <v>56</v>
      </c>
      <c r="C20" s="238"/>
      <c r="D20" s="239"/>
      <c r="E20" s="89"/>
      <c r="F20" s="81"/>
      <c r="G20" s="89"/>
      <c r="H20" s="81"/>
      <c r="I20" s="89"/>
      <c r="J20" s="81"/>
      <c r="K20" s="89"/>
      <c r="L20" s="240"/>
      <c r="M20" s="241"/>
      <c r="N20" s="242"/>
      <c r="O20" s="257"/>
      <c r="Y20" s="144"/>
      <c r="Z20" s="144"/>
      <c r="AB20" s="144"/>
      <c r="AC20" s="144"/>
      <c r="AD20" s="144"/>
      <c r="AE20" s="144"/>
      <c r="AF20" s="144"/>
      <c r="AG20" s="144"/>
      <c r="AH20" s="219"/>
    </row>
    <row r="21" spans="2:34" s="228" customFormat="1" ht="12.75" customHeight="1" x14ac:dyDescent="0.2">
      <c r="B21" s="234"/>
      <c r="C21" s="89"/>
      <c r="D21" s="81"/>
      <c r="E21" s="89"/>
      <c r="F21" s="81"/>
      <c r="G21" s="89"/>
      <c r="H21" s="81"/>
      <c r="I21" s="89"/>
      <c r="J21" s="81"/>
      <c r="K21" s="89"/>
      <c r="L21" s="235"/>
      <c r="M21" s="236"/>
      <c r="N21" s="242"/>
      <c r="O21" s="257"/>
      <c r="Y21" s="144"/>
      <c r="Z21" s="144"/>
      <c r="AB21" s="144"/>
      <c r="AC21" s="144"/>
      <c r="AD21" s="144"/>
      <c r="AE21" s="144"/>
      <c r="AF21" s="144"/>
      <c r="AG21" s="144"/>
      <c r="AH21" s="219"/>
    </row>
    <row r="22" spans="2:34" s="228" customFormat="1" ht="12.75" customHeight="1" x14ac:dyDescent="0.2">
      <c r="B22" s="234" t="s">
        <v>57</v>
      </c>
      <c r="C22" s="238" t="s">
        <v>41</v>
      </c>
      <c r="D22" s="239"/>
      <c r="E22" s="238" t="s">
        <v>41</v>
      </c>
      <c r="F22" s="81"/>
      <c r="G22" s="238" t="s">
        <v>41</v>
      </c>
      <c r="H22" s="81"/>
      <c r="I22" s="238" t="s">
        <v>41</v>
      </c>
      <c r="J22" s="81"/>
      <c r="K22" s="238" t="s">
        <v>41</v>
      </c>
      <c r="L22" s="240"/>
      <c r="M22" s="241"/>
      <c r="N22" s="242">
        <v>0.23347558000000002</v>
      </c>
      <c r="O22" s="257"/>
      <c r="Y22" s="144"/>
      <c r="Z22" s="144"/>
      <c r="AB22" s="144"/>
      <c r="AC22" s="144"/>
      <c r="AD22" s="144"/>
      <c r="AE22" s="144"/>
      <c r="AF22" s="144"/>
      <c r="AG22" s="144"/>
      <c r="AH22" s="219"/>
    </row>
    <row r="23" spans="2:34" ht="12.75" customHeight="1" x14ac:dyDescent="0.2">
      <c r="B23" s="260"/>
      <c r="C23" s="261"/>
      <c r="D23" s="262"/>
      <c r="E23" s="261"/>
      <c r="F23" s="262"/>
      <c r="G23" s="261"/>
      <c r="H23" s="262"/>
      <c r="I23" s="261"/>
      <c r="J23" s="262"/>
      <c r="K23" s="261"/>
      <c r="L23" s="263"/>
      <c r="M23" s="264"/>
      <c r="N23" s="265"/>
      <c r="O23" s="249"/>
      <c r="AA23" s="228"/>
    </row>
    <row r="24" spans="2:34" ht="12.75" customHeight="1" x14ac:dyDescent="0.2">
      <c r="B24" s="234" t="s">
        <v>58</v>
      </c>
      <c r="C24" s="101"/>
      <c r="D24" s="84"/>
      <c r="E24" s="101"/>
      <c r="F24" s="84"/>
      <c r="G24" s="101"/>
      <c r="H24" s="84"/>
      <c r="I24" s="101"/>
      <c r="J24" s="84"/>
      <c r="K24" s="101"/>
      <c r="L24" s="235"/>
      <c r="M24" s="236"/>
      <c r="N24" s="237"/>
      <c r="O24" s="249"/>
      <c r="AA24" s="228"/>
    </row>
    <row r="25" spans="2:34" s="228" customFormat="1" ht="12.75" customHeight="1" x14ac:dyDescent="0.2">
      <c r="B25" s="266" t="s">
        <v>59</v>
      </c>
      <c r="C25" s="238" t="s">
        <v>41</v>
      </c>
      <c r="D25" s="239"/>
      <c r="E25" s="238">
        <v>0.17354865999999999</v>
      </c>
      <c r="F25" s="239"/>
      <c r="G25" s="238">
        <v>0.56936824000000008</v>
      </c>
      <c r="H25" s="239"/>
      <c r="I25" s="238">
        <v>1.7571812499999999</v>
      </c>
      <c r="J25" s="239"/>
      <c r="K25" s="238">
        <v>8.7201436900000004</v>
      </c>
      <c r="L25" s="240" t="s">
        <v>60</v>
      </c>
      <c r="M25" s="241" t="s">
        <v>81</v>
      </c>
      <c r="N25" s="242">
        <v>14.774000079999999</v>
      </c>
      <c r="O25" s="257"/>
      <c r="Y25" s="144"/>
      <c r="Z25" s="144"/>
      <c r="AB25" s="144"/>
      <c r="AC25" s="144"/>
      <c r="AD25" s="144"/>
      <c r="AE25" s="144"/>
      <c r="AF25" s="144"/>
      <c r="AG25" s="144"/>
      <c r="AH25" s="219"/>
    </row>
    <row r="26" spans="2:34" ht="12.75" customHeight="1" x14ac:dyDescent="0.2">
      <c r="B26" s="267" t="s">
        <v>61</v>
      </c>
      <c r="C26" s="111"/>
      <c r="D26" s="104"/>
      <c r="E26" s="111"/>
      <c r="F26" s="104"/>
      <c r="G26" s="111"/>
      <c r="H26" s="104"/>
      <c r="I26" s="111"/>
      <c r="J26" s="104"/>
      <c r="K26" s="111"/>
      <c r="L26" s="235"/>
      <c r="M26" s="236"/>
      <c r="N26" s="259"/>
      <c r="O26" s="249"/>
      <c r="AA26" s="228"/>
    </row>
    <row r="27" spans="2:34" ht="12.75" customHeight="1" x14ac:dyDescent="0.2">
      <c r="B27" s="258" t="s">
        <v>62</v>
      </c>
      <c r="C27" s="268" t="s">
        <v>41</v>
      </c>
      <c r="D27" s="114"/>
      <c r="E27" s="268">
        <v>0.17469483999999999</v>
      </c>
      <c r="F27" s="114"/>
      <c r="G27" s="268">
        <v>0.57155487000000005</v>
      </c>
      <c r="H27" s="114"/>
      <c r="I27" s="268">
        <v>1.8675381599999998</v>
      </c>
      <c r="J27" s="114"/>
      <c r="K27" s="268">
        <v>2.43821946</v>
      </c>
      <c r="L27" s="240"/>
      <c r="M27" s="241"/>
      <c r="N27" s="259">
        <v>3.1572203399999998</v>
      </c>
      <c r="O27" s="249"/>
      <c r="AA27" s="228"/>
    </row>
    <row r="28" spans="2:34" ht="12.75" customHeight="1" x14ac:dyDescent="0.2">
      <c r="B28" s="258" t="s">
        <v>63</v>
      </c>
      <c r="C28" s="268" t="s">
        <v>41</v>
      </c>
      <c r="D28" s="114"/>
      <c r="E28" s="268" t="s">
        <v>41</v>
      </c>
      <c r="F28" s="114"/>
      <c r="G28" s="268" t="s">
        <v>41</v>
      </c>
      <c r="H28" s="114"/>
      <c r="I28" s="268" t="s">
        <v>41</v>
      </c>
      <c r="J28" s="114"/>
      <c r="K28" s="268">
        <v>6.7678290100000007</v>
      </c>
      <c r="L28" s="240" t="s">
        <v>60</v>
      </c>
      <c r="M28" s="241" t="s">
        <v>81</v>
      </c>
      <c r="N28" s="259">
        <v>12.496824069999999</v>
      </c>
      <c r="O28" s="249"/>
      <c r="AA28" s="228"/>
    </row>
    <row r="29" spans="2:34" s="269" customFormat="1" ht="12.75" customHeight="1" x14ac:dyDescent="0.2">
      <c r="B29" s="258" t="s">
        <v>64</v>
      </c>
      <c r="C29" s="268" t="s">
        <v>41</v>
      </c>
      <c r="D29" s="114"/>
      <c r="E29" s="268" t="s">
        <v>41</v>
      </c>
      <c r="F29" s="114"/>
      <c r="G29" s="268" t="s">
        <v>41</v>
      </c>
      <c r="H29" s="114"/>
      <c r="I29" s="268" t="s">
        <v>41</v>
      </c>
      <c r="J29" s="114"/>
      <c r="K29" s="268">
        <v>6.1316159100000007</v>
      </c>
      <c r="L29" s="240"/>
      <c r="M29" s="241"/>
      <c r="N29" s="259">
        <v>10.930076949999998</v>
      </c>
      <c r="O29" s="249"/>
      <c r="Y29" s="144"/>
      <c r="Z29" s="144"/>
      <c r="AA29" s="228"/>
      <c r="AB29" s="144"/>
      <c r="AC29" s="144"/>
      <c r="AD29" s="144"/>
      <c r="AE29" s="144"/>
      <c r="AF29" s="144"/>
      <c r="AG29" s="144"/>
      <c r="AH29" s="219"/>
    </row>
    <row r="30" spans="2:34" s="269" customFormat="1" ht="12.75" customHeight="1" x14ac:dyDescent="0.2">
      <c r="B30" s="258" t="s">
        <v>65</v>
      </c>
      <c r="C30" s="268" t="s">
        <v>41</v>
      </c>
      <c r="D30" s="114"/>
      <c r="E30" s="268" t="s">
        <v>41</v>
      </c>
      <c r="F30" s="114"/>
      <c r="G30" s="268" t="s">
        <v>41</v>
      </c>
      <c r="H30" s="114"/>
      <c r="I30" s="268" t="s">
        <v>41</v>
      </c>
      <c r="J30" s="114"/>
      <c r="K30" s="268">
        <v>0.63621309999999998</v>
      </c>
      <c r="L30" s="240" t="s">
        <v>60</v>
      </c>
      <c r="M30" s="241" t="s">
        <v>81</v>
      </c>
      <c r="N30" s="259">
        <v>1.56674712</v>
      </c>
      <c r="O30" s="249"/>
      <c r="Y30" s="144"/>
      <c r="Z30" s="144"/>
      <c r="AA30" s="228"/>
      <c r="AB30" s="144"/>
      <c r="AC30" s="144"/>
      <c r="AD30" s="144"/>
      <c r="AE30" s="144"/>
      <c r="AF30" s="144"/>
      <c r="AG30" s="144"/>
      <c r="AH30" s="219"/>
    </row>
    <row r="31" spans="2:34" ht="12.75" customHeight="1" x14ac:dyDescent="0.2">
      <c r="B31" s="258" t="s">
        <v>66</v>
      </c>
      <c r="C31" s="268" t="s">
        <v>41</v>
      </c>
      <c r="D31" s="114"/>
      <c r="E31" s="268" t="s">
        <v>41</v>
      </c>
      <c r="F31" s="114"/>
      <c r="G31" s="268" t="s">
        <v>41</v>
      </c>
      <c r="H31" s="114"/>
      <c r="I31" s="268">
        <v>-0.11035691</v>
      </c>
      <c r="J31" s="114"/>
      <c r="K31" s="268">
        <v>-0.48590478000000004</v>
      </c>
      <c r="L31" s="240"/>
      <c r="M31" s="241"/>
      <c r="N31" s="259">
        <v>-0.88004433000000004</v>
      </c>
      <c r="O31" s="249"/>
      <c r="AA31" s="228"/>
    </row>
    <row r="32" spans="2:34" ht="12.75" customHeight="1" x14ac:dyDescent="0.2">
      <c r="B32" s="258" t="s">
        <v>61</v>
      </c>
      <c r="C32" s="111"/>
      <c r="D32" s="104"/>
      <c r="E32" s="111"/>
      <c r="F32" s="104"/>
      <c r="G32" s="111"/>
      <c r="H32" s="104"/>
      <c r="I32" s="111"/>
      <c r="J32" s="104"/>
      <c r="K32" s="111"/>
      <c r="L32" s="235"/>
      <c r="M32" s="236"/>
      <c r="N32" s="259"/>
      <c r="O32" s="249"/>
      <c r="AA32" s="228"/>
    </row>
    <row r="33" spans="2:34" ht="12.75" customHeight="1" x14ac:dyDescent="0.2">
      <c r="B33" s="258" t="s">
        <v>67</v>
      </c>
      <c r="C33" s="268" t="s">
        <v>41</v>
      </c>
      <c r="D33" s="114"/>
      <c r="E33" s="268">
        <v>0.17469483999999999</v>
      </c>
      <c r="F33" s="114"/>
      <c r="G33" s="268">
        <v>0.57155487000000005</v>
      </c>
      <c r="H33" s="114"/>
      <c r="I33" s="268">
        <v>1.85449044</v>
      </c>
      <c r="J33" s="114"/>
      <c r="K33" s="268">
        <v>2.37924391</v>
      </c>
      <c r="L33" s="240"/>
      <c r="M33" s="241"/>
      <c r="N33" s="259">
        <v>3.0025601699999998</v>
      </c>
      <c r="O33" s="249"/>
      <c r="AA33" s="228"/>
    </row>
    <row r="34" spans="2:34" ht="12.75" customHeight="1" x14ac:dyDescent="0.2">
      <c r="B34" s="234"/>
      <c r="C34" s="101"/>
      <c r="D34" s="84"/>
      <c r="E34" s="101"/>
      <c r="F34" s="84"/>
      <c r="G34" s="101"/>
      <c r="H34" s="84"/>
      <c r="I34" s="101"/>
      <c r="J34" s="84"/>
      <c r="K34" s="101"/>
      <c r="L34" s="235"/>
      <c r="M34" s="236"/>
      <c r="N34" s="237"/>
      <c r="O34" s="249"/>
      <c r="AA34" s="228"/>
    </row>
    <row r="35" spans="2:34" s="228" customFormat="1" ht="12.75" customHeight="1" x14ac:dyDescent="0.2">
      <c r="B35" s="234" t="s">
        <v>69</v>
      </c>
      <c r="C35" s="101" t="s">
        <v>48</v>
      </c>
      <c r="D35" s="84"/>
      <c r="E35" s="101" t="s">
        <v>48</v>
      </c>
      <c r="F35" s="84"/>
      <c r="G35" s="101" t="s">
        <v>48</v>
      </c>
      <c r="H35" s="84"/>
      <c r="I35" s="270" t="s">
        <v>48</v>
      </c>
      <c r="J35" s="84"/>
      <c r="K35" s="270" t="s">
        <v>48</v>
      </c>
      <c r="L35" s="235"/>
      <c r="M35" s="236"/>
      <c r="N35" s="237" t="s">
        <v>48</v>
      </c>
      <c r="O35" s="257"/>
      <c r="Y35" s="144"/>
      <c r="Z35" s="144"/>
      <c r="AB35" s="144"/>
      <c r="AC35" s="144"/>
      <c r="AD35" s="144"/>
      <c r="AE35" s="144"/>
      <c r="AF35" s="144"/>
      <c r="AG35" s="144"/>
      <c r="AH35" s="219"/>
    </row>
    <row r="36" spans="2:34" s="228" customFormat="1" ht="12.75" customHeight="1" x14ac:dyDescent="0.2">
      <c r="B36" s="234"/>
      <c r="C36" s="89"/>
      <c r="D36" s="81"/>
      <c r="E36" s="89"/>
      <c r="F36" s="81"/>
      <c r="G36" s="89"/>
      <c r="H36" s="81"/>
      <c r="I36" s="89"/>
      <c r="J36" s="81"/>
      <c r="K36" s="89"/>
      <c r="L36" s="235"/>
      <c r="M36" s="236"/>
      <c r="N36" s="242"/>
      <c r="O36" s="257"/>
      <c r="Y36" s="144"/>
      <c r="Z36" s="144"/>
      <c r="AB36" s="144"/>
      <c r="AC36" s="144"/>
      <c r="AD36" s="144"/>
      <c r="AE36" s="144"/>
      <c r="AF36" s="144"/>
      <c r="AG36" s="144"/>
      <c r="AH36" s="219"/>
    </row>
    <row r="37" spans="2:34" s="228" customFormat="1" ht="12.75" customHeight="1" x14ac:dyDescent="0.2">
      <c r="B37" s="234" t="s">
        <v>70</v>
      </c>
      <c r="C37" s="238" t="s">
        <v>41</v>
      </c>
      <c r="D37" s="239"/>
      <c r="E37" s="238" t="s">
        <v>41</v>
      </c>
      <c r="F37" s="239"/>
      <c r="G37" s="238">
        <v>0.15918751</v>
      </c>
      <c r="H37" s="239"/>
      <c r="I37" s="238">
        <v>1.8466302999999999</v>
      </c>
      <c r="J37" s="239"/>
      <c r="K37" s="238">
        <v>20.499231699999999</v>
      </c>
      <c r="L37" s="240"/>
      <c r="M37" s="241"/>
      <c r="N37" s="242">
        <v>25.193023380000003</v>
      </c>
      <c r="O37" s="257"/>
      <c r="Y37" s="144"/>
      <c r="Z37" s="144"/>
      <c r="AB37" s="144"/>
      <c r="AC37" s="144"/>
      <c r="AD37" s="144"/>
      <c r="AE37" s="144"/>
      <c r="AF37" s="144"/>
      <c r="AG37" s="144"/>
      <c r="AH37" s="219"/>
    </row>
    <row r="38" spans="2:34" ht="12.75" customHeight="1" x14ac:dyDescent="0.2">
      <c r="B38" s="267" t="s">
        <v>61</v>
      </c>
      <c r="C38" s="111"/>
      <c r="D38" s="104"/>
      <c r="E38" s="111"/>
      <c r="F38" s="104"/>
      <c r="G38" s="111"/>
      <c r="H38" s="104"/>
      <c r="I38" s="111"/>
      <c r="J38" s="104"/>
      <c r="K38" s="111"/>
      <c r="L38" s="235"/>
      <c r="M38" s="236"/>
      <c r="N38" s="259"/>
      <c r="O38" s="249"/>
      <c r="AA38" s="228"/>
    </row>
    <row r="39" spans="2:34" ht="12.75" customHeight="1" x14ac:dyDescent="0.2">
      <c r="B39" s="258" t="s">
        <v>71</v>
      </c>
      <c r="C39" s="271" t="s">
        <v>41</v>
      </c>
      <c r="D39" s="114"/>
      <c r="E39" s="271" t="s">
        <v>41</v>
      </c>
      <c r="F39" s="114"/>
      <c r="G39" s="271" t="s">
        <v>41</v>
      </c>
      <c r="H39" s="114"/>
      <c r="I39" s="268">
        <v>0.12171947</v>
      </c>
      <c r="J39" s="114"/>
      <c r="K39" s="268">
        <v>0.13558176</v>
      </c>
      <c r="L39" s="240"/>
      <c r="M39" s="241"/>
      <c r="N39" s="259">
        <v>0.15538167000000003</v>
      </c>
      <c r="O39" s="249"/>
      <c r="AA39" s="228"/>
    </row>
    <row r="40" spans="2:34" ht="12.75" customHeight="1" x14ac:dyDescent="0.2">
      <c r="B40" s="258" t="s">
        <v>72</v>
      </c>
      <c r="C40" s="271" t="s">
        <v>41</v>
      </c>
      <c r="D40" s="114"/>
      <c r="E40" s="271" t="s">
        <v>41</v>
      </c>
      <c r="F40" s="114"/>
      <c r="G40" s="271" t="s">
        <v>41</v>
      </c>
      <c r="H40" s="114"/>
      <c r="I40" s="271" t="s">
        <v>41</v>
      </c>
      <c r="J40" s="114"/>
      <c r="K40" s="271" t="s">
        <v>41</v>
      </c>
      <c r="L40" s="240"/>
      <c r="M40" s="241"/>
      <c r="N40" s="272" t="s">
        <v>41</v>
      </c>
      <c r="O40" s="249"/>
      <c r="AA40" s="228"/>
    </row>
    <row r="41" spans="2:34" ht="12.75" customHeight="1" x14ac:dyDescent="0.2">
      <c r="B41" s="258" t="s">
        <v>73</v>
      </c>
      <c r="C41" s="271" t="s">
        <v>41</v>
      </c>
      <c r="D41" s="114"/>
      <c r="E41" s="271" t="s">
        <v>41</v>
      </c>
      <c r="F41" s="114"/>
      <c r="G41" s="271" t="s">
        <v>41</v>
      </c>
      <c r="H41" s="114"/>
      <c r="I41" s="271" t="s">
        <v>41</v>
      </c>
      <c r="J41" s="114"/>
      <c r="K41" s="271" t="s">
        <v>41</v>
      </c>
      <c r="L41" s="240"/>
      <c r="M41" s="241"/>
      <c r="N41" s="272" t="s">
        <v>41</v>
      </c>
      <c r="O41" s="249"/>
      <c r="AA41" s="228"/>
    </row>
    <row r="42" spans="2:34" ht="12.75" customHeight="1" x14ac:dyDescent="0.2">
      <c r="B42" s="258" t="s">
        <v>97</v>
      </c>
      <c r="C42" s="271" t="s">
        <v>41</v>
      </c>
      <c r="D42" s="114"/>
      <c r="E42" s="271" t="s">
        <v>41</v>
      </c>
      <c r="F42" s="114"/>
      <c r="G42" s="268">
        <v>0.12542199000000001</v>
      </c>
      <c r="H42" s="114"/>
      <c r="I42" s="268">
        <v>1.7091426599999999</v>
      </c>
      <c r="J42" s="114"/>
      <c r="K42" s="268">
        <v>20.348032</v>
      </c>
      <c r="L42" s="240"/>
      <c r="M42" s="241"/>
      <c r="N42" s="259">
        <v>25.028284019999997</v>
      </c>
      <c r="O42" s="249"/>
      <c r="AA42" s="228"/>
    </row>
    <row r="43" spans="2:34" ht="12.75" customHeight="1" x14ac:dyDescent="0.2">
      <c r="B43" s="258" t="s">
        <v>76</v>
      </c>
      <c r="C43" s="271" t="s">
        <v>41</v>
      </c>
      <c r="D43" s="114"/>
      <c r="E43" s="271" t="s">
        <v>41</v>
      </c>
      <c r="F43" s="114"/>
      <c r="G43" s="271" t="s">
        <v>41</v>
      </c>
      <c r="H43" s="114"/>
      <c r="I43" s="271" t="s">
        <v>41</v>
      </c>
      <c r="J43" s="114"/>
      <c r="K43" s="271" t="s">
        <v>41</v>
      </c>
      <c r="L43" s="240"/>
      <c r="M43" s="241"/>
      <c r="N43" s="272" t="s">
        <v>41</v>
      </c>
      <c r="O43" s="249"/>
      <c r="AA43" s="228"/>
    </row>
    <row r="44" spans="2:34" ht="12.75" customHeight="1" x14ac:dyDescent="0.2">
      <c r="B44" s="273" t="s">
        <v>78</v>
      </c>
      <c r="C44" s="271" t="s">
        <v>41</v>
      </c>
      <c r="D44" s="114"/>
      <c r="E44" s="271" t="s">
        <v>41</v>
      </c>
      <c r="F44" s="114"/>
      <c r="G44" s="271" t="s">
        <v>41</v>
      </c>
      <c r="H44" s="114"/>
      <c r="I44" s="271" t="s">
        <v>41</v>
      </c>
      <c r="J44" s="114"/>
      <c r="K44" s="271" t="s">
        <v>41</v>
      </c>
      <c r="L44" s="240"/>
      <c r="M44" s="241"/>
      <c r="N44" s="272" t="s">
        <v>41</v>
      </c>
      <c r="O44" s="249"/>
      <c r="AA44" s="228"/>
    </row>
    <row r="45" spans="2:34" ht="12.75" customHeight="1" x14ac:dyDescent="0.2">
      <c r="B45" s="234"/>
      <c r="C45" s="89"/>
      <c r="D45" s="81"/>
      <c r="E45" s="89"/>
      <c r="F45" s="81"/>
      <c r="G45" s="89"/>
      <c r="H45" s="81"/>
      <c r="I45" s="89"/>
      <c r="J45" s="81"/>
      <c r="K45" s="89"/>
      <c r="L45" s="235"/>
      <c r="M45" s="236"/>
      <c r="N45" s="242"/>
      <c r="O45" s="257"/>
      <c r="AA45" s="228"/>
    </row>
    <row r="46" spans="2:34" ht="12.75" customHeight="1" x14ac:dyDescent="0.2">
      <c r="B46" s="234" t="s">
        <v>79</v>
      </c>
      <c r="C46" s="89"/>
      <c r="D46" s="81"/>
      <c r="E46" s="89"/>
      <c r="F46" s="81"/>
      <c r="G46" s="89"/>
      <c r="H46" s="81"/>
      <c r="I46" s="89"/>
      <c r="J46" s="81"/>
      <c r="K46" s="89"/>
      <c r="L46" s="235"/>
      <c r="M46" s="236"/>
      <c r="N46" s="242"/>
      <c r="O46" s="257"/>
      <c r="AA46" s="228"/>
    </row>
    <row r="47" spans="2:34" ht="12.75" customHeight="1" x14ac:dyDescent="0.2">
      <c r="B47" s="274" t="s">
        <v>80</v>
      </c>
      <c r="C47" s="89">
        <v>72.427549639999995</v>
      </c>
      <c r="D47" s="81"/>
      <c r="E47" s="89">
        <v>217.02532821</v>
      </c>
      <c r="F47" s="81"/>
      <c r="G47" s="89">
        <v>387.25274719000009</v>
      </c>
      <c r="H47" s="81"/>
      <c r="I47" s="89">
        <v>629.70634015000007</v>
      </c>
      <c r="J47" s="81"/>
      <c r="K47" s="89">
        <v>840.62064562</v>
      </c>
      <c r="L47" s="235" t="s">
        <v>60</v>
      </c>
      <c r="M47" s="236" t="s">
        <v>81</v>
      </c>
      <c r="N47" s="242">
        <v>1041.4053859599999</v>
      </c>
      <c r="O47" s="257"/>
      <c r="AA47" s="228"/>
    </row>
    <row r="48" spans="2:34" ht="12.75" customHeight="1" x14ac:dyDescent="0.2">
      <c r="B48" s="275" t="s">
        <v>82</v>
      </c>
      <c r="C48" s="245" t="s">
        <v>41</v>
      </c>
      <c r="D48" s="170"/>
      <c r="E48" s="245" t="s">
        <v>41</v>
      </c>
      <c r="F48" s="170"/>
      <c r="G48" s="245" t="s">
        <v>41</v>
      </c>
      <c r="H48" s="170"/>
      <c r="I48" s="245" t="s">
        <v>98</v>
      </c>
      <c r="J48" s="170"/>
      <c r="K48" s="245">
        <v>4.0888369999825952E-2</v>
      </c>
      <c r="L48" s="246"/>
      <c r="M48" s="247"/>
      <c r="N48" s="276">
        <v>0.15771808000002058</v>
      </c>
      <c r="O48" s="249"/>
      <c r="AA48" s="228"/>
    </row>
    <row r="49" spans="2:42" ht="12.75" customHeight="1" x14ac:dyDescent="0.2">
      <c r="B49" s="250" t="s">
        <v>83</v>
      </c>
      <c r="C49" s="192">
        <v>72.427322969999992</v>
      </c>
      <c r="D49" s="185"/>
      <c r="E49" s="192">
        <v>217.02532821</v>
      </c>
      <c r="F49" s="185"/>
      <c r="G49" s="192">
        <v>387.25204388000009</v>
      </c>
      <c r="H49" s="185"/>
      <c r="I49" s="192">
        <v>629.70724499000005</v>
      </c>
      <c r="J49" s="185"/>
      <c r="K49" s="192">
        <v>840.66153398999984</v>
      </c>
      <c r="L49" s="277" t="s">
        <v>60</v>
      </c>
      <c r="M49" s="278" t="s">
        <v>81</v>
      </c>
      <c r="N49" s="279">
        <v>1041.5631040399999</v>
      </c>
      <c r="O49" s="257"/>
      <c r="AA49" s="228"/>
    </row>
    <row r="50" spans="2:42" ht="12.75" customHeight="1" x14ac:dyDescent="0.2">
      <c r="B50" s="258" t="s">
        <v>99</v>
      </c>
      <c r="C50" s="101"/>
      <c r="D50" s="84"/>
      <c r="E50" s="101"/>
      <c r="F50" s="84"/>
      <c r="G50" s="101"/>
      <c r="H50" s="84"/>
      <c r="I50" s="101"/>
      <c r="J50" s="84"/>
      <c r="K50" s="101"/>
      <c r="L50" s="235"/>
      <c r="M50" s="236"/>
      <c r="N50" s="237"/>
      <c r="O50" s="249"/>
      <c r="AA50" s="228"/>
    </row>
    <row r="51" spans="2:42" ht="12.75" customHeight="1" x14ac:dyDescent="0.2">
      <c r="B51" s="258" t="s">
        <v>84</v>
      </c>
      <c r="C51" s="111">
        <v>67.381101389999998</v>
      </c>
      <c r="D51" s="104"/>
      <c r="E51" s="111">
        <v>200.88994459</v>
      </c>
      <c r="F51" s="104"/>
      <c r="G51" s="111">
        <v>354.35425147000001</v>
      </c>
      <c r="H51" s="104"/>
      <c r="I51" s="111">
        <v>561.00668818999998</v>
      </c>
      <c r="J51" s="104"/>
      <c r="K51" s="111">
        <v>742.55004277000012</v>
      </c>
      <c r="L51" s="235" t="s">
        <v>60</v>
      </c>
      <c r="M51" s="236" t="s">
        <v>81</v>
      </c>
      <c r="N51" s="280">
        <v>920.9107552800001</v>
      </c>
      <c r="O51" s="281"/>
      <c r="AA51" s="228"/>
    </row>
    <row r="52" spans="2:42" ht="12.75" customHeight="1" x14ac:dyDescent="0.2">
      <c r="B52" s="258" t="s">
        <v>85</v>
      </c>
      <c r="C52" s="111">
        <v>67.381101389999998</v>
      </c>
      <c r="D52" s="104"/>
      <c r="E52" s="111">
        <v>200.88994459</v>
      </c>
      <c r="F52" s="104"/>
      <c r="G52" s="111">
        <v>354.35425147000001</v>
      </c>
      <c r="H52" s="104"/>
      <c r="I52" s="111">
        <v>290.83986175000001</v>
      </c>
      <c r="J52" s="104"/>
      <c r="K52" s="111">
        <v>303.65318817000002</v>
      </c>
      <c r="L52" s="235"/>
      <c r="M52" s="236"/>
      <c r="N52" s="280">
        <v>299.17487158000006</v>
      </c>
      <c r="O52" s="281"/>
      <c r="AA52" s="228"/>
    </row>
    <row r="53" spans="2:42" ht="12.75" customHeight="1" x14ac:dyDescent="0.2">
      <c r="B53" s="258" t="s">
        <v>86</v>
      </c>
      <c r="C53" s="271" t="s">
        <v>41</v>
      </c>
      <c r="D53" s="114"/>
      <c r="E53" s="271" t="s">
        <v>41</v>
      </c>
      <c r="F53" s="114"/>
      <c r="G53" s="271" t="s">
        <v>41</v>
      </c>
      <c r="H53" s="114"/>
      <c r="I53" s="268">
        <v>270.16682644000002</v>
      </c>
      <c r="J53" s="114"/>
      <c r="K53" s="268">
        <v>438.89685460000004</v>
      </c>
      <c r="L53" s="240" t="s">
        <v>60</v>
      </c>
      <c r="M53" s="241" t="s">
        <v>81</v>
      </c>
      <c r="N53" s="280">
        <v>621.73588370000004</v>
      </c>
      <c r="O53" s="281"/>
      <c r="AA53" s="228"/>
    </row>
    <row r="54" spans="2:42" ht="12.75" customHeight="1" x14ac:dyDescent="0.2">
      <c r="B54" s="258" t="s">
        <v>87</v>
      </c>
      <c r="C54" s="271" t="s">
        <v>41</v>
      </c>
      <c r="D54" s="114"/>
      <c r="E54" s="271" t="s">
        <v>41</v>
      </c>
      <c r="F54" s="114"/>
      <c r="G54" s="271" t="s">
        <v>41</v>
      </c>
      <c r="H54" s="114"/>
      <c r="I54" s="271" t="s">
        <v>41</v>
      </c>
      <c r="J54" s="114"/>
      <c r="K54" s="268">
        <v>0.14283470000000001</v>
      </c>
      <c r="L54" s="240"/>
      <c r="M54" s="241"/>
      <c r="N54" s="280">
        <v>0.33028702000000004</v>
      </c>
      <c r="O54" s="281"/>
      <c r="AA54" s="228"/>
    </row>
    <row r="55" spans="2:42" ht="12.75" customHeight="1" x14ac:dyDescent="0.2">
      <c r="B55" s="258" t="s">
        <v>88</v>
      </c>
      <c r="C55" s="271" t="s">
        <v>41</v>
      </c>
      <c r="D55" s="114"/>
      <c r="E55" s="271" t="s">
        <v>41</v>
      </c>
      <c r="F55" s="114"/>
      <c r="G55" s="271" t="s">
        <v>41</v>
      </c>
      <c r="H55" s="114"/>
      <c r="I55" s="271" t="s">
        <v>41</v>
      </c>
      <c r="J55" s="114"/>
      <c r="K55" s="271" t="s">
        <v>41</v>
      </c>
      <c r="L55" s="240"/>
      <c r="M55" s="241"/>
      <c r="N55" s="280">
        <v>0.14793930999999999</v>
      </c>
      <c r="O55" s="281"/>
      <c r="AA55" s="228"/>
    </row>
    <row r="56" spans="2:42" ht="12.75" customHeight="1" x14ac:dyDescent="0.2">
      <c r="B56" s="258"/>
      <c r="C56" s="111"/>
      <c r="D56" s="104"/>
      <c r="E56" s="111"/>
      <c r="F56" s="104"/>
      <c r="G56" s="111"/>
      <c r="H56" s="104"/>
      <c r="I56" s="111"/>
      <c r="J56" s="104"/>
      <c r="K56" s="111"/>
      <c r="L56" s="235"/>
      <c r="M56" s="236"/>
      <c r="N56" s="280"/>
      <c r="O56" s="281"/>
      <c r="AA56" s="228"/>
    </row>
    <row r="57" spans="2:42" ht="12.75" customHeight="1" x14ac:dyDescent="0.2">
      <c r="B57" s="258" t="s">
        <v>89</v>
      </c>
      <c r="C57" s="111">
        <v>5.0462215800000001</v>
      </c>
      <c r="D57" s="104"/>
      <c r="E57" s="111">
        <v>16.135383619999999</v>
      </c>
      <c r="F57" s="104"/>
      <c r="G57" s="111">
        <v>32.897900489999998</v>
      </c>
      <c r="H57" s="104"/>
      <c r="I57" s="111">
        <v>68.731701860000001</v>
      </c>
      <c r="J57" s="104"/>
      <c r="K57" s="111">
        <v>98.11149112999999</v>
      </c>
      <c r="L57" s="235" t="s">
        <v>60</v>
      </c>
      <c r="M57" s="236" t="s">
        <v>81</v>
      </c>
      <c r="N57" s="280">
        <v>120.65232732000001</v>
      </c>
      <c r="O57" s="281"/>
      <c r="AA57" s="228"/>
    </row>
    <row r="58" spans="2:42" ht="12.75" customHeight="1" x14ac:dyDescent="0.2">
      <c r="B58" s="258" t="s">
        <v>85</v>
      </c>
      <c r="C58" s="111">
        <v>5.0462215800000001</v>
      </c>
      <c r="D58" s="104"/>
      <c r="E58" s="111">
        <v>16.135383619999999</v>
      </c>
      <c r="F58" s="104"/>
      <c r="G58" s="111">
        <v>32.897900489999998</v>
      </c>
      <c r="H58" s="104"/>
      <c r="I58" s="111">
        <v>44.423314829999995</v>
      </c>
      <c r="J58" s="104"/>
      <c r="K58" s="111">
        <v>41.592794820000002</v>
      </c>
      <c r="L58" s="235"/>
      <c r="M58" s="236"/>
      <c r="N58" s="280">
        <v>33.818384180000002</v>
      </c>
      <c r="O58" s="281"/>
      <c r="AA58" s="228"/>
    </row>
    <row r="59" spans="2:42" ht="12.75" customHeight="1" x14ac:dyDescent="0.2">
      <c r="B59" s="258" t="s">
        <v>86</v>
      </c>
      <c r="C59" s="271" t="s">
        <v>41</v>
      </c>
      <c r="D59" s="114"/>
      <c r="E59" s="271" t="s">
        <v>41</v>
      </c>
      <c r="F59" s="114"/>
      <c r="G59" s="271" t="s">
        <v>41</v>
      </c>
      <c r="H59" s="114"/>
      <c r="I59" s="268">
        <v>24.308387030000002</v>
      </c>
      <c r="J59" s="114"/>
      <c r="K59" s="268">
        <v>56.518696309999996</v>
      </c>
      <c r="L59" s="240" t="s">
        <v>60</v>
      </c>
      <c r="M59" s="241" t="s">
        <v>81</v>
      </c>
      <c r="N59" s="280">
        <v>86.833943140000002</v>
      </c>
      <c r="O59" s="281"/>
      <c r="AA59" s="228"/>
    </row>
    <row r="60" spans="2:42" ht="12.75" customHeight="1" x14ac:dyDescent="0.2">
      <c r="B60" s="258" t="s">
        <v>87</v>
      </c>
      <c r="C60" s="271" t="s">
        <v>41</v>
      </c>
      <c r="D60" s="114"/>
      <c r="E60" s="271" t="s">
        <v>41</v>
      </c>
      <c r="F60" s="114"/>
      <c r="G60" s="271" t="s">
        <v>41</v>
      </c>
      <c r="H60" s="114"/>
      <c r="I60" s="271" t="s">
        <v>41</v>
      </c>
      <c r="J60" s="114"/>
      <c r="K60" s="268">
        <v>5.693521E-2</v>
      </c>
      <c r="L60" s="240"/>
      <c r="M60" s="241"/>
      <c r="N60" s="259">
        <v>0.12245164</v>
      </c>
      <c r="O60" s="281"/>
      <c r="AA60" s="228"/>
    </row>
    <row r="61" spans="2:42" ht="12.75" customHeight="1" x14ac:dyDescent="0.2">
      <c r="B61" s="258" t="s">
        <v>88</v>
      </c>
      <c r="C61" s="271" t="s">
        <v>41</v>
      </c>
      <c r="D61" s="114"/>
      <c r="E61" s="271" t="s">
        <v>41</v>
      </c>
      <c r="F61" s="114"/>
      <c r="G61" s="271" t="s">
        <v>41</v>
      </c>
      <c r="H61" s="114"/>
      <c r="I61" s="271" t="s">
        <v>41</v>
      </c>
      <c r="J61" s="114"/>
      <c r="K61" s="271" t="s">
        <v>41</v>
      </c>
      <c r="L61" s="240"/>
      <c r="M61" s="241"/>
      <c r="N61" s="259">
        <v>5.8104219999999998E-2</v>
      </c>
      <c r="O61" s="281"/>
      <c r="AA61" s="228"/>
    </row>
    <row r="62" spans="2:42" ht="12.75" customHeight="1" thickBot="1" x14ac:dyDescent="0.25">
      <c r="B62" s="282"/>
      <c r="C62" s="283"/>
      <c r="D62" s="199"/>
      <c r="E62" s="283"/>
      <c r="F62" s="199"/>
      <c r="G62" s="283"/>
      <c r="H62" s="199"/>
      <c r="I62" s="283"/>
      <c r="J62" s="199"/>
      <c r="K62" s="283"/>
      <c r="L62" s="284"/>
      <c r="M62" s="285"/>
      <c r="N62" s="286"/>
      <c r="O62" s="281"/>
      <c r="AA62" s="228"/>
    </row>
    <row r="63" spans="2:42" s="288" customFormat="1" ht="12.75" customHeight="1" x14ac:dyDescent="0.2">
      <c r="B63" s="287" t="s">
        <v>90</v>
      </c>
      <c r="I63" s="214"/>
      <c r="J63" s="214"/>
      <c r="K63" s="214"/>
      <c r="L63" s="289"/>
      <c r="M63" s="289"/>
      <c r="N63" s="214" t="s">
        <v>100</v>
      </c>
      <c r="O63" s="214"/>
      <c r="T63" s="214"/>
      <c r="AA63" s="290"/>
      <c r="AH63" s="291"/>
      <c r="AJ63" s="214"/>
      <c r="AK63" s="214"/>
      <c r="AL63" s="214"/>
      <c r="AM63" s="214"/>
      <c r="AN63" s="214"/>
      <c r="AO63" s="214"/>
      <c r="AP63" s="214"/>
    </row>
    <row r="64" spans="2:42" s="288" customFormat="1" ht="12.75" customHeight="1" x14ac:dyDescent="0.2">
      <c r="B64" s="288" t="s">
        <v>91</v>
      </c>
      <c r="L64" s="289"/>
      <c r="M64" s="289"/>
      <c r="AA64" s="290"/>
      <c r="AH64" s="291"/>
    </row>
    <row r="65" spans="2:34" s="288" customFormat="1" ht="12.75" customHeight="1" x14ac:dyDescent="0.2">
      <c r="B65" s="291" t="s">
        <v>92</v>
      </c>
      <c r="L65" s="289"/>
      <c r="M65" s="289"/>
      <c r="AA65" s="290"/>
      <c r="AH65" s="291"/>
    </row>
    <row r="66" spans="2:34" ht="12.75" customHeight="1" x14ac:dyDescent="0.2">
      <c r="AA66" s="228"/>
    </row>
    <row r="67" spans="2:34" ht="12.75" customHeight="1" x14ac:dyDescent="0.2">
      <c r="B67" s="1005" t="s">
        <v>101</v>
      </c>
      <c r="C67" s="1005"/>
      <c r="D67" s="1005"/>
      <c r="E67" s="1005"/>
      <c r="F67" s="1005"/>
      <c r="G67" s="1005"/>
      <c r="H67" s="1005"/>
      <c r="I67" s="1005"/>
      <c r="J67" s="1005"/>
      <c r="K67" s="1005"/>
      <c r="L67" s="1005"/>
      <c r="M67" s="1005"/>
      <c r="N67" s="1005"/>
      <c r="AA67" s="228"/>
    </row>
    <row r="68" spans="2:34" ht="12.75" customHeight="1" x14ac:dyDescent="0.2">
      <c r="B68" s="1005"/>
      <c r="C68" s="1005"/>
      <c r="D68" s="1005"/>
      <c r="E68" s="1005"/>
      <c r="F68" s="1005"/>
      <c r="G68" s="1005"/>
      <c r="H68" s="1005"/>
      <c r="I68" s="1005"/>
      <c r="J68" s="1005"/>
      <c r="K68" s="1005"/>
      <c r="L68" s="1005"/>
      <c r="M68" s="1005"/>
      <c r="N68" s="1005"/>
      <c r="AA68" s="228"/>
    </row>
    <row r="69" spans="2:34" ht="12.75" customHeight="1" x14ac:dyDescent="0.2">
      <c r="B69" s="1005"/>
      <c r="C69" s="1005"/>
      <c r="D69" s="1005"/>
      <c r="E69" s="1005"/>
      <c r="F69" s="1005"/>
      <c r="G69" s="1005"/>
      <c r="H69" s="1005"/>
      <c r="I69" s="1005"/>
      <c r="J69" s="1005"/>
      <c r="K69" s="1005"/>
      <c r="L69" s="1005"/>
      <c r="M69" s="1005"/>
      <c r="N69" s="1005"/>
      <c r="AA69" s="228"/>
    </row>
    <row r="70" spans="2:34" ht="12.75" customHeight="1" x14ac:dyDescent="0.2">
      <c r="B70" s="1005"/>
      <c r="C70" s="1005"/>
      <c r="D70" s="1005"/>
      <c r="E70" s="1005"/>
      <c r="F70" s="1005"/>
      <c r="G70" s="1005"/>
      <c r="H70" s="1005"/>
      <c r="I70" s="1005"/>
      <c r="J70" s="1005"/>
      <c r="K70" s="1005"/>
      <c r="L70" s="1005"/>
      <c r="M70" s="1005"/>
      <c r="N70" s="1005"/>
      <c r="AA70" s="228"/>
    </row>
    <row r="71" spans="2:34" ht="12.75" customHeight="1" x14ac:dyDescent="0.2">
      <c r="B71" s="1005"/>
      <c r="C71" s="1005"/>
      <c r="D71" s="1005"/>
      <c r="E71" s="1005"/>
      <c r="F71" s="1005"/>
      <c r="G71" s="1005"/>
      <c r="H71" s="1005"/>
      <c r="I71" s="1005"/>
      <c r="J71" s="1005"/>
      <c r="K71" s="1005"/>
      <c r="L71" s="1005"/>
      <c r="M71" s="1005"/>
      <c r="N71" s="1005"/>
      <c r="AA71" s="228"/>
    </row>
    <row r="72" spans="2:34" ht="12.75" customHeight="1" x14ac:dyDescent="0.2">
      <c r="B72" s="1005"/>
      <c r="C72" s="1005"/>
      <c r="D72" s="1005"/>
      <c r="E72" s="1005"/>
      <c r="F72" s="1005"/>
      <c r="G72" s="1005"/>
      <c r="H72" s="1005"/>
      <c r="I72" s="1005"/>
      <c r="J72" s="1005"/>
      <c r="K72" s="1005"/>
      <c r="L72" s="1005"/>
      <c r="M72" s="1005"/>
      <c r="N72" s="1005"/>
      <c r="AA72" s="228"/>
    </row>
    <row r="73" spans="2:34" ht="12.75" customHeight="1" x14ac:dyDescent="0.2">
      <c r="B73" s="1005"/>
      <c r="C73" s="1005"/>
      <c r="D73" s="1005"/>
      <c r="E73" s="1005"/>
      <c r="F73" s="1005"/>
      <c r="G73" s="1005"/>
      <c r="H73" s="1005"/>
      <c r="I73" s="1005"/>
      <c r="J73" s="1005"/>
      <c r="K73" s="1005"/>
      <c r="L73" s="1005"/>
      <c r="M73" s="1005"/>
      <c r="N73" s="1005"/>
      <c r="AA73" s="228"/>
    </row>
    <row r="74" spans="2:34" ht="12.75" customHeight="1" x14ac:dyDescent="0.2">
      <c r="B74" s="1005"/>
      <c r="C74" s="1005"/>
      <c r="D74" s="1005"/>
      <c r="E74" s="1005"/>
      <c r="F74" s="1005"/>
      <c r="G74" s="1005"/>
      <c r="H74" s="1005"/>
      <c r="I74" s="1005"/>
      <c r="J74" s="1005"/>
      <c r="K74" s="1005"/>
      <c r="L74" s="1005"/>
      <c r="M74" s="1005"/>
      <c r="N74" s="1005"/>
      <c r="AH74" s="144"/>
    </row>
    <row r="75" spans="2:34" ht="12.75" customHeight="1" x14ac:dyDescent="0.2">
      <c r="B75" s="1005"/>
      <c r="C75" s="1005"/>
      <c r="D75" s="1005"/>
      <c r="E75" s="1005"/>
      <c r="F75" s="1005"/>
      <c r="G75" s="1005"/>
      <c r="H75" s="1005"/>
      <c r="I75" s="1005"/>
      <c r="J75" s="1005"/>
      <c r="K75" s="1005"/>
      <c r="L75" s="1005"/>
      <c r="M75" s="1005"/>
      <c r="N75" s="1005"/>
      <c r="AH75" s="144"/>
    </row>
    <row r="76" spans="2:34" ht="12.75" customHeight="1" x14ac:dyDescent="0.2">
      <c r="AA76" s="228"/>
    </row>
    <row r="77" spans="2:34" ht="12.75" customHeight="1" x14ac:dyDescent="0.2">
      <c r="AA77" s="228"/>
    </row>
    <row r="78" spans="2:34" ht="12.75" customHeight="1" x14ac:dyDescent="0.2">
      <c r="AA78" s="228"/>
    </row>
    <row r="79" spans="2:34" ht="12.75" customHeight="1" x14ac:dyDescent="0.2">
      <c r="AA79" s="228"/>
    </row>
    <row r="80" spans="2:34" ht="12.75" customHeight="1" x14ac:dyDescent="0.2">
      <c r="AA80" s="228"/>
    </row>
    <row r="81" spans="27:27" ht="12.75" customHeight="1" x14ac:dyDescent="0.2">
      <c r="AA81" s="228"/>
    </row>
    <row r="82" spans="27:27" ht="12.75" customHeight="1" x14ac:dyDescent="0.2">
      <c r="AA82" s="228"/>
    </row>
    <row r="83" spans="27:27" ht="12.75" customHeight="1" x14ac:dyDescent="0.2">
      <c r="AA83" s="228"/>
    </row>
    <row r="84" spans="27:27" ht="12.75" customHeight="1" x14ac:dyDescent="0.2">
      <c r="AA84" s="228"/>
    </row>
    <row r="85" spans="27:27" ht="12.75" customHeight="1" x14ac:dyDescent="0.2">
      <c r="AA85" s="228"/>
    </row>
    <row r="86" spans="27:27" ht="12.75" customHeight="1" x14ac:dyDescent="0.2">
      <c r="AA86" s="228"/>
    </row>
    <row r="87" spans="27:27" ht="12.75" customHeight="1" x14ac:dyDescent="0.2">
      <c r="AA87" s="228"/>
    </row>
    <row r="88" spans="27:27" ht="12.75" customHeight="1" x14ac:dyDescent="0.2">
      <c r="AA88" s="228"/>
    </row>
    <row r="89" spans="27:27" ht="12.75" customHeight="1" x14ac:dyDescent="0.2">
      <c r="AA89" s="228"/>
    </row>
    <row r="90" spans="27:27" ht="12.75" customHeight="1" x14ac:dyDescent="0.2">
      <c r="AA90" s="228"/>
    </row>
    <row r="91" spans="27:27" ht="12.75" customHeight="1" x14ac:dyDescent="0.2">
      <c r="AA91" s="228"/>
    </row>
    <row r="92" spans="27:27" ht="12.75" customHeight="1" x14ac:dyDescent="0.2">
      <c r="AA92" s="228"/>
    </row>
    <row r="93" spans="27:27" ht="12.75" customHeight="1" x14ac:dyDescent="0.2">
      <c r="AA93" s="228"/>
    </row>
    <row r="94" spans="27:27" ht="12.75" customHeight="1" x14ac:dyDescent="0.2">
      <c r="AA94" s="228"/>
    </row>
    <row r="95" spans="27:27" ht="12.75" customHeight="1" x14ac:dyDescent="0.2">
      <c r="AA95" s="228"/>
    </row>
    <row r="96" spans="27:27" ht="12.75" customHeight="1" x14ac:dyDescent="0.2">
      <c r="AA96" s="228"/>
    </row>
    <row r="97" spans="27:27" ht="12.75" customHeight="1" x14ac:dyDescent="0.2">
      <c r="AA97" s="228"/>
    </row>
    <row r="98" spans="27:27" ht="12.75" customHeight="1" x14ac:dyDescent="0.2">
      <c r="AA98" s="228"/>
    </row>
    <row r="99" spans="27:27" ht="12.75" customHeight="1" x14ac:dyDescent="0.2">
      <c r="AA99" s="228"/>
    </row>
    <row r="100" spans="27:27" ht="12.75" customHeight="1" x14ac:dyDescent="0.2">
      <c r="AA100" s="228"/>
    </row>
    <row r="101" spans="27:27" ht="12.75" customHeight="1" x14ac:dyDescent="0.2">
      <c r="AA101" s="228"/>
    </row>
    <row r="102" spans="27:27" ht="12.75" customHeight="1" x14ac:dyDescent="0.2">
      <c r="AA102" s="228"/>
    </row>
    <row r="103" spans="27:27" ht="12.75" customHeight="1" x14ac:dyDescent="0.2">
      <c r="AA103" s="228"/>
    </row>
    <row r="104" spans="27:27" ht="12.75" customHeight="1" x14ac:dyDescent="0.2"/>
    <row r="105" spans="27:27" ht="12.75" customHeight="1" x14ac:dyDescent="0.2"/>
    <row r="106" spans="27:27" ht="12.75" customHeight="1" x14ac:dyDescent="0.2"/>
    <row r="107" spans="27:27" ht="12.75" customHeight="1" x14ac:dyDescent="0.2"/>
    <row r="108" spans="27:27" ht="12.75" customHeight="1" x14ac:dyDescent="0.2"/>
    <row r="109" spans="27:27" ht="12.75" customHeight="1" x14ac:dyDescent="0.2"/>
    <row r="110" spans="27:27" ht="12.75" customHeight="1" x14ac:dyDescent="0.2"/>
    <row r="111" spans="27:27" ht="12.75" customHeight="1" x14ac:dyDescent="0.2"/>
    <row r="112" spans="27:27"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sheetData>
  <mergeCells count="8">
    <mergeCell ref="B67:N75"/>
    <mergeCell ref="B1:N1"/>
    <mergeCell ref="C5:D6"/>
    <mergeCell ref="E5:F6"/>
    <mergeCell ref="G5:H6"/>
    <mergeCell ref="I5:J6"/>
    <mergeCell ref="K5:M6"/>
    <mergeCell ref="N5:N6"/>
  </mergeCells>
  <hyperlinks>
    <hyperlink ref="B1:N1" location="Footnotes!B2" display="Footnotes!B2"/>
    <hyperlink ref="B47" location="Footnotes!B3" display="including loans not yet due for repayment [2][3]"/>
    <hyperlink ref="B48" location="Footnotes!B5" display="Year-end reconciling adjustments [4]"/>
    <hyperlink ref="L1" location="Footnotes!B2" display="Footnotes!B2"/>
  </hyperlinks>
  <pageMargins left="0.74803149606299213" right="0.74803149606299213" top="0.98425196850393704" bottom="0.98425196850393704" header="0.51181102362204722" footer="0.51181102362204722"/>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A1:L53"/>
  <sheetViews>
    <sheetView showGridLines="0" zoomScaleNormal="100" zoomScaleSheetLayoutView="70" workbookViewId="0"/>
  </sheetViews>
  <sheetFormatPr defaultRowHeight="12.75" customHeight="1" x14ac:dyDescent="0.25"/>
  <cols>
    <col min="1" max="1" width="1.7109375" style="292" customWidth="1"/>
    <col min="2" max="2" width="70.140625" style="292" customWidth="1"/>
    <col min="3" max="9" width="11" style="292" customWidth="1"/>
    <col min="10" max="10" width="6.7109375" style="292" customWidth="1"/>
    <col min="11" max="12" width="11" style="292" customWidth="1"/>
    <col min="13" max="13" width="17.5703125" style="292" customWidth="1"/>
    <col min="14" max="16384" width="9.140625" style="292"/>
  </cols>
  <sheetData>
    <row r="1" spans="1:12" ht="15" x14ac:dyDescent="0.25">
      <c r="B1" s="293" t="s">
        <v>3</v>
      </c>
      <c r="C1" s="293"/>
      <c r="D1" s="293"/>
      <c r="E1" s="293"/>
      <c r="F1" s="293"/>
      <c r="G1" s="293"/>
      <c r="H1" s="293"/>
      <c r="I1" s="293"/>
      <c r="J1" s="293"/>
      <c r="K1" s="294"/>
      <c r="L1" s="294"/>
    </row>
    <row r="2" spans="1:12" ht="15" x14ac:dyDescent="0.25">
      <c r="B2" s="293"/>
      <c r="C2" s="293"/>
      <c r="D2" s="293"/>
      <c r="E2" s="293"/>
      <c r="F2" s="293"/>
      <c r="G2" s="293"/>
      <c r="H2" s="293"/>
      <c r="I2" s="293"/>
      <c r="J2" s="293"/>
      <c r="K2" s="294"/>
      <c r="L2" s="294"/>
    </row>
    <row r="3" spans="1:12" s="295" customFormat="1" x14ac:dyDescent="0.2">
      <c r="B3" s="296" t="s">
        <v>4</v>
      </c>
      <c r="C3" s="297"/>
      <c r="D3" s="297"/>
      <c r="E3" s="297"/>
      <c r="F3" s="297"/>
      <c r="G3" s="297"/>
      <c r="H3" s="297"/>
      <c r="I3" s="297"/>
      <c r="J3" s="297"/>
      <c r="K3" s="298"/>
      <c r="L3" s="298"/>
    </row>
    <row r="4" spans="1:12" s="295" customFormat="1" x14ac:dyDescent="0.2">
      <c r="B4" s="223" t="s">
        <v>23</v>
      </c>
      <c r="C4" s="299"/>
      <c r="D4" s="299"/>
      <c r="E4" s="299"/>
      <c r="F4" s="299"/>
      <c r="G4" s="299"/>
      <c r="H4" s="299"/>
      <c r="I4" s="299"/>
      <c r="J4" s="299"/>
      <c r="K4" s="300"/>
      <c r="L4" s="300"/>
    </row>
    <row r="5" spans="1:12" s="295" customFormat="1" ht="6.75" customHeight="1" thickBot="1" x14ac:dyDescent="0.25">
      <c r="B5" s="229"/>
      <c r="C5" s="301"/>
      <c r="D5" s="301"/>
      <c r="E5" s="301"/>
      <c r="F5" s="301"/>
      <c r="G5" s="301"/>
      <c r="H5" s="301"/>
      <c r="I5" s="301"/>
      <c r="J5" s="301"/>
      <c r="L5" s="302"/>
    </row>
    <row r="6" spans="1:12" s="305" customFormat="1" ht="15" customHeight="1" x14ac:dyDescent="0.2">
      <c r="A6" s="303"/>
      <c r="B6" s="230" t="s">
        <v>24</v>
      </c>
      <c r="C6" s="1016" t="s">
        <v>25</v>
      </c>
      <c r="D6" s="1016" t="s">
        <v>26</v>
      </c>
      <c r="E6" s="1016" t="s">
        <v>27</v>
      </c>
      <c r="F6" s="1016" t="s">
        <v>28</v>
      </c>
      <c r="G6" s="1016" t="s">
        <v>29</v>
      </c>
      <c r="H6" s="1016" t="s">
        <v>30</v>
      </c>
      <c r="I6" s="1013" t="s">
        <v>31</v>
      </c>
      <c r="J6" s="304"/>
    </row>
    <row r="7" spans="1:12" s="305" customFormat="1" ht="22.5" customHeight="1" x14ac:dyDescent="0.2">
      <c r="A7" s="303"/>
      <c r="B7" s="232" t="s">
        <v>32</v>
      </c>
      <c r="C7" s="1017"/>
      <c r="D7" s="1017"/>
      <c r="E7" s="1017"/>
      <c r="F7" s="1017"/>
      <c r="G7" s="1017"/>
      <c r="H7" s="1017"/>
      <c r="I7" s="1014"/>
    </row>
    <row r="8" spans="1:12" s="297" customFormat="1" x14ac:dyDescent="0.2">
      <c r="B8" s="306"/>
      <c r="C8" s="307"/>
      <c r="D8" s="307"/>
      <c r="E8" s="307"/>
      <c r="F8" s="307"/>
      <c r="G8" s="308"/>
      <c r="H8" s="308"/>
      <c r="I8" s="308"/>
    </row>
    <row r="9" spans="1:12" s="309" customFormat="1" x14ac:dyDescent="0.2">
      <c r="B9" s="310" t="s">
        <v>102</v>
      </c>
      <c r="C9" s="311">
        <v>53.580999999999996</v>
      </c>
      <c r="D9" s="311">
        <v>60.238999999999997</v>
      </c>
      <c r="E9" s="311">
        <v>59.366</v>
      </c>
      <c r="F9" s="311">
        <v>64.837999999999994</v>
      </c>
      <c r="G9" s="312">
        <v>79.668000000000006</v>
      </c>
      <c r="H9" s="312">
        <v>96.572999999999993</v>
      </c>
      <c r="I9" s="312">
        <v>91.272000000000006</v>
      </c>
    </row>
    <row r="10" spans="1:12" s="297" customFormat="1" x14ac:dyDescent="0.2">
      <c r="B10" s="306"/>
      <c r="C10" s="307"/>
      <c r="D10" s="307"/>
      <c r="E10" s="307"/>
      <c r="F10" s="307"/>
      <c r="G10" s="308"/>
      <c r="H10" s="308"/>
      <c r="I10" s="308"/>
    </row>
    <row r="11" spans="1:12" s="309" customFormat="1" x14ac:dyDescent="0.2">
      <c r="B11" s="310" t="s">
        <v>103</v>
      </c>
      <c r="C11" s="311">
        <v>1.8839999999999999</v>
      </c>
      <c r="D11" s="311">
        <v>2.1640000000000001</v>
      </c>
      <c r="E11" s="311">
        <v>2.5169999999999999</v>
      </c>
      <c r="F11" s="311">
        <v>2.8969999999999998</v>
      </c>
      <c r="G11" s="312">
        <v>2.9489999999999998</v>
      </c>
      <c r="H11" s="312">
        <v>3.2690000000000006</v>
      </c>
      <c r="I11" s="312">
        <v>3.6640000000000001</v>
      </c>
    </row>
    <row r="12" spans="1:12" s="297" customFormat="1" x14ac:dyDescent="0.2">
      <c r="B12" s="306" t="s">
        <v>104</v>
      </c>
      <c r="C12" s="313"/>
      <c r="D12" s="313"/>
      <c r="E12" s="313"/>
      <c r="F12" s="313"/>
      <c r="G12" s="314"/>
      <c r="H12" s="314"/>
      <c r="I12" s="314"/>
    </row>
    <row r="13" spans="1:12" s="297" customFormat="1" x14ac:dyDescent="0.2">
      <c r="B13" s="306" t="s">
        <v>105</v>
      </c>
      <c r="C13" s="315">
        <v>1.0289999999999999</v>
      </c>
      <c r="D13" s="315">
        <v>0.89200000000000002</v>
      </c>
      <c r="E13" s="315">
        <v>1.077</v>
      </c>
      <c r="F13" s="315">
        <v>1.31</v>
      </c>
      <c r="G13" s="316">
        <v>1.3009999999999999</v>
      </c>
      <c r="H13" s="316">
        <v>1.5840000000000001</v>
      </c>
      <c r="I13" s="316">
        <v>1.272</v>
      </c>
    </row>
    <row r="14" spans="1:12" s="297" customFormat="1" x14ac:dyDescent="0.2">
      <c r="B14" s="306" t="s">
        <v>106</v>
      </c>
      <c r="C14" s="315">
        <v>0.51</v>
      </c>
      <c r="D14" s="315">
        <v>0.72</v>
      </c>
      <c r="E14" s="315">
        <v>0.89700000000000002</v>
      </c>
      <c r="F14" s="315">
        <v>1.19</v>
      </c>
      <c r="G14" s="316">
        <v>1.323</v>
      </c>
      <c r="H14" s="316">
        <v>1.391</v>
      </c>
      <c r="I14" s="316">
        <v>2.1240000000000001</v>
      </c>
    </row>
    <row r="15" spans="1:12" s="297" customFormat="1" x14ac:dyDescent="0.2">
      <c r="B15" s="306" t="s">
        <v>107</v>
      </c>
      <c r="C15" s="315" t="s">
        <v>41</v>
      </c>
      <c r="D15" s="315" t="s">
        <v>41</v>
      </c>
      <c r="E15" s="315">
        <v>5.3999999999999999E-2</v>
      </c>
      <c r="F15" s="315">
        <v>7.0999999999999994E-2</v>
      </c>
      <c r="G15" s="316" t="s">
        <v>41</v>
      </c>
      <c r="H15" s="316">
        <v>0.127</v>
      </c>
      <c r="I15" s="316">
        <v>8.8999999999999996E-2</v>
      </c>
    </row>
    <row r="16" spans="1:12" s="297" customFormat="1" x14ac:dyDescent="0.2">
      <c r="B16" s="306" t="s">
        <v>108</v>
      </c>
      <c r="C16" s="315" t="s">
        <v>41</v>
      </c>
      <c r="D16" s="315">
        <v>9.1999999999999998E-2</v>
      </c>
      <c r="E16" s="315" t="s">
        <v>41</v>
      </c>
      <c r="F16" s="315" t="s">
        <v>41</v>
      </c>
      <c r="G16" s="316" t="s">
        <v>41</v>
      </c>
      <c r="H16" s="316" t="s">
        <v>41</v>
      </c>
      <c r="I16" s="316" t="s">
        <v>41</v>
      </c>
    </row>
    <row r="17" spans="2:12" s="297" customFormat="1" x14ac:dyDescent="0.2">
      <c r="B17" s="306" t="s">
        <v>109</v>
      </c>
      <c r="C17" s="315" t="s">
        <v>41</v>
      </c>
      <c r="D17" s="315">
        <v>0.27700000000000002</v>
      </c>
      <c r="E17" s="315">
        <v>0.154</v>
      </c>
      <c r="F17" s="315">
        <v>7.1999999999999995E-2</v>
      </c>
      <c r="G17" s="316" t="s">
        <v>41</v>
      </c>
      <c r="H17" s="316" t="s">
        <v>41</v>
      </c>
      <c r="I17" s="316" t="s">
        <v>41</v>
      </c>
    </row>
    <row r="18" spans="2:12" s="297" customFormat="1" x14ac:dyDescent="0.2">
      <c r="B18" s="306" t="s">
        <v>110</v>
      </c>
      <c r="C18" s="315">
        <v>0.27400000000000002</v>
      </c>
      <c r="D18" s="315">
        <v>0.13800000000000001</v>
      </c>
      <c r="E18" s="315">
        <v>0.32100000000000001</v>
      </c>
      <c r="F18" s="315">
        <v>0.317</v>
      </c>
      <c r="G18" s="316">
        <v>0.219</v>
      </c>
      <c r="H18" s="316">
        <v>0.157</v>
      </c>
      <c r="I18" s="316">
        <v>0.11700000000000001</v>
      </c>
    </row>
    <row r="19" spans="2:12" s="295" customFormat="1" ht="13.5" thickBot="1" x14ac:dyDescent="0.25">
      <c r="B19" s="317"/>
      <c r="C19" s="318"/>
      <c r="D19" s="318"/>
      <c r="E19" s="318"/>
      <c r="F19" s="318"/>
      <c r="G19" s="319"/>
      <c r="H19" s="319"/>
      <c r="I19" s="319"/>
    </row>
    <row r="20" spans="2:12" s="321" customFormat="1" ht="12" x14ac:dyDescent="0.2">
      <c r="B20" s="291" t="s">
        <v>90</v>
      </c>
      <c r="C20" s="320"/>
      <c r="D20" s="320"/>
      <c r="E20" s="320"/>
      <c r="F20" s="320"/>
      <c r="G20" s="320"/>
      <c r="H20" s="320"/>
      <c r="I20" s="214" t="s">
        <v>100</v>
      </c>
      <c r="J20" s="320"/>
      <c r="K20" s="320"/>
      <c r="L20" s="320"/>
    </row>
    <row r="21" spans="2:12" s="321" customFormat="1" ht="12" x14ac:dyDescent="0.2">
      <c r="B21" s="291"/>
      <c r="C21" s="320"/>
      <c r="D21" s="320"/>
      <c r="E21" s="320"/>
      <c r="F21" s="320"/>
      <c r="G21" s="320"/>
      <c r="H21" s="320"/>
      <c r="I21" s="320"/>
      <c r="J21" s="320"/>
      <c r="K21" s="320"/>
      <c r="L21" s="320"/>
    </row>
    <row r="22" spans="2:12" s="321" customFormat="1" ht="12" x14ac:dyDescent="0.2">
      <c r="B22" s="291"/>
      <c r="C22" s="320"/>
      <c r="D22" s="320"/>
      <c r="E22" s="320"/>
      <c r="F22" s="320"/>
      <c r="G22" s="320"/>
      <c r="H22" s="320"/>
      <c r="I22" s="320"/>
      <c r="J22" s="320"/>
      <c r="K22" s="320"/>
      <c r="L22" s="320"/>
    </row>
    <row r="23" spans="2:12" s="321" customFormat="1" ht="12" x14ac:dyDescent="0.2">
      <c r="B23" s="291"/>
      <c r="C23" s="320"/>
      <c r="D23" s="320"/>
      <c r="E23" s="320"/>
      <c r="F23" s="320"/>
      <c r="G23" s="320"/>
      <c r="H23" s="320"/>
      <c r="I23" s="320"/>
      <c r="J23" s="320"/>
      <c r="K23" s="320"/>
      <c r="L23" s="320"/>
    </row>
    <row r="24" spans="2:12" s="295" customFormat="1" x14ac:dyDescent="0.2">
      <c r="B24" s="322" t="s">
        <v>5</v>
      </c>
      <c r="C24" s="297"/>
      <c r="D24" s="297"/>
      <c r="E24" s="297"/>
      <c r="F24" s="297"/>
      <c r="G24" s="297"/>
      <c r="H24" s="297"/>
      <c r="I24" s="297"/>
      <c r="J24" s="297"/>
      <c r="K24" s="297"/>
      <c r="L24" s="297"/>
    </row>
    <row r="25" spans="2:12" s="321" customFormat="1" x14ac:dyDescent="0.2">
      <c r="B25" s="223" t="s">
        <v>23</v>
      </c>
      <c r="C25" s="320"/>
      <c r="D25" s="320"/>
      <c r="E25" s="320"/>
      <c r="F25" s="320"/>
      <c r="G25" s="320"/>
      <c r="H25" s="320"/>
      <c r="I25" s="320"/>
      <c r="J25" s="320"/>
      <c r="K25" s="320"/>
      <c r="L25" s="320"/>
    </row>
    <row r="26" spans="2:12" s="321" customFormat="1" ht="6.75" customHeight="1" thickBot="1" x14ac:dyDescent="0.25">
      <c r="B26" s="229"/>
      <c r="C26" s="320"/>
      <c r="D26" s="320"/>
      <c r="E26" s="320"/>
      <c r="F26" s="320"/>
      <c r="G26" s="320"/>
      <c r="H26" s="320"/>
      <c r="I26" s="320"/>
      <c r="J26" s="320"/>
      <c r="K26" s="320"/>
      <c r="L26" s="320"/>
    </row>
    <row r="27" spans="2:12" ht="15" customHeight="1" x14ac:dyDescent="0.25">
      <c r="B27" s="230" t="s">
        <v>24</v>
      </c>
      <c r="C27" s="1016" t="s">
        <v>25</v>
      </c>
      <c r="D27" s="1016" t="s">
        <v>26</v>
      </c>
      <c r="E27" s="1016" t="s">
        <v>27</v>
      </c>
      <c r="F27" s="1016" t="s">
        <v>28</v>
      </c>
      <c r="G27" s="1016" t="s">
        <v>29</v>
      </c>
      <c r="H27" s="1016" t="s">
        <v>30</v>
      </c>
      <c r="I27" s="1013" t="s">
        <v>31</v>
      </c>
    </row>
    <row r="28" spans="2:12" ht="42.75" customHeight="1" x14ac:dyDescent="0.25">
      <c r="B28" s="232" t="s">
        <v>32</v>
      </c>
      <c r="C28" s="1017"/>
      <c r="D28" s="1017"/>
      <c r="E28" s="1017"/>
      <c r="F28" s="1017"/>
      <c r="G28" s="1017"/>
      <c r="H28" s="1017"/>
      <c r="I28" s="1014"/>
    </row>
    <row r="29" spans="2:12" s="325" customFormat="1" ht="12.75" customHeight="1" x14ac:dyDescent="0.25">
      <c r="B29" s="323"/>
      <c r="C29" s="324"/>
      <c r="D29" s="324"/>
      <c r="E29" s="324"/>
      <c r="F29" s="324"/>
      <c r="G29" s="324"/>
      <c r="H29" s="324"/>
      <c r="I29" s="324"/>
    </row>
    <row r="30" spans="2:12" s="325" customFormat="1" ht="12.75" customHeight="1" x14ac:dyDescent="0.25">
      <c r="B30" s="326" t="s">
        <v>111</v>
      </c>
      <c r="C30" s="327">
        <v>650</v>
      </c>
      <c r="D30" s="327">
        <v>650</v>
      </c>
      <c r="E30" s="327">
        <v>690</v>
      </c>
      <c r="F30" s="327">
        <v>700</v>
      </c>
      <c r="G30" s="327">
        <v>740</v>
      </c>
      <c r="H30" s="327">
        <v>660</v>
      </c>
      <c r="I30" s="327">
        <v>670</v>
      </c>
    </row>
    <row r="31" spans="2:12" s="325" customFormat="1" ht="12.75" customHeight="1" x14ac:dyDescent="0.25">
      <c r="B31" s="323"/>
      <c r="C31" s="324"/>
      <c r="D31" s="324"/>
      <c r="E31" s="324"/>
      <c r="F31" s="324"/>
      <c r="G31" s="324"/>
      <c r="H31" s="324"/>
      <c r="I31" s="324"/>
    </row>
    <row r="32" spans="2:12" s="329" customFormat="1" ht="12.75" customHeight="1" x14ac:dyDescent="0.25">
      <c r="B32" s="328" t="s">
        <v>112</v>
      </c>
      <c r="C32" s="327">
        <v>7960</v>
      </c>
      <c r="D32" s="327">
        <v>8800</v>
      </c>
      <c r="E32" s="327">
        <v>8830</v>
      </c>
      <c r="F32" s="327">
        <v>9320</v>
      </c>
      <c r="G32" s="327">
        <v>10080</v>
      </c>
      <c r="H32" s="327">
        <v>11360</v>
      </c>
      <c r="I32" s="327">
        <v>11260</v>
      </c>
    </row>
    <row r="33" spans="2:12" s="325" customFormat="1" ht="12.75" customHeight="1" x14ac:dyDescent="0.25">
      <c r="B33" s="323" t="s">
        <v>104</v>
      </c>
      <c r="C33" s="330"/>
      <c r="D33" s="330"/>
      <c r="E33" s="330"/>
      <c r="F33" s="330"/>
      <c r="G33" s="330"/>
      <c r="H33" s="330"/>
      <c r="I33" s="330"/>
    </row>
    <row r="34" spans="2:12" s="325" customFormat="1" ht="12.75" customHeight="1" x14ac:dyDescent="0.25">
      <c r="B34" s="323" t="s">
        <v>105</v>
      </c>
      <c r="C34" s="331">
        <v>10040</v>
      </c>
      <c r="D34" s="331">
        <v>11520</v>
      </c>
      <c r="E34" s="331">
        <v>12470</v>
      </c>
      <c r="F34" s="331">
        <v>12430</v>
      </c>
      <c r="G34" s="331">
        <v>13740</v>
      </c>
      <c r="H34" s="331">
        <v>15310</v>
      </c>
      <c r="I34" s="331">
        <v>16990</v>
      </c>
    </row>
    <row r="35" spans="2:12" s="325" customFormat="1" ht="12.75" customHeight="1" x14ac:dyDescent="0.25">
      <c r="B35" s="323" t="s">
        <v>106</v>
      </c>
      <c r="C35" s="331">
        <v>7890</v>
      </c>
      <c r="D35" s="331">
        <v>7550</v>
      </c>
      <c r="E35" s="331">
        <v>7730</v>
      </c>
      <c r="F35" s="331">
        <v>7870</v>
      </c>
      <c r="G35" s="331">
        <v>7780</v>
      </c>
      <c r="H35" s="331">
        <v>7920</v>
      </c>
      <c r="I35" s="331">
        <v>8310</v>
      </c>
    </row>
    <row r="36" spans="2:12" s="325" customFormat="1" ht="12.75" customHeight="1" x14ac:dyDescent="0.25">
      <c r="B36" s="323" t="s">
        <v>107</v>
      </c>
      <c r="C36" s="331" t="s">
        <v>48</v>
      </c>
      <c r="D36" s="331" t="s">
        <v>48</v>
      </c>
      <c r="E36" s="331">
        <v>16280</v>
      </c>
      <c r="F36" s="331">
        <v>10630</v>
      </c>
      <c r="G36" s="331" t="s">
        <v>48</v>
      </c>
      <c r="H36" s="331">
        <v>14280</v>
      </c>
      <c r="I36" s="331">
        <v>14820</v>
      </c>
    </row>
    <row r="37" spans="2:12" s="325" customFormat="1" ht="12.75" customHeight="1" x14ac:dyDescent="0.25">
      <c r="B37" s="323" t="s">
        <v>108</v>
      </c>
      <c r="C37" s="331" t="s">
        <v>48</v>
      </c>
      <c r="D37" s="331">
        <v>9560</v>
      </c>
      <c r="E37" s="331" t="s">
        <v>48</v>
      </c>
      <c r="F37" s="331" t="s">
        <v>48</v>
      </c>
      <c r="G37" s="331" t="s">
        <v>48</v>
      </c>
      <c r="H37" s="331" t="s">
        <v>48</v>
      </c>
      <c r="I37" s="331" t="s">
        <v>48</v>
      </c>
    </row>
    <row r="38" spans="2:12" s="325" customFormat="1" ht="12.75" customHeight="1" x14ac:dyDescent="0.25">
      <c r="B38" s="323" t="s">
        <v>109</v>
      </c>
      <c r="C38" s="331" t="s">
        <v>48</v>
      </c>
      <c r="D38" s="331">
        <v>6520</v>
      </c>
      <c r="E38" s="331">
        <v>5300</v>
      </c>
      <c r="F38" s="331">
        <v>4880</v>
      </c>
      <c r="G38" s="331" t="s">
        <v>48</v>
      </c>
      <c r="H38" s="331" t="s">
        <v>48</v>
      </c>
      <c r="I38" s="331" t="s">
        <v>48</v>
      </c>
    </row>
    <row r="39" spans="2:12" s="325" customFormat="1" ht="12.75" customHeight="1" x14ac:dyDescent="0.25">
      <c r="B39" s="323" t="s">
        <v>110</v>
      </c>
      <c r="C39" s="331" t="s">
        <v>48</v>
      </c>
      <c r="D39" s="331" t="s">
        <v>48</v>
      </c>
      <c r="E39" s="331" t="s">
        <v>48</v>
      </c>
      <c r="F39" s="331" t="s">
        <v>48</v>
      </c>
      <c r="G39" s="331">
        <v>890</v>
      </c>
      <c r="H39" s="331" t="s">
        <v>48</v>
      </c>
      <c r="I39" s="331">
        <v>510</v>
      </c>
    </row>
    <row r="40" spans="2:12" s="325" customFormat="1" ht="12.75" customHeight="1" thickBot="1" x14ac:dyDescent="0.3">
      <c r="B40" s="332"/>
      <c r="C40" s="333"/>
      <c r="D40" s="333"/>
      <c r="E40" s="333"/>
      <c r="F40" s="333"/>
      <c r="G40" s="333"/>
      <c r="H40" s="333"/>
      <c r="I40" s="333"/>
    </row>
    <row r="41" spans="2:12" ht="12.75" customHeight="1" x14ac:dyDescent="0.25">
      <c r="B41" s="291" t="s">
        <v>90</v>
      </c>
      <c r="C41" s="320"/>
      <c r="D41" s="320"/>
      <c r="E41" s="320"/>
      <c r="F41" s="320"/>
      <c r="G41" s="320"/>
      <c r="H41" s="320"/>
      <c r="I41" s="214" t="s">
        <v>100</v>
      </c>
      <c r="J41" s="320"/>
      <c r="K41" s="320"/>
      <c r="L41" s="320"/>
    </row>
    <row r="43" spans="2:12" ht="12.75" customHeight="1" x14ac:dyDescent="0.25">
      <c r="B43" s="1015" t="s">
        <v>113</v>
      </c>
      <c r="C43" s="1015"/>
      <c r="D43" s="1015"/>
      <c r="E43" s="1015"/>
      <c r="F43" s="1015"/>
      <c r="G43" s="1015"/>
      <c r="H43" s="1015"/>
      <c r="I43" s="1015"/>
    </row>
    <row r="44" spans="2:12" ht="12.75" customHeight="1" x14ac:dyDescent="0.25">
      <c r="B44" s="1015"/>
      <c r="C44" s="1015"/>
      <c r="D44" s="1015"/>
      <c r="E44" s="1015"/>
      <c r="F44" s="1015"/>
      <c r="G44" s="1015"/>
      <c r="H44" s="1015"/>
      <c r="I44" s="1015"/>
    </row>
    <row r="45" spans="2:12" ht="12.75" customHeight="1" x14ac:dyDescent="0.25">
      <c r="B45" s="1015"/>
      <c r="C45" s="1015"/>
      <c r="D45" s="1015"/>
      <c r="E45" s="1015"/>
      <c r="F45" s="1015"/>
      <c r="G45" s="1015"/>
      <c r="H45" s="1015"/>
      <c r="I45" s="1015"/>
    </row>
    <row r="46" spans="2:12" ht="12.75" customHeight="1" x14ac:dyDescent="0.25">
      <c r="B46" s="1015"/>
      <c r="C46" s="1015"/>
      <c r="D46" s="1015"/>
      <c r="E46" s="1015"/>
      <c r="F46" s="1015"/>
      <c r="G46" s="1015"/>
      <c r="H46" s="1015"/>
      <c r="I46" s="1015"/>
    </row>
    <row r="47" spans="2:12" ht="12.75" customHeight="1" x14ac:dyDescent="0.25">
      <c r="B47" s="1015"/>
      <c r="C47" s="1015"/>
      <c r="D47" s="1015"/>
      <c r="E47" s="1015"/>
      <c r="F47" s="1015"/>
      <c r="G47" s="1015"/>
      <c r="H47" s="1015"/>
      <c r="I47" s="1015"/>
    </row>
    <row r="48" spans="2:12" ht="12.75" customHeight="1" x14ac:dyDescent="0.25">
      <c r="B48" s="1015"/>
      <c r="C48" s="1015"/>
      <c r="D48" s="1015"/>
      <c r="E48" s="1015"/>
      <c r="F48" s="1015"/>
      <c r="G48" s="1015"/>
      <c r="H48" s="1015"/>
      <c r="I48" s="1015"/>
    </row>
    <row r="49" spans="2:9" ht="12.75" customHeight="1" x14ac:dyDescent="0.25">
      <c r="B49" s="1015"/>
      <c r="C49" s="1015"/>
      <c r="D49" s="1015"/>
      <c r="E49" s="1015"/>
      <c r="F49" s="1015"/>
      <c r="G49" s="1015"/>
      <c r="H49" s="1015"/>
      <c r="I49" s="1015"/>
    </row>
    <row r="50" spans="2:9" ht="12.75" customHeight="1" x14ac:dyDescent="0.25">
      <c r="B50" s="1015"/>
      <c r="C50" s="1015"/>
      <c r="D50" s="1015"/>
      <c r="E50" s="1015"/>
      <c r="F50" s="1015"/>
      <c r="G50" s="1015"/>
      <c r="H50" s="1015"/>
      <c r="I50" s="1015"/>
    </row>
    <row r="51" spans="2:9" ht="12.75" customHeight="1" x14ac:dyDescent="0.25">
      <c r="B51" s="1015"/>
      <c r="C51" s="1015"/>
      <c r="D51" s="1015"/>
      <c r="E51" s="1015"/>
      <c r="F51" s="1015"/>
      <c r="G51" s="1015"/>
      <c r="H51" s="1015"/>
      <c r="I51" s="1015"/>
    </row>
    <row r="52" spans="2:9" ht="12.75" customHeight="1" x14ac:dyDescent="0.25">
      <c r="B52" s="1015"/>
      <c r="C52" s="1015"/>
      <c r="D52" s="1015"/>
      <c r="E52" s="1015"/>
      <c r="F52" s="1015"/>
      <c r="G52" s="1015"/>
      <c r="H52" s="1015"/>
      <c r="I52" s="1015"/>
    </row>
    <row r="53" spans="2:9" ht="12.75" customHeight="1" x14ac:dyDescent="0.25">
      <c r="B53" s="1015"/>
      <c r="C53" s="1015"/>
      <c r="D53" s="1015"/>
      <c r="E53" s="1015"/>
      <c r="F53" s="1015"/>
      <c r="G53" s="1015"/>
      <c r="H53" s="1015"/>
      <c r="I53" s="1015"/>
    </row>
  </sheetData>
  <mergeCells count="15">
    <mergeCell ref="B43:I53"/>
    <mergeCell ref="I6:I7"/>
    <mergeCell ref="C27:C28"/>
    <mergeCell ref="D27:D28"/>
    <mergeCell ref="E27:E28"/>
    <mergeCell ref="F27:F28"/>
    <mergeCell ref="G27:G28"/>
    <mergeCell ref="H27:H28"/>
    <mergeCell ref="I27:I28"/>
    <mergeCell ref="C6:C7"/>
    <mergeCell ref="D6:D7"/>
    <mergeCell ref="E6:E7"/>
    <mergeCell ref="F6:F7"/>
    <mergeCell ref="G6:G7"/>
    <mergeCell ref="H6:H7"/>
  </mergeCells>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BM53"/>
  <sheetViews>
    <sheetView showGridLines="0" zoomScaleNormal="100" zoomScaleSheetLayoutView="55" workbookViewId="0"/>
  </sheetViews>
  <sheetFormatPr defaultRowHeight="12.75" customHeight="1" x14ac:dyDescent="0.25"/>
  <cols>
    <col min="1" max="1" width="1.7109375" style="292" customWidth="1"/>
    <col min="2" max="2" width="70.140625" style="292" customWidth="1"/>
    <col min="3" max="8" width="12.140625" style="292" customWidth="1"/>
    <col min="9" max="9" width="3.28515625" style="292" customWidth="1"/>
    <col min="10" max="11" width="9.42578125" style="292" customWidth="1"/>
    <col min="12" max="12" width="4" style="292" customWidth="1"/>
    <col min="13" max="16" width="9.42578125" style="292" customWidth="1"/>
    <col min="17" max="17" width="9.140625" style="292" customWidth="1"/>
    <col min="18" max="35" width="9.42578125" style="292" customWidth="1"/>
    <col min="36" max="36" width="12" style="292" customWidth="1"/>
    <col min="37" max="37" width="17.5703125" style="292" customWidth="1"/>
    <col min="38" max="41" width="9.140625" style="292"/>
    <col min="42" max="42" width="3.140625" style="292" customWidth="1"/>
    <col min="43" max="46" width="9.140625" style="292"/>
    <col min="47" max="47" width="3.140625" style="292" customWidth="1"/>
    <col min="48" max="51" width="9.140625" style="292"/>
    <col min="52" max="52" width="3.140625" style="292" customWidth="1"/>
    <col min="53" max="56" width="9.140625" style="292"/>
    <col min="57" max="57" width="3.140625" style="292" customWidth="1"/>
    <col min="58" max="66" width="9.140625" style="292"/>
    <col min="67" max="67" width="3.140625" style="292" customWidth="1"/>
    <col min="68" max="71" width="9.140625" style="292"/>
    <col min="72" max="72" width="3.140625" style="292" customWidth="1"/>
    <col min="73" max="76" width="9.140625" style="292"/>
    <col min="77" max="77" width="3.140625" style="292" customWidth="1"/>
    <col min="78" max="81" width="9.140625" style="292"/>
    <col min="82" max="82" width="3.140625" style="292" customWidth="1"/>
    <col min="83" max="16384" width="9.140625" style="292"/>
  </cols>
  <sheetData>
    <row r="1" spans="2:65" ht="15" x14ac:dyDescent="0.25">
      <c r="B1" s="334" t="s">
        <v>114</v>
      </c>
      <c r="C1" s="335"/>
      <c r="D1" s="335"/>
      <c r="E1" s="335"/>
      <c r="F1" s="335"/>
      <c r="G1" s="335"/>
      <c r="H1" s="293"/>
      <c r="I1" s="297"/>
      <c r="J1" s="297"/>
      <c r="K1" s="297"/>
      <c r="L1" s="297"/>
      <c r="M1" s="297"/>
      <c r="N1" s="297"/>
      <c r="O1" s="297"/>
      <c r="P1" s="297"/>
      <c r="Q1" s="297"/>
      <c r="R1" s="297"/>
      <c r="AD1" s="336"/>
      <c r="AE1" s="336"/>
      <c r="AF1" s="336"/>
      <c r="AG1" s="336"/>
      <c r="AH1" s="336"/>
      <c r="AI1" s="233"/>
      <c r="AJ1" s="337"/>
      <c r="AK1" s="337"/>
      <c r="AL1" s="337"/>
      <c r="AM1" s="337"/>
      <c r="AN1" s="337"/>
      <c r="AO1" s="337"/>
      <c r="AP1" s="337"/>
      <c r="AQ1" s="337"/>
    </row>
    <row r="2" spans="2:65" ht="15" x14ac:dyDescent="0.25">
      <c r="B2" s="338"/>
      <c r="C2" s="297"/>
      <c r="D2" s="297"/>
      <c r="E2" s="297"/>
      <c r="F2" s="297"/>
      <c r="G2" s="297"/>
      <c r="H2" s="297"/>
      <c r="I2" s="297"/>
      <c r="J2" s="297"/>
      <c r="K2" s="297"/>
      <c r="L2" s="297"/>
      <c r="M2" s="297"/>
      <c r="N2" s="297"/>
      <c r="O2" s="297"/>
      <c r="P2" s="297"/>
      <c r="Q2" s="297"/>
      <c r="R2" s="297"/>
      <c r="AD2" s="339"/>
      <c r="AE2" s="339"/>
      <c r="AF2" s="339"/>
      <c r="AG2" s="339"/>
      <c r="AH2" s="339"/>
      <c r="AI2" s="339"/>
      <c r="AJ2" s="302"/>
      <c r="AK2" s="337"/>
      <c r="AL2" s="337"/>
      <c r="AM2" s="337"/>
      <c r="AN2" s="337"/>
      <c r="AO2" s="337"/>
      <c r="AP2" s="337"/>
      <c r="AQ2" s="337"/>
    </row>
    <row r="3" spans="2:65" ht="15" x14ac:dyDescent="0.25">
      <c r="B3" s="296" t="s">
        <v>7</v>
      </c>
      <c r="C3" s="297"/>
      <c r="D3" s="297"/>
      <c r="E3" s="297"/>
      <c r="F3" s="297"/>
      <c r="G3" s="297"/>
      <c r="H3" s="297"/>
      <c r="I3" s="297"/>
      <c r="J3" s="297"/>
      <c r="K3" s="297"/>
      <c r="L3" s="297"/>
      <c r="M3" s="297"/>
      <c r="N3" s="297"/>
      <c r="O3" s="297"/>
      <c r="P3" s="297"/>
      <c r="Q3" s="297"/>
      <c r="R3" s="297"/>
      <c r="AD3" s="339"/>
      <c r="AE3" s="339"/>
      <c r="AF3" s="339"/>
      <c r="AG3" s="339"/>
      <c r="AH3" s="339"/>
      <c r="AI3" s="339"/>
      <c r="AJ3" s="302"/>
      <c r="AK3" s="337"/>
      <c r="AL3" s="337"/>
      <c r="AM3" s="337"/>
      <c r="AN3" s="337"/>
      <c r="AO3" s="337"/>
      <c r="AP3" s="337"/>
      <c r="AQ3" s="337"/>
    </row>
    <row r="4" spans="2:65" s="295" customFormat="1" x14ac:dyDescent="0.2">
      <c r="B4" s="229" t="s">
        <v>23</v>
      </c>
      <c r="C4" s="340"/>
      <c r="D4" s="340"/>
      <c r="E4" s="340"/>
      <c r="G4" s="340"/>
      <c r="H4" s="341"/>
      <c r="AD4" s="302"/>
      <c r="AE4" s="302"/>
      <c r="AF4" s="302"/>
      <c r="AG4" s="302"/>
      <c r="AH4" s="302"/>
      <c r="AI4" s="302"/>
      <c r="AJ4" s="302"/>
      <c r="AK4" s="302"/>
      <c r="AL4" s="302"/>
      <c r="AM4" s="302"/>
      <c r="AN4" s="302"/>
      <c r="AO4" s="302"/>
      <c r="AP4" s="302"/>
      <c r="AQ4" s="302"/>
    </row>
    <row r="5" spans="2:65" s="295" customFormat="1" ht="6.75" customHeight="1" thickBot="1" x14ac:dyDescent="0.25">
      <c r="B5" s="229"/>
      <c r="C5" s="340"/>
      <c r="D5" s="340"/>
      <c r="E5" s="340"/>
      <c r="G5" s="340"/>
      <c r="H5" s="340"/>
      <c r="AD5" s="302"/>
      <c r="AE5" s="302"/>
      <c r="AF5" s="302"/>
      <c r="AG5" s="302"/>
      <c r="AH5" s="302"/>
      <c r="AI5" s="302"/>
      <c r="AJ5" s="302"/>
      <c r="AK5" s="302"/>
      <c r="AL5" s="302"/>
      <c r="AM5" s="302"/>
      <c r="AN5" s="302"/>
      <c r="AO5" s="302"/>
      <c r="AP5" s="302"/>
      <c r="AQ5" s="302"/>
    </row>
    <row r="6" spans="2:65" s="305" customFormat="1" ht="15" customHeight="1" x14ac:dyDescent="0.2">
      <c r="B6" s="230" t="s">
        <v>24</v>
      </c>
      <c r="C6" s="1016" t="s">
        <v>26</v>
      </c>
      <c r="D6" s="1008" t="s">
        <v>27</v>
      </c>
      <c r="E6" s="1008" t="s">
        <v>28</v>
      </c>
      <c r="F6" s="1008" t="s">
        <v>29</v>
      </c>
      <c r="G6" s="1008" t="s">
        <v>30</v>
      </c>
      <c r="H6" s="1019" t="s">
        <v>31</v>
      </c>
      <c r="AD6" s="303"/>
      <c r="AE6" s="303"/>
      <c r="AF6" s="303"/>
      <c r="AG6" s="303"/>
      <c r="AH6" s="303"/>
      <c r="AI6" s="303"/>
      <c r="AJ6" s="303"/>
      <c r="AK6" s="303"/>
      <c r="AL6" s="302"/>
      <c r="AM6" s="302"/>
      <c r="AN6" s="302"/>
      <c r="AO6" s="302"/>
      <c r="AP6" s="302"/>
      <c r="AQ6" s="302"/>
      <c r="BK6" s="1018" t="s">
        <v>115</v>
      </c>
      <c r="BL6" s="1018"/>
      <c r="BM6" s="1018"/>
    </row>
    <row r="7" spans="2:65" s="342" customFormat="1" ht="27" customHeight="1" x14ac:dyDescent="0.2">
      <c r="B7" s="232" t="s">
        <v>94</v>
      </c>
      <c r="C7" s="1017"/>
      <c r="D7" s="1010"/>
      <c r="E7" s="1010"/>
      <c r="F7" s="1010"/>
      <c r="G7" s="1010"/>
      <c r="H7" s="1020"/>
      <c r="AD7" s="343"/>
      <c r="AE7" s="343"/>
      <c r="AF7" s="343"/>
      <c r="AG7" s="343"/>
      <c r="AH7" s="343"/>
      <c r="AI7" s="343"/>
      <c r="AJ7" s="343"/>
      <c r="AK7" s="343"/>
      <c r="AL7" s="302"/>
      <c r="AM7" s="302"/>
      <c r="AN7" s="302"/>
      <c r="AO7" s="302"/>
      <c r="AP7" s="302"/>
      <c r="AQ7" s="302"/>
      <c r="BK7" s="344" t="s">
        <v>26</v>
      </c>
      <c r="BL7" s="344" t="s">
        <v>27</v>
      </c>
      <c r="BM7" s="344" t="s">
        <v>28</v>
      </c>
    </row>
    <row r="8" spans="2:65" s="295" customFormat="1" x14ac:dyDescent="0.2">
      <c r="B8" s="306"/>
      <c r="C8" s="345"/>
      <c r="D8" s="346"/>
      <c r="E8" s="347"/>
      <c r="F8" s="348"/>
      <c r="G8" s="345"/>
      <c r="H8" s="348"/>
      <c r="M8" s="305"/>
      <c r="N8" s="305"/>
      <c r="AD8" s="302"/>
      <c r="AE8" s="302"/>
      <c r="AF8" s="302"/>
      <c r="AG8" s="302"/>
      <c r="AH8" s="302"/>
      <c r="AI8" s="302"/>
      <c r="AJ8" s="302"/>
      <c r="AK8" s="302"/>
      <c r="AL8" s="302"/>
      <c r="AM8" s="302"/>
      <c r="AN8" s="302"/>
      <c r="AO8" s="302"/>
      <c r="AP8" s="302"/>
      <c r="AQ8" s="302"/>
    </row>
    <row r="9" spans="2:65" s="295" customFormat="1" x14ac:dyDescent="0.2">
      <c r="B9" s="328" t="s">
        <v>102</v>
      </c>
      <c r="C9" s="89" t="s">
        <v>41</v>
      </c>
      <c r="D9" s="89" t="s">
        <v>41</v>
      </c>
      <c r="E9" s="89" t="s">
        <v>41</v>
      </c>
      <c r="F9" s="89" t="s">
        <v>41</v>
      </c>
      <c r="G9" s="101">
        <v>1.615</v>
      </c>
      <c r="H9" s="90">
        <v>2.8939999999999997</v>
      </c>
      <c r="M9" s="305"/>
      <c r="N9" s="305"/>
      <c r="AD9" s="302"/>
      <c r="AE9" s="302"/>
      <c r="AF9" s="302"/>
      <c r="AG9" s="302"/>
      <c r="AH9" s="302"/>
      <c r="AI9" s="302"/>
      <c r="AJ9" s="302"/>
      <c r="AK9" s="302"/>
      <c r="AL9" s="302"/>
      <c r="AM9" s="302"/>
      <c r="AN9" s="302"/>
      <c r="AO9" s="302"/>
      <c r="AP9" s="302"/>
      <c r="AQ9" s="302"/>
    </row>
    <row r="10" spans="2:65" s="295" customFormat="1" x14ac:dyDescent="0.2">
      <c r="B10" s="306"/>
      <c r="C10" s="101"/>
      <c r="D10" s="101"/>
      <c r="E10" s="101"/>
      <c r="F10" s="101"/>
      <c r="G10" s="101"/>
      <c r="H10" s="103"/>
      <c r="M10" s="305"/>
      <c r="N10" s="305"/>
      <c r="AD10" s="302"/>
      <c r="AE10" s="302"/>
      <c r="AF10" s="302"/>
      <c r="AG10" s="302"/>
      <c r="AH10" s="302"/>
      <c r="AI10" s="302"/>
      <c r="AJ10" s="302"/>
      <c r="AK10" s="302"/>
      <c r="AL10" s="302"/>
      <c r="AM10" s="302"/>
      <c r="AN10" s="302"/>
      <c r="AO10" s="302"/>
      <c r="AP10" s="302"/>
      <c r="AQ10" s="302"/>
    </row>
    <row r="11" spans="2:65" s="295" customFormat="1" x14ac:dyDescent="0.2">
      <c r="B11" s="310" t="s">
        <v>103</v>
      </c>
      <c r="C11" s="89" t="s">
        <v>41</v>
      </c>
      <c r="D11" s="89" t="s">
        <v>41</v>
      </c>
      <c r="E11" s="89" t="s">
        <v>41</v>
      </c>
      <c r="F11" s="89" t="s">
        <v>41</v>
      </c>
      <c r="G11" s="89">
        <v>5.9980000000000002</v>
      </c>
      <c r="H11" s="90">
        <v>7.0170000000000003</v>
      </c>
      <c r="M11" s="305"/>
      <c r="N11" s="305"/>
      <c r="AD11" s="302"/>
      <c r="AE11" s="302"/>
      <c r="AF11" s="302"/>
      <c r="AG11" s="302"/>
      <c r="AH11" s="302"/>
      <c r="AI11" s="302"/>
      <c r="AJ11" s="302"/>
      <c r="AK11" s="302"/>
      <c r="AL11" s="302"/>
      <c r="AM11" s="302"/>
      <c r="AN11" s="302"/>
      <c r="AO11" s="302"/>
      <c r="AP11" s="302"/>
      <c r="AQ11" s="302"/>
      <c r="BK11" s="349">
        <v>0</v>
      </c>
      <c r="BL11" s="349">
        <v>0</v>
      </c>
      <c r="BM11" s="349">
        <v>0</v>
      </c>
    </row>
    <row r="12" spans="2:65" s="350" customFormat="1" x14ac:dyDescent="0.2">
      <c r="B12" s="306" t="s">
        <v>104</v>
      </c>
      <c r="C12" s="101"/>
      <c r="D12" s="101"/>
      <c r="E12" s="101"/>
      <c r="F12" s="101"/>
      <c r="G12" s="101"/>
      <c r="H12" s="103"/>
      <c r="M12" s="305"/>
      <c r="N12" s="305"/>
      <c r="AC12" s="295"/>
      <c r="AD12" s="302"/>
      <c r="AE12" s="302"/>
      <c r="AF12" s="302"/>
      <c r="AG12" s="302"/>
      <c r="AH12" s="302"/>
      <c r="AI12" s="302"/>
      <c r="AJ12" s="302"/>
      <c r="AK12" s="351"/>
      <c r="AL12" s="302"/>
      <c r="AM12" s="302"/>
      <c r="AN12" s="302"/>
      <c r="AO12" s="302"/>
      <c r="AP12" s="302"/>
      <c r="AQ12" s="302"/>
      <c r="BK12" s="352">
        <v>0</v>
      </c>
      <c r="BL12" s="352">
        <v>0</v>
      </c>
      <c r="BM12" s="352">
        <v>0</v>
      </c>
    </row>
    <row r="13" spans="2:65" s="350" customFormat="1" x14ac:dyDescent="0.2">
      <c r="B13" s="306" t="s">
        <v>105</v>
      </c>
      <c r="C13" s="138" t="s">
        <v>41</v>
      </c>
      <c r="D13" s="138" t="s">
        <v>41</v>
      </c>
      <c r="E13" s="138" t="s">
        <v>41</v>
      </c>
      <c r="F13" s="138" t="s">
        <v>41</v>
      </c>
      <c r="G13" s="138" t="s">
        <v>41</v>
      </c>
      <c r="H13" s="112" t="s">
        <v>41</v>
      </c>
      <c r="M13" s="305"/>
      <c r="N13" s="305"/>
      <c r="AC13" s="295"/>
      <c r="AD13" s="302"/>
      <c r="AE13" s="302"/>
      <c r="AF13" s="302"/>
      <c r="AG13" s="302"/>
      <c r="AH13" s="302"/>
      <c r="AI13" s="302"/>
      <c r="AJ13" s="302"/>
      <c r="AK13" s="351"/>
      <c r="AL13" s="302"/>
      <c r="AM13" s="302"/>
      <c r="AN13" s="302"/>
      <c r="AO13" s="302"/>
      <c r="AP13" s="302"/>
      <c r="AQ13" s="302"/>
      <c r="BK13" s="352">
        <v>0</v>
      </c>
      <c r="BL13" s="352">
        <v>0</v>
      </c>
      <c r="BM13" s="352">
        <v>0</v>
      </c>
    </row>
    <row r="14" spans="2:65" s="350" customFormat="1" x14ac:dyDescent="0.2">
      <c r="B14" s="306" t="s">
        <v>106</v>
      </c>
      <c r="C14" s="138" t="s">
        <v>41</v>
      </c>
      <c r="D14" s="138" t="s">
        <v>41</v>
      </c>
      <c r="E14" s="138" t="s">
        <v>41</v>
      </c>
      <c r="F14" s="138" t="s">
        <v>41</v>
      </c>
      <c r="G14" s="138" t="s">
        <v>41</v>
      </c>
      <c r="H14" s="112" t="s">
        <v>41</v>
      </c>
      <c r="M14" s="305"/>
      <c r="N14" s="305"/>
      <c r="AC14" s="295"/>
      <c r="AD14" s="302"/>
      <c r="AE14" s="302"/>
      <c r="AF14" s="302"/>
      <c r="AG14" s="302"/>
      <c r="AH14" s="302"/>
      <c r="AI14" s="302"/>
      <c r="AJ14" s="302"/>
      <c r="AK14" s="351"/>
      <c r="AL14" s="302"/>
      <c r="AM14" s="302"/>
      <c r="AN14" s="302"/>
      <c r="AO14" s="302"/>
      <c r="AP14" s="302"/>
      <c r="AQ14" s="302"/>
      <c r="BK14" s="352">
        <v>0</v>
      </c>
      <c r="BL14" s="352">
        <v>0</v>
      </c>
      <c r="BM14" s="352">
        <v>0</v>
      </c>
    </row>
    <row r="15" spans="2:65" s="350" customFormat="1" x14ac:dyDescent="0.2">
      <c r="B15" s="306" t="s">
        <v>107</v>
      </c>
      <c r="C15" s="138" t="s">
        <v>41</v>
      </c>
      <c r="D15" s="138" t="s">
        <v>41</v>
      </c>
      <c r="E15" s="138" t="s">
        <v>41</v>
      </c>
      <c r="F15" s="138" t="s">
        <v>41</v>
      </c>
      <c r="G15" s="138" t="s">
        <v>41</v>
      </c>
      <c r="H15" s="112" t="s">
        <v>41</v>
      </c>
      <c r="M15" s="305"/>
      <c r="N15" s="305"/>
      <c r="AC15" s="295"/>
      <c r="AD15" s="302"/>
      <c r="AE15" s="302"/>
      <c r="AF15" s="302"/>
      <c r="AG15" s="302"/>
      <c r="AH15" s="302"/>
      <c r="AI15" s="302"/>
      <c r="AJ15" s="302"/>
      <c r="AK15" s="351"/>
      <c r="AL15" s="302"/>
      <c r="AM15" s="302"/>
      <c r="AN15" s="302"/>
      <c r="AO15" s="302"/>
      <c r="AP15" s="302"/>
      <c r="AQ15" s="302"/>
      <c r="BK15" s="352">
        <v>0</v>
      </c>
      <c r="BL15" s="352">
        <v>0</v>
      </c>
      <c r="BM15" s="352">
        <v>0</v>
      </c>
    </row>
    <row r="16" spans="2:65" s="350" customFormat="1" x14ac:dyDescent="0.2">
      <c r="B16" s="93" t="s">
        <v>116</v>
      </c>
      <c r="C16" s="138" t="s">
        <v>41</v>
      </c>
      <c r="D16" s="138" t="s">
        <v>41</v>
      </c>
      <c r="E16" s="138" t="s">
        <v>41</v>
      </c>
      <c r="F16" s="138" t="s">
        <v>41</v>
      </c>
      <c r="G16" s="111">
        <v>5.94</v>
      </c>
      <c r="H16" s="112">
        <v>6.9459999999999997</v>
      </c>
      <c r="I16" s="353"/>
      <c r="M16" s="305"/>
      <c r="N16" s="305"/>
      <c r="AC16" s="295"/>
      <c r="AD16" s="302"/>
      <c r="AE16" s="302"/>
      <c r="AF16" s="302"/>
      <c r="AG16" s="302"/>
      <c r="AH16" s="302"/>
      <c r="AI16" s="302"/>
      <c r="AJ16" s="302"/>
      <c r="AK16" s="351"/>
      <c r="AL16" s="302"/>
      <c r="AM16" s="302"/>
      <c r="AN16" s="302"/>
      <c r="AO16" s="302"/>
      <c r="AP16" s="302"/>
      <c r="AQ16" s="302"/>
      <c r="BK16" s="352">
        <v>0</v>
      </c>
      <c r="BL16" s="352">
        <v>0</v>
      </c>
      <c r="BM16" s="352">
        <v>0</v>
      </c>
    </row>
    <row r="17" spans="2:65" s="350" customFormat="1" x14ac:dyDescent="0.2">
      <c r="B17" s="306" t="s">
        <v>110</v>
      </c>
      <c r="C17" s="138" t="s">
        <v>41</v>
      </c>
      <c r="D17" s="138" t="s">
        <v>41</v>
      </c>
      <c r="E17" s="138" t="s">
        <v>41</v>
      </c>
      <c r="F17" s="138" t="s">
        <v>41</v>
      </c>
      <c r="G17" s="138" t="s">
        <v>41</v>
      </c>
      <c r="H17" s="112" t="s">
        <v>41</v>
      </c>
      <c r="M17" s="305"/>
      <c r="N17" s="305"/>
      <c r="AC17" s="295"/>
      <c r="AD17" s="302"/>
      <c r="AE17" s="302"/>
      <c r="AF17" s="302"/>
      <c r="AG17" s="302"/>
      <c r="AH17" s="302"/>
      <c r="AI17" s="302"/>
      <c r="AJ17" s="302"/>
      <c r="AK17" s="351"/>
      <c r="AL17" s="302"/>
      <c r="AM17" s="302"/>
      <c r="AN17" s="302"/>
      <c r="AO17" s="302"/>
      <c r="AP17" s="302"/>
      <c r="AQ17" s="302"/>
      <c r="BK17" s="352">
        <v>0</v>
      </c>
      <c r="BL17" s="352">
        <v>0</v>
      </c>
      <c r="BM17" s="352">
        <v>0</v>
      </c>
    </row>
    <row r="18" spans="2:65" s="295" customFormat="1" ht="10.5" customHeight="1" thickBot="1" x14ac:dyDescent="0.25">
      <c r="B18" s="317"/>
      <c r="C18" s="283"/>
      <c r="D18" s="354"/>
      <c r="E18" s="199"/>
      <c r="F18" s="354"/>
      <c r="G18" s="283"/>
      <c r="H18" s="354"/>
      <c r="M18" s="305"/>
      <c r="N18" s="305"/>
      <c r="AD18" s="302"/>
      <c r="AE18" s="302"/>
      <c r="AF18" s="302"/>
      <c r="AG18" s="302"/>
      <c r="AH18" s="302"/>
      <c r="AI18" s="302"/>
      <c r="AJ18" s="302"/>
      <c r="AK18" s="302"/>
      <c r="AL18" s="302"/>
      <c r="AM18" s="302"/>
      <c r="AN18" s="302"/>
      <c r="AO18" s="302"/>
      <c r="AP18" s="302"/>
      <c r="AQ18" s="302"/>
      <c r="BK18" s="349">
        <v>0</v>
      </c>
      <c r="BL18" s="349">
        <v>0</v>
      </c>
      <c r="BM18" s="349">
        <v>0</v>
      </c>
    </row>
    <row r="19" spans="2:65" s="321" customFormat="1" ht="12" customHeight="1" x14ac:dyDescent="0.2">
      <c r="B19" s="291" t="s">
        <v>90</v>
      </c>
      <c r="C19" s="214"/>
      <c r="D19" s="214"/>
      <c r="E19" s="214"/>
      <c r="F19" s="214"/>
      <c r="G19" s="214"/>
      <c r="H19" s="214" t="s">
        <v>100</v>
      </c>
      <c r="M19" s="355"/>
      <c r="N19" s="355"/>
      <c r="AC19" s="295"/>
      <c r="AD19" s="302"/>
      <c r="AE19" s="302"/>
      <c r="AF19" s="302"/>
      <c r="AG19" s="302"/>
      <c r="AH19" s="302"/>
      <c r="AI19" s="302"/>
      <c r="AJ19" s="302"/>
      <c r="AK19" s="356"/>
      <c r="AL19" s="302"/>
      <c r="AM19" s="302"/>
      <c r="AN19" s="302"/>
      <c r="AO19" s="302"/>
      <c r="AP19" s="302"/>
      <c r="AQ19" s="302"/>
      <c r="BK19" s="357">
        <v>0</v>
      </c>
      <c r="BL19" s="357">
        <v>0</v>
      </c>
      <c r="BM19" s="357">
        <v>0</v>
      </c>
    </row>
    <row r="20" spans="2:65" s="295" customFormat="1" ht="12.75" customHeight="1" x14ac:dyDescent="0.2">
      <c r="L20" s="297"/>
      <c r="M20" s="305"/>
      <c r="N20" s="305"/>
      <c r="O20" s="297"/>
      <c r="P20" s="297"/>
      <c r="Q20" s="297"/>
      <c r="R20" s="297"/>
      <c r="AD20" s="302"/>
      <c r="AE20" s="302"/>
      <c r="AF20" s="302"/>
      <c r="AG20" s="302"/>
      <c r="AH20" s="302"/>
      <c r="AI20" s="302"/>
      <c r="AJ20" s="302"/>
      <c r="AK20" s="302"/>
      <c r="AL20" s="302"/>
      <c r="AM20" s="302"/>
      <c r="AN20" s="302"/>
      <c r="AO20" s="302"/>
      <c r="AP20" s="302"/>
      <c r="AQ20" s="302"/>
    </row>
    <row r="21" spans="2:65" s="295" customFormat="1" ht="12.75" customHeight="1" x14ac:dyDescent="0.2">
      <c r="L21" s="297"/>
      <c r="M21" s="305"/>
      <c r="N21" s="305"/>
      <c r="O21" s="297"/>
      <c r="P21" s="297"/>
      <c r="Q21" s="297"/>
      <c r="R21" s="297"/>
      <c r="AD21" s="302"/>
      <c r="AE21" s="302"/>
      <c r="AF21" s="302"/>
      <c r="AG21" s="302"/>
      <c r="AH21" s="302"/>
      <c r="AI21" s="302"/>
      <c r="AJ21" s="302"/>
      <c r="AK21" s="302"/>
      <c r="AL21" s="302"/>
      <c r="AM21" s="302"/>
      <c r="AN21" s="302"/>
      <c r="AO21" s="302"/>
      <c r="AP21" s="302"/>
      <c r="AQ21" s="302"/>
    </row>
    <row r="22" spans="2:65" s="295" customFormat="1" ht="12.75" customHeight="1" x14ac:dyDescent="0.2">
      <c r="L22" s="297"/>
      <c r="M22" s="305"/>
      <c r="N22" s="305"/>
      <c r="O22" s="297"/>
      <c r="P22" s="297"/>
      <c r="Q22" s="297"/>
      <c r="R22" s="297"/>
      <c r="AD22" s="302"/>
      <c r="AE22" s="302"/>
      <c r="AF22" s="302"/>
      <c r="AG22" s="302"/>
      <c r="AH22" s="302"/>
      <c r="AI22" s="302"/>
      <c r="AJ22" s="302"/>
      <c r="AK22" s="302"/>
      <c r="AL22" s="302"/>
      <c r="AM22" s="302"/>
      <c r="AN22" s="302"/>
      <c r="AO22" s="302"/>
      <c r="AP22" s="302"/>
      <c r="AQ22" s="302"/>
    </row>
    <row r="23" spans="2:65" s="295" customFormat="1" ht="12.75" customHeight="1" x14ac:dyDescent="0.2">
      <c r="B23" s="305" t="s">
        <v>8</v>
      </c>
      <c r="L23" s="297"/>
      <c r="M23" s="305"/>
      <c r="N23" s="305"/>
      <c r="O23" s="297"/>
      <c r="P23" s="297"/>
      <c r="Q23" s="297"/>
      <c r="R23" s="297"/>
      <c r="AD23" s="302"/>
      <c r="AE23" s="302"/>
      <c r="AF23" s="302"/>
      <c r="AG23" s="302"/>
      <c r="AH23" s="302"/>
      <c r="AI23" s="302"/>
      <c r="AJ23" s="302"/>
      <c r="AK23" s="302"/>
      <c r="AL23" s="302"/>
      <c r="AM23" s="302"/>
      <c r="AN23" s="302"/>
      <c r="AO23" s="302"/>
      <c r="AP23" s="302"/>
      <c r="AQ23" s="302"/>
    </row>
    <row r="24" spans="2:65" s="295" customFormat="1" ht="12.75" customHeight="1" x14ac:dyDescent="0.2">
      <c r="B24" s="229" t="s">
        <v>23</v>
      </c>
      <c r="L24" s="297"/>
      <c r="M24" s="305"/>
      <c r="N24" s="305"/>
      <c r="O24" s="297"/>
      <c r="P24" s="297"/>
      <c r="Q24" s="297"/>
      <c r="R24" s="297"/>
      <c r="AD24" s="302"/>
      <c r="AE24" s="302"/>
      <c r="AF24" s="302"/>
      <c r="AG24" s="302"/>
      <c r="AH24" s="302"/>
      <c r="AI24" s="302"/>
      <c r="AJ24" s="302"/>
      <c r="AK24" s="302"/>
      <c r="AL24" s="302"/>
      <c r="AM24" s="302"/>
      <c r="AN24" s="302"/>
      <c r="AO24" s="302"/>
      <c r="AP24" s="302"/>
      <c r="AQ24" s="302"/>
    </row>
    <row r="25" spans="2:65" s="295" customFormat="1" ht="6" customHeight="1" thickBot="1" x14ac:dyDescent="0.25">
      <c r="L25" s="297"/>
      <c r="M25" s="305"/>
      <c r="N25" s="305"/>
      <c r="O25" s="297"/>
      <c r="P25" s="297"/>
      <c r="Q25" s="297"/>
      <c r="R25" s="297"/>
      <c r="AD25" s="302"/>
      <c r="AE25" s="302"/>
      <c r="AF25" s="302"/>
      <c r="AG25" s="302"/>
      <c r="AH25" s="302"/>
      <c r="AI25" s="302"/>
      <c r="AJ25" s="302"/>
      <c r="AK25" s="302"/>
      <c r="AL25" s="302"/>
      <c r="AM25" s="302"/>
      <c r="AN25" s="302"/>
      <c r="AO25" s="302"/>
      <c r="AP25" s="302"/>
      <c r="AQ25" s="302"/>
    </row>
    <row r="26" spans="2:65" s="305" customFormat="1" ht="15" customHeight="1" x14ac:dyDescent="0.2">
      <c r="B26" s="230" t="s">
        <v>24</v>
      </c>
      <c r="C26" s="1016" t="s">
        <v>26</v>
      </c>
      <c r="D26" s="1008" t="s">
        <v>27</v>
      </c>
      <c r="E26" s="1008" t="s">
        <v>28</v>
      </c>
      <c r="F26" s="1008" t="s">
        <v>29</v>
      </c>
      <c r="G26" s="1008" t="s">
        <v>30</v>
      </c>
      <c r="H26" s="1019" t="s">
        <v>31</v>
      </c>
      <c r="AD26" s="303"/>
      <c r="AE26" s="303"/>
      <c r="AF26" s="303"/>
      <c r="AG26" s="303"/>
      <c r="AH26" s="303"/>
      <c r="AI26" s="303"/>
      <c r="AJ26" s="303"/>
      <c r="AK26" s="303"/>
      <c r="AL26" s="302"/>
      <c r="AM26" s="302"/>
      <c r="AN26" s="302"/>
      <c r="AO26" s="302"/>
      <c r="AP26" s="302"/>
      <c r="AQ26" s="302"/>
      <c r="BK26" s="1018" t="s">
        <v>115</v>
      </c>
      <c r="BL26" s="1018"/>
      <c r="BM26" s="1018"/>
    </row>
    <row r="27" spans="2:65" s="342" customFormat="1" ht="27" customHeight="1" x14ac:dyDescent="0.2">
      <c r="B27" s="232" t="s">
        <v>94</v>
      </c>
      <c r="C27" s="1017"/>
      <c r="D27" s="1010"/>
      <c r="E27" s="1010"/>
      <c r="F27" s="1010"/>
      <c r="G27" s="1010"/>
      <c r="H27" s="1020"/>
      <c r="AD27" s="343"/>
      <c r="AE27" s="343"/>
      <c r="AF27" s="343"/>
      <c r="AG27" s="343"/>
      <c r="AH27" s="343"/>
      <c r="AI27" s="343"/>
      <c r="AJ27" s="343"/>
      <c r="AK27" s="343"/>
      <c r="AL27" s="302"/>
      <c r="AM27" s="302"/>
      <c r="AN27" s="302"/>
      <c r="AO27" s="302"/>
      <c r="AP27" s="302"/>
      <c r="AQ27" s="302"/>
      <c r="BK27" s="344" t="s">
        <v>26</v>
      </c>
      <c r="BL27" s="344" t="s">
        <v>27</v>
      </c>
      <c r="BM27" s="344" t="s">
        <v>28</v>
      </c>
    </row>
    <row r="28" spans="2:65" ht="12.75" customHeight="1" x14ac:dyDescent="0.25">
      <c r="B28" s="306"/>
      <c r="C28" s="358"/>
      <c r="D28" s="359"/>
      <c r="E28" s="359"/>
      <c r="F28" s="360"/>
      <c r="G28" s="360"/>
      <c r="H28" s="361"/>
      <c r="AC28" s="295"/>
      <c r="AD28" s="302"/>
      <c r="AE28" s="302"/>
      <c r="AF28" s="302"/>
      <c r="AG28" s="302"/>
      <c r="AH28" s="302"/>
      <c r="AI28" s="302"/>
      <c r="AJ28" s="302"/>
      <c r="AK28" s="337"/>
      <c r="AL28" s="302"/>
      <c r="AM28" s="302"/>
      <c r="AN28" s="302"/>
      <c r="AO28" s="302"/>
      <c r="AP28" s="302"/>
      <c r="AQ28" s="302"/>
    </row>
    <row r="29" spans="2:65" ht="12.75" customHeight="1" x14ac:dyDescent="0.25">
      <c r="B29" s="326" t="s">
        <v>111</v>
      </c>
      <c r="C29" s="362" t="s">
        <v>48</v>
      </c>
      <c r="D29" s="359" t="s">
        <v>48</v>
      </c>
      <c r="E29" s="359" t="s">
        <v>48</v>
      </c>
      <c r="F29" s="363">
        <v>240</v>
      </c>
      <c r="G29" s="363">
        <v>300</v>
      </c>
      <c r="H29" s="363">
        <v>300</v>
      </c>
      <c r="AC29" s="295"/>
      <c r="AD29" s="302"/>
      <c r="AE29" s="302"/>
      <c r="AF29" s="302"/>
      <c r="AG29" s="302"/>
      <c r="AH29" s="302"/>
      <c r="AI29" s="302"/>
      <c r="AJ29" s="302"/>
      <c r="AK29" s="337"/>
      <c r="AL29" s="302"/>
      <c r="AM29" s="302"/>
      <c r="AN29" s="302"/>
      <c r="AO29" s="302"/>
      <c r="AP29" s="302"/>
      <c r="AQ29" s="302"/>
    </row>
    <row r="30" spans="2:65" ht="12.75" customHeight="1" x14ac:dyDescent="0.25">
      <c r="B30" s="306"/>
      <c r="C30" s="359"/>
      <c r="D30" s="359"/>
      <c r="E30" s="359"/>
      <c r="F30" s="359"/>
      <c r="G30" s="364"/>
      <c r="H30" s="365"/>
      <c r="AC30" s="295"/>
      <c r="AD30" s="302"/>
      <c r="AE30" s="302"/>
      <c r="AF30" s="302"/>
      <c r="AG30" s="302"/>
      <c r="AH30" s="302"/>
      <c r="AI30" s="302"/>
      <c r="AJ30" s="302"/>
      <c r="AK30" s="337"/>
      <c r="AL30" s="302"/>
      <c r="AM30" s="302"/>
      <c r="AN30" s="302"/>
      <c r="AO30" s="302"/>
      <c r="AP30" s="302"/>
      <c r="AQ30" s="302"/>
    </row>
    <row r="31" spans="2:65" ht="12.75" customHeight="1" x14ac:dyDescent="0.25">
      <c r="B31" s="310" t="s">
        <v>112</v>
      </c>
      <c r="C31" s="362" t="s">
        <v>48</v>
      </c>
      <c r="D31" s="359" t="s">
        <v>48</v>
      </c>
      <c r="E31" s="359" t="s">
        <v>48</v>
      </c>
      <c r="F31" s="362" t="s">
        <v>48</v>
      </c>
      <c r="G31" s="363">
        <v>3420</v>
      </c>
      <c r="H31" s="363">
        <v>3590</v>
      </c>
      <c r="AC31" s="295"/>
      <c r="AD31" s="302"/>
      <c r="AE31" s="302"/>
      <c r="AF31" s="302"/>
      <c r="AG31" s="302"/>
      <c r="AH31" s="302"/>
      <c r="AI31" s="302"/>
      <c r="AJ31" s="302"/>
      <c r="AK31" s="337"/>
      <c r="AL31" s="337"/>
      <c r="AM31" s="337"/>
      <c r="AN31" s="337"/>
      <c r="AO31" s="337"/>
      <c r="AP31" s="337"/>
      <c r="AQ31" s="337"/>
    </row>
    <row r="32" spans="2:65" ht="12.75" customHeight="1" x14ac:dyDescent="0.25">
      <c r="B32" s="306" t="s">
        <v>104</v>
      </c>
      <c r="C32" s="366"/>
      <c r="D32" s="366"/>
      <c r="E32" s="366"/>
      <c r="F32" s="366"/>
      <c r="G32" s="367"/>
      <c r="H32" s="368"/>
      <c r="AC32" s="295"/>
      <c r="AD32" s="295"/>
      <c r="AE32" s="295"/>
      <c r="AF32" s="295"/>
      <c r="AG32" s="295"/>
      <c r="AH32" s="295"/>
      <c r="AI32" s="295"/>
      <c r="AJ32" s="295"/>
    </row>
    <row r="33" spans="2:36" ht="12.75" customHeight="1" x14ac:dyDescent="0.25">
      <c r="B33" s="306" t="s">
        <v>105</v>
      </c>
      <c r="C33" s="366" t="s">
        <v>48</v>
      </c>
      <c r="D33" s="366" t="s">
        <v>48</v>
      </c>
      <c r="E33" s="366" t="s">
        <v>48</v>
      </c>
      <c r="F33" s="366" t="s">
        <v>48</v>
      </c>
      <c r="G33" s="367">
        <v>2710</v>
      </c>
      <c r="H33" s="368">
        <v>2430</v>
      </c>
      <c r="AC33" s="295"/>
      <c r="AD33" s="295"/>
      <c r="AE33" s="295"/>
      <c r="AF33" s="295"/>
      <c r="AG33" s="295"/>
      <c r="AH33" s="295"/>
      <c r="AI33" s="295"/>
      <c r="AJ33" s="295"/>
    </row>
    <row r="34" spans="2:36" ht="12.75" customHeight="1" x14ac:dyDescent="0.25">
      <c r="B34" s="306" t="s">
        <v>106</v>
      </c>
      <c r="C34" s="366" t="s">
        <v>48</v>
      </c>
      <c r="D34" s="366" t="s">
        <v>48</v>
      </c>
      <c r="E34" s="366" t="s">
        <v>48</v>
      </c>
      <c r="F34" s="366" t="s">
        <v>48</v>
      </c>
      <c r="G34" s="367" t="s">
        <v>48</v>
      </c>
      <c r="H34" s="368" t="s">
        <v>48</v>
      </c>
    </row>
    <row r="35" spans="2:36" ht="12.75" customHeight="1" x14ac:dyDescent="0.25">
      <c r="B35" s="306" t="s">
        <v>107</v>
      </c>
      <c r="C35" s="366" t="s">
        <v>48</v>
      </c>
      <c r="D35" s="366" t="s">
        <v>48</v>
      </c>
      <c r="E35" s="366" t="s">
        <v>48</v>
      </c>
      <c r="F35" s="366" t="s">
        <v>48</v>
      </c>
      <c r="G35" s="367" t="s">
        <v>48</v>
      </c>
      <c r="H35" s="368" t="s">
        <v>48</v>
      </c>
    </row>
    <row r="36" spans="2:36" ht="12.75" customHeight="1" x14ac:dyDescent="0.25">
      <c r="B36" s="93" t="s">
        <v>116</v>
      </c>
      <c r="C36" s="366" t="s">
        <v>48</v>
      </c>
      <c r="D36" s="366" t="s">
        <v>48</v>
      </c>
      <c r="E36" s="366" t="s">
        <v>48</v>
      </c>
      <c r="F36" s="366" t="s">
        <v>48</v>
      </c>
      <c r="G36" s="367">
        <v>3430</v>
      </c>
      <c r="H36" s="368">
        <v>3600</v>
      </c>
    </row>
    <row r="37" spans="2:36" ht="12.75" customHeight="1" x14ac:dyDescent="0.25">
      <c r="B37" s="306" t="s">
        <v>110</v>
      </c>
      <c r="C37" s="366" t="s">
        <v>48</v>
      </c>
      <c r="D37" s="366" t="s">
        <v>48</v>
      </c>
      <c r="E37" s="366" t="s">
        <v>48</v>
      </c>
      <c r="F37" s="366" t="s">
        <v>48</v>
      </c>
      <c r="G37" s="367" t="s">
        <v>48</v>
      </c>
      <c r="H37" s="368" t="s">
        <v>48</v>
      </c>
    </row>
    <row r="38" spans="2:36" ht="12.75" customHeight="1" thickBot="1" x14ac:dyDescent="0.3">
      <c r="B38" s="317"/>
      <c r="C38" s="369"/>
      <c r="D38" s="370"/>
      <c r="E38" s="371"/>
      <c r="F38" s="370"/>
      <c r="G38" s="370"/>
      <c r="H38" s="372"/>
    </row>
    <row r="39" spans="2:36" ht="12.75" customHeight="1" x14ac:dyDescent="0.25">
      <c r="B39" s="291" t="s">
        <v>90</v>
      </c>
      <c r="C39" s="320"/>
      <c r="D39" s="320"/>
      <c r="E39" s="320"/>
      <c r="F39" s="320"/>
      <c r="G39" s="320"/>
      <c r="H39" s="214" t="s">
        <v>100</v>
      </c>
    </row>
    <row r="41" spans="2:36" ht="12.75" customHeight="1" x14ac:dyDescent="0.25">
      <c r="B41" s="1015" t="s">
        <v>117</v>
      </c>
      <c r="C41" s="1015"/>
      <c r="D41" s="1015"/>
      <c r="E41" s="1015"/>
      <c r="F41" s="1015"/>
      <c r="G41" s="1015"/>
      <c r="H41" s="1015"/>
    </row>
    <row r="42" spans="2:36" ht="12.75" customHeight="1" x14ac:dyDescent="0.25">
      <c r="B42" s="1015"/>
      <c r="C42" s="1015"/>
      <c r="D42" s="1015"/>
      <c r="E42" s="1015"/>
      <c r="F42" s="1015"/>
      <c r="G42" s="1015"/>
      <c r="H42" s="1015"/>
    </row>
    <row r="43" spans="2:36" ht="12.75" customHeight="1" x14ac:dyDescent="0.25">
      <c r="B43" s="1015"/>
      <c r="C43" s="1015"/>
      <c r="D43" s="1015"/>
      <c r="E43" s="1015"/>
      <c r="F43" s="1015"/>
      <c r="G43" s="1015"/>
      <c r="H43" s="1015"/>
    </row>
    <row r="44" spans="2:36" ht="12.75" customHeight="1" x14ac:dyDescent="0.25">
      <c r="B44" s="1015"/>
      <c r="C44" s="1015"/>
      <c r="D44" s="1015"/>
      <c r="E44" s="1015"/>
      <c r="F44" s="1015"/>
      <c r="G44" s="1015"/>
      <c r="H44" s="1015"/>
    </row>
    <row r="45" spans="2:36" ht="12.75" customHeight="1" x14ac:dyDescent="0.25">
      <c r="B45" s="1015"/>
      <c r="C45" s="1015"/>
      <c r="D45" s="1015"/>
      <c r="E45" s="1015"/>
      <c r="F45" s="1015"/>
      <c r="G45" s="1015"/>
      <c r="H45" s="1015"/>
    </row>
    <row r="46" spans="2:36" ht="12.75" customHeight="1" x14ac:dyDescent="0.25">
      <c r="B46" s="1015"/>
      <c r="C46" s="1015"/>
      <c r="D46" s="1015"/>
      <c r="E46" s="1015"/>
      <c r="F46" s="1015"/>
      <c r="G46" s="1015"/>
      <c r="H46" s="1015"/>
    </row>
    <row r="47" spans="2:36" ht="12.75" customHeight="1" x14ac:dyDescent="0.25">
      <c r="B47" s="1015"/>
      <c r="C47" s="1015"/>
      <c r="D47" s="1015"/>
      <c r="E47" s="1015"/>
      <c r="F47" s="1015"/>
      <c r="G47" s="1015"/>
      <c r="H47" s="1015"/>
    </row>
    <row r="48" spans="2:36" ht="12.75" customHeight="1" x14ac:dyDescent="0.25">
      <c r="B48" s="1015"/>
      <c r="C48" s="1015"/>
      <c r="D48" s="1015"/>
      <c r="E48" s="1015"/>
      <c r="F48" s="1015"/>
      <c r="G48" s="1015"/>
      <c r="H48" s="1015"/>
    </row>
    <row r="49" spans="2:8" ht="12.75" customHeight="1" x14ac:dyDescent="0.25">
      <c r="B49" s="1015"/>
      <c r="C49" s="1015"/>
      <c r="D49" s="1015"/>
      <c r="E49" s="1015"/>
      <c r="F49" s="1015"/>
      <c r="G49" s="1015"/>
      <c r="H49" s="1015"/>
    </row>
    <row r="50" spans="2:8" ht="12.75" customHeight="1" x14ac:dyDescent="0.25">
      <c r="B50" s="1015"/>
      <c r="C50" s="1015"/>
      <c r="D50" s="1015"/>
      <c r="E50" s="1015"/>
      <c r="F50" s="1015"/>
      <c r="G50" s="1015"/>
      <c r="H50" s="1015"/>
    </row>
    <row r="51" spans="2:8" ht="12.75" customHeight="1" x14ac:dyDescent="0.25">
      <c r="B51" s="1015"/>
      <c r="C51" s="1015"/>
      <c r="D51" s="1015"/>
      <c r="E51" s="1015"/>
      <c r="F51" s="1015"/>
      <c r="G51" s="1015"/>
      <c r="H51" s="1015"/>
    </row>
    <row r="52" spans="2:8" ht="12.75" customHeight="1" x14ac:dyDescent="0.25">
      <c r="B52" s="1015"/>
      <c r="C52" s="1015"/>
      <c r="D52" s="1015"/>
      <c r="E52" s="1015"/>
      <c r="F52" s="1015"/>
      <c r="G52" s="1015"/>
      <c r="H52" s="1015"/>
    </row>
    <row r="53" spans="2:8" ht="12.75" customHeight="1" x14ac:dyDescent="0.25">
      <c r="B53" s="1015"/>
      <c r="C53" s="1015"/>
      <c r="D53" s="1015"/>
      <c r="E53" s="1015"/>
      <c r="F53" s="1015"/>
      <c r="G53" s="1015"/>
      <c r="H53" s="1015"/>
    </row>
  </sheetData>
  <mergeCells count="15">
    <mergeCell ref="B41:H53"/>
    <mergeCell ref="BK6:BM6"/>
    <mergeCell ref="C26:C27"/>
    <mergeCell ref="D26:D27"/>
    <mergeCell ref="E26:E27"/>
    <mergeCell ref="F26:F27"/>
    <mergeCell ref="G26:G27"/>
    <mergeCell ref="H26:H27"/>
    <mergeCell ref="BK26:BM26"/>
    <mergeCell ref="C6:C7"/>
    <mergeCell ref="D6:D7"/>
    <mergeCell ref="E6:E7"/>
    <mergeCell ref="F6:F7"/>
    <mergeCell ref="G6:G7"/>
    <mergeCell ref="H6:H7"/>
  </mergeCells>
  <conditionalFormatting sqref="BK11:BM19">
    <cfRule type="cellIs" dxfId="0" priority="1" operator="equal">
      <formula>0</formula>
    </cfRule>
  </conditionalFormatting>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A1:CD90"/>
  <sheetViews>
    <sheetView showGridLines="0" zoomScaleNormal="100" zoomScaleSheetLayoutView="70" workbookViewId="0"/>
  </sheetViews>
  <sheetFormatPr defaultRowHeight="12.75" customHeight="1" x14ac:dyDescent="0.25"/>
  <cols>
    <col min="1" max="1" width="1.7109375" style="373" customWidth="1"/>
    <col min="2" max="2" width="38.5703125" style="373" customWidth="1"/>
    <col min="3" max="4" width="11.42578125" style="373" customWidth="1"/>
    <col min="5" max="7" width="11.7109375" style="373" customWidth="1"/>
    <col min="8" max="8" width="12" style="373" customWidth="1"/>
    <col min="9" max="9" width="13.28515625" style="373" customWidth="1"/>
    <col min="10" max="17" width="11.7109375" style="373" customWidth="1"/>
    <col min="18" max="18" width="11.42578125" style="373" customWidth="1"/>
    <col min="19" max="19" width="10.7109375" style="373" bestFit="1" customWidth="1"/>
    <col min="20" max="20" width="4.7109375" style="379" customWidth="1"/>
    <col min="21" max="21" width="3.28515625" style="373" customWidth="1"/>
    <col min="22" max="34" width="7.140625" style="373" customWidth="1"/>
    <col min="35" max="35" width="9.140625" style="373" customWidth="1"/>
    <col min="36" max="36" width="10.7109375" style="373" customWidth="1"/>
    <col min="37" max="50" width="7.140625" style="373" customWidth="1"/>
    <col min="51" max="16384" width="9.140625" style="373"/>
  </cols>
  <sheetData>
    <row r="1" spans="1:82" ht="12.75" customHeight="1" x14ac:dyDescent="0.25">
      <c r="B1" s="1052" t="s">
        <v>118</v>
      </c>
      <c r="C1" s="1052"/>
      <c r="D1" s="1052"/>
      <c r="E1" s="1052"/>
      <c r="F1" s="1052"/>
      <c r="G1" s="1052"/>
      <c r="H1" s="335"/>
      <c r="I1" s="335"/>
      <c r="J1" s="335"/>
      <c r="K1" s="374"/>
      <c r="L1" s="375"/>
      <c r="M1" s="335"/>
      <c r="N1" s="335"/>
      <c r="O1" s="335"/>
      <c r="P1" s="335"/>
      <c r="Q1" s="335"/>
      <c r="R1" s="335"/>
      <c r="S1" s="335"/>
      <c r="T1" s="376"/>
    </row>
    <row r="2" spans="1:82" ht="12.75" customHeight="1" x14ac:dyDescent="0.25">
      <c r="B2" s="1053"/>
      <c r="C2" s="1053"/>
      <c r="D2" s="1053"/>
      <c r="E2" s="1053"/>
      <c r="F2" s="1053"/>
      <c r="G2" s="1053"/>
      <c r="H2" s="1053"/>
      <c r="I2" s="1053"/>
      <c r="J2" s="377"/>
      <c r="K2" s="377"/>
      <c r="L2" s="377"/>
      <c r="M2" s="377"/>
      <c r="N2" s="378"/>
      <c r="O2" s="378"/>
      <c r="P2" s="378"/>
      <c r="Q2" s="378"/>
    </row>
    <row r="3" spans="1:82" ht="12.75" customHeight="1" x14ac:dyDescent="0.25">
      <c r="B3" s="380" t="s">
        <v>10</v>
      </c>
      <c r="C3" s="380"/>
      <c r="D3" s="380"/>
      <c r="E3" s="380"/>
      <c r="F3" s="380"/>
      <c r="G3" s="380"/>
      <c r="H3" s="380"/>
      <c r="I3" s="380"/>
      <c r="J3" s="380"/>
      <c r="K3" s="380"/>
      <c r="L3" s="380"/>
      <c r="M3" s="380"/>
      <c r="N3" s="380"/>
      <c r="O3" s="380"/>
      <c r="P3" s="380"/>
      <c r="Q3" s="380"/>
      <c r="S3" s="381"/>
      <c r="T3" s="382"/>
    </row>
    <row r="4" spans="1:82" ht="12.75" customHeight="1" x14ac:dyDescent="0.25">
      <c r="B4" s="383" t="s">
        <v>119</v>
      </c>
      <c r="C4" s="381"/>
      <c r="D4" s="381"/>
      <c r="E4" s="381"/>
      <c r="F4" s="381"/>
      <c r="G4" s="381"/>
      <c r="H4" s="381"/>
      <c r="I4" s="381"/>
      <c r="J4" s="381"/>
      <c r="K4" s="381"/>
      <c r="L4" s="381"/>
      <c r="M4" s="381"/>
      <c r="N4" s="381"/>
      <c r="O4" s="381"/>
      <c r="P4" s="381"/>
      <c r="Q4" s="384"/>
    </row>
    <row r="5" spans="1:82" ht="6.75" customHeight="1" thickBot="1" x14ac:dyDescent="0.3">
      <c r="B5" s="383"/>
      <c r="C5" s="385"/>
      <c r="D5" s="385"/>
      <c r="E5" s="386"/>
      <c r="F5" s="385"/>
      <c r="G5" s="385"/>
      <c r="H5" s="385"/>
      <c r="I5" s="385"/>
      <c r="J5" s="385"/>
      <c r="K5" s="385"/>
      <c r="L5" s="385"/>
      <c r="M5" s="386"/>
      <c r="N5" s="384"/>
      <c r="O5" s="384"/>
      <c r="P5" s="384"/>
      <c r="Q5" s="384"/>
    </row>
    <row r="6" spans="1:82" ht="12.75" customHeight="1" x14ac:dyDescent="0.25">
      <c r="A6" s="387"/>
      <c r="B6" s="1040" t="s">
        <v>120</v>
      </c>
      <c r="C6" s="1043" t="s">
        <v>121</v>
      </c>
      <c r="D6" s="1044"/>
      <c r="E6" s="1044"/>
      <c r="F6" s="1044"/>
      <c r="G6" s="1044"/>
      <c r="H6" s="1044"/>
      <c r="I6" s="1044"/>
      <c r="J6" s="1044"/>
      <c r="K6" s="1044"/>
      <c r="L6" s="1044"/>
      <c r="M6" s="1044"/>
      <c r="N6" s="1044"/>
      <c r="O6" s="1044"/>
      <c r="P6" s="1044"/>
      <c r="Q6" s="1044"/>
      <c r="R6" s="1044"/>
      <c r="S6" s="1044"/>
      <c r="T6" s="1045"/>
    </row>
    <row r="7" spans="1:82" ht="42" customHeight="1" x14ac:dyDescent="0.25">
      <c r="A7" s="387"/>
      <c r="B7" s="1041"/>
      <c r="C7" s="1034" t="s">
        <v>122</v>
      </c>
      <c r="D7" s="1046"/>
      <c r="E7" s="1034" t="s">
        <v>123</v>
      </c>
      <c r="F7" s="1047"/>
      <c r="G7" s="1047"/>
      <c r="H7" s="1047"/>
      <c r="I7" s="1046"/>
      <c r="J7" s="388" t="s">
        <v>124</v>
      </c>
      <c r="K7" s="1034" t="s">
        <v>125</v>
      </c>
      <c r="L7" s="1047"/>
      <c r="M7" s="1047"/>
      <c r="N7" s="1046"/>
      <c r="O7" s="388" t="s">
        <v>126</v>
      </c>
      <c r="P7" s="1021" t="s">
        <v>127</v>
      </c>
      <c r="Q7" s="1054" t="s">
        <v>128</v>
      </c>
      <c r="R7" s="1034" t="s">
        <v>129</v>
      </c>
      <c r="S7" s="1047"/>
      <c r="T7" s="1037"/>
    </row>
    <row r="8" spans="1:82" s="390" customFormat="1" ht="36.75" customHeight="1" x14ac:dyDescent="0.25">
      <c r="A8" s="389"/>
      <c r="B8" s="1041"/>
      <c r="C8" s="1050" t="s">
        <v>130</v>
      </c>
      <c r="D8" s="1025" t="s">
        <v>131</v>
      </c>
      <c r="E8" s="1050" t="s">
        <v>132</v>
      </c>
      <c r="F8" s="1023" t="s">
        <v>133</v>
      </c>
      <c r="G8" s="1023" t="s">
        <v>134</v>
      </c>
      <c r="H8" s="1023" t="s">
        <v>135</v>
      </c>
      <c r="I8" s="1030" t="s">
        <v>136</v>
      </c>
      <c r="J8" s="1032" t="s">
        <v>137</v>
      </c>
      <c r="K8" s="1034" t="s">
        <v>138</v>
      </c>
      <c r="L8" s="1035"/>
      <c r="M8" s="1023" t="s">
        <v>139</v>
      </c>
      <c r="N8" s="1025" t="s">
        <v>140</v>
      </c>
      <c r="O8" s="1027" t="s">
        <v>141</v>
      </c>
      <c r="P8" s="1021"/>
      <c r="Q8" s="1054"/>
      <c r="R8" s="1021" t="s">
        <v>127</v>
      </c>
      <c r="S8" s="1036" t="s">
        <v>128</v>
      </c>
      <c r="T8" s="1037"/>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row>
    <row r="9" spans="1:82" ht="39" customHeight="1" x14ac:dyDescent="0.25">
      <c r="A9" s="387"/>
      <c r="B9" s="1042"/>
      <c r="C9" s="1051"/>
      <c r="D9" s="1026"/>
      <c r="E9" s="1051"/>
      <c r="F9" s="1024"/>
      <c r="G9" s="1024"/>
      <c r="H9" s="1024"/>
      <c r="I9" s="1031"/>
      <c r="J9" s="1033"/>
      <c r="K9" s="391" t="s">
        <v>142</v>
      </c>
      <c r="L9" s="392" t="s">
        <v>143</v>
      </c>
      <c r="M9" s="1024"/>
      <c r="N9" s="1026"/>
      <c r="O9" s="1028"/>
      <c r="P9" s="1022"/>
      <c r="Q9" s="1055"/>
      <c r="R9" s="1022"/>
      <c r="S9" s="1038"/>
      <c r="T9" s="1039"/>
    </row>
    <row r="10" spans="1:82" x14ac:dyDescent="0.25">
      <c r="A10" s="373" t="s">
        <v>48</v>
      </c>
      <c r="B10" s="393" t="s">
        <v>144</v>
      </c>
      <c r="C10" s="394"/>
      <c r="D10" s="395"/>
      <c r="E10" s="396"/>
      <c r="F10" s="396"/>
      <c r="G10" s="397"/>
      <c r="H10" s="398"/>
      <c r="I10" s="398"/>
      <c r="J10" s="399"/>
      <c r="K10" s="396"/>
      <c r="L10" s="396"/>
      <c r="M10" s="397"/>
      <c r="N10" s="398"/>
      <c r="O10" s="399"/>
      <c r="P10" s="394"/>
      <c r="Q10" s="400"/>
      <c r="R10" s="394"/>
      <c r="S10" s="401"/>
      <c r="T10" s="402"/>
    </row>
    <row r="11" spans="1:82" ht="12.75" customHeight="1" x14ac:dyDescent="0.25">
      <c r="B11" s="393">
        <v>2000</v>
      </c>
      <c r="C11" s="403">
        <v>13.795999999999999</v>
      </c>
      <c r="D11" s="404">
        <v>0.69499999999999995</v>
      </c>
      <c r="E11" s="405">
        <v>3.2</v>
      </c>
      <c r="F11" s="405">
        <v>2.669</v>
      </c>
      <c r="G11" s="405">
        <v>0.14099999999999999</v>
      </c>
      <c r="H11" s="405">
        <v>0.85499999999999998</v>
      </c>
      <c r="I11" s="406">
        <v>2.5999999999999999E-2</v>
      </c>
      <c r="J11" s="407">
        <v>1.7</v>
      </c>
      <c r="K11" s="406">
        <v>7.2999999999999995E-2</v>
      </c>
      <c r="L11" s="408">
        <v>0.1</v>
      </c>
      <c r="M11" s="408">
        <v>7.8E-2</v>
      </c>
      <c r="N11" s="409">
        <v>1.9E-2</v>
      </c>
      <c r="O11" s="407">
        <v>0.23300000000000001</v>
      </c>
      <c r="P11" s="403">
        <v>23.584999999999997</v>
      </c>
      <c r="Q11" s="404">
        <v>9.0939999999999994</v>
      </c>
      <c r="R11" s="403">
        <v>23.561999999999998</v>
      </c>
      <c r="S11" s="409">
        <v>9.4919999999999991</v>
      </c>
      <c r="T11" s="410"/>
    </row>
    <row r="12" spans="1:82" ht="12.75" customHeight="1" x14ac:dyDescent="0.25">
      <c r="B12" s="393">
        <v>2001</v>
      </c>
      <c r="C12" s="403">
        <v>24.189</v>
      </c>
      <c r="D12" s="404">
        <v>1.4750000000000001</v>
      </c>
      <c r="E12" s="405">
        <v>7.5960000000000001</v>
      </c>
      <c r="F12" s="405">
        <v>6.048</v>
      </c>
      <c r="G12" s="405">
        <v>0.309</v>
      </c>
      <c r="H12" s="405">
        <v>1.585</v>
      </c>
      <c r="I12" s="406">
        <v>2.9000000000000001E-2</v>
      </c>
      <c r="J12" s="407">
        <v>3.153</v>
      </c>
      <c r="K12" s="406">
        <v>0.124</v>
      </c>
      <c r="L12" s="408">
        <v>0.16900000000000001</v>
      </c>
      <c r="M12" s="408">
        <v>0.16900000000000001</v>
      </c>
      <c r="N12" s="409">
        <v>5.7000000000000002E-2</v>
      </c>
      <c r="O12" s="407">
        <v>0.36499999999999999</v>
      </c>
      <c r="P12" s="403">
        <v>45.268000000000008</v>
      </c>
      <c r="Q12" s="404">
        <v>19.603999999999996</v>
      </c>
      <c r="R12" s="403">
        <v>45.248999999999988</v>
      </c>
      <c r="S12" s="409">
        <v>20.586000000000002</v>
      </c>
      <c r="T12" s="410"/>
    </row>
    <row r="13" spans="1:82" ht="12.75" customHeight="1" x14ac:dyDescent="0.25">
      <c r="B13" s="393">
        <v>2002</v>
      </c>
      <c r="C13" s="403">
        <v>88.346000000000004</v>
      </c>
      <c r="D13" s="404">
        <v>3.7690000000000001</v>
      </c>
      <c r="E13" s="405">
        <v>29.003</v>
      </c>
      <c r="F13" s="405">
        <v>19.545999999999999</v>
      </c>
      <c r="G13" s="405">
        <v>0.96</v>
      </c>
      <c r="H13" s="405">
        <v>5.048</v>
      </c>
      <c r="I13" s="406">
        <v>4.2000000000000003E-2</v>
      </c>
      <c r="J13" s="407">
        <v>8.9730000000000008</v>
      </c>
      <c r="K13" s="406">
        <v>0.70099999999999996</v>
      </c>
      <c r="L13" s="408">
        <v>0.752</v>
      </c>
      <c r="M13" s="408">
        <v>0.755</v>
      </c>
      <c r="N13" s="409">
        <v>0.182</v>
      </c>
      <c r="O13" s="407">
        <v>1.1639999999999999</v>
      </c>
      <c r="P13" s="403">
        <v>159.24100000000001</v>
      </c>
      <c r="Q13" s="404">
        <v>67.125999999999991</v>
      </c>
      <c r="R13" s="403">
        <v>159.19800000000004</v>
      </c>
      <c r="S13" s="409">
        <v>71.199999999999989</v>
      </c>
      <c r="T13" s="410"/>
    </row>
    <row r="14" spans="1:82" ht="12.75" customHeight="1" x14ac:dyDescent="0.25">
      <c r="B14" s="393">
        <v>2003</v>
      </c>
      <c r="C14" s="403">
        <v>113.931</v>
      </c>
      <c r="D14" s="404">
        <v>3.9350000000000001</v>
      </c>
      <c r="E14" s="405">
        <v>44.26</v>
      </c>
      <c r="F14" s="405">
        <v>26.081</v>
      </c>
      <c r="G14" s="405">
        <v>1.375</v>
      </c>
      <c r="H14" s="405">
        <v>6.2290000000000001</v>
      </c>
      <c r="I14" s="406">
        <v>5.8999999999999997E-2</v>
      </c>
      <c r="J14" s="407">
        <v>11.435</v>
      </c>
      <c r="K14" s="406">
        <v>1.1080000000000001</v>
      </c>
      <c r="L14" s="408">
        <v>1.143</v>
      </c>
      <c r="M14" s="408">
        <v>1.091</v>
      </c>
      <c r="N14" s="409">
        <v>0.28000000000000003</v>
      </c>
      <c r="O14" s="407">
        <v>1.589</v>
      </c>
      <c r="P14" s="403">
        <v>212.51600000000002</v>
      </c>
      <c r="Q14" s="404">
        <v>94.649999999999991</v>
      </c>
      <c r="R14" s="403">
        <v>212.42699999999996</v>
      </c>
      <c r="S14" s="409">
        <v>101.18000000000004</v>
      </c>
      <c r="T14" s="410"/>
    </row>
    <row r="15" spans="1:82" ht="12.75" customHeight="1" x14ac:dyDescent="0.25">
      <c r="B15" s="393">
        <v>2004</v>
      </c>
      <c r="C15" s="403">
        <v>113.376</v>
      </c>
      <c r="D15" s="404">
        <v>3.5169999999999999</v>
      </c>
      <c r="E15" s="405">
        <v>51.74</v>
      </c>
      <c r="F15" s="405">
        <v>27.331</v>
      </c>
      <c r="G15" s="405">
        <v>1.464</v>
      </c>
      <c r="H15" s="405">
        <v>6.2279999999999998</v>
      </c>
      <c r="I15" s="406">
        <v>6.3E-2</v>
      </c>
      <c r="J15" s="407">
        <v>12.138</v>
      </c>
      <c r="K15" s="406">
        <v>1.23</v>
      </c>
      <c r="L15" s="408">
        <v>1.1970000000000001</v>
      </c>
      <c r="M15" s="408">
        <v>1.1950000000000001</v>
      </c>
      <c r="N15" s="409">
        <v>0.3</v>
      </c>
      <c r="O15" s="407">
        <v>1.7030000000000001</v>
      </c>
      <c r="P15" s="403">
        <v>221.482</v>
      </c>
      <c r="Q15" s="404">
        <v>104.589</v>
      </c>
      <c r="R15" s="403">
        <v>221.37899999999996</v>
      </c>
      <c r="S15" s="409">
        <v>112.14100000000002</v>
      </c>
      <c r="T15" s="410"/>
    </row>
    <row r="16" spans="1:82" ht="12.75" customHeight="1" x14ac:dyDescent="0.25">
      <c r="B16" s="393">
        <v>2005</v>
      </c>
      <c r="C16" s="403">
        <v>108.982</v>
      </c>
      <c r="D16" s="404">
        <v>3.1</v>
      </c>
      <c r="E16" s="405">
        <v>60.587000000000003</v>
      </c>
      <c r="F16" s="405">
        <v>29.06</v>
      </c>
      <c r="G16" s="405">
        <v>1.734</v>
      </c>
      <c r="H16" s="405">
        <v>6.476</v>
      </c>
      <c r="I16" s="406">
        <v>0.10100000000000001</v>
      </c>
      <c r="J16" s="407">
        <v>12.818</v>
      </c>
      <c r="K16" s="406">
        <v>1.5049999999999999</v>
      </c>
      <c r="L16" s="408">
        <v>1.3280000000000001</v>
      </c>
      <c r="M16" s="408">
        <v>1.2769999999999999</v>
      </c>
      <c r="N16" s="409">
        <v>0.30499999999999999</v>
      </c>
      <c r="O16" s="407">
        <v>1.5820000000000001</v>
      </c>
      <c r="P16" s="403">
        <v>228.85499999999999</v>
      </c>
      <c r="Q16" s="404">
        <v>116.773</v>
      </c>
      <c r="R16" s="403">
        <v>228.79199999999994</v>
      </c>
      <c r="S16" s="409">
        <v>125.61600000000001</v>
      </c>
      <c r="T16" s="410"/>
    </row>
    <row r="17" spans="2:20" ht="12.75" customHeight="1" x14ac:dyDescent="0.25">
      <c r="B17" s="393">
        <v>2006</v>
      </c>
      <c r="C17" s="403">
        <v>102.925</v>
      </c>
      <c r="D17" s="404">
        <v>2.7349999999999999</v>
      </c>
      <c r="E17" s="405">
        <v>71.162999999999997</v>
      </c>
      <c r="F17" s="405">
        <v>30.268999999999998</v>
      </c>
      <c r="G17" s="405">
        <v>1.9330000000000001</v>
      </c>
      <c r="H17" s="405">
        <v>6.8259999999999996</v>
      </c>
      <c r="I17" s="406">
        <v>0.11799999999999999</v>
      </c>
      <c r="J17" s="407">
        <v>14.192</v>
      </c>
      <c r="K17" s="406">
        <v>1.754</v>
      </c>
      <c r="L17" s="408">
        <v>1.4530000000000001</v>
      </c>
      <c r="M17" s="408">
        <v>1.385</v>
      </c>
      <c r="N17" s="409">
        <v>0.32600000000000001</v>
      </c>
      <c r="O17" s="407">
        <v>1.6279999999999999</v>
      </c>
      <c r="P17" s="403">
        <v>236.70699999999994</v>
      </c>
      <c r="Q17" s="404">
        <v>131.04699999999997</v>
      </c>
      <c r="R17" s="403">
        <v>236.60699999999997</v>
      </c>
      <c r="S17" s="409">
        <v>141.01899999999995</v>
      </c>
      <c r="T17" s="410"/>
    </row>
    <row r="18" spans="2:20" ht="12.75" customHeight="1" x14ac:dyDescent="0.25">
      <c r="B18" s="393">
        <v>2007</v>
      </c>
      <c r="C18" s="403">
        <v>90.001000000000005</v>
      </c>
      <c r="D18" s="404">
        <v>2.23</v>
      </c>
      <c r="E18" s="405">
        <v>80.024000000000001</v>
      </c>
      <c r="F18" s="405">
        <v>29.960999999999999</v>
      </c>
      <c r="G18" s="405">
        <v>2.1949999999999998</v>
      </c>
      <c r="H18" s="405">
        <v>7.008</v>
      </c>
      <c r="I18" s="406">
        <v>0.13900000000000001</v>
      </c>
      <c r="J18" s="407">
        <v>13.611000000000001</v>
      </c>
      <c r="K18" s="406">
        <v>2.0419999999999998</v>
      </c>
      <c r="L18" s="408">
        <v>1.639</v>
      </c>
      <c r="M18" s="408">
        <v>1.544</v>
      </c>
      <c r="N18" s="409">
        <v>0.35599999999999998</v>
      </c>
      <c r="O18" s="407">
        <v>1.5129999999999999</v>
      </c>
      <c r="P18" s="403">
        <v>232.26300000000003</v>
      </c>
      <c r="Q18" s="404">
        <v>140.03200000000001</v>
      </c>
      <c r="R18" s="403">
        <v>232.19200000000001</v>
      </c>
      <c r="S18" s="409">
        <v>150.53699999999998</v>
      </c>
      <c r="T18" s="410"/>
    </row>
    <row r="19" spans="2:20" ht="12.75" customHeight="1" x14ac:dyDescent="0.25">
      <c r="B19" s="393">
        <v>2008</v>
      </c>
      <c r="C19" s="403">
        <v>81.650000000000006</v>
      </c>
      <c r="D19" s="404">
        <v>1.8360000000000001</v>
      </c>
      <c r="E19" s="405">
        <v>93.596999999999994</v>
      </c>
      <c r="F19" s="405">
        <v>31.29</v>
      </c>
      <c r="G19" s="405">
        <v>2.5870000000000002</v>
      </c>
      <c r="H19" s="405">
        <v>7.298</v>
      </c>
      <c r="I19" s="406">
        <v>0.16600000000000001</v>
      </c>
      <c r="J19" s="407">
        <v>14.02</v>
      </c>
      <c r="K19" s="406">
        <v>2.4550000000000001</v>
      </c>
      <c r="L19" s="408">
        <v>1.875</v>
      </c>
      <c r="M19" s="408">
        <v>1.659</v>
      </c>
      <c r="N19" s="409">
        <v>0.77700000000000002</v>
      </c>
      <c r="O19" s="407">
        <v>1.6319999999999999</v>
      </c>
      <c r="P19" s="403">
        <v>240.84199999999998</v>
      </c>
      <c r="Q19" s="404">
        <v>157.35599999999999</v>
      </c>
      <c r="R19" s="403">
        <v>240.74199999999999</v>
      </c>
      <c r="S19" s="409">
        <v>168.23699999999999</v>
      </c>
      <c r="T19" s="410"/>
    </row>
    <row r="20" spans="2:20" ht="12.75" customHeight="1" x14ac:dyDescent="0.25">
      <c r="B20" s="393">
        <v>2009</v>
      </c>
      <c r="C20" s="403">
        <v>69.914000000000001</v>
      </c>
      <c r="D20" s="404">
        <v>1.5669999999999999</v>
      </c>
      <c r="E20" s="405">
        <v>112.663</v>
      </c>
      <c r="F20" s="405">
        <v>33.83</v>
      </c>
      <c r="G20" s="405">
        <v>3.194</v>
      </c>
      <c r="H20" s="405">
        <v>7.9530000000000003</v>
      </c>
      <c r="I20" s="406">
        <v>0.219</v>
      </c>
      <c r="J20" s="407">
        <v>15.138</v>
      </c>
      <c r="K20" s="406">
        <v>3.1280000000000001</v>
      </c>
      <c r="L20" s="408">
        <v>2.2109999999999999</v>
      </c>
      <c r="M20" s="408">
        <v>2.0720000000000001</v>
      </c>
      <c r="N20" s="409">
        <v>0.94</v>
      </c>
      <c r="O20" s="407">
        <v>1.8140000000000001</v>
      </c>
      <c r="P20" s="403">
        <v>254.643</v>
      </c>
      <c r="Q20" s="404">
        <v>183.16200000000001</v>
      </c>
      <c r="R20" s="403">
        <v>254.535</v>
      </c>
      <c r="S20" s="409">
        <v>194.345</v>
      </c>
      <c r="T20" s="410"/>
    </row>
    <row r="21" spans="2:20" ht="12.75" customHeight="1" x14ac:dyDescent="0.25">
      <c r="B21" s="393">
        <v>2010</v>
      </c>
      <c r="C21" s="403">
        <v>49.128</v>
      </c>
      <c r="D21" s="404">
        <v>1.26</v>
      </c>
      <c r="E21" s="405">
        <v>136.45699999999999</v>
      </c>
      <c r="F21" s="405">
        <v>37.042000000000002</v>
      </c>
      <c r="G21" s="405">
        <v>4.0309999999999997</v>
      </c>
      <c r="H21" s="405">
        <v>9.0060000000000002</v>
      </c>
      <c r="I21" s="406">
        <v>0.30199999999999999</v>
      </c>
      <c r="J21" s="407">
        <v>16.477</v>
      </c>
      <c r="K21" s="406">
        <v>4.1150000000000002</v>
      </c>
      <c r="L21" s="408">
        <v>2.6850000000000001</v>
      </c>
      <c r="M21" s="408">
        <v>2.7679999999999998</v>
      </c>
      <c r="N21" s="409">
        <v>1.232</v>
      </c>
      <c r="O21" s="407">
        <v>1.7070000000000001</v>
      </c>
      <c r="P21" s="403">
        <v>266.20999999999998</v>
      </c>
      <c r="Q21" s="404">
        <v>215.822</v>
      </c>
      <c r="R21" s="403">
        <v>266.04600000000005</v>
      </c>
      <c r="S21" s="409">
        <v>224.89100000000002</v>
      </c>
      <c r="T21" s="410"/>
    </row>
    <row r="22" spans="2:20" ht="12.75" customHeight="1" x14ac:dyDescent="0.25">
      <c r="B22" s="393">
        <v>2011</v>
      </c>
      <c r="C22" s="403">
        <v>37.497</v>
      </c>
      <c r="D22" s="404">
        <v>1.1499999999999999</v>
      </c>
      <c r="E22" s="405">
        <v>153.55099999999999</v>
      </c>
      <c r="F22" s="405">
        <v>39.271999999999998</v>
      </c>
      <c r="G22" s="405">
        <v>4.702</v>
      </c>
      <c r="H22" s="405">
        <v>9.2129999999999992</v>
      </c>
      <c r="I22" s="406">
        <v>0.438</v>
      </c>
      <c r="J22" s="407">
        <v>17.195</v>
      </c>
      <c r="K22" s="406">
        <v>5.0350000000000001</v>
      </c>
      <c r="L22" s="408">
        <v>3.1970000000000001</v>
      </c>
      <c r="M22" s="408">
        <v>3.5339999999999998</v>
      </c>
      <c r="N22" s="409">
        <v>1.64</v>
      </c>
      <c r="O22" s="407">
        <v>2.085</v>
      </c>
      <c r="P22" s="403">
        <v>278.50899999999996</v>
      </c>
      <c r="Q22" s="404">
        <v>239.86199999999994</v>
      </c>
      <c r="R22" s="403">
        <v>278.35899999999998</v>
      </c>
      <c r="S22" s="409">
        <v>247.58700000000002</v>
      </c>
      <c r="T22" s="410"/>
    </row>
    <row r="23" spans="2:20" ht="12.75" customHeight="1" x14ac:dyDescent="0.25">
      <c r="B23" s="393">
        <v>2012</v>
      </c>
      <c r="C23" s="403">
        <v>28.305</v>
      </c>
      <c r="D23" s="404">
        <v>0.93300000000000005</v>
      </c>
      <c r="E23" s="405">
        <v>163.78200000000001</v>
      </c>
      <c r="F23" s="405">
        <v>41.747999999999998</v>
      </c>
      <c r="G23" s="405">
        <v>5.3460000000000001</v>
      </c>
      <c r="H23" s="405">
        <v>9.4039999999999999</v>
      </c>
      <c r="I23" s="406">
        <v>0.57199999999999995</v>
      </c>
      <c r="J23" s="407">
        <v>17.279</v>
      </c>
      <c r="K23" s="406">
        <v>5.2050000000000001</v>
      </c>
      <c r="L23" s="408">
        <v>3.2469999999999999</v>
      </c>
      <c r="M23" s="408">
        <v>3.8889999999999998</v>
      </c>
      <c r="N23" s="409">
        <v>1.607</v>
      </c>
      <c r="O23" s="407">
        <v>2.1219999999999999</v>
      </c>
      <c r="P23" s="403">
        <v>283.43900000000008</v>
      </c>
      <c r="Q23" s="404">
        <v>254.20100000000002</v>
      </c>
      <c r="R23" s="403">
        <v>283.255</v>
      </c>
      <c r="S23" s="409">
        <v>260.34099999999995</v>
      </c>
      <c r="T23" s="410"/>
    </row>
    <row r="24" spans="2:20" ht="12.75" customHeight="1" x14ac:dyDescent="0.25">
      <c r="B24" s="393">
        <v>2013</v>
      </c>
      <c r="C24" s="403">
        <v>18.867000000000001</v>
      </c>
      <c r="D24" s="404">
        <v>0.76500000000000001</v>
      </c>
      <c r="E24" s="405">
        <v>172.64</v>
      </c>
      <c r="F24" s="405">
        <v>43.415999999999997</v>
      </c>
      <c r="G24" s="405">
        <v>6.0670000000000002</v>
      </c>
      <c r="H24" s="405">
        <v>9.2970000000000006</v>
      </c>
      <c r="I24" s="406">
        <v>0.747</v>
      </c>
      <c r="J24" s="407">
        <v>17.579000000000001</v>
      </c>
      <c r="K24" s="406">
        <v>5.3419999999999996</v>
      </c>
      <c r="L24" s="408">
        <v>3.0840000000000001</v>
      </c>
      <c r="M24" s="408">
        <v>4.1479999999999997</v>
      </c>
      <c r="N24" s="409">
        <v>1.681</v>
      </c>
      <c r="O24" s="407">
        <v>2.1709999999999998</v>
      </c>
      <c r="P24" s="403">
        <v>285.80399999999997</v>
      </c>
      <c r="Q24" s="404">
        <v>266.17200000000003</v>
      </c>
      <c r="R24" s="403">
        <v>285.61599999999999</v>
      </c>
      <c r="S24" s="409">
        <v>270.65899999999993</v>
      </c>
      <c r="T24" s="410"/>
    </row>
    <row r="25" spans="2:20" ht="12.75" customHeight="1" x14ac:dyDescent="0.25">
      <c r="B25" s="393">
        <v>2014</v>
      </c>
      <c r="C25" s="403">
        <v>12.308999999999999</v>
      </c>
      <c r="D25" s="404">
        <v>0.67</v>
      </c>
      <c r="E25" s="405">
        <v>181.56</v>
      </c>
      <c r="F25" s="405">
        <v>45.744</v>
      </c>
      <c r="G25" s="405">
        <v>7</v>
      </c>
      <c r="H25" s="405">
        <v>8.8550000000000004</v>
      </c>
      <c r="I25" s="406">
        <v>1.0269999999999999</v>
      </c>
      <c r="J25" s="407">
        <v>17.370999999999999</v>
      </c>
      <c r="K25" s="406">
        <v>5.2750000000000004</v>
      </c>
      <c r="L25" s="408">
        <v>2.887</v>
      </c>
      <c r="M25" s="408">
        <v>4.5910000000000002</v>
      </c>
      <c r="N25" s="409">
        <v>1.516</v>
      </c>
      <c r="O25" s="407">
        <v>2.6040000000000001</v>
      </c>
      <c r="P25" s="403">
        <v>291.40899999999993</v>
      </c>
      <c r="Q25" s="404">
        <v>278.42999999999995</v>
      </c>
      <c r="R25" s="403">
        <v>291.18500000000006</v>
      </c>
      <c r="S25" s="409">
        <v>281.46700000000004</v>
      </c>
      <c r="T25" s="410"/>
    </row>
    <row r="26" spans="2:20" ht="12.75" customHeight="1" x14ac:dyDescent="0.25">
      <c r="B26" s="393">
        <v>2015</v>
      </c>
      <c r="C26" s="403">
        <v>8.6280000000000001</v>
      </c>
      <c r="D26" s="404">
        <v>0.49299999999999999</v>
      </c>
      <c r="E26" s="405">
        <v>173.19399999999999</v>
      </c>
      <c r="F26" s="405">
        <v>45.002000000000002</v>
      </c>
      <c r="G26" s="405">
        <v>7.0590000000000002</v>
      </c>
      <c r="H26" s="405">
        <v>8.0150000000000006</v>
      </c>
      <c r="I26" s="406">
        <v>1.379</v>
      </c>
      <c r="J26" s="407">
        <v>16.198</v>
      </c>
      <c r="K26" s="406">
        <v>4.7430000000000003</v>
      </c>
      <c r="L26" s="408">
        <v>2.5859999999999999</v>
      </c>
      <c r="M26" s="408">
        <v>5.1239999999999997</v>
      </c>
      <c r="N26" s="409">
        <v>1.635</v>
      </c>
      <c r="O26" s="407">
        <v>2.423</v>
      </c>
      <c r="P26" s="403">
        <v>276.47900000000004</v>
      </c>
      <c r="Q26" s="404">
        <v>267.358</v>
      </c>
      <c r="R26" s="403">
        <v>276.20199999999988</v>
      </c>
      <c r="S26" s="409">
        <v>269.33999999999992</v>
      </c>
      <c r="T26" s="410"/>
    </row>
    <row r="27" spans="2:20" ht="12.75" customHeight="1" x14ac:dyDescent="0.25">
      <c r="B27" s="393">
        <v>2016</v>
      </c>
      <c r="C27" s="403">
        <v>13.287000000000001</v>
      </c>
      <c r="D27" s="404">
        <v>1.4359999999999999</v>
      </c>
      <c r="E27" s="405">
        <v>209.52199999999999</v>
      </c>
      <c r="F27" s="405">
        <v>143.227</v>
      </c>
      <c r="G27" s="405">
        <v>13.64</v>
      </c>
      <c r="H27" s="405">
        <v>14.714</v>
      </c>
      <c r="I27" s="406">
        <v>6.5010000000000003</v>
      </c>
      <c r="J27" s="407">
        <v>51.021000000000001</v>
      </c>
      <c r="K27" s="406">
        <v>3.8159999999999998</v>
      </c>
      <c r="L27" s="408">
        <v>1.911</v>
      </c>
      <c r="M27" s="408">
        <v>8.4920000000000009</v>
      </c>
      <c r="N27" s="409">
        <v>2.1539999999999999</v>
      </c>
      <c r="O27" s="407">
        <v>6.4210000000000003</v>
      </c>
      <c r="P27" s="403">
        <v>476.14199999999994</v>
      </c>
      <c r="Q27" s="404">
        <v>461.41899999999998</v>
      </c>
      <c r="R27" s="403">
        <v>475.52099999999996</v>
      </c>
      <c r="S27" s="409">
        <v>463.40699999999998</v>
      </c>
      <c r="T27" s="410"/>
    </row>
    <row r="28" spans="2:20" ht="12.75" customHeight="1" thickBot="1" x14ac:dyDescent="0.3">
      <c r="B28" s="393">
        <v>2017</v>
      </c>
      <c r="C28" s="403">
        <v>6.94</v>
      </c>
      <c r="D28" s="404">
        <v>0.64300000000000002</v>
      </c>
      <c r="E28" s="405">
        <v>141.90600000000001</v>
      </c>
      <c r="F28" s="405">
        <v>116.84</v>
      </c>
      <c r="G28" s="405">
        <v>10.657999999999999</v>
      </c>
      <c r="H28" s="405">
        <v>7.8310000000000004</v>
      </c>
      <c r="I28" s="406">
        <v>8.4220000000000006</v>
      </c>
      <c r="J28" s="407">
        <v>35.853999999999999</v>
      </c>
      <c r="K28" s="406">
        <v>2.2080000000000002</v>
      </c>
      <c r="L28" s="408">
        <v>0.91500000000000004</v>
      </c>
      <c r="M28" s="408">
        <v>7.5069999999999997</v>
      </c>
      <c r="N28" s="409">
        <v>1.4019999999999999</v>
      </c>
      <c r="O28" s="407">
        <v>4.09</v>
      </c>
      <c r="P28" s="403">
        <v>345.21600000000007</v>
      </c>
      <c r="Q28" s="404">
        <v>337.63300000000004</v>
      </c>
      <c r="R28" s="403" t="s">
        <v>48</v>
      </c>
      <c r="S28" s="409" t="s">
        <v>48</v>
      </c>
      <c r="T28" s="410"/>
    </row>
    <row r="29" spans="2:20" ht="16.5" customHeight="1" thickBot="1" x14ac:dyDescent="0.3">
      <c r="B29" s="414" t="s">
        <v>305</v>
      </c>
      <c r="C29" s="474">
        <v>982.07099999999991</v>
      </c>
      <c r="D29" s="570">
        <v>32.208999999999996</v>
      </c>
      <c r="E29" s="569">
        <v>1886.4449999999997</v>
      </c>
      <c r="F29" s="569">
        <v>748.37599999999998</v>
      </c>
      <c r="G29" s="569">
        <v>74.394999999999996</v>
      </c>
      <c r="H29" s="569">
        <v>131.84099999999998</v>
      </c>
      <c r="I29" s="476">
        <v>20.350000000000001</v>
      </c>
      <c r="J29" s="479">
        <v>296.15199999999999</v>
      </c>
      <c r="K29" s="476">
        <v>49.859000000000002</v>
      </c>
      <c r="L29" s="477">
        <v>32.379000000000005</v>
      </c>
      <c r="M29" s="477">
        <v>51.277999999999999</v>
      </c>
      <c r="N29" s="478">
        <v>16.408999999999999</v>
      </c>
      <c r="O29" s="479">
        <v>36.846000000000004</v>
      </c>
      <c r="P29" s="474">
        <v>4358.6100000000006</v>
      </c>
      <c r="Q29" s="570">
        <v>3344.33</v>
      </c>
      <c r="R29" s="474">
        <v>4010.8670000000002</v>
      </c>
      <c r="S29" s="478">
        <v>3112.0450000000001</v>
      </c>
      <c r="T29" s="952" t="s">
        <v>81</v>
      </c>
    </row>
    <row r="30" spans="2:20" x14ac:dyDescent="0.25">
      <c r="B30" s="413" t="s">
        <v>306</v>
      </c>
      <c r="C30" s="403" t="s">
        <v>48</v>
      </c>
      <c r="D30" s="404" t="s">
        <v>48</v>
      </c>
      <c r="E30" s="405" t="s">
        <v>48</v>
      </c>
      <c r="F30" s="405" t="s">
        <v>48</v>
      </c>
      <c r="G30" s="405" t="s">
        <v>48</v>
      </c>
      <c r="H30" s="405" t="s">
        <v>48</v>
      </c>
      <c r="I30" s="406" t="s">
        <v>48</v>
      </c>
      <c r="J30" s="407" t="s">
        <v>48</v>
      </c>
      <c r="K30" s="406" t="s">
        <v>48</v>
      </c>
      <c r="L30" s="408" t="s">
        <v>48</v>
      </c>
      <c r="M30" s="408" t="s">
        <v>48</v>
      </c>
      <c r="N30" s="409" t="s">
        <v>48</v>
      </c>
      <c r="O30" s="407" t="s">
        <v>48</v>
      </c>
      <c r="P30" s="403" t="s">
        <v>48</v>
      </c>
      <c r="Q30" s="404" t="s">
        <v>48</v>
      </c>
      <c r="R30" s="403">
        <v>344.60500000000002</v>
      </c>
      <c r="S30" s="409">
        <v>338.64</v>
      </c>
      <c r="T30" s="410"/>
    </row>
    <row r="31" spans="2:20" x14ac:dyDescent="0.25">
      <c r="B31" s="393">
        <v>2018</v>
      </c>
      <c r="C31" s="403">
        <v>5.2859999999999996</v>
      </c>
      <c r="D31" s="404">
        <v>0.54200000000000004</v>
      </c>
      <c r="E31" s="405">
        <v>27.875</v>
      </c>
      <c r="F31" s="405">
        <v>59.473999999999997</v>
      </c>
      <c r="G31" s="405">
        <v>12.82</v>
      </c>
      <c r="H31" s="405">
        <v>8.0809999999999995</v>
      </c>
      <c r="I31" s="406">
        <v>197.38200000000001</v>
      </c>
      <c r="J31" s="407">
        <v>46.332999999999998</v>
      </c>
      <c r="K31" s="406">
        <v>1.278</v>
      </c>
      <c r="L31" s="408">
        <v>0.36</v>
      </c>
      <c r="M31" s="408">
        <v>7.3879999999999999</v>
      </c>
      <c r="N31" s="409">
        <v>1.4259999999999999</v>
      </c>
      <c r="O31" s="407">
        <v>4.6870000000000003</v>
      </c>
      <c r="P31" s="403">
        <v>372.93200000000002</v>
      </c>
      <c r="Q31" s="404">
        <v>367.10400000000004</v>
      </c>
      <c r="R31" s="403">
        <v>367.36799999999999</v>
      </c>
      <c r="S31" s="409">
        <v>363.42400000000004</v>
      </c>
      <c r="T31" s="410"/>
    </row>
    <row r="32" spans="2:20" ht="12.75" customHeight="1" thickBot="1" x14ac:dyDescent="0.3">
      <c r="B32" s="393">
        <v>2019</v>
      </c>
      <c r="C32" s="403">
        <v>4.1859999999999999</v>
      </c>
      <c r="D32" s="404">
        <v>0.44400000000000001</v>
      </c>
      <c r="E32" s="405">
        <v>2.0059999999999998</v>
      </c>
      <c r="F32" s="405">
        <v>8.9719999999999995</v>
      </c>
      <c r="G32" s="405">
        <v>16.806000000000001</v>
      </c>
      <c r="H32" s="405">
        <v>9.7609999999999992</v>
      </c>
      <c r="I32" s="406">
        <v>274.24</v>
      </c>
      <c r="J32" s="407">
        <v>65.87</v>
      </c>
      <c r="K32" s="406">
        <v>0.73599999999999999</v>
      </c>
      <c r="L32" s="408">
        <v>2.9000000000000001E-2</v>
      </c>
      <c r="M32" s="408">
        <v>7.8609999999999998</v>
      </c>
      <c r="N32" s="409">
        <v>0.60399999999999998</v>
      </c>
      <c r="O32" s="407">
        <v>8.8000000000000007</v>
      </c>
      <c r="P32" s="403">
        <v>400.315</v>
      </c>
      <c r="Q32" s="404">
        <v>395.685</v>
      </c>
      <c r="R32" s="403" t="s">
        <v>48</v>
      </c>
      <c r="S32" s="409" t="s">
        <v>48</v>
      </c>
      <c r="T32" s="410"/>
    </row>
    <row r="33" spans="2:20" ht="16.5" customHeight="1" thickBot="1" x14ac:dyDescent="0.3">
      <c r="B33" s="414" t="s">
        <v>147</v>
      </c>
      <c r="C33" s="474">
        <v>991.54299999999989</v>
      </c>
      <c r="D33" s="570">
        <v>33.195</v>
      </c>
      <c r="E33" s="569">
        <v>1916.3259999999998</v>
      </c>
      <c r="F33" s="569">
        <v>816.822</v>
      </c>
      <c r="G33" s="569">
        <v>104.021</v>
      </c>
      <c r="H33" s="569">
        <v>149.68299999999996</v>
      </c>
      <c r="I33" s="476">
        <v>491.97199999999998</v>
      </c>
      <c r="J33" s="479">
        <v>408.35500000000002</v>
      </c>
      <c r="K33" s="476">
        <v>51.872999999999998</v>
      </c>
      <c r="L33" s="477">
        <v>32.768000000000008</v>
      </c>
      <c r="M33" s="477">
        <v>66.527000000000001</v>
      </c>
      <c r="N33" s="478">
        <v>18.438999999999997</v>
      </c>
      <c r="O33" s="479">
        <v>50.332999999999998</v>
      </c>
      <c r="P33" s="474">
        <v>5131.857</v>
      </c>
      <c r="Q33" s="570">
        <v>4107.1190000000006</v>
      </c>
      <c r="R33" s="474">
        <v>4722.84</v>
      </c>
      <c r="S33" s="478">
        <v>3814.1089999999999</v>
      </c>
      <c r="T33" s="952" t="s">
        <v>81</v>
      </c>
    </row>
    <row r="34" spans="2:20" ht="13.5" thickBot="1" x14ac:dyDescent="0.3">
      <c r="B34" s="413" t="s">
        <v>145</v>
      </c>
      <c r="C34" s="403" t="s">
        <v>48</v>
      </c>
      <c r="D34" s="404" t="s">
        <v>48</v>
      </c>
      <c r="E34" s="405" t="s">
        <v>48</v>
      </c>
      <c r="F34" s="405" t="s">
        <v>48</v>
      </c>
      <c r="G34" s="405" t="s">
        <v>48</v>
      </c>
      <c r="H34" s="405" t="s">
        <v>48</v>
      </c>
      <c r="I34" s="406" t="s">
        <v>48</v>
      </c>
      <c r="J34" s="407">
        <v>1188.9090000000001</v>
      </c>
      <c r="K34" s="406" t="s">
        <v>48</v>
      </c>
      <c r="L34" s="408" t="s">
        <v>48</v>
      </c>
      <c r="M34" s="408" t="s">
        <v>48</v>
      </c>
      <c r="N34" s="409" t="s">
        <v>48</v>
      </c>
      <c r="O34" s="407" t="s">
        <v>48</v>
      </c>
      <c r="P34" s="403">
        <v>1188.9090000000001</v>
      </c>
      <c r="Q34" s="404">
        <v>1188.9090000000001</v>
      </c>
      <c r="R34" s="403">
        <v>1179.925</v>
      </c>
      <c r="S34" s="409">
        <v>1179.925</v>
      </c>
      <c r="T34" s="410"/>
    </row>
    <row r="35" spans="2:20" ht="16.5" customHeight="1" thickBot="1" x14ac:dyDescent="0.3">
      <c r="B35" s="414" t="s">
        <v>146</v>
      </c>
      <c r="C35" s="474">
        <v>991.54300000000001</v>
      </c>
      <c r="D35" s="570">
        <v>33.195</v>
      </c>
      <c r="E35" s="569">
        <v>1916.3259999999998</v>
      </c>
      <c r="F35" s="569">
        <v>816.822</v>
      </c>
      <c r="G35" s="569">
        <v>104.021</v>
      </c>
      <c r="H35" s="569">
        <v>149.68299999999996</v>
      </c>
      <c r="I35" s="476">
        <v>491.97199999999998</v>
      </c>
      <c r="J35" s="479">
        <v>1597.2640000000001</v>
      </c>
      <c r="K35" s="476">
        <v>51.872999999999998</v>
      </c>
      <c r="L35" s="477">
        <v>32.768000000000008</v>
      </c>
      <c r="M35" s="477">
        <v>66.527000000000001</v>
      </c>
      <c r="N35" s="478">
        <v>18.438999999999997</v>
      </c>
      <c r="O35" s="479">
        <v>50.332999999999998</v>
      </c>
      <c r="P35" s="474">
        <v>6320.7659999999996</v>
      </c>
      <c r="Q35" s="570">
        <v>5296.0280000000002</v>
      </c>
      <c r="R35" s="474">
        <v>5902.7650000000003</v>
      </c>
      <c r="S35" s="478">
        <v>4994.0339999999997</v>
      </c>
      <c r="T35" s="952" t="s">
        <v>81</v>
      </c>
    </row>
    <row r="36" spans="2:20" s="419" customFormat="1" ht="12.75" customHeight="1" x14ac:dyDescent="0.25">
      <c r="B36" s="415" t="s">
        <v>90</v>
      </c>
      <c r="C36" s="415"/>
      <c r="D36" s="415"/>
      <c r="E36" s="415"/>
      <c r="F36" s="415"/>
      <c r="G36" s="416"/>
      <c r="H36" s="416"/>
      <c r="I36" s="416"/>
      <c r="J36" s="416"/>
      <c r="K36" s="416"/>
      <c r="L36" s="416"/>
      <c r="M36" s="416"/>
      <c r="N36" s="417"/>
      <c r="O36" s="417"/>
      <c r="P36" s="417"/>
      <c r="Q36" s="418"/>
      <c r="S36" s="418"/>
      <c r="T36" s="418" t="s">
        <v>149</v>
      </c>
    </row>
    <row r="37" spans="2:20" ht="12.75" customHeight="1" x14ac:dyDescent="0.25">
      <c r="B37" s="420" t="s">
        <v>150</v>
      </c>
      <c r="C37" s="420"/>
      <c r="D37" s="420"/>
      <c r="E37" s="384"/>
      <c r="F37" s="384"/>
      <c r="G37" s="421"/>
      <c r="H37" s="421"/>
      <c r="I37" s="421"/>
      <c r="J37" s="421"/>
      <c r="K37" s="421"/>
      <c r="L37" s="421"/>
      <c r="M37" s="421"/>
      <c r="N37" s="422"/>
      <c r="O37" s="422"/>
      <c r="P37" s="422"/>
      <c r="Q37" s="423"/>
    </row>
    <row r="38" spans="2:20" ht="12.75" customHeight="1" x14ac:dyDescent="0.25">
      <c r="C38" s="424"/>
      <c r="D38" s="424"/>
      <c r="E38" s="424"/>
      <c r="F38" s="424"/>
      <c r="G38" s="424"/>
      <c r="H38" s="424"/>
      <c r="I38" s="424"/>
      <c r="J38" s="424"/>
      <c r="K38" s="424"/>
      <c r="L38" s="424"/>
      <c r="M38" s="424"/>
      <c r="N38" s="424"/>
      <c r="O38" s="424"/>
      <c r="P38" s="424"/>
      <c r="Q38" s="425"/>
    </row>
    <row r="39" spans="2:20" ht="12.75" customHeight="1" x14ac:dyDescent="0.25">
      <c r="B39" s="380" t="s">
        <v>11</v>
      </c>
      <c r="I39" s="426"/>
      <c r="J39" s="426"/>
      <c r="K39" s="426"/>
      <c r="L39" s="426"/>
      <c r="M39" s="426"/>
      <c r="N39" s="426"/>
      <c r="O39" s="426"/>
      <c r="P39" s="426"/>
      <c r="Q39" s="427"/>
    </row>
    <row r="40" spans="2:20" ht="12.75" customHeight="1" x14ac:dyDescent="0.25">
      <c r="B40" s="383" t="s">
        <v>119</v>
      </c>
      <c r="C40" s="426"/>
      <c r="D40" s="428"/>
      <c r="E40" s="429"/>
      <c r="F40" s="429"/>
      <c r="G40" s="429"/>
      <c r="H40" s="429"/>
      <c r="I40" s="426"/>
      <c r="J40" s="426"/>
      <c r="K40" s="426"/>
      <c r="L40" s="426"/>
      <c r="M40" s="426"/>
      <c r="N40" s="426"/>
      <c r="O40" s="429"/>
      <c r="P40" s="429"/>
      <c r="Q40" s="430"/>
    </row>
    <row r="41" spans="2:20" ht="6.75" customHeight="1" thickBot="1" x14ac:dyDescent="0.3">
      <c r="B41" s="383"/>
      <c r="C41" s="426"/>
      <c r="D41" s="428"/>
      <c r="E41" s="429"/>
      <c r="F41" s="429"/>
      <c r="G41" s="429"/>
      <c r="H41" s="429"/>
      <c r="I41" s="426"/>
      <c r="J41" s="426"/>
      <c r="K41" s="426"/>
      <c r="L41" s="426"/>
      <c r="M41" s="426"/>
      <c r="N41" s="426"/>
      <c r="O41" s="429"/>
      <c r="P41" s="429"/>
      <c r="Q41" s="430"/>
    </row>
    <row r="42" spans="2:20" ht="12.75" customHeight="1" x14ac:dyDescent="0.25">
      <c r="B42" s="1040" t="s">
        <v>120</v>
      </c>
      <c r="C42" s="1043" t="s">
        <v>151</v>
      </c>
      <c r="D42" s="1044"/>
      <c r="E42" s="1044"/>
      <c r="F42" s="1044"/>
      <c r="G42" s="1044"/>
      <c r="H42" s="1044"/>
      <c r="I42" s="1044"/>
      <c r="J42" s="1044"/>
      <c r="K42" s="1044"/>
      <c r="L42" s="1044"/>
      <c r="M42" s="1044"/>
      <c r="N42" s="1044"/>
      <c r="O42" s="1044"/>
      <c r="P42" s="1045"/>
      <c r="Q42" s="419"/>
    </row>
    <row r="43" spans="2:20" ht="38.25" x14ac:dyDescent="0.25">
      <c r="B43" s="1041"/>
      <c r="C43" s="1034" t="s">
        <v>122</v>
      </c>
      <c r="D43" s="1046"/>
      <c r="E43" s="1034" t="s">
        <v>123</v>
      </c>
      <c r="F43" s="1047"/>
      <c r="G43" s="1047"/>
      <c r="H43" s="1047"/>
      <c r="I43" s="1046"/>
      <c r="J43" s="388" t="s">
        <v>124</v>
      </c>
      <c r="K43" s="1034" t="s">
        <v>125</v>
      </c>
      <c r="L43" s="1047"/>
      <c r="M43" s="1047"/>
      <c r="N43" s="1046"/>
      <c r="O43" s="388" t="s">
        <v>126</v>
      </c>
      <c r="P43" s="1048" t="s">
        <v>127</v>
      </c>
      <c r="Q43" s="419"/>
    </row>
    <row r="44" spans="2:20" ht="39.75" customHeight="1" x14ac:dyDescent="0.25">
      <c r="B44" s="1041"/>
      <c r="C44" s="1050" t="s">
        <v>130</v>
      </c>
      <c r="D44" s="1025" t="s">
        <v>131</v>
      </c>
      <c r="E44" s="1050" t="s">
        <v>132</v>
      </c>
      <c r="F44" s="1023" t="s">
        <v>133</v>
      </c>
      <c r="G44" s="1023" t="s">
        <v>134</v>
      </c>
      <c r="H44" s="1023" t="s">
        <v>152</v>
      </c>
      <c r="I44" s="1030" t="s">
        <v>136</v>
      </c>
      <c r="J44" s="1032" t="s">
        <v>137</v>
      </c>
      <c r="K44" s="1034" t="s">
        <v>138</v>
      </c>
      <c r="L44" s="1035"/>
      <c r="M44" s="1023" t="s">
        <v>139</v>
      </c>
      <c r="N44" s="1025" t="s">
        <v>140</v>
      </c>
      <c r="O44" s="1027" t="s">
        <v>141</v>
      </c>
      <c r="P44" s="1048"/>
      <c r="Q44" s="419"/>
    </row>
    <row r="45" spans="2:20" ht="39.75" customHeight="1" x14ac:dyDescent="0.25">
      <c r="B45" s="1042"/>
      <c r="C45" s="1051"/>
      <c r="D45" s="1026"/>
      <c r="E45" s="1051"/>
      <c r="F45" s="1024"/>
      <c r="G45" s="1024"/>
      <c r="H45" s="1024"/>
      <c r="I45" s="1031"/>
      <c r="J45" s="1033"/>
      <c r="K45" s="391" t="s">
        <v>142</v>
      </c>
      <c r="L45" s="392" t="s">
        <v>143</v>
      </c>
      <c r="M45" s="1024"/>
      <c r="N45" s="1026"/>
      <c r="O45" s="1028"/>
      <c r="P45" s="1049"/>
      <c r="Q45" s="419"/>
    </row>
    <row r="46" spans="2:20" ht="12.75" customHeight="1" x14ac:dyDescent="0.25">
      <c r="B46" s="431" t="s">
        <v>144</v>
      </c>
      <c r="C46" s="394"/>
      <c r="D46" s="395"/>
      <c r="E46" s="432"/>
      <c r="F46" s="432"/>
      <c r="G46" s="433"/>
      <c r="H46" s="401"/>
      <c r="I46" s="401"/>
      <c r="J46" s="399"/>
      <c r="K46" s="432"/>
      <c r="L46" s="432"/>
      <c r="M46" s="433"/>
      <c r="N46" s="401"/>
      <c r="O46" s="399"/>
      <c r="P46" s="434"/>
    </row>
    <row r="47" spans="2:20" ht="12.75" customHeight="1" x14ac:dyDescent="0.25">
      <c r="B47" s="393">
        <v>2000</v>
      </c>
      <c r="C47" s="435">
        <v>0.58494806020775925</v>
      </c>
      <c r="D47" s="436">
        <v>2.9467882128471488E-2</v>
      </c>
      <c r="E47" s="437">
        <v>0.1356794572821709</v>
      </c>
      <c r="F47" s="438">
        <v>0.11316514733941066</v>
      </c>
      <c r="G47" s="438">
        <v>5.978376086495654E-3</v>
      </c>
      <c r="H47" s="438">
        <v>3.6251854992580032E-2</v>
      </c>
      <c r="I47" s="439">
        <v>1.1023955904176383E-3</v>
      </c>
      <c r="J47" s="440">
        <v>7.2079711681153277E-2</v>
      </c>
      <c r="K47" s="437">
        <v>3.0951876192495233E-3</v>
      </c>
      <c r="L47" s="438">
        <v>4.2399830400678407E-3</v>
      </c>
      <c r="M47" s="437">
        <v>3.3071867712529154E-3</v>
      </c>
      <c r="N47" s="439">
        <v>8.0559677761288966E-4</v>
      </c>
      <c r="O47" s="440">
        <v>9.8791604833580685E-3</v>
      </c>
      <c r="P47" s="441">
        <v>1</v>
      </c>
    </row>
    <row r="48" spans="2:20" ht="12.75" customHeight="1" x14ac:dyDescent="0.25">
      <c r="B48" s="393">
        <v>2001</v>
      </c>
      <c r="C48" s="435">
        <v>0.53435097640717499</v>
      </c>
      <c r="D48" s="436">
        <v>3.2583723601661216E-2</v>
      </c>
      <c r="E48" s="437">
        <v>0.16780065388353801</v>
      </c>
      <c r="F48" s="438">
        <v>0.13360431209684542</v>
      </c>
      <c r="G48" s="438">
        <v>6.8260139612971622E-3</v>
      </c>
      <c r="H48" s="438">
        <v>3.5013696209242724E-2</v>
      </c>
      <c r="I48" s="439">
        <v>6.4062914199876288E-4</v>
      </c>
      <c r="J48" s="440">
        <v>6.9651851197313763E-2</v>
      </c>
      <c r="K48" s="437">
        <v>2.739241848546434E-3</v>
      </c>
      <c r="L48" s="438">
        <v>3.7333215516479629E-3</v>
      </c>
      <c r="M48" s="437">
        <v>3.7333215516479629E-3</v>
      </c>
      <c r="N48" s="439">
        <v>1.2591676239286028E-3</v>
      </c>
      <c r="O48" s="440">
        <v>8.0630909251568419E-3</v>
      </c>
      <c r="P48" s="441">
        <v>1</v>
      </c>
    </row>
    <row r="49" spans="2:16" ht="12.75" customHeight="1" x14ac:dyDescent="0.25">
      <c r="B49" s="393">
        <v>2002</v>
      </c>
      <c r="C49" s="435">
        <v>0.55479430548665232</v>
      </c>
      <c r="D49" s="436">
        <v>2.3668527577696698E-2</v>
      </c>
      <c r="E49" s="437">
        <v>0.18213274219579126</v>
      </c>
      <c r="F49" s="438">
        <v>0.12274477050508348</v>
      </c>
      <c r="G49" s="438">
        <v>6.0285981625335175E-3</v>
      </c>
      <c r="H49" s="438">
        <v>3.1700378671322083E-2</v>
      </c>
      <c r="I49" s="439">
        <v>2.6375116961084143E-4</v>
      </c>
      <c r="J49" s="440">
        <v>5.634855345043048E-2</v>
      </c>
      <c r="K49" s="437">
        <v>4.4021326165999955E-3</v>
      </c>
      <c r="L49" s="438">
        <v>4.7224018939845888E-3</v>
      </c>
      <c r="M49" s="437">
        <v>4.7412412632425061E-3</v>
      </c>
      <c r="N49" s="439">
        <v>1.1429217349803128E-3</v>
      </c>
      <c r="O49" s="440">
        <v>7.30967527207189E-3</v>
      </c>
      <c r="P49" s="441">
        <v>1</v>
      </c>
    </row>
    <row r="50" spans="2:16" ht="12.75" customHeight="1" x14ac:dyDescent="0.25">
      <c r="B50" s="393">
        <v>2003</v>
      </c>
      <c r="C50" s="435">
        <v>0.53610551676109086</v>
      </c>
      <c r="D50" s="436">
        <v>1.8516252893899753E-2</v>
      </c>
      <c r="E50" s="437">
        <v>0.20826667168589658</v>
      </c>
      <c r="F50" s="438">
        <v>0.12272487718571777</v>
      </c>
      <c r="G50" s="438">
        <v>6.4701010747426069E-3</v>
      </c>
      <c r="H50" s="438">
        <v>2.93107342505976E-2</v>
      </c>
      <c r="I50" s="439">
        <v>2.7762615520713729E-4</v>
      </c>
      <c r="J50" s="440">
        <v>5.38077133015867E-2</v>
      </c>
      <c r="K50" s="437">
        <v>5.2137250842289517E-3</v>
      </c>
      <c r="L50" s="438">
        <v>5.3784185661314909E-3</v>
      </c>
      <c r="M50" s="437">
        <v>5.1337311073048611E-3</v>
      </c>
      <c r="N50" s="439">
        <v>1.3175478552203128E-3</v>
      </c>
      <c r="O50" s="440">
        <v>7.4770840783752743E-3</v>
      </c>
      <c r="P50" s="441">
        <v>1</v>
      </c>
    </row>
    <row r="51" spans="2:16" ht="12.75" customHeight="1" x14ac:dyDescent="0.25">
      <c r="B51" s="393">
        <v>2004</v>
      </c>
      <c r="C51" s="435">
        <v>0.51189712933782427</v>
      </c>
      <c r="D51" s="436">
        <v>1.5879394262287679E-2</v>
      </c>
      <c r="E51" s="437">
        <v>0.2336081487434645</v>
      </c>
      <c r="F51" s="438">
        <v>0.12340054722279914</v>
      </c>
      <c r="G51" s="438">
        <v>6.6100179698575954E-3</v>
      </c>
      <c r="H51" s="438">
        <v>2.8119666609476165E-2</v>
      </c>
      <c r="I51" s="439">
        <v>2.844474946045277E-4</v>
      </c>
      <c r="J51" s="440">
        <v>5.4803550627139E-2</v>
      </c>
      <c r="K51" s="437">
        <v>5.5534987041836355E-3</v>
      </c>
      <c r="L51" s="438">
        <v>5.4045023974860261E-3</v>
      </c>
      <c r="M51" s="437">
        <v>5.3954723182922321E-3</v>
      </c>
      <c r="N51" s="439">
        <v>1.3545118790691793E-3</v>
      </c>
      <c r="O51" s="440">
        <v>7.6891124335160422E-3</v>
      </c>
      <c r="P51" s="441">
        <v>1</v>
      </c>
    </row>
    <row r="52" spans="2:16" ht="12.75" customHeight="1" x14ac:dyDescent="0.25">
      <c r="B52" s="393">
        <v>2005</v>
      </c>
      <c r="C52" s="435">
        <v>0.47620545760415983</v>
      </c>
      <c r="D52" s="436">
        <v>1.3545694872299055E-2</v>
      </c>
      <c r="E52" s="437">
        <v>0.26473968233160738</v>
      </c>
      <c r="F52" s="438">
        <v>0.12697996548032597</v>
      </c>
      <c r="G52" s="438">
        <v>7.576849970505342E-3</v>
      </c>
      <c r="H52" s="438">
        <v>2.8297393546131831E-2</v>
      </c>
      <c r="I52" s="439">
        <v>4.4132747809748536E-4</v>
      </c>
      <c r="J52" s="440">
        <v>5.6009263507461056E-2</v>
      </c>
      <c r="K52" s="437">
        <v>6.5762163815516377E-3</v>
      </c>
      <c r="L52" s="438">
        <v>5.8028009001332729E-3</v>
      </c>
      <c r="M52" s="437">
        <v>5.5799523715889974E-3</v>
      </c>
      <c r="N52" s="439">
        <v>1.3327215922745844E-3</v>
      </c>
      <c r="O52" s="440">
        <v>6.9126739638635821E-3</v>
      </c>
      <c r="P52" s="441">
        <v>1</v>
      </c>
    </row>
    <row r="53" spans="2:16" ht="12.75" customHeight="1" x14ac:dyDescent="0.25">
      <c r="B53" s="393">
        <v>2006</v>
      </c>
      <c r="C53" s="435">
        <v>0.43482026302559718</v>
      </c>
      <c r="D53" s="436">
        <v>1.1554368903327745E-2</v>
      </c>
      <c r="E53" s="437">
        <v>0.30063749698994968</v>
      </c>
      <c r="F53" s="438">
        <v>0.12787539025039396</v>
      </c>
      <c r="G53" s="438">
        <v>8.1662139269223152E-3</v>
      </c>
      <c r="H53" s="438">
        <v>2.8837338988707564E-2</v>
      </c>
      <c r="I53" s="439">
        <v>4.9850659253845484E-4</v>
      </c>
      <c r="J53" s="440">
        <v>5.9955979333099589E-2</v>
      </c>
      <c r="K53" s="437">
        <v>7.41000477383432E-3</v>
      </c>
      <c r="L53" s="438">
        <v>6.1383904996472451E-3</v>
      </c>
      <c r="M53" s="437">
        <v>5.85111551411661E-3</v>
      </c>
      <c r="N53" s="439">
        <v>1.3772300776909855E-3</v>
      </c>
      <c r="O53" s="440">
        <v>6.8777011241746141E-3</v>
      </c>
      <c r="P53" s="441">
        <v>1</v>
      </c>
    </row>
    <row r="54" spans="2:16" ht="12.75" customHeight="1" x14ac:dyDescent="0.25">
      <c r="B54" s="393">
        <v>2007</v>
      </c>
      <c r="C54" s="435">
        <v>0.38749607126404118</v>
      </c>
      <c r="D54" s="436">
        <v>9.6011848637105341E-3</v>
      </c>
      <c r="E54" s="437">
        <v>0.3445404562930815</v>
      </c>
      <c r="F54" s="438">
        <v>0.12899600883481224</v>
      </c>
      <c r="G54" s="438">
        <v>9.4504936214549872E-3</v>
      </c>
      <c r="H54" s="438">
        <v>3.0172692163624851E-2</v>
      </c>
      <c r="I54" s="439">
        <v>5.9845950495774182E-4</v>
      </c>
      <c r="J54" s="440">
        <v>5.8601671381149814E-2</v>
      </c>
      <c r="K54" s="437">
        <v>8.7917576195950253E-3</v>
      </c>
      <c r="L54" s="438">
        <v>7.0566556016240199E-3</v>
      </c>
      <c r="M54" s="437">
        <v>6.6476365155018228E-3</v>
      </c>
      <c r="N54" s="439">
        <v>1.53274520694213E-3</v>
      </c>
      <c r="O54" s="440">
        <v>6.514167129504052E-3</v>
      </c>
      <c r="P54" s="441">
        <v>1</v>
      </c>
    </row>
    <row r="55" spans="2:16" ht="12.75" customHeight="1" x14ac:dyDescent="0.25">
      <c r="B55" s="393">
        <v>2008</v>
      </c>
      <c r="C55" s="435">
        <v>0.33901894187890819</v>
      </c>
      <c r="D55" s="436">
        <v>7.6232550800940041E-3</v>
      </c>
      <c r="E55" s="437">
        <v>0.38862407719583791</v>
      </c>
      <c r="F55" s="438">
        <v>0.12991920013951055</v>
      </c>
      <c r="G55" s="438">
        <v>1.0741481967430931E-2</v>
      </c>
      <c r="H55" s="438">
        <v>3.0302023733401982E-2</v>
      </c>
      <c r="I55" s="439">
        <v>6.8924855299324879E-4</v>
      </c>
      <c r="J55" s="440">
        <v>5.8212438029911731E-2</v>
      </c>
      <c r="K55" s="437">
        <v>1.0193404804809793E-2</v>
      </c>
      <c r="L55" s="438">
        <v>7.7851869690502493E-3</v>
      </c>
      <c r="M55" s="437">
        <v>6.8883334302156608E-3</v>
      </c>
      <c r="N55" s="439">
        <v>3.2261814799744233E-3</v>
      </c>
      <c r="O55" s="440">
        <v>6.776226737861336E-3</v>
      </c>
      <c r="P55" s="441">
        <v>1</v>
      </c>
    </row>
    <row r="56" spans="2:16" ht="12.75" customHeight="1" x14ac:dyDescent="0.25">
      <c r="B56" s="393">
        <v>2009</v>
      </c>
      <c r="C56" s="435">
        <v>0.27455692871981557</v>
      </c>
      <c r="D56" s="436">
        <v>6.1537132377485343E-3</v>
      </c>
      <c r="E56" s="437">
        <v>0.44243509540808112</v>
      </c>
      <c r="F56" s="438">
        <v>0.13285266039121435</v>
      </c>
      <c r="G56" s="438">
        <v>1.2543050466731856E-2</v>
      </c>
      <c r="H56" s="438">
        <v>3.1231960038171087E-2</v>
      </c>
      <c r="I56" s="439">
        <v>8.6002756800697443E-4</v>
      </c>
      <c r="J56" s="440">
        <v>5.9447932988536893E-2</v>
      </c>
      <c r="K56" s="437">
        <v>1.228386407637359E-2</v>
      </c>
      <c r="L56" s="438">
        <v>8.6827440770019196E-3</v>
      </c>
      <c r="M56" s="437">
        <v>8.1368818306413286E-3</v>
      </c>
      <c r="N56" s="439">
        <v>3.6914425293450045E-3</v>
      </c>
      <c r="O56" s="440">
        <v>7.1236986683317427E-3</v>
      </c>
      <c r="P56" s="441">
        <v>1</v>
      </c>
    </row>
    <row r="57" spans="2:16" ht="12.75" customHeight="1" x14ac:dyDescent="0.25">
      <c r="B57" s="393">
        <v>2010</v>
      </c>
      <c r="C57" s="435">
        <v>0.18454603508508322</v>
      </c>
      <c r="D57" s="436">
        <v>4.7331054430712598E-3</v>
      </c>
      <c r="E57" s="437">
        <v>0.51259156305172615</v>
      </c>
      <c r="F57" s="438">
        <v>0.1391457871605124</v>
      </c>
      <c r="G57" s="438">
        <v>1.5142180984936705E-2</v>
      </c>
      <c r="H57" s="438">
        <v>3.3830434619285532E-2</v>
      </c>
      <c r="I57" s="439">
        <v>1.1344427331805719E-3</v>
      </c>
      <c r="J57" s="440">
        <v>6.189474475038504E-2</v>
      </c>
      <c r="K57" s="437">
        <v>1.5457721347808123E-2</v>
      </c>
      <c r="L57" s="438">
        <v>1.0086022313211375E-2</v>
      </c>
      <c r="M57" s="437">
        <v>1.0397806243191466E-2</v>
      </c>
      <c r="N57" s="439">
        <v>4.6279253221141207E-3</v>
      </c>
      <c r="O57" s="440">
        <v>6.4122309454941592E-3</v>
      </c>
      <c r="P57" s="441">
        <v>1</v>
      </c>
    </row>
    <row r="58" spans="2:16" ht="12.75" customHeight="1" x14ac:dyDescent="0.25">
      <c r="B58" s="393">
        <v>2011</v>
      </c>
      <c r="C58" s="435">
        <v>0.13463478738568593</v>
      </c>
      <c r="D58" s="436">
        <v>4.1291304769325229E-3</v>
      </c>
      <c r="E58" s="437">
        <v>0.55133227292475295</v>
      </c>
      <c r="F58" s="438">
        <v>0.14100801051312525</v>
      </c>
      <c r="G58" s="438">
        <v>1.6882757828292804E-2</v>
      </c>
      <c r="H58" s="438">
        <v>3.3079720942590728E-2</v>
      </c>
      <c r="I58" s="439">
        <v>1.5726601294751698E-3</v>
      </c>
      <c r="J58" s="440">
        <v>6.1739477000743254E-2</v>
      </c>
      <c r="K58" s="437">
        <v>1.8078410392482831E-2</v>
      </c>
      <c r="L58" s="438">
        <v>1.1478982725872415E-2</v>
      </c>
      <c r="M58" s="437">
        <v>1.2688997483025684E-2</v>
      </c>
      <c r="N58" s="439">
        <v>5.8884991149298592E-3</v>
      </c>
      <c r="O58" s="440">
        <v>7.4862930820907055E-3</v>
      </c>
      <c r="P58" s="441">
        <v>1</v>
      </c>
    </row>
    <row r="59" spans="2:16" ht="12.75" customHeight="1" x14ac:dyDescent="0.25">
      <c r="B59" s="393">
        <v>2012</v>
      </c>
      <c r="C59" s="435">
        <v>9.9862757065894217E-2</v>
      </c>
      <c r="D59" s="436">
        <v>3.2917135609425653E-3</v>
      </c>
      <c r="E59" s="437">
        <v>0.57783861783311385</v>
      </c>
      <c r="F59" s="438">
        <v>0.14729095149220814</v>
      </c>
      <c r="G59" s="438">
        <v>1.886120117556158E-2</v>
      </c>
      <c r="H59" s="438">
        <v>3.3178214712865896E-2</v>
      </c>
      <c r="I59" s="439">
        <v>2.0180709076732554E-3</v>
      </c>
      <c r="J59" s="440">
        <v>6.0961970653297518E-2</v>
      </c>
      <c r="K59" s="437">
        <v>1.8363739640628138E-2</v>
      </c>
      <c r="L59" s="438">
        <v>1.1455727687438915E-2</v>
      </c>
      <c r="M59" s="437">
        <v>1.3720765314582675E-2</v>
      </c>
      <c r="N59" s="439">
        <v>5.6696502598442685E-3</v>
      </c>
      <c r="O59" s="440">
        <v>7.4866196959486849E-3</v>
      </c>
      <c r="P59" s="441">
        <v>1</v>
      </c>
    </row>
    <row r="60" spans="2:16" ht="12.75" customHeight="1" x14ac:dyDescent="0.25">
      <c r="B60" s="393">
        <v>2013</v>
      </c>
      <c r="C60" s="435">
        <v>6.6013771675693847E-2</v>
      </c>
      <c r="D60" s="436">
        <v>2.6766595289079232E-3</v>
      </c>
      <c r="E60" s="437">
        <v>0.60405032819694615</v>
      </c>
      <c r="F60" s="438">
        <v>0.15190830079355083</v>
      </c>
      <c r="G60" s="438">
        <v>2.1227834459979569E-2</v>
      </c>
      <c r="H60" s="438">
        <v>3.2529285804257471E-2</v>
      </c>
      <c r="I60" s="439">
        <v>2.613679304698325E-3</v>
      </c>
      <c r="J60" s="440">
        <v>6.1507186743362592E-2</v>
      </c>
      <c r="K60" s="437">
        <v>1.8691130984870751E-2</v>
      </c>
      <c r="L60" s="438">
        <v>1.0790611747911157E-2</v>
      </c>
      <c r="M60" s="437">
        <v>1.4513442778967404E-2</v>
      </c>
      <c r="N60" s="439">
        <v>5.8816531609074754E-3</v>
      </c>
      <c r="O60" s="440">
        <v>7.596114819946537E-3</v>
      </c>
      <c r="P60" s="441">
        <v>1</v>
      </c>
    </row>
    <row r="61" spans="2:16" ht="12.75" customHeight="1" x14ac:dyDescent="0.25">
      <c r="B61" s="393">
        <v>2014</v>
      </c>
      <c r="C61" s="435">
        <v>4.2239601384994982E-2</v>
      </c>
      <c r="D61" s="436">
        <v>2.2991740131567667E-3</v>
      </c>
      <c r="E61" s="437">
        <v>0.62304184153543662</v>
      </c>
      <c r="F61" s="438">
        <v>0.15697524784752706</v>
      </c>
      <c r="G61" s="438">
        <v>2.4021221032981141E-2</v>
      </c>
      <c r="H61" s="438">
        <v>3.0386844606721145E-2</v>
      </c>
      <c r="I61" s="439">
        <v>3.5242562858388044E-3</v>
      </c>
      <c r="J61" s="440">
        <v>5.9610375794845058E-2</v>
      </c>
      <c r="K61" s="437">
        <v>1.8101705849853648E-2</v>
      </c>
      <c r="L61" s="438">
        <v>9.907037874602365E-3</v>
      </c>
      <c r="M61" s="437">
        <v>1.5754489394630918E-2</v>
      </c>
      <c r="N61" s="439">
        <v>5.2023101551427727E-3</v>
      </c>
      <c r="O61" s="440">
        <v>8.9358942242689851E-3</v>
      </c>
      <c r="P61" s="441">
        <v>1</v>
      </c>
    </row>
    <row r="62" spans="2:16" ht="12.75" customHeight="1" x14ac:dyDescent="0.25">
      <c r="B62" s="393">
        <v>2015</v>
      </c>
      <c r="C62" s="435">
        <v>3.1206710093714167E-2</v>
      </c>
      <c r="D62" s="436">
        <v>1.7831372364628052E-3</v>
      </c>
      <c r="E62" s="437">
        <v>0.62642732359419684</v>
      </c>
      <c r="F62" s="438">
        <v>0.16276823917910582</v>
      </c>
      <c r="G62" s="438">
        <v>2.5531776373612459E-2</v>
      </c>
      <c r="H62" s="438">
        <v>2.898954350963364E-2</v>
      </c>
      <c r="I62" s="439">
        <v>4.9877205863736477E-3</v>
      </c>
      <c r="J62" s="440">
        <v>5.8586728105932087E-2</v>
      </c>
      <c r="K62" s="437">
        <v>1.7155009964590438E-2</v>
      </c>
      <c r="L62" s="438">
        <v>9.3533324411618941E-3</v>
      </c>
      <c r="M62" s="437">
        <v>1.85330531432767E-2</v>
      </c>
      <c r="N62" s="439">
        <v>5.9136498612914531E-3</v>
      </c>
      <c r="O62" s="440">
        <v>8.7637759106478242E-3</v>
      </c>
      <c r="P62" s="441">
        <v>1</v>
      </c>
    </row>
    <row r="63" spans="2:16" ht="12.75" customHeight="1" x14ac:dyDescent="0.25">
      <c r="B63" s="393">
        <v>2016</v>
      </c>
      <c r="C63" s="435">
        <v>2.7905540784051823E-2</v>
      </c>
      <c r="D63" s="436">
        <v>3.0159070193345686E-3</v>
      </c>
      <c r="E63" s="437">
        <v>0.44004099617341047</v>
      </c>
      <c r="F63" s="438">
        <v>0.30080732218539852</v>
      </c>
      <c r="G63" s="438">
        <v>2.8646916256074875E-2</v>
      </c>
      <c r="H63" s="438">
        <v>3.0902545879170504E-2</v>
      </c>
      <c r="I63" s="439">
        <v>1.3653489925274395E-2</v>
      </c>
      <c r="J63" s="440">
        <v>0.10715500837985309</v>
      </c>
      <c r="K63" s="437">
        <v>8.0144158675353166E-3</v>
      </c>
      <c r="L63" s="438">
        <v>4.0135085751729534E-3</v>
      </c>
      <c r="M63" s="437">
        <v>1.7835015604588552E-2</v>
      </c>
      <c r="N63" s="439">
        <v>4.5238605290018529E-3</v>
      </c>
      <c r="O63" s="440">
        <v>1.3485472821133193E-2</v>
      </c>
      <c r="P63" s="441">
        <v>1</v>
      </c>
    </row>
    <row r="64" spans="2:16" ht="12.75" customHeight="1" thickBot="1" x14ac:dyDescent="0.3">
      <c r="B64" s="393">
        <v>2017</v>
      </c>
      <c r="C64" s="435">
        <v>2.0103355580274377E-2</v>
      </c>
      <c r="D64" s="436">
        <v>1.8626019651464588E-3</v>
      </c>
      <c r="E64" s="437">
        <v>0.41106437708565069</v>
      </c>
      <c r="F64" s="438">
        <v>0.33845476455320722</v>
      </c>
      <c r="G64" s="438">
        <v>3.0873424175009261E-2</v>
      </c>
      <c r="H64" s="438">
        <v>2.2684348350018535E-2</v>
      </c>
      <c r="I64" s="439">
        <v>2.4396319985168703E-2</v>
      </c>
      <c r="J64" s="440">
        <v>0.10385961253244344</v>
      </c>
      <c r="K64" s="437">
        <v>6.3959955506117903E-3</v>
      </c>
      <c r="L64" s="438">
        <v>2.6505144605116792E-3</v>
      </c>
      <c r="M64" s="437">
        <v>2.1745805524657023E-2</v>
      </c>
      <c r="N64" s="439">
        <v>4.061225435669261E-3</v>
      </c>
      <c r="O64" s="440">
        <v>1.1847654801631439E-2</v>
      </c>
      <c r="P64" s="441">
        <v>1</v>
      </c>
    </row>
    <row r="65" spans="2:20" ht="16.5" customHeight="1" thickBot="1" x14ac:dyDescent="0.3">
      <c r="B65" s="964" t="s">
        <v>148</v>
      </c>
      <c r="C65" s="953">
        <v>0.22531747506659228</v>
      </c>
      <c r="D65" s="954">
        <v>7.3897412248400277E-3</v>
      </c>
      <c r="E65" s="955">
        <v>0.43280885419893028</v>
      </c>
      <c r="F65" s="956">
        <v>0.17170061097459968</v>
      </c>
      <c r="G65" s="956">
        <v>1.7068514962338906E-2</v>
      </c>
      <c r="H65" s="956">
        <v>3.0248404881372721E-2</v>
      </c>
      <c r="I65" s="957">
        <v>4.6689196785213629E-3</v>
      </c>
      <c r="J65" s="958">
        <v>6.7946432463560621E-2</v>
      </c>
      <c r="K65" s="955">
        <v>1.143919735879099E-2</v>
      </c>
      <c r="L65" s="956">
        <v>7.4287444850537213E-3</v>
      </c>
      <c r="M65" s="955">
        <v>1.17647598661041E-2</v>
      </c>
      <c r="N65" s="957">
        <v>3.764732334391009E-3</v>
      </c>
      <c r="O65" s="958">
        <v>8.4536125049040865E-3</v>
      </c>
      <c r="P65" s="959">
        <v>1</v>
      </c>
    </row>
    <row r="66" spans="2:20" x14ac:dyDescent="0.25">
      <c r="B66" s="393">
        <v>2018</v>
      </c>
      <c r="C66" s="435">
        <v>1.4174165799663208E-2</v>
      </c>
      <c r="D66" s="436">
        <v>1.4533480634539274E-3</v>
      </c>
      <c r="E66" s="437">
        <v>7.474553001619598E-2</v>
      </c>
      <c r="F66" s="438">
        <v>0.15947679469715656</v>
      </c>
      <c r="G66" s="438">
        <v>3.4376240172471123E-2</v>
      </c>
      <c r="H66" s="438">
        <v>2.1668829706219899E-2</v>
      </c>
      <c r="I66" s="439">
        <v>0.52927075177244109</v>
      </c>
      <c r="J66" s="440">
        <v>0.12423980779337787</v>
      </c>
      <c r="K66" s="437">
        <v>3.4268982012806625E-3</v>
      </c>
      <c r="L66" s="438">
        <v>9.6532343698046822E-4</v>
      </c>
      <c r="M66" s="437">
        <v>1.9810582090032499E-2</v>
      </c>
      <c r="N66" s="439">
        <v>3.8237533920392991E-3</v>
      </c>
      <c r="O66" s="440">
        <v>1.2567974858687376E-2</v>
      </c>
      <c r="P66" s="441">
        <v>1</v>
      </c>
    </row>
    <row r="67" spans="2:20" ht="12.75" customHeight="1" thickBot="1" x14ac:dyDescent="0.3">
      <c r="B67" s="393">
        <v>2019</v>
      </c>
      <c r="C67" s="435">
        <v>1.0456765297328354E-2</v>
      </c>
      <c r="D67" s="436">
        <v>1.1091265628317699E-3</v>
      </c>
      <c r="E67" s="437">
        <v>5.0110537951363297E-3</v>
      </c>
      <c r="F67" s="438">
        <v>2.2412350274159099E-2</v>
      </c>
      <c r="G67" s="438">
        <v>4.1981939222861996E-2</v>
      </c>
      <c r="H67" s="438">
        <v>2.4383298152704742E-2</v>
      </c>
      <c r="I67" s="439">
        <v>0.68506051484455999</v>
      </c>
      <c r="J67" s="440">
        <v>0.16454542048137094</v>
      </c>
      <c r="K67" s="437">
        <v>1.8385521401896006E-3</v>
      </c>
      <c r="L67" s="438">
        <v>7.244295117594894E-5</v>
      </c>
      <c r="M67" s="437">
        <v>1.9637035834280503E-2</v>
      </c>
      <c r="N67" s="439">
        <v>1.5088118106990744E-3</v>
      </c>
      <c r="O67" s="440">
        <v>2.1982688632701749E-2</v>
      </c>
      <c r="P67" s="441">
        <v>1</v>
      </c>
    </row>
    <row r="68" spans="2:20" ht="16.5" customHeight="1" thickBot="1" x14ac:dyDescent="0.3">
      <c r="B68" s="964" t="s">
        <v>147</v>
      </c>
      <c r="C68" s="953">
        <v>0.19321329491449193</v>
      </c>
      <c r="D68" s="954">
        <v>6.4684187419875496E-3</v>
      </c>
      <c r="E68" s="955">
        <v>0.37341765368754426</v>
      </c>
      <c r="F68" s="956">
        <v>0.15916694483108162</v>
      </c>
      <c r="G68" s="956">
        <v>2.0269660670591563E-2</v>
      </c>
      <c r="H68" s="956">
        <v>2.9167414446661308E-2</v>
      </c>
      <c r="I68" s="957">
        <v>9.5866272189579715E-2</v>
      </c>
      <c r="J68" s="958">
        <v>7.9572560186302932E-2</v>
      </c>
      <c r="K68" s="955">
        <v>1.0108036915292067E-2</v>
      </c>
      <c r="L68" s="956">
        <v>6.3852129940487447E-3</v>
      </c>
      <c r="M68" s="955">
        <v>1.2963533473360617E-2</v>
      </c>
      <c r="N68" s="957">
        <v>3.593046337807152E-3</v>
      </c>
      <c r="O68" s="958">
        <v>9.8079506112504697E-3</v>
      </c>
      <c r="P68" s="959">
        <v>1</v>
      </c>
    </row>
    <row r="69" spans="2:20" ht="13.5" thickBot="1" x14ac:dyDescent="0.3">
      <c r="B69" s="413" t="s">
        <v>145</v>
      </c>
      <c r="C69" s="435" t="s">
        <v>48</v>
      </c>
      <c r="D69" s="436" t="s">
        <v>48</v>
      </c>
      <c r="E69" s="437" t="s">
        <v>48</v>
      </c>
      <c r="F69" s="438" t="s">
        <v>48</v>
      </c>
      <c r="G69" s="438" t="s">
        <v>48</v>
      </c>
      <c r="H69" s="438" t="s">
        <v>48</v>
      </c>
      <c r="I69" s="439" t="s">
        <v>48</v>
      </c>
      <c r="J69" s="440">
        <v>1</v>
      </c>
      <c r="K69" s="437" t="s">
        <v>48</v>
      </c>
      <c r="L69" s="438" t="s">
        <v>48</v>
      </c>
      <c r="M69" s="437" t="s">
        <v>48</v>
      </c>
      <c r="N69" s="439" t="s">
        <v>48</v>
      </c>
      <c r="O69" s="440" t="s">
        <v>48</v>
      </c>
      <c r="P69" s="441">
        <v>1</v>
      </c>
    </row>
    <row r="70" spans="2:20" ht="16.5" customHeight="1" thickBot="1" x14ac:dyDescent="0.3">
      <c r="B70" s="964" t="s">
        <v>146</v>
      </c>
      <c r="C70" s="953">
        <v>0.15687070206364229</v>
      </c>
      <c r="D70" s="954">
        <v>5.2517368939144406E-3</v>
      </c>
      <c r="E70" s="955">
        <v>0.30317939313051612</v>
      </c>
      <c r="F70" s="956">
        <v>0.1292283245416774</v>
      </c>
      <c r="G70" s="956">
        <v>1.6457024354326676E-2</v>
      </c>
      <c r="H70" s="956">
        <v>2.3681148772158309E-2</v>
      </c>
      <c r="I70" s="957">
        <v>7.7834237179481097E-2</v>
      </c>
      <c r="J70" s="958">
        <v>0.25270101756654179</v>
      </c>
      <c r="K70" s="955">
        <v>8.2067584846520179E-3</v>
      </c>
      <c r="L70" s="956">
        <v>5.1841817906247457E-3</v>
      </c>
      <c r="M70" s="955">
        <v>1.0525148376003796E-2</v>
      </c>
      <c r="N70" s="957">
        <v>2.9172097179360852E-3</v>
      </c>
      <c r="O70" s="958">
        <v>7.9631171285252447E-3</v>
      </c>
      <c r="P70" s="959">
        <v>1</v>
      </c>
    </row>
    <row r="71" spans="2:20" s="419" customFormat="1" ht="12.75" customHeight="1" x14ac:dyDescent="0.25">
      <c r="B71" s="442" t="s">
        <v>90</v>
      </c>
      <c r="C71" s="442"/>
      <c r="D71" s="442"/>
      <c r="E71" s="442"/>
      <c r="F71" s="442"/>
      <c r="G71" s="442"/>
      <c r="H71" s="442"/>
      <c r="I71" s="442"/>
      <c r="J71" s="442"/>
      <c r="K71" s="442"/>
      <c r="L71" s="443"/>
      <c r="M71" s="443"/>
      <c r="N71" s="443"/>
      <c r="O71" s="443"/>
      <c r="P71" s="444" t="s">
        <v>149</v>
      </c>
      <c r="T71" s="445"/>
    </row>
    <row r="73" spans="2:20" ht="12.75" customHeight="1" x14ac:dyDescent="0.25">
      <c r="B73" s="1029" t="s">
        <v>153</v>
      </c>
      <c r="C73" s="1029"/>
      <c r="D73" s="1029"/>
      <c r="E73" s="1029"/>
      <c r="F73" s="1029"/>
      <c r="G73" s="1029"/>
      <c r="H73" s="1029"/>
      <c r="I73" s="1029"/>
      <c r="J73" s="1029"/>
      <c r="K73" s="1029"/>
      <c r="L73" s="1029"/>
      <c r="M73" s="1029"/>
      <c r="N73" s="1029"/>
      <c r="O73" s="1029"/>
      <c r="P73" s="1029"/>
      <c r="Q73" s="1029"/>
      <c r="R73" s="1029"/>
      <c r="S73" s="1029"/>
      <c r="T73" s="1029"/>
    </row>
    <row r="74" spans="2:20" ht="12.75" customHeight="1" x14ac:dyDescent="0.25">
      <c r="B74" s="1029"/>
      <c r="C74" s="1029"/>
      <c r="D74" s="1029"/>
      <c r="E74" s="1029"/>
      <c r="F74" s="1029"/>
      <c r="G74" s="1029"/>
      <c r="H74" s="1029"/>
      <c r="I74" s="1029"/>
      <c r="J74" s="1029"/>
      <c r="K74" s="1029"/>
      <c r="L74" s="1029"/>
      <c r="M74" s="1029"/>
      <c r="N74" s="1029"/>
      <c r="O74" s="1029"/>
      <c r="P74" s="1029"/>
      <c r="Q74" s="1029"/>
      <c r="R74" s="1029"/>
      <c r="S74" s="1029"/>
      <c r="T74" s="1029"/>
    </row>
    <row r="75" spans="2:20" ht="12.75" customHeight="1" x14ac:dyDescent="0.25">
      <c r="B75" s="1029"/>
      <c r="C75" s="1029"/>
      <c r="D75" s="1029"/>
      <c r="E75" s="1029"/>
      <c r="F75" s="1029"/>
      <c r="G75" s="1029"/>
      <c r="H75" s="1029"/>
      <c r="I75" s="1029"/>
      <c r="J75" s="1029"/>
      <c r="K75" s="1029"/>
      <c r="L75" s="1029"/>
      <c r="M75" s="1029"/>
      <c r="N75" s="1029"/>
      <c r="O75" s="1029"/>
      <c r="P75" s="1029"/>
      <c r="Q75" s="1029"/>
      <c r="R75" s="1029"/>
      <c r="S75" s="1029"/>
      <c r="T75" s="1029"/>
    </row>
    <row r="76" spans="2:20" ht="12.75" customHeight="1" x14ac:dyDescent="0.25">
      <c r="B76" s="1029"/>
      <c r="C76" s="1029"/>
      <c r="D76" s="1029"/>
      <c r="E76" s="1029"/>
      <c r="F76" s="1029"/>
      <c r="G76" s="1029"/>
      <c r="H76" s="1029"/>
      <c r="I76" s="1029"/>
      <c r="J76" s="1029"/>
      <c r="K76" s="1029"/>
      <c r="L76" s="1029"/>
      <c r="M76" s="1029"/>
      <c r="N76" s="1029"/>
      <c r="O76" s="1029"/>
      <c r="P76" s="1029"/>
      <c r="Q76" s="1029"/>
      <c r="R76" s="1029"/>
      <c r="S76" s="1029"/>
      <c r="T76" s="1029"/>
    </row>
    <row r="77" spans="2:20" ht="12.75" customHeight="1" x14ac:dyDescent="0.25">
      <c r="B77" s="1029"/>
      <c r="C77" s="1029"/>
      <c r="D77" s="1029"/>
      <c r="E77" s="1029"/>
      <c r="F77" s="1029"/>
      <c r="G77" s="1029"/>
      <c r="H77" s="1029"/>
      <c r="I77" s="1029"/>
      <c r="J77" s="1029"/>
      <c r="K77" s="1029"/>
      <c r="L77" s="1029"/>
      <c r="M77" s="1029"/>
      <c r="N77" s="1029"/>
      <c r="O77" s="1029"/>
      <c r="P77" s="1029"/>
      <c r="Q77" s="1029"/>
      <c r="R77" s="1029"/>
      <c r="S77" s="1029"/>
      <c r="T77" s="1029"/>
    </row>
    <row r="78" spans="2:20" ht="12.75" customHeight="1" x14ac:dyDescent="0.25">
      <c r="B78" s="1029"/>
      <c r="C78" s="1029"/>
      <c r="D78" s="1029"/>
      <c r="E78" s="1029"/>
      <c r="F78" s="1029"/>
      <c r="G78" s="1029"/>
      <c r="H78" s="1029"/>
      <c r="I78" s="1029"/>
      <c r="J78" s="1029"/>
      <c r="K78" s="1029"/>
      <c r="L78" s="1029"/>
      <c r="M78" s="1029"/>
      <c r="N78" s="1029"/>
      <c r="O78" s="1029"/>
      <c r="P78" s="1029"/>
      <c r="Q78" s="1029"/>
      <c r="R78" s="1029"/>
      <c r="S78" s="1029"/>
      <c r="T78" s="1029"/>
    </row>
    <row r="79" spans="2:20" ht="12.75" customHeight="1" x14ac:dyDescent="0.25">
      <c r="B79" s="1029"/>
      <c r="C79" s="1029"/>
      <c r="D79" s="1029"/>
      <c r="E79" s="1029"/>
      <c r="F79" s="1029"/>
      <c r="G79" s="1029"/>
      <c r="H79" s="1029"/>
      <c r="I79" s="1029"/>
      <c r="J79" s="1029"/>
      <c r="K79" s="1029"/>
      <c r="L79" s="1029"/>
      <c r="M79" s="1029"/>
      <c r="N79" s="1029"/>
      <c r="O79" s="1029"/>
      <c r="P79" s="1029"/>
      <c r="Q79" s="1029"/>
      <c r="R79" s="1029"/>
      <c r="S79" s="1029"/>
      <c r="T79" s="1029"/>
    </row>
    <row r="80" spans="2:20" ht="12.75" customHeight="1" x14ac:dyDescent="0.25">
      <c r="B80" s="1029"/>
      <c r="C80" s="1029"/>
      <c r="D80" s="1029"/>
      <c r="E80" s="1029"/>
      <c r="F80" s="1029"/>
      <c r="G80" s="1029"/>
      <c r="H80" s="1029"/>
      <c r="I80" s="1029"/>
      <c r="J80" s="1029"/>
      <c r="K80" s="1029"/>
      <c r="L80" s="1029"/>
      <c r="M80" s="1029"/>
      <c r="N80" s="1029"/>
      <c r="O80" s="1029"/>
      <c r="P80" s="1029"/>
      <c r="Q80" s="1029"/>
      <c r="R80" s="1029"/>
      <c r="S80" s="1029"/>
      <c r="T80" s="1029"/>
    </row>
    <row r="81" spans="2:20" ht="12.75" customHeight="1" x14ac:dyDescent="0.25">
      <c r="B81" s="1029"/>
      <c r="C81" s="1029"/>
      <c r="D81" s="1029"/>
      <c r="E81" s="1029"/>
      <c r="F81" s="1029"/>
      <c r="G81" s="1029"/>
      <c r="H81" s="1029"/>
      <c r="I81" s="1029"/>
      <c r="J81" s="1029"/>
      <c r="K81" s="1029"/>
      <c r="L81" s="1029"/>
      <c r="M81" s="1029"/>
      <c r="N81" s="1029"/>
      <c r="O81" s="1029"/>
      <c r="P81" s="1029"/>
      <c r="Q81" s="1029"/>
      <c r="R81" s="1029"/>
      <c r="S81" s="1029"/>
      <c r="T81" s="1029"/>
    </row>
    <row r="82" spans="2:20" ht="12.75" customHeight="1" x14ac:dyDescent="0.25">
      <c r="B82" s="1029"/>
      <c r="C82" s="1029"/>
      <c r="D82" s="1029"/>
      <c r="E82" s="1029"/>
      <c r="F82" s="1029"/>
      <c r="G82" s="1029"/>
      <c r="H82" s="1029"/>
      <c r="I82" s="1029"/>
      <c r="J82" s="1029"/>
      <c r="K82" s="1029"/>
      <c r="L82" s="1029"/>
      <c r="M82" s="1029"/>
      <c r="N82" s="1029"/>
      <c r="O82" s="1029"/>
      <c r="P82" s="1029"/>
      <c r="Q82" s="1029"/>
      <c r="R82" s="1029"/>
      <c r="S82" s="1029"/>
      <c r="T82" s="1029"/>
    </row>
    <row r="83" spans="2:20" ht="12.75" customHeight="1" x14ac:dyDescent="0.25">
      <c r="B83" s="1029"/>
      <c r="C83" s="1029"/>
      <c r="D83" s="1029"/>
      <c r="E83" s="1029"/>
      <c r="F83" s="1029"/>
      <c r="G83" s="1029"/>
      <c r="H83" s="1029"/>
      <c r="I83" s="1029"/>
      <c r="J83" s="1029"/>
      <c r="K83" s="1029"/>
      <c r="L83" s="1029"/>
      <c r="M83" s="1029"/>
      <c r="N83" s="1029"/>
      <c r="O83" s="1029"/>
      <c r="P83" s="1029"/>
      <c r="Q83" s="1029"/>
      <c r="R83" s="1029"/>
      <c r="S83" s="1029"/>
      <c r="T83" s="1029"/>
    </row>
    <row r="84" spans="2:20" ht="12.75" customHeight="1" x14ac:dyDescent="0.25">
      <c r="B84" s="1029"/>
      <c r="C84" s="1029"/>
      <c r="D84" s="1029"/>
      <c r="E84" s="1029"/>
      <c r="F84" s="1029"/>
      <c r="G84" s="1029"/>
      <c r="H84" s="1029"/>
      <c r="I84" s="1029"/>
      <c r="J84" s="1029"/>
      <c r="K84" s="1029"/>
      <c r="L84" s="1029"/>
      <c r="M84" s="1029"/>
      <c r="N84" s="1029"/>
      <c r="O84" s="1029"/>
      <c r="P84" s="1029"/>
      <c r="Q84" s="1029"/>
      <c r="R84" s="1029"/>
      <c r="S84" s="1029"/>
      <c r="T84" s="1029"/>
    </row>
    <row r="85" spans="2:20" ht="12.75" customHeight="1" x14ac:dyDescent="0.25">
      <c r="B85" s="1029"/>
      <c r="C85" s="1029"/>
      <c r="D85" s="1029"/>
      <c r="E85" s="1029"/>
      <c r="F85" s="1029"/>
      <c r="G85" s="1029"/>
      <c r="H85" s="1029"/>
      <c r="I85" s="1029"/>
      <c r="J85" s="1029"/>
      <c r="K85" s="1029"/>
      <c r="L85" s="1029"/>
      <c r="M85" s="1029"/>
      <c r="N85" s="1029"/>
      <c r="O85" s="1029"/>
      <c r="P85" s="1029"/>
      <c r="Q85" s="1029"/>
      <c r="R85" s="1029"/>
      <c r="S85" s="1029"/>
      <c r="T85" s="1029"/>
    </row>
    <row r="86" spans="2:20" ht="12.75" customHeight="1" x14ac:dyDescent="0.25">
      <c r="B86" s="1029"/>
      <c r="C86" s="1029"/>
      <c r="D86" s="1029"/>
      <c r="E86" s="1029"/>
      <c r="F86" s="1029"/>
      <c r="G86" s="1029"/>
      <c r="H86" s="1029"/>
      <c r="I86" s="1029"/>
      <c r="J86" s="1029"/>
      <c r="K86" s="1029"/>
      <c r="L86" s="1029"/>
      <c r="M86" s="1029"/>
      <c r="N86" s="1029"/>
      <c r="O86" s="1029"/>
      <c r="P86" s="1029"/>
      <c r="Q86" s="1029"/>
      <c r="R86" s="1029"/>
      <c r="S86" s="1029"/>
      <c r="T86" s="1029"/>
    </row>
    <row r="87" spans="2:20" ht="12.75" customHeight="1" x14ac:dyDescent="0.25">
      <c r="B87" s="1029"/>
      <c r="C87" s="1029"/>
      <c r="D87" s="1029"/>
      <c r="E87" s="1029"/>
      <c r="F87" s="1029"/>
      <c r="G87" s="1029"/>
      <c r="H87" s="1029"/>
      <c r="I87" s="1029"/>
      <c r="J87" s="1029"/>
      <c r="K87" s="1029"/>
      <c r="L87" s="1029"/>
      <c r="M87" s="1029"/>
      <c r="N87" s="1029"/>
      <c r="O87" s="1029"/>
      <c r="P87" s="1029"/>
      <c r="Q87" s="1029"/>
      <c r="R87" s="1029"/>
      <c r="S87" s="1029"/>
      <c r="T87" s="1029"/>
    </row>
    <row r="88" spans="2:20" ht="12.75" customHeight="1" x14ac:dyDescent="0.25">
      <c r="B88" s="1029"/>
      <c r="C88" s="1029"/>
      <c r="D88" s="1029"/>
      <c r="E88" s="1029"/>
      <c r="F88" s="1029"/>
      <c r="G88" s="1029"/>
      <c r="H88" s="1029"/>
      <c r="I88" s="1029"/>
      <c r="J88" s="1029"/>
      <c r="K88" s="1029"/>
      <c r="L88" s="1029"/>
      <c r="M88" s="1029"/>
      <c r="N88" s="1029"/>
      <c r="O88" s="1029"/>
      <c r="P88" s="1029"/>
      <c r="Q88" s="1029"/>
      <c r="R88" s="1029"/>
      <c r="S88" s="1029"/>
      <c r="T88" s="1029"/>
    </row>
    <row r="89" spans="2:20" ht="12.75" customHeight="1" x14ac:dyDescent="0.25">
      <c r="B89" s="1029"/>
      <c r="C89" s="1029"/>
      <c r="D89" s="1029"/>
      <c r="E89" s="1029"/>
      <c r="F89" s="1029"/>
      <c r="G89" s="1029"/>
      <c r="H89" s="1029"/>
      <c r="I89" s="1029"/>
      <c r="J89" s="1029"/>
      <c r="K89" s="1029"/>
      <c r="L89" s="1029"/>
      <c r="M89" s="1029"/>
      <c r="N89" s="1029"/>
      <c r="O89" s="1029"/>
      <c r="P89" s="1029"/>
      <c r="Q89" s="1029"/>
      <c r="R89" s="1029"/>
      <c r="S89" s="1029"/>
      <c r="T89" s="1029"/>
    </row>
    <row r="90" spans="2:20" ht="12.75" customHeight="1" x14ac:dyDescent="0.25">
      <c r="B90" s="1029"/>
      <c r="C90" s="1029"/>
      <c r="D90" s="1029"/>
      <c r="E90" s="1029"/>
      <c r="F90" s="1029"/>
      <c r="G90" s="1029"/>
      <c r="H90" s="1029"/>
      <c r="I90" s="1029"/>
      <c r="J90" s="1029"/>
      <c r="K90" s="1029"/>
      <c r="L90" s="1029"/>
      <c r="M90" s="1029"/>
      <c r="N90" s="1029"/>
      <c r="O90" s="1029"/>
      <c r="P90" s="1029"/>
      <c r="Q90" s="1029"/>
      <c r="R90" s="1029"/>
      <c r="S90" s="1029"/>
      <c r="T90" s="1029"/>
    </row>
  </sheetData>
  <mergeCells count="43">
    <mergeCell ref="B1:G1"/>
    <mergeCell ref="I8:I9"/>
    <mergeCell ref="B2:I2"/>
    <mergeCell ref="B6:B9"/>
    <mergeCell ref="C6:T6"/>
    <mergeCell ref="C7:D7"/>
    <mergeCell ref="E7:I7"/>
    <mergeCell ref="K7:N7"/>
    <mergeCell ref="P7:P9"/>
    <mergeCell ref="Q7:Q9"/>
    <mergeCell ref="R7:T7"/>
    <mergeCell ref="C8:C9"/>
    <mergeCell ref="D8:D9"/>
    <mergeCell ref="E8:E9"/>
    <mergeCell ref="F8:F9"/>
    <mergeCell ref="G8:G9"/>
    <mergeCell ref="J8:J9"/>
    <mergeCell ref="K8:L8"/>
    <mergeCell ref="M8:M9"/>
    <mergeCell ref="N8:N9"/>
    <mergeCell ref="O8:O9"/>
    <mergeCell ref="E43:I43"/>
    <mergeCell ref="K43:N43"/>
    <mergeCell ref="P43:P45"/>
    <mergeCell ref="C44:C45"/>
    <mergeCell ref="D44:D45"/>
    <mergeCell ref="E44:E45"/>
    <mergeCell ref="R8:R9"/>
    <mergeCell ref="M44:M45"/>
    <mergeCell ref="N44:N45"/>
    <mergeCell ref="O44:O45"/>
    <mergeCell ref="B73:T90"/>
    <mergeCell ref="F44:F45"/>
    <mergeCell ref="G44:G45"/>
    <mergeCell ref="H44:H45"/>
    <mergeCell ref="I44:I45"/>
    <mergeCell ref="J44:J45"/>
    <mergeCell ref="K44:L44"/>
    <mergeCell ref="H8:H9"/>
    <mergeCell ref="S8:T9"/>
    <mergeCell ref="B42:B45"/>
    <mergeCell ref="C42:P42"/>
    <mergeCell ref="C43:D43"/>
  </mergeCells>
  <hyperlinks>
    <hyperlink ref="C6:S6" location="Footnotes!B12" display="Number of borrowers in thousands [11]"/>
    <hyperlink ref="O8:O9" location="Footnotes!B13" display="Not currently repaying - further information being sought [12][13]"/>
    <hyperlink ref="O44:O45" location="Footnotes!B13" display="Not currently repaying - further information being sought [12][13]"/>
    <hyperlink ref="B1" location="Footnotes!A1" display="Footnotes!A1"/>
    <hyperlink ref="C42:P42" location="Footnotes!A1" display="Number of borrowers as a percentage of the cohort total (%) [12]"/>
  </hyperlinks>
  <pageMargins left="0.74803149606299213" right="0.74803149606299213" top="0.98425196850393704" bottom="0.98425196850393704" header="0.51181102362204722" footer="0.51181102362204722"/>
  <pageSetup paperSize="9" scale="3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A1:CE59"/>
  <sheetViews>
    <sheetView showGridLines="0" zoomScaleNormal="100" zoomScaleSheetLayoutView="70" workbookViewId="0"/>
  </sheetViews>
  <sheetFormatPr defaultRowHeight="12.75" customHeight="1" x14ac:dyDescent="0.25"/>
  <cols>
    <col min="1" max="1" width="1.7109375" style="373" customWidth="1"/>
    <col min="2" max="2" width="39.28515625" style="373" customWidth="1"/>
    <col min="3" max="4" width="11.85546875" style="373" customWidth="1"/>
    <col min="5" max="7" width="11.7109375" style="373" customWidth="1"/>
    <col min="8" max="8" width="12" style="373" customWidth="1"/>
    <col min="9" max="9" width="13.28515625" style="373" customWidth="1"/>
    <col min="10" max="16" width="11.7109375" style="373" customWidth="1"/>
    <col min="17" max="17" width="12.7109375" style="373" customWidth="1"/>
    <col min="18" max="18" width="11.85546875" style="373" customWidth="1"/>
    <col min="19" max="19" width="9.42578125" style="373" customWidth="1"/>
    <col min="20" max="20" width="4" style="373" customWidth="1"/>
    <col min="21" max="21" width="2.28515625" style="373" customWidth="1"/>
    <col min="22" max="35" width="7.140625" style="373" customWidth="1"/>
    <col min="36" max="36" width="9.140625" style="373" customWidth="1"/>
    <col min="37" max="37" width="10.7109375" style="373" customWidth="1"/>
    <col min="38" max="51" width="7.140625" style="373" customWidth="1"/>
    <col min="52" max="16384" width="9.140625" style="373"/>
  </cols>
  <sheetData>
    <row r="1" spans="1:83" ht="12.75" customHeight="1" x14ac:dyDescent="0.25">
      <c r="B1" s="1052" t="s">
        <v>154</v>
      </c>
      <c r="C1" s="1052"/>
      <c r="D1" s="1052"/>
      <c r="E1" s="1052"/>
      <c r="F1" s="1052"/>
      <c r="G1" s="1052"/>
      <c r="H1" s="335"/>
      <c r="I1" s="335"/>
      <c r="J1" s="374"/>
      <c r="K1" s="374"/>
      <c r="L1" s="374"/>
      <c r="M1" s="335"/>
      <c r="N1" s="335"/>
      <c r="O1" s="335"/>
      <c r="P1" s="335"/>
      <c r="U1" s="381"/>
    </row>
    <row r="2" spans="1:83" ht="12.75" customHeight="1" x14ac:dyDescent="0.25">
      <c r="B2" s="1053"/>
      <c r="C2" s="1053"/>
      <c r="D2" s="1053"/>
      <c r="E2" s="1053"/>
      <c r="F2" s="1053"/>
      <c r="G2" s="1053"/>
      <c r="H2" s="1053"/>
      <c r="I2" s="1053"/>
      <c r="J2" s="377"/>
      <c r="K2" s="377"/>
      <c r="L2" s="377"/>
      <c r="M2" s="377"/>
      <c r="N2" s="378"/>
      <c r="O2" s="378"/>
      <c r="P2" s="378"/>
      <c r="U2" s="446"/>
    </row>
    <row r="3" spans="1:83" ht="12.75" customHeight="1" x14ac:dyDescent="0.25">
      <c r="B3" s="380" t="s">
        <v>12</v>
      </c>
      <c r="C3" s="380"/>
      <c r="D3" s="380"/>
      <c r="E3" s="380"/>
      <c r="F3" s="380"/>
      <c r="G3" s="380"/>
      <c r="H3" s="380"/>
      <c r="I3" s="380"/>
      <c r="J3" s="380"/>
      <c r="K3" s="380"/>
      <c r="L3" s="380"/>
      <c r="M3" s="380"/>
      <c r="N3" s="380"/>
      <c r="O3" s="380"/>
      <c r="P3" s="380"/>
      <c r="R3" s="381"/>
    </row>
    <row r="4" spans="1:83" ht="12.75" customHeight="1" x14ac:dyDescent="0.25">
      <c r="B4" s="383" t="s">
        <v>155</v>
      </c>
      <c r="C4" s="447"/>
      <c r="D4" s="447"/>
      <c r="E4" s="447"/>
      <c r="F4" s="447"/>
      <c r="G4" s="447"/>
      <c r="H4" s="447"/>
      <c r="I4" s="447"/>
      <c r="J4" s="447"/>
      <c r="K4" s="447"/>
      <c r="L4" s="447"/>
      <c r="M4" s="447"/>
      <c r="N4" s="447"/>
      <c r="O4" s="447"/>
      <c r="P4" s="447"/>
    </row>
    <row r="5" spans="1:83" ht="6.75" customHeight="1" thickBot="1" x14ac:dyDescent="0.3">
      <c r="B5" s="383"/>
      <c r="C5" s="385"/>
      <c r="D5" s="385"/>
      <c r="E5" s="386"/>
      <c r="F5" s="385"/>
      <c r="G5" s="385"/>
      <c r="H5" s="385"/>
      <c r="I5" s="385"/>
      <c r="J5" s="385"/>
      <c r="K5" s="385"/>
      <c r="L5" s="385"/>
      <c r="M5" s="386"/>
      <c r="N5" s="384"/>
      <c r="O5" s="384"/>
      <c r="P5" s="384"/>
    </row>
    <row r="6" spans="1:83" ht="12.75" customHeight="1" x14ac:dyDescent="0.25">
      <c r="A6" s="387"/>
      <c r="B6" s="1040" t="s">
        <v>120</v>
      </c>
      <c r="C6" s="1043" t="s">
        <v>156</v>
      </c>
      <c r="D6" s="1044"/>
      <c r="E6" s="1044"/>
      <c r="F6" s="1044"/>
      <c r="G6" s="1044"/>
      <c r="H6" s="1044"/>
      <c r="I6" s="1044"/>
      <c r="J6" s="1044"/>
      <c r="K6" s="1044"/>
      <c r="L6" s="1044"/>
      <c r="M6" s="1044"/>
      <c r="N6" s="1044"/>
      <c r="O6" s="1044"/>
      <c r="P6" s="1044"/>
      <c r="Q6" s="1044"/>
      <c r="R6" s="1044"/>
      <c r="S6" s="1044"/>
      <c r="T6" s="448"/>
    </row>
    <row r="7" spans="1:83" ht="42" customHeight="1" x14ac:dyDescent="0.25">
      <c r="A7" s="387"/>
      <c r="B7" s="1041"/>
      <c r="C7" s="1034" t="s">
        <v>122</v>
      </c>
      <c r="D7" s="1046"/>
      <c r="E7" s="1034" t="s">
        <v>123</v>
      </c>
      <c r="F7" s="1047"/>
      <c r="G7" s="1047"/>
      <c r="H7" s="1047"/>
      <c r="I7" s="1046"/>
      <c r="J7" s="388" t="s">
        <v>124</v>
      </c>
      <c r="K7" s="1034" t="s">
        <v>125</v>
      </c>
      <c r="L7" s="1047"/>
      <c r="M7" s="1047"/>
      <c r="N7" s="1046"/>
      <c r="O7" s="388" t="s">
        <v>126</v>
      </c>
      <c r="P7" s="1021" t="s">
        <v>127</v>
      </c>
      <c r="Q7" s="1054" t="s">
        <v>128</v>
      </c>
      <c r="R7" s="1034" t="s">
        <v>129</v>
      </c>
      <c r="S7" s="1047"/>
      <c r="T7" s="1037"/>
    </row>
    <row r="8" spans="1:83" s="390" customFormat="1" ht="36.75" customHeight="1" x14ac:dyDescent="0.25">
      <c r="A8" s="389"/>
      <c r="B8" s="1041"/>
      <c r="C8" s="1050" t="s">
        <v>130</v>
      </c>
      <c r="D8" s="1025" t="s">
        <v>131</v>
      </c>
      <c r="E8" s="1050" t="s">
        <v>132</v>
      </c>
      <c r="F8" s="1023" t="s">
        <v>133</v>
      </c>
      <c r="G8" s="1023" t="s">
        <v>134</v>
      </c>
      <c r="H8" s="1023" t="s">
        <v>135</v>
      </c>
      <c r="I8" s="1030" t="s">
        <v>136</v>
      </c>
      <c r="J8" s="1032" t="s">
        <v>137</v>
      </c>
      <c r="K8" s="1034" t="s">
        <v>138</v>
      </c>
      <c r="L8" s="1035"/>
      <c r="M8" s="1023" t="s">
        <v>139</v>
      </c>
      <c r="N8" s="1025" t="s">
        <v>140</v>
      </c>
      <c r="O8" s="1027" t="s">
        <v>141</v>
      </c>
      <c r="P8" s="1021"/>
      <c r="Q8" s="1054"/>
      <c r="R8" s="1021" t="s">
        <v>127</v>
      </c>
      <c r="S8" s="1036" t="s">
        <v>128</v>
      </c>
      <c r="T8" s="1037"/>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row>
    <row r="9" spans="1:83" ht="45.75" customHeight="1" x14ac:dyDescent="0.25">
      <c r="A9" s="387"/>
      <c r="B9" s="1042"/>
      <c r="C9" s="1050"/>
      <c r="D9" s="1025"/>
      <c r="E9" s="1051"/>
      <c r="F9" s="1024"/>
      <c r="G9" s="1024"/>
      <c r="H9" s="1024"/>
      <c r="I9" s="1031"/>
      <c r="J9" s="1032"/>
      <c r="K9" s="391" t="s">
        <v>142</v>
      </c>
      <c r="L9" s="392" t="s">
        <v>143</v>
      </c>
      <c r="M9" s="1024"/>
      <c r="N9" s="1026"/>
      <c r="O9" s="1027"/>
      <c r="P9" s="1022"/>
      <c r="Q9" s="1055"/>
      <c r="R9" s="1022"/>
      <c r="S9" s="1036"/>
      <c r="T9" s="1037"/>
    </row>
    <row r="10" spans="1:83" ht="12.75" customHeight="1" x14ac:dyDescent="0.25">
      <c r="B10" s="393" t="s">
        <v>144</v>
      </c>
      <c r="C10" s="394"/>
      <c r="D10" s="395"/>
      <c r="E10" s="396"/>
      <c r="F10" s="396"/>
      <c r="G10" s="397"/>
      <c r="H10" s="398"/>
      <c r="I10" s="398"/>
      <c r="J10" s="399"/>
      <c r="K10" s="396"/>
      <c r="L10" s="396"/>
      <c r="M10" s="397"/>
      <c r="N10" s="398"/>
      <c r="O10" s="399"/>
      <c r="P10" s="394"/>
      <c r="Q10" s="400"/>
      <c r="R10" s="394"/>
      <c r="S10" s="398"/>
      <c r="T10" s="400"/>
    </row>
    <row r="11" spans="1:83" ht="13.5" customHeight="1" x14ac:dyDescent="0.25">
      <c r="B11" s="393">
        <v>2016</v>
      </c>
      <c r="C11" s="403">
        <v>5.3490000000000002</v>
      </c>
      <c r="D11" s="404">
        <v>13.151999999999999</v>
      </c>
      <c r="E11" s="405">
        <v>21.879000000000001</v>
      </c>
      <c r="F11" s="405">
        <v>48.241999999999997</v>
      </c>
      <c r="G11" s="405">
        <v>1.573</v>
      </c>
      <c r="H11" s="405">
        <v>2.1659999999999999</v>
      </c>
      <c r="I11" s="406">
        <v>1.8</v>
      </c>
      <c r="J11" s="407">
        <v>22.206</v>
      </c>
      <c r="K11" s="406" t="s">
        <v>41</v>
      </c>
      <c r="L11" s="408" t="s">
        <v>41</v>
      </c>
      <c r="M11" s="408">
        <v>0.18099999999999999</v>
      </c>
      <c r="N11" s="409" t="s">
        <v>41</v>
      </c>
      <c r="O11" s="407">
        <v>1.0840000000000001</v>
      </c>
      <c r="P11" s="403">
        <v>117.74099999999999</v>
      </c>
      <c r="Q11" s="404">
        <v>99.24</v>
      </c>
      <c r="R11" s="403">
        <v>117.24799999999999</v>
      </c>
      <c r="S11" s="409">
        <v>107.337</v>
      </c>
      <c r="T11" s="404"/>
    </row>
    <row r="12" spans="1:83" ht="12.75" customHeight="1" thickBot="1" x14ac:dyDescent="0.3">
      <c r="B12" s="393">
        <v>2017</v>
      </c>
      <c r="C12" s="403">
        <v>1.7529999999999999</v>
      </c>
      <c r="D12" s="404">
        <v>0.66700000000000004</v>
      </c>
      <c r="E12" s="405">
        <v>15.949</v>
      </c>
      <c r="F12" s="405">
        <v>38.368000000000002</v>
      </c>
      <c r="G12" s="405">
        <v>1.556</v>
      </c>
      <c r="H12" s="405">
        <v>2.1619999999999999</v>
      </c>
      <c r="I12" s="406">
        <v>2.5169999999999999</v>
      </c>
      <c r="J12" s="407">
        <v>19.277999999999999</v>
      </c>
      <c r="K12" s="406" t="s">
        <v>41</v>
      </c>
      <c r="L12" s="408" t="s">
        <v>41</v>
      </c>
      <c r="M12" s="408">
        <v>0.123</v>
      </c>
      <c r="N12" s="409" t="s">
        <v>41</v>
      </c>
      <c r="O12" s="407">
        <v>0.79100000000000004</v>
      </c>
      <c r="P12" s="403">
        <v>83.216000000000008</v>
      </c>
      <c r="Q12" s="404">
        <v>80.796000000000006</v>
      </c>
      <c r="R12" s="403" t="s">
        <v>48</v>
      </c>
      <c r="S12" s="409" t="s">
        <v>48</v>
      </c>
      <c r="T12" s="404"/>
    </row>
    <row r="13" spans="1:83" ht="16.5" customHeight="1" thickBot="1" x14ac:dyDescent="0.3">
      <c r="B13" s="964" t="s">
        <v>148</v>
      </c>
      <c r="C13" s="474">
        <v>7.1020000000000003</v>
      </c>
      <c r="D13" s="570">
        <v>13.818999999999999</v>
      </c>
      <c r="E13" s="569">
        <v>37.828000000000003</v>
      </c>
      <c r="F13" s="569">
        <v>86.61</v>
      </c>
      <c r="G13" s="569">
        <v>3.129</v>
      </c>
      <c r="H13" s="569">
        <v>4.3279999999999994</v>
      </c>
      <c r="I13" s="476">
        <v>4.3170000000000002</v>
      </c>
      <c r="J13" s="479">
        <v>41.483999999999995</v>
      </c>
      <c r="K13" s="476">
        <v>5.4999999999999993E-2</v>
      </c>
      <c r="L13" s="477" t="s">
        <v>41</v>
      </c>
      <c r="M13" s="477">
        <v>0.30399999999999999</v>
      </c>
      <c r="N13" s="478">
        <v>7.1000000000000008E-2</v>
      </c>
      <c r="O13" s="479">
        <v>1.875</v>
      </c>
      <c r="P13" s="474">
        <v>200.95699999999999</v>
      </c>
      <c r="Q13" s="570">
        <v>180.036</v>
      </c>
      <c r="R13" s="474">
        <v>117.24799999999999</v>
      </c>
      <c r="S13" s="478">
        <v>107.337</v>
      </c>
      <c r="T13" s="963"/>
    </row>
    <row r="14" spans="1:83" ht="12.75" customHeight="1" x14ac:dyDescent="0.25">
      <c r="B14" s="413" t="s">
        <v>306</v>
      </c>
      <c r="C14" s="403" t="s">
        <v>48</v>
      </c>
      <c r="D14" s="404" t="s">
        <v>48</v>
      </c>
      <c r="E14" s="405" t="s">
        <v>48</v>
      </c>
      <c r="F14" s="405" t="s">
        <v>48</v>
      </c>
      <c r="G14" s="405" t="s">
        <v>48</v>
      </c>
      <c r="H14" s="405" t="s">
        <v>48</v>
      </c>
      <c r="I14" s="406" t="s">
        <v>48</v>
      </c>
      <c r="J14" s="407" t="s">
        <v>48</v>
      </c>
      <c r="K14" s="406" t="s">
        <v>48</v>
      </c>
      <c r="L14" s="408" t="s">
        <v>48</v>
      </c>
      <c r="M14" s="408" t="s">
        <v>48</v>
      </c>
      <c r="N14" s="409" t="s">
        <v>48</v>
      </c>
      <c r="O14" s="407" t="s">
        <v>48</v>
      </c>
      <c r="P14" s="403" t="s">
        <v>48</v>
      </c>
      <c r="Q14" s="404" t="s">
        <v>48</v>
      </c>
      <c r="R14" s="403">
        <v>82.498999999999995</v>
      </c>
      <c r="S14" s="409">
        <v>81.506</v>
      </c>
      <c r="T14" s="404"/>
    </row>
    <row r="15" spans="1:83" x14ac:dyDescent="0.25">
      <c r="B15" s="393">
        <v>2018</v>
      </c>
      <c r="C15" s="403">
        <v>0.77100000000000002</v>
      </c>
      <c r="D15" s="404">
        <v>0.18</v>
      </c>
      <c r="E15" s="405">
        <v>3.089</v>
      </c>
      <c r="F15" s="405">
        <v>6.9660000000000002</v>
      </c>
      <c r="G15" s="405">
        <v>1.5289999999999999</v>
      </c>
      <c r="H15" s="405">
        <v>1.595</v>
      </c>
      <c r="I15" s="406">
        <v>45.652999999999999</v>
      </c>
      <c r="J15" s="407">
        <v>19.766999999999999</v>
      </c>
      <c r="K15" s="406" t="s">
        <v>41</v>
      </c>
      <c r="L15" s="408" t="s">
        <v>41</v>
      </c>
      <c r="M15" s="408">
        <v>0.122</v>
      </c>
      <c r="N15" s="409" t="s">
        <v>41</v>
      </c>
      <c r="O15" s="407">
        <v>0.53300000000000003</v>
      </c>
      <c r="P15" s="403">
        <v>80.245999999999995</v>
      </c>
      <c r="Q15" s="404">
        <v>79.295000000000002</v>
      </c>
      <c r="R15" s="403">
        <v>76.790000000000006</v>
      </c>
      <c r="S15" s="409">
        <v>76.384</v>
      </c>
      <c r="T15" s="404"/>
    </row>
    <row r="16" spans="1:83" ht="12.75" customHeight="1" thickBot="1" x14ac:dyDescent="0.3">
      <c r="B16" s="393">
        <v>2019</v>
      </c>
      <c r="C16" s="403">
        <v>0.498</v>
      </c>
      <c r="D16" s="404" t="s">
        <v>41</v>
      </c>
      <c r="E16" s="405">
        <v>2.3039999999999998</v>
      </c>
      <c r="F16" s="405">
        <v>3.9980000000000002</v>
      </c>
      <c r="G16" s="405">
        <v>1.8859999999999999</v>
      </c>
      <c r="H16" s="405">
        <v>1.6519999999999999</v>
      </c>
      <c r="I16" s="406">
        <v>48.103999999999999</v>
      </c>
      <c r="J16" s="407">
        <v>20.102</v>
      </c>
      <c r="K16" s="406" t="s">
        <v>41</v>
      </c>
      <c r="L16" s="408" t="s">
        <v>41</v>
      </c>
      <c r="M16" s="408" t="s">
        <v>41</v>
      </c>
      <c r="N16" s="409" t="s">
        <v>41</v>
      </c>
      <c r="O16" s="407">
        <v>1.403</v>
      </c>
      <c r="P16" s="403">
        <v>80.024000000000001</v>
      </c>
      <c r="Q16" s="404">
        <v>79.492999999999995</v>
      </c>
      <c r="R16" s="403" t="s">
        <v>48</v>
      </c>
      <c r="S16" s="409" t="s">
        <v>48</v>
      </c>
      <c r="T16" s="404"/>
    </row>
    <row r="17" spans="2:20" ht="16.5" customHeight="1" thickBot="1" x14ac:dyDescent="0.3">
      <c r="B17" s="964" t="s">
        <v>147</v>
      </c>
      <c r="C17" s="474">
        <v>8.3710000000000004</v>
      </c>
      <c r="D17" s="570">
        <v>14.031999999999998</v>
      </c>
      <c r="E17" s="569">
        <v>43.221000000000004</v>
      </c>
      <c r="F17" s="569">
        <v>97.573999999999998</v>
      </c>
      <c r="G17" s="569">
        <v>6.5439999999999996</v>
      </c>
      <c r="H17" s="569">
        <v>7.5749999999999993</v>
      </c>
      <c r="I17" s="476">
        <v>98.073999999999998</v>
      </c>
      <c r="J17" s="479">
        <v>81.352999999999994</v>
      </c>
      <c r="K17" s="476">
        <v>6.9999999999999993E-2</v>
      </c>
      <c r="L17" s="477" t="s">
        <v>41</v>
      </c>
      <c r="M17" s="477">
        <v>0.46399999999999997</v>
      </c>
      <c r="N17" s="478">
        <v>9.7000000000000003E-2</v>
      </c>
      <c r="O17" s="479">
        <v>3.8109999999999999</v>
      </c>
      <c r="P17" s="474">
        <v>361.22699999999998</v>
      </c>
      <c r="Q17" s="570">
        <v>338.82400000000001</v>
      </c>
      <c r="R17" s="474">
        <v>276.53699999999998</v>
      </c>
      <c r="S17" s="478">
        <v>265.22700000000003</v>
      </c>
      <c r="T17" s="963" t="s">
        <v>81</v>
      </c>
    </row>
    <row r="18" spans="2:20" ht="12.75" customHeight="1" thickBot="1" x14ac:dyDescent="0.3">
      <c r="B18" s="413" t="s">
        <v>145</v>
      </c>
      <c r="C18" s="403" t="s">
        <v>48</v>
      </c>
      <c r="D18" s="404" t="s">
        <v>48</v>
      </c>
      <c r="E18" s="405" t="s">
        <v>48</v>
      </c>
      <c r="F18" s="405" t="s">
        <v>48</v>
      </c>
      <c r="G18" s="405" t="s">
        <v>48</v>
      </c>
      <c r="H18" s="405" t="s">
        <v>48</v>
      </c>
      <c r="I18" s="406" t="s">
        <v>48</v>
      </c>
      <c r="J18" s="407">
        <v>56.661000000000001</v>
      </c>
      <c r="K18" s="406" t="s">
        <v>48</v>
      </c>
      <c r="L18" s="408" t="s">
        <v>48</v>
      </c>
      <c r="M18" s="408" t="s">
        <v>48</v>
      </c>
      <c r="N18" s="409" t="s">
        <v>48</v>
      </c>
      <c r="O18" s="407" t="s">
        <v>48</v>
      </c>
      <c r="P18" s="403">
        <v>56.661000000000001</v>
      </c>
      <c r="Q18" s="404">
        <v>56.661000000000001</v>
      </c>
      <c r="R18" s="403">
        <v>56.868000000000002</v>
      </c>
      <c r="S18" s="409">
        <v>56.868000000000002</v>
      </c>
      <c r="T18" s="404"/>
    </row>
    <row r="19" spans="2:20" ht="16.5" customHeight="1" thickBot="1" x14ac:dyDescent="0.3">
      <c r="B19" s="964" t="s">
        <v>146</v>
      </c>
      <c r="C19" s="474">
        <v>8.3710000000000004</v>
      </c>
      <c r="D19" s="570">
        <v>14.031999999999998</v>
      </c>
      <c r="E19" s="569">
        <v>43.221000000000004</v>
      </c>
      <c r="F19" s="569">
        <v>97.573999999999998</v>
      </c>
      <c r="G19" s="569">
        <v>6.5439999999999996</v>
      </c>
      <c r="H19" s="569">
        <v>7.5749999999999993</v>
      </c>
      <c r="I19" s="476">
        <v>98.073999999999998</v>
      </c>
      <c r="J19" s="479">
        <v>138.01400000000001</v>
      </c>
      <c r="K19" s="476">
        <v>6.9999999999999993E-2</v>
      </c>
      <c r="L19" s="477" t="s">
        <v>41</v>
      </c>
      <c r="M19" s="477">
        <v>0.46399999999999997</v>
      </c>
      <c r="N19" s="478">
        <v>9.7000000000000003E-2</v>
      </c>
      <c r="O19" s="479">
        <v>3.8109999999999999</v>
      </c>
      <c r="P19" s="474">
        <v>417.88799999999998</v>
      </c>
      <c r="Q19" s="570">
        <v>395.48500000000001</v>
      </c>
      <c r="R19" s="474">
        <v>333.40499999999997</v>
      </c>
      <c r="S19" s="478">
        <v>322.09500000000003</v>
      </c>
      <c r="T19" s="963" t="s">
        <v>81</v>
      </c>
    </row>
    <row r="20" spans="2:20" x14ac:dyDescent="0.25">
      <c r="B20" s="430" t="s">
        <v>90</v>
      </c>
      <c r="C20" s="420"/>
      <c r="D20" s="420"/>
      <c r="E20" s="420"/>
      <c r="F20" s="420"/>
      <c r="G20" s="420"/>
      <c r="H20" s="420"/>
      <c r="I20" s="420"/>
      <c r="J20" s="420"/>
      <c r="K20" s="420"/>
      <c r="L20" s="420"/>
      <c r="M20" s="420"/>
      <c r="N20" s="420"/>
      <c r="O20" s="420"/>
      <c r="Q20" s="420"/>
      <c r="R20" s="420"/>
      <c r="S20" s="423"/>
      <c r="T20" s="423" t="s">
        <v>149</v>
      </c>
    </row>
    <row r="21" spans="2:20" ht="12.75" customHeight="1" x14ac:dyDescent="0.25">
      <c r="B21" s="420" t="s">
        <v>150</v>
      </c>
      <c r="C21" s="384"/>
      <c r="D21" s="384"/>
      <c r="E21" s="384"/>
      <c r="F21" s="384"/>
      <c r="G21" s="421"/>
      <c r="H21" s="421"/>
      <c r="I21" s="421"/>
      <c r="J21" s="421"/>
      <c r="K21" s="421"/>
      <c r="L21" s="421"/>
      <c r="M21" s="421"/>
      <c r="N21" s="422"/>
      <c r="O21" s="422"/>
    </row>
    <row r="22" spans="2:20" ht="12.75" customHeight="1" x14ac:dyDescent="0.25">
      <c r="B22" s="420"/>
      <c r="C22" s="420"/>
      <c r="D22" s="420"/>
      <c r="E22" s="384"/>
      <c r="F22" s="384"/>
      <c r="G22" s="421"/>
      <c r="H22" s="421"/>
      <c r="I22" s="421"/>
      <c r="J22" s="421"/>
      <c r="K22" s="421"/>
      <c r="L22" s="421"/>
      <c r="M22" s="421"/>
      <c r="N22" s="422"/>
      <c r="O22" s="422"/>
      <c r="P22" s="423"/>
    </row>
    <row r="23" spans="2:20" ht="12.75" customHeight="1" x14ac:dyDescent="0.25">
      <c r="C23" s="424"/>
      <c r="D23" s="424"/>
      <c r="E23" s="424"/>
      <c r="F23" s="424"/>
      <c r="G23" s="424"/>
      <c r="H23" s="424"/>
      <c r="I23" s="424"/>
      <c r="J23" s="424"/>
      <c r="K23" s="424"/>
      <c r="L23" s="424"/>
      <c r="M23" s="424"/>
      <c r="N23" s="424"/>
      <c r="O23" s="424"/>
      <c r="P23" s="425"/>
    </row>
    <row r="24" spans="2:20" ht="12.75" customHeight="1" x14ac:dyDescent="0.25">
      <c r="B24" s="380" t="s">
        <v>13</v>
      </c>
      <c r="I24" s="426"/>
      <c r="J24" s="426"/>
      <c r="K24" s="426"/>
      <c r="L24" s="426"/>
      <c r="M24" s="426"/>
      <c r="N24" s="426"/>
      <c r="O24" s="426"/>
      <c r="P24" s="427"/>
    </row>
    <row r="25" spans="2:20" x14ac:dyDescent="0.25">
      <c r="B25" s="383" t="s">
        <v>155</v>
      </c>
      <c r="C25" s="426"/>
      <c r="D25" s="428"/>
      <c r="E25" s="429"/>
      <c r="F25" s="429"/>
      <c r="G25" s="429"/>
      <c r="H25" s="429"/>
      <c r="I25" s="426"/>
      <c r="J25" s="426"/>
      <c r="K25" s="426"/>
      <c r="L25" s="426"/>
      <c r="M25" s="426"/>
      <c r="N25" s="426"/>
      <c r="O25" s="429"/>
      <c r="P25" s="430"/>
    </row>
    <row r="26" spans="2:20" ht="6.75" customHeight="1" thickBot="1" x14ac:dyDescent="0.3">
      <c r="B26" s="383"/>
      <c r="C26" s="426"/>
      <c r="D26" s="428"/>
      <c r="E26" s="429"/>
      <c r="F26" s="429"/>
      <c r="G26" s="429"/>
      <c r="H26" s="429"/>
      <c r="I26" s="426"/>
      <c r="J26" s="426"/>
      <c r="K26" s="426"/>
      <c r="L26" s="426"/>
      <c r="M26" s="426"/>
      <c r="N26" s="426"/>
      <c r="O26" s="429"/>
      <c r="P26" s="430"/>
    </row>
    <row r="27" spans="2:20" ht="12.75" customHeight="1" x14ac:dyDescent="0.25">
      <c r="B27" s="1040" t="s">
        <v>120</v>
      </c>
      <c r="C27" s="1043" t="s">
        <v>151</v>
      </c>
      <c r="D27" s="1044"/>
      <c r="E27" s="1044"/>
      <c r="F27" s="1044"/>
      <c r="G27" s="1044"/>
      <c r="H27" s="1044"/>
      <c r="I27" s="1044"/>
      <c r="J27" s="1044"/>
      <c r="K27" s="1044"/>
      <c r="L27" s="1044"/>
      <c r="M27" s="1044"/>
      <c r="N27" s="1044"/>
      <c r="O27" s="1044"/>
      <c r="P27" s="1045"/>
    </row>
    <row r="28" spans="2:20" ht="38.25" x14ac:dyDescent="0.25">
      <c r="B28" s="1041"/>
      <c r="C28" s="1034" t="s">
        <v>122</v>
      </c>
      <c r="D28" s="1046"/>
      <c r="E28" s="1034" t="s">
        <v>123</v>
      </c>
      <c r="F28" s="1047"/>
      <c r="G28" s="1047"/>
      <c r="H28" s="1047"/>
      <c r="I28" s="1046"/>
      <c r="J28" s="388" t="s">
        <v>124</v>
      </c>
      <c r="K28" s="1034" t="s">
        <v>125</v>
      </c>
      <c r="L28" s="1047"/>
      <c r="M28" s="1047"/>
      <c r="N28" s="1046"/>
      <c r="O28" s="388" t="s">
        <v>126</v>
      </c>
      <c r="P28" s="1037" t="s">
        <v>127</v>
      </c>
    </row>
    <row r="29" spans="2:20" ht="39.75" customHeight="1" x14ac:dyDescent="0.25">
      <c r="B29" s="1041"/>
      <c r="C29" s="1050" t="s">
        <v>130</v>
      </c>
      <c r="D29" s="1025" t="s">
        <v>131</v>
      </c>
      <c r="E29" s="1050" t="s">
        <v>132</v>
      </c>
      <c r="F29" s="1023" t="s">
        <v>133</v>
      </c>
      <c r="G29" s="1023" t="s">
        <v>134</v>
      </c>
      <c r="H29" s="1023" t="s">
        <v>152</v>
      </c>
      <c r="I29" s="1030" t="s">
        <v>136</v>
      </c>
      <c r="J29" s="1032" t="s">
        <v>137</v>
      </c>
      <c r="K29" s="1034" t="s">
        <v>138</v>
      </c>
      <c r="L29" s="1035"/>
      <c r="M29" s="1023" t="s">
        <v>139</v>
      </c>
      <c r="N29" s="1025" t="s">
        <v>140</v>
      </c>
      <c r="O29" s="1027" t="s">
        <v>141</v>
      </c>
      <c r="P29" s="1037"/>
    </row>
    <row r="30" spans="2:20" ht="39.75" customHeight="1" x14ac:dyDescent="0.25">
      <c r="B30" s="1042"/>
      <c r="C30" s="1050"/>
      <c r="D30" s="1025"/>
      <c r="E30" s="1051"/>
      <c r="F30" s="1024"/>
      <c r="G30" s="1024"/>
      <c r="H30" s="1024"/>
      <c r="I30" s="1031"/>
      <c r="J30" s="1032"/>
      <c r="K30" s="391" t="s">
        <v>142</v>
      </c>
      <c r="L30" s="392" t="s">
        <v>143</v>
      </c>
      <c r="M30" s="1024"/>
      <c r="N30" s="1026"/>
      <c r="O30" s="1027"/>
      <c r="P30" s="1039"/>
    </row>
    <row r="31" spans="2:20" ht="12.75" customHeight="1" x14ac:dyDescent="0.25">
      <c r="B31" s="431" t="s">
        <v>144</v>
      </c>
      <c r="C31" s="394"/>
      <c r="D31" s="395"/>
      <c r="E31" s="432"/>
      <c r="F31" s="432"/>
      <c r="G31" s="965"/>
      <c r="H31" s="401"/>
      <c r="I31" s="401"/>
      <c r="J31" s="399"/>
      <c r="K31" s="432"/>
      <c r="L31" s="432"/>
      <c r="M31" s="433"/>
      <c r="N31" s="401"/>
      <c r="O31" s="399"/>
      <c r="P31" s="434"/>
    </row>
    <row r="32" spans="2:20" ht="12.75" customHeight="1" x14ac:dyDescent="0.25">
      <c r="B32" s="393">
        <v>2016</v>
      </c>
      <c r="C32" s="435">
        <v>4.5430223966163023E-2</v>
      </c>
      <c r="D32" s="436">
        <v>0.11170280530996</v>
      </c>
      <c r="E32" s="437">
        <v>0.1858231202384896</v>
      </c>
      <c r="F32" s="438">
        <v>0.409729830730162</v>
      </c>
      <c r="G32" s="438">
        <v>1.3359832174009056E-2</v>
      </c>
      <c r="H32" s="438">
        <v>1.8396310546028999E-2</v>
      </c>
      <c r="I32" s="439">
        <v>1.5287792697531024E-2</v>
      </c>
      <c r="J32" s="440">
        <v>0.18860040257854105</v>
      </c>
      <c r="K32" s="437" t="s">
        <v>41</v>
      </c>
      <c r="L32" s="438" t="s">
        <v>41</v>
      </c>
      <c r="M32" s="437">
        <v>1.5372724879183972E-3</v>
      </c>
      <c r="N32" s="439" t="s">
        <v>41</v>
      </c>
      <c r="O32" s="440">
        <v>9.2066484911797943E-3</v>
      </c>
      <c r="P32" s="450">
        <v>1</v>
      </c>
    </row>
    <row r="33" spans="2:20" ht="12.75" customHeight="1" thickBot="1" x14ac:dyDescent="0.3">
      <c r="B33" s="393">
        <v>2017</v>
      </c>
      <c r="C33" s="435">
        <v>2.1065660449913474E-2</v>
      </c>
      <c r="D33" s="436">
        <v>8.0152855220149959E-3</v>
      </c>
      <c r="E33" s="437">
        <v>0.19165785425879636</v>
      </c>
      <c r="F33" s="438">
        <v>0.46106517977312056</v>
      </c>
      <c r="G33" s="438">
        <v>1.8698327244760622E-2</v>
      </c>
      <c r="H33" s="438">
        <v>2.5980580657565849E-2</v>
      </c>
      <c r="I33" s="439">
        <v>3.0246587194770233E-2</v>
      </c>
      <c r="J33" s="440">
        <v>0.23166218034993266</v>
      </c>
      <c r="K33" s="437" t="s">
        <v>41</v>
      </c>
      <c r="L33" s="438" t="s">
        <v>41</v>
      </c>
      <c r="M33" s="437">
        <v>1.4780811382426454E-3</v>
      </c>
      <c r="N33" s="439" t="s">
        <v>41</v>
      </c>
      <c r="O33" s="440">
        <v>9.5053835800807535E-3</v>
      </c>
      <c r="P33" s="450">
        <v>1</v>
      </c>
    </row>
    <row r="34" spans="2:20" ht="16.5" customHeight="1" thickBot="1" x14ac:dyDescent="0.3">
      <c r="B34" s="964" t="s">
        <v>148</v>
      </c>
      <c r="C34" s="953">
        <v>3.5340893823056677E-2</v>
      </c>
      <c r="D34" s="954">
        <v>6.8765954905775861E-2</v>
      </c>
      <c r="E34" s="955">
        <v>0.18823927506879584</v>
      </c>
      <c r="F34" s="956">
        <v>0.43098772374189503</v>
      </c>
      <c r="G34" s="956">
        <v>1.5570495180561016E-2</v>
      </c>
      <c r="H34" s="956">
        <v>2.1536945714754896E-2</v>
      </c>
      <c r="I34" s="957">
        <v>2.1482207636459541E-2</v>
      </c>
      <c r="J34" s="958">
        <v>0.20643222181859799</v>
      </c>
      <c r="K34" s="955" t="s">
        <v>41</v>
      </c>
      <c r="L34" s="956" t="s">
        <v>41</v>
      </c>
      <c r="M34" s="955">
        <v>1.5127614365262221E-3</v>
      </c>
      <c r="N34" s="957" t="s">
        <v>41</v>
      </c>
      <c r="O34" s="958">
        <v>9.3303542548903492E-3</v>
      </c>
      <c r="P34" s="960">
        <v>1</v>
      </c>
    </row>
    <row r="35" spans="2:20" x14ac:dyDescent="0.25">
      <c r="B35" s="393">
        <v>2018</v>
      </c>
      <c r="C35" s="435">
        <v>9.6079555367245724E-3</v>
      </c>
      <c r="D35" s="436">
        <v>2.2431024599356979E-3</v>
      </c>
      <c r="E35" s="437">
        <v>3.8494130548563169E-2</v>
      </c>
      <c r="F35" s="438">
        <v>8.6808065199511508E-2</v>
      </c>
      <c r="G35" s="438">
        <v>1.9053909229120456E-2</v>
      </c>
      <c r="H35" s="438">
        <v>1.9876380131096879E-2</v>
      </c>
      <c r="I35" s="439">
        <v>0.56891309224135789</v>
      </c>
      <c r="J35" s="440">
        <v>0.24633003514193855</v>
      </c>
      <c r="K35" s="437" t="s">
        <v>41</v>
      </c>
      <c r="L35" s="438" t="s">
        <v>41</v>
      </c>
      <c r="M35" s="437">
        <v>1.5203250006230842E-3</v>
      </c>
      <c r="N35" s="439" t="s">
        <v>41</v>
      </c>
      <c r="O35" s="440">
        <v>6.642075617476261E-3</v>
      </c>
      <c r="P35" s="450">
        <v>1</v>
      </c>
    </row>
    <row r="36" spans="2:20" ht="12.75" customHeight="1" thickBot="1" x14ac:dyDescent="0.3">
      <c r="B36" s="393">
        <v>2019</v>
      </c>
      <c r="C36" s="435">
        <v>6.2231330600819755E-3</v>
      </c>
      <c r="D36" s="436" t="s">
        <v>41</v>
      </c>
      <c r="E36" s="437">
        <v>2.8791362591222631E-2</v>
      </c>
      <c r="F36" s="438">
        <v>4.9960011996401085E-2</v>
      </c>
      <c r="G36" s="438">
        <v>2.3567929621113665E-2</v>
      </c>
      <c r="H36" s="438">
        <v>2.0643806857942617E-2</v>
      </c>
      <c r="I36" s="439">
        <v>0.60111966410076978</v>
      </c>
      <c r="J36" s="440">
        <v>0.25119964010796764</v>
      </c>
      <c r="K36" s="437" t="s">
        <v>41</v>
      </c>
      <c r="L36" s="438" t="s">
        <v>41</v>
      </c>
      <c r="M36" s="437" t="s">
        <v>41</v>
      </c>
      <c r="N36" s="439" t="s">
        <v>41</v>
      </c>
      <c r="O36" s="440">
        <v>1.753224032790163E-2</v>
      </c>
      <c r="P36" s="450">
        <v>1</v>
      </c>
    </row>
    <row r="37" spans="2:20" ht="16.5" customHeight="1" thickBot="1" x14ac:dyDescent="0.3">
      <c r="B37" s="964" t="s">
        <v>146</v>
      </c>
      <c r="C37" s="953">
        <v>2.0031683130408151E-2</v>
      </c>
      <c r="D37" s="954">
        <v>3.3578375067003598E-2</v>
      </c>
      <c r="E37" s="955">
        <v>0.10342723409143122</v>
      </c>
      <c r="F37" s="956">
        <v>0.2334931847767823</v>
      </c>
      <c r="G37" s="956">
        <v>1.565969829236542E-2</v>
      </c>
      <c r="H37" s="956">
        <v>1.8126866528830689E-2</v>
      </c>
      <c r="I37" s="957">
        <v>0.23468967761696916</v>
      </c>
      <c r="J37" s="958">
        <v>0.3302655256910943</v>
      </c>
      <c r="K37" s="955" t="s">
        <v>41</v>
      </c>
      <c r="L37" s="956" t="s">
        <v>41</v>
      </c>
      <c r="M37" s="955">
        <v>1.1103453556933916E-3</v>
      </c>
      <c r="N37" s="957" t="s">
        <v>41</v>
      </c>
      <c r="O37" s="958">
        <v>9.119668427904128E-3</v>
      </c>
      <c r="P37" s="960">
        <v>1</v>
      </c>
    </row>
    <row r="38" spans="2:20" ht="13.5" thickBot="1" x14ac:dyDescent="0.3">
      <c r="B38" s="413" t="s">
        <v>145</v>
      </c>
      <c r="C38" s="435" t="s">
        <v>48</v>
      </c>
      <c r="D38" s="436" t="s">
        <v>48</v>
      </c>
      <c r="E38" s="437" t="s">
        <v>48</v>
      </c>
      <c r="F38" s="438" t="s">
        <v>48</v>
      </c>
      <c r="G38" s="438" t="s">
        <v>48</v>
      </c>
      <c r="H38" s="438" t="s">
        <v>48</v>
      </c>
      <c r="I38" s="439" t="s">
        <v>48</v>
      </c>
      <c r="J38" s="440">
        <v>1</v>
      </c>
      <c r="K38" s="437" t="s">
        <v>48</v>
      </c>
      <c r="L38" s="438" t="s">
        <v>48</v>
      </c>
      <c r="M38" s="437" t="s">
        <v>48</v>
      </c>
      <c r="N38" s="439" t="s">
        <v>48</v>
      </c>
      <c r="O38" s="440" t="s">
        <v>48</v>
      </c>
      <c r="P38" s="450">
        <v>1</v>
      </c>
    </row>
    <row r="39" spans="2:20" ht="16.5" customHeight="1" thickBot="1" x14ac:dyDescent="0.3">
      <c r="B39" s="964" t="s">
        <v>147</v>
      </c>
      <c r="C39" s="953">
        <v>2.3173793764032037E-2</v>
      </c>
      <c r="D39" s="954">
        <v>3.88453797750445E-2</v>
      </c>
      <c r="E39" s="955">
        <v>0.11965052446245715</v>
      </c>
      <c r="F39" s="956">
        <v>0.27011823590152456</v>
      </c>
      <c r="G39" s="956">
        <v>1.8116032301018475E-2</v>
      </c>
      <c r="H39" s="956">
        <v>2.0970193257979053E-2</v>
      </c>
      <c r="I39" s="957">
        <v>0.27150240707366835</v>
      </c>
      <c r="J39" s="958">
        <v>0.22521295473483433</v>
      </c>
      <c r="K39" s="955" t="s">
        <v>41</v>
      </c>
      <c r="L39" s="956" t="s">
        <v>41</v>
      </c>
      <c r="M39" s="955">
        <v>1.2845108477494761E-3</v>
      </c>
      <c r="N39" s="957" t="s">
        <v>41</v>
      </c>
      <c r="O39" s="958">
        <v>1.0550152674080288E-2</v>
      </c>
      <c r="P39" s="960">
        <v>1</v>
      </c>
    </row>
    <row r="40" spans="2:20" s="419" customFormat="1" ht="12" x14ac:dyDescent="0.25">
      <c r="B40" s="442" t="s">
        <v>90</v>
      </c>
      <c r="P40" s="444" t="s">
        <v>149</v>
      </c>
    </row>
    <row r="41" spans="2:20" ht="12.75" customHeight="1" x14ac:dyDescent="0.25">
      <c r="O41" s="451"/>
    </row>
    <row r="42" spans="2:20" ht="12.75" customHeight="1" x14ac:dyDescent="0.25">
      <c r="B42" s="1029" t="s">
        <v>157</v>
      </c>
      <c r="C42" s="1029"/>
      <c r="D42" s="1029"/>
      <c r="E42" s="1029"/>
      <c r="F42" s="1029"/>
      <c r="G42" s="1029"/>
      <c r="H42" s="1029"/>
      <c r="I42" s="1029"/>
      <c r="J42" s="1029"/>
      <c r="K42" s="1029"/>
      <c r="L42" s="1029"/>
      <c r="M42" s="1029"/>
      <c r="N42" s="1029"/>
      <c r="O42" s="1029"/>
      <c r="P42" s="1029"/>
      <c r="Q42" s="1029"/>
      <c r="R42" s="1029"/>
      <c r="S42" s="1029"/>
      <c r="T42" s="1029"/>
    </row>
    <row r="43" spans="2:20" ht="12.75" customHeight="1" x14ac:dyDescent="0.25">
      <c r="B43" s="1029"/>
      <c r="C43" s="1029"/>
      <c r="D43" s="1029"/>
      <c r="E43" s="1029"/>
      <c r="F43" s="1029"/>
      <c r="G43" s="1029"/>
      <c r="H43" s="1029"/>
      <c r="I43" s="1029"/>
      <c r="J43" s="1029"/>
      <c r="K43" s="1029"/>
      <c r="L43" s="1029"/>
      <c r="M43" s="1029"/>
      <c r="N43" s="1029"/>
      <c r="O43" s="1029"/>
      <c r="P43" s="1029"/>
      <c r="Q43" s="1029"/>
      <c r="R43" s="1029"/>
      <c r="S43" s="1029"/>
      <c r="T43" s="1029"/>
    </row>
    <row r="44" spans="2:20" ht="12.75" customHeight="1" x14ac:dyDescent="0.25">
      <c r="B44" s="1029"/>
      <c r="C44" s="1029"/>
      <c r="D44" s="1029"/>
      <c r="E44" s="1029"/>
      <c r="F44" s="1029"/>
      <c r="G44" s="1029"/>
      <c r="H44" s="1029"/>
      <c r="I44" s="1029"/>
      <c r="J44" s="1029"/>
      <c r="K44" s="1029"/>
      <c r="L44" s="1029"/>
      <c r="M44" s="1029"/>
      <c r="N44" s="1029"/>
      <c r="O44" s="1029"/>
      <c r="P44" s="1029"/>
      <c r="Q44" s="1029"/>
      <c r="R44" s="1029"/>
      <c r="S44" s="1029"/>
      <c r="T44" s="1029"/>
    </row>
    <row r="45" spans="2:20" ht="12.75" customHeight="1" x14ac:dyDescent="0.25">
      <c r="B45" s="1029"/>
      <c r="C45" s="1029"/>
      <c r="D45" s="1029"/>
      <c r="E45" s="1029"/>
      <c r="F45" s="1029"/>
      <c r="G45" s="1029"/>
      <c r="H45" s="1029"/>
      <c r="I45" s="1029"/>
      <c r="J45" s="1029"/>
      <c r="K45" s="1029"/>
      <c r="L45" s="1029"/>
      <c r="M45" s="1029"/>
      <c r="N45" s="1029"/>
      <c r="O45" s="1029"/>
      <c r="P45" s="1029"/>
      <c r="Q45" s="1029"/>
      <c r="R45" s="1029"/>
      <c r="S45" s="1029"/>
      <c r="T45" s="1029"/>
    </row>
    <row r="46" spans="2:20" ht="12.75" customHeight="1" x14ac:dyDescent="0.25">
      <c r="B46" s="1029"/>
      <c r="C46" s="1029"/>
      <c r="D46" s="1029"/>
      <c r="E46" s="1029"/>
      <c r="F46" s="1029"/>
      <c r="G46" s="1029"/>
      <c r="H46" s="1029"/>
      <c r="I46" s="1029"/>
      <c r="J46" s="1029"/>
      <c r="K46" s="1029"/>
      <c r="L46" s="1029"/>
      <c r="M46" s="1029"/>
      <c r="N46" s="1029"/>
      <c r="O46" s="1029"/>
      <c r="P46" s="1029"/>
      <c r="Q46" s="1029"/>
      <c r="R46" s="1029"/>
      <c r="S46" s="1029"/>
      <c r="T46" s="1029"/>
    </row>
    <row r="47" spans="2:20" ht="12.75" customHeight="1" x14ac:dyDescent="0.25">
      <c r="B47" s="1029"/>
      <c r="C47" s="1029"/>
      <c r="D47" s="1029"/>
      <c r="E47" s="1029"/>
      <c r="F47" s="1029"/>
      <c r="G47" s="1029"/>
      <c r="H47" s="1029"/>
      <c r="I47" s="1029"/>
      <c r="J47" s="1029"/>
      <c r="K47" s="1029"/>
      <c r="L47" s="1029"/>
      <c r="M47" s="1029"/>
      <c r="N47" s="1029"/>
      <c r="O47" s="1029"/>
      <c r="P47" s="1029"/>
      <c r="Q47" s="1029"/>
      <c r="R47" s="1029"/>
      <c r="S47" s="1029"/>
      <c r="T47" s="1029"/>
    </row>
    <row r="48" spans="2:20" ht="12.75" customHeight="1" x14ac:dyDescent="0.25">
      <c r="B48" s="1029"/>
      <c r="C48" s="1029"/>
      <c r="D48" s="1029"/>
      <c r="E48" s="1029"/>
      <c r="F48" s="1029"/>
      <c r="G48" s="1029"/>
      <c r="H48" s="1029"/>
      <c r="I48" s="1029"/>
      <c r="J48" s="1029"/>
      <c r="K48" s="1029"/>
      <c r="L48" s="1029"/>
      <c r="M48" s="1029"/>
      <c r="N48" s="1029"/>
      <c r="O48" s="1029"/>
      <c r="P48" s="1029"/>
      <c r="Q48" s="1029"/>
      <c r="R48" s="1029"/>
      <c r="S48" s="1029"/>
      <c r="T48" s="1029"/>
    </row>
    <row r="49" spans="2:20" ht="12.75" customHeight="1" x14ac:dyDescent="0.25">
      <c r="B49" s="1029"/>
      <c r="C49" s="1029"/>
      <c r="D49" s="1029"/>
      <c r="E49" s="1029"/>
      <c r="F49" s="1029"/>
      <c r="G49" s="1029"/>
      <c r="H49" s="1029"/>
      <c r="I49" s="1029"/>
      <c r="J49" s="1029"/>
      <c r="K49" s="1029"/>
      <c r="L49" s="1029"/>
      <c r="M49" s="1029"/>
      <c r="N49" s="1029"/>
      <c r="O49" s="1029"/>
      <c r="P49" s="1029"/>
      <c r="Q49" s="1029"/>
      <c r="R49" s="1029"/>
      <c r="S49" s="1029"/>
      <c r="T49" s="1029"/>
    </row>
    <row r="50" spans="2:20" ht="12.75" customHeight="1" x14ac:dyDescent="0.25">
      <c r="B50" s="1029"/>
      <c r="C50" s="1029"/>
      <c r="D50" s="1029"/>
      <c r="E50" s="1029"/>
      <c r="F50" s="1029"/>
      <c r="G50" s="1029"/>
      <c r="H50" s="1029"/>
      <c r="I50" s="1029"/>
      <c r="J50" s="1029"/>
      <c r="K50" s="1029"/>
      <c r="L50" s="1029"/>
      <c r="M50" s="1029"/>
      <c r="N50" s="1029"/>
      <c r="O50" s="1029"/>
      <c r="P50" s="1029"/>
      <c r="Q50" s="1029"/>
      <c r="R50" s="1029"/>
      <c r="S50" s="1029"/>
      <c r="T50" s="1029"/>
    </row>
    <row r="51" spans="2:20" ht="12.75" customHeight="1" x14ac:dyDescent="0.25">
      <c r="B51" s="1029"/>
      <c r="C51" s="1029"/>
      <c r="D51" s="1029"/>
      <c r="E51" s="1029"/>
      <c r="F51" s="1029"/>
      <c r="G51" s="1029"/>
      <c r="H51" s="1029"/>
      <c r="I51" s="1029"/>
      <c r="J51" s="1029"/>
      <c r="K51" s="1029"/>
      <c r="L51" s="1029"/>
      <c r="M51" s="1029"/>
      <c r="N51" s="1029"/>
      <c r="O51" s="1029"/>
      <c r="P51" s="1029"/>
      <c r="Q51" s="1029"/>
      <c r="R51" s="1029"/>
      <c r="S51" s="1029"/>
      <c r="T51" s="1029"/>
    </row>
    <row r="52" spans="2:20" ht="12.75" customHeight="1" x14ac:dyDescent="0.25">
      <c r="B52" s="1029"/>
      <c r="C52" s="1029"/>
      <c r="D52" s="1029"/>
      <c r="E52" s="1029"/>
      <c r="F52" s="1029"/>
      <c r="G52" s="1029"/>
      <c r="H52" s="1029"/>
      <c r="I52" s="1029"/>
      <c r="J52" s="1029"/>
      <c r="K52" s="1029"/>
      <c r="L52" s="1029"/>
      <c r="M52" s="1029"/>
      <c r="N52" s="1029"/>
      <c r="O52" s="1029"/>
      <c r="P52" s="1029"/>
      <c r="Q52" s="1029"/>
      <c r="R52" s="1029"/>
      <c r="S52" s="1029"/>
      <c r="T52" s="1029"/>
    </row>
    <row r="53" spans="2:20" ht="12.75" customHeight="1" x14ac:dyDescent="0.25">
      <c r="B53" s="1029"/>
      <c r="C53" s="1029"/>
      <c r="D53" s="1029"/>
      <c r="E53" s="1029"/>
      <c r="F53" s="1029"/>
      <c r="G53" s="1029"/>
      <c r="H53" s="1029"/>
      <c r="I53" s="1029"/>
      <c r="J53" s="1029"/>
      <c r="K53" s="1029"/>
      <c r="L53" s="1029"/>
      <c r="M53" s="1029"/>
      <c r="N53" s="1029"/>
      <c r="O53" s="1029"/>
      <c r="P53" s="1029"/>
      <c r="Q53" s="1029"/>
      <c r="R53" s="1029"/>
      <c r="S53" s="1029"/>
      <c r="T53" s="1029"/>
    </row>
    <row r="54" spans="2:20" ht="12.75" customHeight="1" x14ac:dyDescent="0.25">
      <c r="B54" s="1029"/>
      <c r="C54" s="1029"/>
      <c r="D54" s="1029"/>
      <c r="E54" s="1029"/>
      <c r="F54" s="1029"/>
      <c r="G54" s="1029"/>
      <c r="H54" s="1029"/>
      <c r="I54" s="1029"/>
      <c r="J54" s="1029"/>
      <c r="K54" s="1029"/>
      <c r="L54" s="1029"/>
      <c r="M54" s="1029"/>
      <c r="N54" s="1029"/>
      <c r="O54" s="1029"/>
      <c r="P54" s="1029"/>
      <c r="Q54" s="1029"/>
      <c r="R54" s="1029"/>
      <c r="S54" s="1029"/>
      <c r="T54" s="1029"/>
    </row>
    <row r="55" spans="2:20" ht="12.75" customHeight="1" x14ac:dyDescent="0.25">
      <c r="B55" s="1029"/>
      <c r="C55" s="1029"/>
      <c r="D55" s="1029"/>
      <c r="E55" s="1029"/>
      <c r="F55" s="1029"/>
      <c r="G55" s="1029"/>
      <c r="H55" s="1029"/>
      <c r="I55" s="1029"/>
      <c r="J55" s="1029"/>
      <c r="K55" s="1029"/>
      <c r="L55" s="1029"/>
      <c r="M55" s="1029"/>
      <c r="N55" s="1029"/>
      <c r="O55" s="1029"/>
      <c r="P55" s="1029"/>
      <c r="Q55" s="1029"/>
      <c r="R55" s="1029"/>
      <c r="S55" s="1029"/>
      <c r="T55" s="1029"/>
    </row>
    <row r="56" spans="2:20" ht="12.75" customHeight="1" x14ac:dyDescent="0.25">
      <c r="B56" s="1029"/>
      <c r="C56" s="1029"/>
      <c r="D56" s="1029"/>
      <c r="E56" s="1029"/>
      <c r="F56" s="1029"/>
      <c r="G56" s="1029"/>
      <c r="H56" s="1029"/>
      <c r="I56" s="1029"/>
      <c r="J56" s="1029"/>
      <c r="K56" s="1029"/>
      <c r="L56" s="1029"/>
      <c r="M56" s="1029"/>
      <c r="N56" s="1029"/>
      <c r="O56" s="1029"/>
      <c r="P56" s="1029"/>
      <c r="Q56" s="1029"/>
      <c r="R56" s="1029"/>
      <c r="S56" s="1029"/>
      <c r="T56" s="1029"/>
    </row>
    <row r="57" spans="2:20" ht="12.75" customHeight="1" x14ac:dyDescent="0.25">
      <c r="B57" s="1029"/>
      <c r="C57" s="1029"/>
      <c r="D57" s="1029"/>
      <c r="E57" s="1029"/>
      <c r="F57" s="1029"/>
      <c r="G57" s="1029"/>
      <c r="H57" s="1029"/>
      <c r="I57" s="1029"/>
      <c r="J57" s="1029"/>
      <c r="K57" s="1029"/>
      <c r="L57" s="1029"/>
      <c r="M57" s="1029"/>
      <c r="N57" s="1029"/>
      <c r="O57" s="1029"/>
      <c r="P57" s="1029"/>
      <c r="Q57" s="1029"/>
      <c r="R57" s="1029"/>
      <c r="S57" s="1029"/>
      <c r="T57" s="1029"/>
    </row>
    <row r="58" spans="2:20" ht="12.75" customHeight="1" x14ac:dyDescent="0.25">
      <c r="B58" s="1029"/>
      <c r="C58" s="1029"/>
      <c r="D58" s="1029"/>
      <c r="E58" s="1029"/>
      <c r="F58" s="1029"/>
      <c r="G58" s="1029"/>
      <c r="H58" s="1029"/>
      <c r="I58" s="1029"/>
      <c r="J58" s="1029"/>
      <c r="K58" s="1029"/>
      <c r="L58" s="1029"/>
      <c r="M58" s="1029"/>
      <c r="N58" s="1029"/>
      <c r="O58" s="1029"/>
      <c r="P58" s="1029"/>
      <c r="Q58" s="1029"/>
      <c r="R58" s="1029"/>
      <c r="S58" s="1029"/>
      <c r="T58" s="1029"/>
    </row>
    <row r="59" spans="2:20" ht="12.75" customHeight="1" x14ac:dyDescent="0.25">
      <c r="B59" s="1029"/>
      <c r="C59" s="1029"/>
      <c r="D59" s="1029"/>
      <c r="E59" s="1029"/>
      <c r="F59" s="1029"/>
      <c r="G59" s="1029"/>
      <c r="H59" s="1029"/>
      <c r="I59" s="1029"/>
      <c r="J59" s="1029"/>
      <c r="K59" s="1029"/>
      <c r="L59" s="1029"/>
      <c r="M59" s="1029"/>
      <c r="N59" s="1029"/>
      <c r="O59" s="1029"/>
      <c r="P59" s="1029"/>
      <c r="Q59" s="1029"/>
      <c r="R59" s="1029"/>
      <c r="S59" s="1029"/>
      <c r="T59" s="1029"/>
    </row>
  </sheetData>
  <mergeCells count="43">
    <mergeCell ref="B1:G1"/>
    <mergeCell ref="I8:I9"/>
    <mergeCell ref="B2:I2"/>
    <mergeCell ref="B6:B9"/>
    <mergeCell ref="C6:S6"/>
    <mergeCell ref="C7:D7"/>
    <mergeCell ref="E7:I7"/>
    <mergeCell ref="K7:N7"/>
    <mergeCell ref="P7:P9"/>
    <mergeCell ref="Q7:Q9"/>
    <mergeCell ref="R7:T7"/>
    <mergeCell ref="C8:C9"/>
    <mergeCell ref="D8:D9"/>
    <mergeCell ref="E8:E9"/>
    <mergeCell ref="F8:F9"/>
    <mergeCell ref="G8:G9"/>
    <mergeCell ref="J8:J9"/>
    <mergeCell ref="K8:L8"/>
    <mergeCell ref="M8:M9"/>
    <mergeCell ref="N8:N9"/>
    <mergeCell ref="O8:O9"/>
    <mergeCell ref="E28:I28"/>
    <mergeCell ref="K28:N28"/>
    <mergeCell ref="P28:P30"/>
    <mergeCell ref="C29:C30"/>
    <mergeCell ref="D29:D30"/>
    <mergeCell ref="E29:E30"/>
    <mergeCell ref="R8:R9"/>
    <mergeCell ref="M29:M30"/>
    <mergeCell ref="N29:N30"/>
    <mergeCell ref="O29:O30"/>
    <mergeCell ref="B42:T59"/>
    <mergeCell ref="F29:F30"/>
    <mergeCell ref="G29:G30"/>
    <mergeCell ref="H29:H30"/>
    <mergeCell ref="I29:I30"/>
    <mergeCell ref="J29:J30"/>
    <mergeCell ref="K29:L29"/>
    <mergeCell ref="H8:H9"/>
    <mergeCell ref="S8:T9"/>
    <mergeCell ref="B27:B30"/>
    <mergeCell ref="C27:P27"/>
    <mergeCell ref="C28:D28"/>
  </mergeCells>
  <hyperlinks>
    <hyperlink ref="O29:O30" location="Footnotes!B13" display="Not currently repaying - further information being sought [12][13]"/>
    <hyperlink ref="O8:O9" location="Footnotes!B13" display="Not currently repaying - further information being sought [12][13]"/>
    <hyperlink ref="C6:P6" location="Footnotes!B12" display="Number of borrowers in thousands [11]"/>
    <hyperlink ref="C27:P27" location="Footnotes!B13" display="Number of borrowers as a percentage of the cohort total (%) [12]"/>
    <hyperlink ref="B1" location="Footnotes!A1" display="Footnotes!A1"/>
  </hyperlinks>
  <pageMargins left="0.74803149606299213" right="0.74803149606299213" top="0.98425196850393704" bottom="0.98425196850393704" header="0.51181102362204722" footer="0.51181102362204722"/>
  <pageSetup paperSize="9" scale="4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A1:AX58"/>
  <sheetViews>
    <sheetView showGridLines="0" topLeftCell="A31" zoomScaleNormal="100" workbookViewId="0"/>
  </sheetViews>
  <sheetFormatPr defaultRowHeight="12.75" customHeight="1" x14ac:dyDescent="0.2"/>
  <cols>
    <col min="1" max="1" width="1.7109375" style="297" customWidth="1"/>
    <col min="2" max="2" width="39.28515625" style="297" customWidth="1"/>
    <col min="3" max="6" width="11.7109375" style="297" customWidth="1"/>
    <col min="7" max="7" width="12.140625" style="297" customWidth="1"/>
    <col min="8" max="8" width="12" style="297" customWidth="1"/>
    <col min="9" max="9" width="13" style="297" customWidth="1"/>
    <col min="10" max="14" width="11.7109375" style="297" customWidth="1"/>
    <col min="15" max="15" width="12.42578125" style="297" customWidth="1"/>
    <col min="16" max="16" width="11.7109375" style="297" customWidth="1"/>
    <col min="17" max="18" width="11" style="297" customWidth="1"/>
    <col min="19" max="19" width="9.85546875" style="297" bestFit="1" customWidth="1"/>
    <col min="20" max="20" width="3.7109375" style="460" customWidth="1"/>
    <col min="21" max="21" width="3.140625" style="297" customWidth="1"/>
    <col min="22" max="33" width="7.7109375" style="297" customWidth="1"/>
    <col min="34" max="34" width="9.140625" style="297"/>
    <col min="35" max="49" width="9.140625" style="297" customWidth="1"/>
    <col min="50" max="16384" width="9.140625" style="297"/>
  </cols>
  <sheetData>
    <row r="1" spans="2:50" ht="15" customHeight="1" x14ac:dyDescent="0.25">
      <c r="B1" s="1006" t="s">
        <v>158</v>
      </c>
      <c r="C1" s="1006"/>
      <c r="D1" s="1006"/>
      <c r="E1" s="1006"/>
      <c r="F1" s="1006"/>
      <c r="G1" s="1006"/>
      <c r="H1" s="1006"/>
      <c r="I1" s="1006"/>
      <c r="J1" s="1006"/>
      <c r="K1" s="1006"/>
      <c r="L1" s="1006"/>
      <c r="M1" s="1006"/>
      <c r="N1" s="1006"/>
      <c r="O1" s="1006"/>
      <c r="P1" s="1006"/>
      <c r="Q1" s="1006"/>
      <c r="R1" s="1006"/>
      <c r="S1" s="452"/>
      <c r="T1" s="453"/>
    </row>
    <row r="2" spans="2:50" ht="12.75" customHeight="1" x14ac:dyDescent="0.25">
      <c r="B2" s="454"/>
      <c r="P2" s="455"/>
      <c r="S2" s="452"/>
      <c r="T2" s="456"/>
    </row>
    <row r="3" spans="2:50" ht="12.75" customHeight="1" x14ac:dyDescent="0.2">
      <c r="B3" s="457" t="s">
        <v>15</v>
      </c>
      <c r="C3" s="458"/>
      <c r="D3" s="458"/>
      <c r="E3" s="458"/>
      <c r="F3" s="458"/>
      <c r="G3" s="458"/>
      <c r="H3" s="458"/>
      <c r="I3" s="458"/>
      <c r="J3" s="458"/>
      <c r="K3" s="458"/>
      <c r="L3" s="458"/>
      <c r="M3" s="458"/>
      <c r="N3" s="458"/>
      <c r="O3" s="458"/>
      <c r="P3" s="459"/>
      <c r="S3" s="452"/>
    </row>
    <row r="4" spans="2:50" ht="12.75" customHeight="1" x14ac:dyDescent="0.2">
      <c r="B4" s="461" t="s">
        <v>159</v>
      </c>
      <c r="C4" s="458"/>
      <c r="D4" s="458"/>
      <c r="E4" s="458"/>
      <c r="F4" s="458"/>
      <c r="G4" s="458"/>
      <c r="H4" s="458"/>
      <c r="I4" s="458"/>
      <c r="J4" s="458"/>
      <c r="K4" s="458"/>
      <c r="L4" s="458"/>
      <c r="M4" s="458"/>
      <c r="N4" s="458"/>
      <c r="O4" s="458"/>
      <c r="P4" s="462"/>
      <c r="S4" s="452"/>
    </row>
    <row r="5" spans="2:50" ht="6.75" customHeight="1" thickBot="1" x14ac:dyDescent="0.25">
      <c r="B5" s="461"/>
      <c r="C5" s="463"/>
      <c r="D5" s="464"/>
      <c r="E5" s="465"/>
      <c r="F5" s="465"/>
      <c r="G5" s="465"/>
      <c r="H5" s="465"/>
      <c r="I5" s="463"/>
      <c r="J5" s="463"/>
      <c r="K5" s="463"/>
      <c r="L5" s="463"/>
      <c r="M5" s="463"/>
      <c r="N5" s="463"/>
      <c r="O5" s="465"/>
      <c r="P5" s="462"/>
      <c r="S5" s="452"/>
      <c r="T5" s="466"/>
    </row>
    <row r="6" spans="2:50" ht="12.75" customHeight="1" x14ac:dyDescent="0.2">
      <c r="B6" s="1040" t="s">
        <v>120</v>
      </c>
      <c r="C6" s="1043" t="s">
        <v>156</v>
      </c>
      <c r="D6" s="1044"/>
      <c r="E6" s="1044"/>
      <c r="F6" s="1044"/>
      <c r="G6" s="1044"/>
      <c r="H6" s="1044"/>
      <c r="I6" s="1044"/>
      <c r="J6" s="1044"/>
      <c r="K6" s="1044"/>
      <c r="L6" s="1044"/>
      <c r="M6" s="1044"/>
      <c r="N6" s="1044"/>
      <c r="O6" s="1044"/>
      <c r="P6" s="1044"/>
      <c r="Q6" s="1044"/>
      <c r="R6" s="1044"/>
      <c r="S6" s="1044"/>
      <c r="T6" s="1045"/>
    </row>
    <row r="7" spans="2:50" ht="42.75" customHeight="1" x14ac:dyDescent="0.2">
      <c r="B7" s="1041"/>
      <c r="C7" s="1034" t="s">
        <v>122</v>
      </c>
      <c r="D7" s="1046"/>
      <c r="E7" s="1034" t="s">
        <v>123</v>
      </c>
      <c r="F7" s="1047"/>
      <c r="G7" s="1047"/>
      <c r="H7" s="1047"/>
      <c r="I7" s="1046"/>
      <c r="J7" s="388" t="s">
        <v>124</v>
      </c>
      <c r="K7" s="1034" t="s">
        <v>125</v>
      </c>
      <c r="L7" s="1047"/>
      <c r="M7" s="1047"/>
      <c r="N7" s="1046"/>
      <c r="O7" s="388" t="s">
        <v>126</v>
      </c>
      <c r="P7" s="1021" t="s">
        <v>127</v>
      </c>
      <c r="Q7" s="1054" t="s">
        <v>128</v>
      </c>
      <c r="R7" s="1034" t="s">
        <v>129</v>
      </c>
      <c r="S7" s="1047"/>
      <c r="T7" s="1037"/>
    </row>
    <row r="8" spans="2:50" ht="45.75" customHeight="1" x14ac:dyDescent="0.2">
      <c r="B8" s="1041"/>
      <c r="C8" s="1050" t="s">
        <v>130</v>
      </c>
      <c r="D8" s="1025" t="s">
        <v>131</v>
      </c>
      <c r="E8" s="1050" t="s">
        <v>160</v>
      </c>
      <c r="F8" s="1023" t="s">
        <v>161</v>
      </c>
      <c r="G8" s="1023" t="s">
        <v>134</v>
      </c>
      <c r="H8" s="1023" t="s">
        <v>135</v>
      </c>
      <c r="I8" s="1030" t="s">
        <v>136</v>
      </c>
      <c r="J8" s="1032" t="s">
        <v>137</v>
      </c>
      <c r="K8" s="1034" t="s">
        <v>138</v>
      </c>
      <c r="L8" s="1035"/>
      <c r="M8" s="1023" t="s">
        <v>139</v>
      </c>
      <c r="N8" s="1025" t="s">
        <v>140</v>
      </c>
      <c r="O8" s="1027" t="s">
        <v>141</v>
      </c>
      <c r="P8" s="1021"/>
      <c r="Q8" s="1054"/>
      <c r="R8" s="1035" t="s">
        <v>127</v>
      </c>
      <c r="S8" s="1036" t="s">
        <v>128</v>
      </c>
      <c r="T8" s="1037"/>
    </row>
    <row r="9" spans="2:50" ht="42.75" customHeight="1" x14ac:dyDescent="0.2">
      <c r="B9" s="1042"/>
      <c r="C9" s="1051"/>
      <c r="D9" s="1026"/>
      <c r="E9" s="1051"/>
      <c r="F9" s="1024"/>
      <c r="G9" s="1024"/>
      <c r="H9" s="1024"/>
      <c r="I9" s="1031"/>
      <c r="J9" s="1033"/>
      <c r="K9" s="391" t="s">
        <v>142</v>
      </c>
      <c r="L9" s="392" t="s">
        <v>143</v>
      </c>
      <c r="M9" s="1024"/>
      <c r="N9" s="1026"/>
      <c r="O9" s="1027"/>
      <c r="P9" s="1022"/>
      <c r="Q9" s="1055"/>
      <c r="R9" s="1058"/>
      <c r="S9" s="1036"/>
      <c r="T9" s="1037"/>
    </row>
    <row r="10" spans="2:50" s="373" customFormat="1" ht="12.75" customHeight="1" x14ac:dyDescent="0.2">
      <c r="B10" s="467" t="s">
        <v>144</v>
      </c>
      <c r="C10" s="403"/>
      <c r="D10" s="468"/>
      <c r="E10" s="405"/>
      <c r="F10" s="408"/>
      <c r="G10" s="409"/>
      <c r="H10" s="409"/>
      <c r="I10" s="409"/>
      <c r="J10" s="407"/>
      <c r="K10" s="405"/>
      <c r="L10" s="408"/>
      <c r="M10" s="408"/>
      <c r="N10" s="409"/>
      <c r="O10" s="407"/>
      <c r="P10" s="469"/>
      <c r="Q10" s="470"/>
      <c r="R10" s="469"/>
      <c r="S10" s="409"/>
      <c r="T10" s="471"/>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row>
    <row r="11" spans="2:50" s="373" customFormat="1" ht="12.75" customHeight="1" x14ac:dyDescent="0.2">
      <c r="B11" s="472">
        <v>2007</v>
      </c>
      <c r="C11" s="403" t="s">
        <v>41</v>
      </c>
      <c r="D11" s="468" t="s">
        <v>41</v>
      </c>
      <c r="E11" s="406" t="s">
        <v>41</v>
      </c>
      <c r="F11" s="408" t="s">
        <v>41</v>
      </c>
      <c r="G11" s="408" t="s">
        <v>41</v>
      </c>
      <c r="H11" s="408" t="s">
        <v>41</v>
      </c>
      <c r="I11" s="409" t="s">
        <v>41</v>
      </c>
      <c r="J11" s="407" t="s">
        <v>41</v>
      </c>
      <c r="K11" s="406" t="s">
        <v>41</v>
      </c>
      <c r="L11" s="408" t="s">
        <v>41</v>
      </c>
      <c r="M11" s="406" t="s">
        <v>41</v>
      </c>
      <c r="N11" s="409" t="s">
        <v>41</v>
      </c>
      <c r="O11" s="407" t="s">
        <v>41</v>
      </c>
      <c r="P11" s="403" t="s">
        <v>41</v>
      </c>
      <c r="Q11" s="468" t="s">
        <v>41</v>
      </c>
      <c r="R11" s="403" t="s">
        <v>41</v>
      </c>
      <c r="S11" s="409" t="s">
        <v>41</v>
      </c>
      <c r="T11" s="471"/>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row>
    <row r="12" spans="2:50" s="373" customFormat="1" ht="12.75" customHeight="1" x14ac:dyDescent="0.2">
      <c r="B12" s="472">
        <v>2008</v>
      </c>
      <c r="C12" s="403">
        <v>1.1759999999999999</v>
      </c>
      <c r="D12" s="468" t="s">
        <v>41</v>
      </c>
      <c r="E12" s="406" t="s">
        <v>41</v>
      </c>
      <c r="F12" s="408">
        <v>5.3999999999999999E-2</v>
      </c>
      <c r="G12" s="408" t="s">
        <v>41</v>
      </c>
      <c r="H12" s="408">
        <v>6.5000000000000002E-2</v>
      </c>
      <c r="I12" s="409" t="s">
        <v>41</v>
      </c>
      <c r="J12" s="407" t="s">
        <v>41</v>
      </c>
      <c r="K12" s="406" t="s">
        <v>41</v>
      </c>
      <c r="L12" s="408">
        <v>9.4E-2</v>
      </c>
      <c r="M12" s="406">
        <v>8.6999999999999994E-2</v>
      </c>
      <c r="N12" s="409">
        <v>0.46300000000000002</v>
      </c>
      <c r="O12" s="407" t="s">
        <v>41</v>
      </c>
      <c r="P12" s="403">
        <v>2.0819999999999999</v>
      </c>
      <c r="Q12" s="468">
        <v>0.86899999999999999</v>
      </c>
      <c r="R12" s="403">
        <v>2.09</v>
      </c>
      <c r="S12" s="409">
        <v>0.78699999999999992</v>
      </c>
      <c r="T12" s="471"/>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row>
    <row r="13" spans="2:50" s="373" customFormat="1" ht="12.75" customHeight="1" x14ac:dyDescent="0.2">
      <c r="B13" s="472">
        <v>2009</v>
      </c>
      <c r="C13" s="403">
        <v>1.262</v>
      </c>
      <c r="D13" s="468" t="s">
        <v>41</v>
      </c>
      <c r="E13" s="406">
        <v>0.11899999999999999</v>
      </c>
      <c r="F13" s="408">
        <v>8.5000000000000006E-2</v>
      </c>
      <c r="G13" s="408" t="s">
        <v>41</v>
      </c>
      <c r="H13" s="408">
        <v>0.158</v>
      </c>
      <c r="I13" s="409" t="s">
        <v>41</v>
      </c>
      <c r="J13" s="407" t="s">
        <v>41</v>
      </c>
      <c r="K13" s="406">
        <v>7.9000000000000001E-2</v>
      </c>
      <c r="L13" s="408">
        <v>0.128</v>
      </c>
      <c r="M13" s="406">
        <v>0.14799999999999999</v>
      </c>
      <c r="N13" s="409">
        <v>0.55300000000000005</v>
      </c>
      <c r="O13" s="407">
        <v>0.105</v>
      </c>
      <c r="P13" s="403">
        <v>2.7159999999999997</v>
      </c>
      <c r="Q13" s="468">
        <v>1.4200000000000002</v>
      </c>
      <c r="R13" s="403">
        <v>2.7279999999999998</v>
      </c>
      <c r="S13" s="409">
        <v>1.4610000000000003</v>
      </c>
      <c r="T13" s="471"/>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row>
    <row r="14" spans="2:50" s="373" customFormat="1" ht="12.75" customHeight="1" x14ac:dyDescent="0.2">
      <c r="B14" s="472">
        <v>2010</v>
      </c>
      <c r="C14" s="403">
        <v>2.1709999999999998</v>
      </c>
      <c r="D14" s="468" t="s">
        <v>41</v>
      </c>
      <c r="E14" s="406">
        <v>0.56000000000000005</v>
      </c>
      <c r="F14" s="408">
        <v>0.29799999999999999</v>
      </c>
      <c r="G14" s="408" t="s">
        <v>41</v>
      </c>
      <c r="H14" s="408">
        <v>0.39400000000000002</v>
      </c>
      <c r="I14" s="409" t="s">
        <v>41</v>
      </c>
      <c r="J14" s="407">
        <v>0.153</v>
      </c>
      <c r="K14" s="406">
        <v>0.32600000000000001</v>
      </c>
      <c r="L14" s="408">
        <v>0.36</v>
      </c>
      <c r="M14" s="406">
        <v>0.54700000000000004</v>
      </c>
      <c r="N14" s="409">
        <v>0.83199999999999996</v>
      </c>
      <c r="O14" s="407">
        <v>0.26400000000000001</v>
      </c>
      <c r="P14" s="403">
        <v>5.9790000000000001</v>
      </c>
      <c r="Q14" s="468">
        <v>3.7730000000000006</v>
      </c>
      <c r="R14" s="403">
        <v>6.0100000000000007</v>
      </c>
      <c r="S14" s="409">
        <v>3.9820000000000002</v>
      </c>
      <c r="T14" s="471"/>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row>
    <row r="15" spans="2:50" s="373" customFormat="1" ht="12.75" customHeight="1" x14ac:dyDescent="0.2">
      <c r="B15" s="472">
        <v>2011</v>
      </c>
      <c r="C15" s="403">
        <v>2.5779999999999998</v>
      </c>
      <c r="D15" s="468" t="s">
        <v>41</v>
      </c>
      <c r="E15" s="406">
        <v>1.08</v>
      </c>
      <c r="F15" s="408">
        <v>0.39100000000000001</v>
      </c>
      <c r="G15" s="408">
        <v>7.0000000000000007E-2</v>
      </c>
      <c r="H15" s="408">
        <v>0.52200000000000002</v>
      </c>
      <c r="I15" s="409" t="s">
        <v>41</v>
      </c>
      <c r="J15" s="407">
        <v>0.255</v>
      </c>
      <c r="K15" s="406">
        <v>0.629</v>
      </c>
      <c r="L15" s="408">
        <v>0.63400000000000001</v>
      </c>
      <c r="M15" s="406">
        <v>0.89600000000000002</v>
      </c>
      <c r="N15" s="409">
        <v>1.1439999999999999</v>
      </c>
      <c r="O15" s="407">
        <v>0.379</v>
      </c>
      <c r="P15" s="403">
        <v>8.645999999999999</v>
      </c>
      <c r="Q15" s="468">
        <v>6.0370000000000008</v>
      </c>
      <c r="R15" s="403">
        <v>8.7050000000000001</v>
      </c>
      <c r="S15" s="409">
        <v>6.4609999999999994</v>
      </c>
      <c r="T15" s="471"/>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row>
    <row r="16" spans="2:50" s="373" customFormat="1" ht="12.75" customHeight="1" x14ac:dyDescent="0.2">
      <c r="B16" s="472">
        <v>2012</v>
      </c>
      <c r="C16" s="403">
        <v>2.4289999999999998</v>
      </c>
      <c r="D16" s="468" t="s">
        <v>41</v>
      </c>
      <c r="E16" s="406">
        <v>1.46</v>
      </c>
      <c r="F16" s="408">
        <v>0.45300000000000001</v>
      </c>
      <c r="G16" s="408">
        <v>9.0999999999999998E-2</v>
      </c>
      <c r="H16" s="408">
        <v>0.57699999999999996</v>
      </c>
      <c r="I16" s="409">
        <v>5.8999999999999997E-2</v>
      </c>
      <c r="J16" s="407">
        <v>0.255</v>
      </c>
      <c r="K16" s="406">
        <v>0.72</v>
      </c>
      <c r="L16" s="408">
        <v>0.68400000000000005</v>
      </c>
      <c r="M16" s="406">
        <v>1.1359999999999999</v>
      </c>
      <c r="N16" s="409">
        <v>1.1259999999999999</v>
      </c>
      <c r="O16" s="407">
        <v>0.38500000000000001</v>
      </c>
      <c r="P16" s="403">
        <v>9.3970000000000002</v>
      </c>
      <c r="Q16" s="468">
        <v>6.9459999999999997</v>
      </c>
      <c r="R16" s="403">
        <v>9.49</v>
      </c>
      <c r="S16" s="409">
        <v>7.431</v>
      </c>
      <c r="T16" s="471"/>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row>
    <row r="17" spans="2:50" s="373" customFormat="1" ht="12.75" customHeight="1" x14ac:dyDescent="0.2">
      <c r="B17" s="472">
        <v>2013</v>
      </c>
      <c r="C17" s="403">
        <v>1.905</v>
      </c>
      <c r="D17" s="468" t="s">
        <v>41</v>
      </c>
      <c r="E17" s="406">
        <v>1.8129999999999999</v>
      </c>
      <c r="F17" s="408">
        <v>0.501</v>
      </c>
      <c r="G17" s="408">
        <v>0.11</v>
      </c>
      <c r="H17" s="408">
        <v>0.55400000000000005</v>
      </c>
      <c r="I17" s="409">
        <v>0.108</v>
      </c>
      <c r="J17" s="407">
        <v>0.36</v>
      </c>
      <c r="K17" s="406">
        <v>0.84399999999999997</v>
      </c>
      <c r="L17" s="408">
        <v>0.69</v>
      </c>
      <c r="M17" s="406">
        <v>1.179</v>
      </c>
      <c r="N17" s="409">
        <v>1.133</v>
      </c>
      <c r="O17" s="407">
        <v>0.44700000000000001</v>
      </c>
      <c r="P17" s="403">
        <v>9.6550000000000011</v>
      </c>
      <c r="Q17" s="468">
        <v>7.7390000000000008</v>
      </c>
      <c r="R17" s="403">
        <v>9.798</v>
      </c>
      <c r="S17" s="409">
        <v>8.3379999999999992</v>
      </c>
      <c r="T17" s="471"/>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row>
    <row r="18" spans="2:50" s="373" customFormat="1" ht="12.75" customHeight="1" x14ac:dyDescent="0.2">
      <c r="B18" s="472">
        <v>2014</v>
      </c>
      <c r="C18" s="403">
        <v>1.0840000000000001</v>
      </c>
      <c r="D18" s="468" t="s">
        <v>41</v>
      </c>
      <c r="E18" s="406">
        <v>2.1240000000000001</v>
      </c>
      <c r="F18" s="408">
        <v>0.54200000000000004</v>
      </c>
      <c r="G18" s="408">
        <v>0.13200000000000001</v>
      </c>
      <c r="H18" s="408">
        <v>0.44600000000000001</v>
      </c>
      <c r="I18" s="409">
        <v>0.114</v>
      </c>
      <c r="J18" s="407">
        <v>0.55800000000000005</v>
      </c>
      <c r="K18" s="406">
        <v>0.91500000000000004</v>
      </c>
      <c r="L18" s="408">
        <v>0.59099999999999997</v>
      </c>
      <c r="M18" s="406">
        <v>1.298</v>
      </c>
      <c r="N18" s="409">
        <v>0.96299999999999997</v>
      </c>
      <c r="O18" s="407">
        <v>0.59299999999999997</v>
      </c>
      <c r="P18" s="403">
        <v>9.3729999999999993</v>
      </c>
      <c r="Q18" s="468">
        <v>8.2759999999999998</v>
      </c>
      <c r="R18" s="403">
        <v>9.5690000000000008</v>
      </c>
      <c r="S18" s="409">
        <v>8.8239999999999998</v>
      </c>
      <c r="T18" s="471"/>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row>
    <row r="19" spans="2:50" s="373" customFormat="1" ht="12.75" customHeight="1" x14ac:dyDescent="0.2">
      <c r="B19" s="472">
        <v>2015</v>
      </c>
      <c r="C19" s="403">
        <v>0.91400000000000003</v>
      </c>
      <c r="D19" s="468" t="s">
        <v>41</v>
      </c>
      <c r="E19" s="406">
        <v>2.5409999999999999</v>
      </c>
      <c r="F19" s="408">
        <v>0.66700000000000004</v>
      </c>
      <c r="G19" s="408">
        <v>0.121</v>
      </c>
      <c r="H19" s="408">
        <v>0.45100000000000001</v>
      </c>
      <c r="I19" s="409">
        <v>0.13600000000000001</v>
      </c>
      <c r="J19" s="407">
        <v>0.41399999999999998</v>
      </c>
      <c r="K19" s="406">
        <v>0.95899999999999996</v>
      </c>
      <c r="L19" s="408">
        <v>0.63300000000000001</v>
      </c>
      <c r="M19" s="406">
        <v>1.6779999999999999</v>
      </c>
      <c r="N19" s="409">
        <v>1.034</v>
      </c>
      <c r="O19" s="407">
        <v>0.54500000000000004</v>
      </c>
      <c r="P19" s="403">
        <v>10.102</v>
      </c>
      <c r="Q19" s="468">
        <v>9.1790000000000003</v>
      </c>
      <c r="R19" s="403">
        <v>10.434000000000001</v>
      </c>
      <c r="S19" s="409">
        <v>9.7940000000000023</v>
      </c>
      <c r="T19" s="471"/>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row>
    <row r="20" spans="2:50" s="373" customFormat="1" ht="12.75" customHeight="1" x14ac:dyDescent="0.2">
      <c r="B20" s="472">
        <v>2016</v>
      </c>
      <c r="C20" s="403">
        <v>1.1910000000000001</v>
      </c>
      <c r="D20" s="468" t="s">
        <v>41</v>
      </c>
      <c r="E20" s="406">
        <v>3.1040000000000001</v>
      </c>
      <c r="F20" s="408">
        <v>1.41</v>
      </c>
      <c r="G20" s="408">
        <v>0.24199999999999999</v>
      </c>
      <c r="H20" s="408">
        <v>0.66300000000000003</v>
      </c>
      <c r="I20" s="409">
        <v>0.35699999999999998</v>
      </c>
      <c r="J20" s="407">
        <v>0.71799999999999997</v>
      </c>
      <c r="K20" s="406">
        <v>0.93700000000000006</v>
      </c>
      <c r="L20" s="408">
        <v>0.496</v>
      </c>
      <c r="M20" s="406">
        <v>3.222</v>
      </c>
      <c r="N20" s="409">
        <v>1.512</v>
      </c>
      <c r="O20" s="407">
        <v>1.696</v>
      </c>
      <c r="P20" s="403">
        <v>15.572000000000001</v>
      </c>
      <c r="Q20" s="468">
        <v>14.357000000000001</v>
      </c>
      <c r="R20" s="403">
        <v>16.47</v>
      </c>
      <c r="S20" s="409">
        <v>15.611999999999998</v>
      </c>
      <c r="T20" s="471"/>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row>
    <row r="21" spans="2:50" s="373" customFormat="1" ht="12.75" customHeight="1" thickBot="1" x14ac:dyDescent="0.25">
      <c r="B21" s="472">
        <v>2017</v>
      </c>
      <c r="C21" s="403">
        <v>0.66300000000000003</v>
      </c>
      <c r="D21" s="468" t="s">
        <v>41</v>
      </c>
      <c r="E21" s="406">
        <v>2.1739999999999999</v>
      </c>
      <c r="F21" s="408">
        <v>1.236</v>
      </c>
      <c r="G21" s="408">
        <v>0.20799999999999999</v>
      </c>
      <c r="H21" s="408">
        <v>0.35499999999999998</v>
      </c>
      <c r="I21" s="409">
        <v>0.39800000000000002</v>
      </c>
      <c r="J21" s="407">
        <v>0.58499999999999996</v>
      </c>
      <c r="K21" s="406">
        <v>0.53300000000000003</v>
      </c>
      <c r="L21" s="408">
        <v>0.218</v>
      </c>
      <c r="M21" s="406">
        <v>2.5830000000000002</v>
      </c>
      <c r="N21" s="409">
        <v>0.84799999999999998</v>
      </c>
      <c r="O21" s="407">
        <v>1.075</v>
      </c>
      <c r="P21" s="403">
        <v>10.891</v>
      </c>
      <c r="Q21" s="468">
        <v>10.213000000000001</v>
      </c>
      <c r="R21" s="403" t="s">
        <v>48</v>
      </c>
      <c r="S21" s="409" t="s">
        <v>48</v>
      </c>
      <c r="T21" s="471"/>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row>
    <row r="22" spans="2:50" s="373" customFormat="1" ht="16.5" customHeight="1" thickBot="1" x14ac:dyDescent="0.3">
      <c r="B22" s="966" t="s">
        <v>148</v>
      </c>
      <c r="C22" s="474">
        <v>15.382</v>
      </c>
      <c r="D22" s="475">
        <v>0.23100000000000004</v>
      </c>
      <c r="E22" s="476">
        <v>15.013999999999999</v>
      </c>
      <c r="F22" s="477">
        <v>5.6369999999999996</v>
      </c>
      <c r="G22" s="477">
        <v>1.0069999999999999</v>
      </c>
      <c r="H22" s="477">
        <v>4.1870000000000012</v>
      </c>
      <c r="I22" s="478">
        <v>1.232</v>
      </c>
      <c r="J22" s="479">
        <v>3.3409999999999997</v>
      </c>
      <c r="K22" s="476">
        <v>5.9760000000000009</v>
      </c>
      <c r="L22" s="477">
        <v>4.5289999999999999</v>
      </c>
      <c r="M22" s="476">
        <v>12.777000000000001</v>
      </c>
      <c r="N22" s="478">
        <v>9.609</v>
      </c>
      <c r="O22" s="479">
        <v>5.51</v>
      </c>
      <c r="P22" s="474">
        <v>84.432000000000002</v>
      </c>
      <c r="Q22" s="475">
        <v>68.819000000000003</v>
      </c>
      <c r="R22" s="474">
        <v>75.294000000000011</v>
      </c>
      <c r="S22" s="478">
        <v>62.69</v>
      </c>
      <c r="T22" s="570" t="s">
        <v>81</v>
      </c>
    </row>
    <row r="23" spans="2:50" s="373" customFormat="1" ht="12.75" customHeight="1" x14ac:dyDescent="0.2">
      <c r="B23" s="473" t="s">
        <v>307</v>
      </c>
      <c r="C23" s="403" t="s">
        <v>48</v>
      </c>
      <c r="D23" s="468" t="s">
        <v>48</v>
      </c>
      <c r="E23" s="406" t="s">
        <v>48</v>
      </c>
      <c r="F23" s="408" t="s">
        <v>48</v>
      </c>
      <c r="G23" s="408" t="s">
        <v>48</v>
      </c>
      <c r="H23" s="408" t="s">
        <v>48</v>
      </c>
      <c r="I23" s="409" t="s">
        <v>48</v>
      </c>
      <c r="J23" s="407" t="s">
        <v>48</v>
      </c>
      <c r="K23" s="406" t="s">
        <v>48</v>
      </c>
      <c r="L23" s="408" t="s">
        <v>48</v>
      </c>
      <c r="M23" s="406" t="s">
        <v>48</v>
      </c>
      <c r="N23" s="409" t="s">
        <v>48</v>
      </c>
      <c r="O23" s="407" t="s">
        <v>48</v>
      </c>
      <c r="P23" s="403" t="s">
        <v>48</v>
      </c>
      <c r="Q23" s="468" t="s">
        <v>48</v>
      </c>
      <c r="R23" s="403">
        <v>12.867000000000001</v>
      </c>
      <c r="S23" s="409">
        <v>12.38</v>
      </c>
      <c r="T23" s="471"/>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row>
    <row r="24" spans="2:50" s="373" customFormat="1" x14ac:dyDescent="0.2">
      <c r="B24" s="472">
        <v>2018</v>
      </c>
      <c r="C24" s="403">
        <v>0.499</v>
      </c>
      <c r="D24" s="468" t="s">
        <v>41</v>
      </c>
      <c r="E24" s="406">
        <v>0.52100000000000002</v>
      </c>
      <c r="F24" s="408">
        <v>0.66500000000000004</v>
      </c>
      <c r="G24" s="408">
        <v>0.29299999999999998</v>
      </c>
      <c r="H24" s="408">
        <v>0.36299999999999999</v>
      </c>
      <c r="I24" s="409">
        <v>3.3410000000000002</v>
      </c>
      <c r="J24" s="407">
        <v>0.93200000000000005</v>
      </c>
      <c r="K24" s="406">
        <v>0.371</v>
      </c>
      <c r="L24" s="408">
        <v>0.10199999999999999</v>
      </c>
      <c r="M24" s="406">
        <v>2.714</v>
      </c>
      <c r="N24" s="409">
        <v>0.88900000000000001</v>
      </c>
      <c r="O24" s="407">
        <v>1.373</v>
      </c>
      <c r="P24" s="403">
        <v>12.07</v>
      </c>
      <c r="Q24" s="468">
        <v>11.564</v>
      </c>
      <c r="R24" s="403">
        <v>14.302000000000001</v>
      </c>
      <c r="S24" s="409">
        <v>13.952000000000002</v>
      </c>
      <c r="T24" s="471"/>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row>
    <row r="25" spans="2:50" s="373" customFormat="1" ht="12.75" customHeight="1" thickBot="1" x14ac:dyDescent="0.25">
      <c r="B25" s="472">
        <v>2019</v>
      </c>
      <c r="C25" s="403">
        <v>0.32300000000000001</v>
      </c>
      <c r="D25" s="468" t="s">
        <v>41</v>
      </c>
      <c r="E25" s="406">
        <v>2.5000000000000001E-2</v>
      </c>
      <c r="F25" s="408">
        <v>5.8999999999999997E-2</v>
      </c>
      <c r="G25" s="408">
        <v>0.44800000000000001</v>
      </c>
      <c r="H25" s="408">
        <v>0.36899999999999999</v>
      </c>
      <c r="I25" s="409">
        <v>5.157</v>
      </c>
      <c r="J25" s="407">
        <v>1.417</v>
      </c>
      <c r="K25" s="406">
        <v>0.19</v>
      </c>
      <c r="L25" s="408">
        <v>8.0000000000000002E-3</v>
      </c>
      <c r="M25" s="406">
        <v>3.206</v>
      </c>
      <c r="N25" s="409">
        <v>0.32600000000000001</v>
      </c>
      <c r="O25" s="407">
        <v>2.702</v>
      </c>
      <c r="P25" s="403">
        <v>14.238</v>
      </c>
      <c r="Q25" s="468">
        <v>13.907</v>
      </c>
      <c r="R25" s="403" t="s">
        <v>48</v>
      </c>
      <c r="S25" s="409" t="s">
        <v>48</v>
      </c>
      <c r="T25" s="471"/>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row>
    <row r="26" spans="2:50" s="373" customFormat="1" ht="16.5" customHeight="1" thickBot="1" x14ac:dyDescent="0.25">
      <c r="B26" s="966" t="s">
        <v>147</v>
      </c>
      <c r="C26" s="474">
        <v>16.204000000000001</v>
      </c>
      <c r="D26" s="475">
        <v>0.24600000000000005</v>
      </c>
      <c r="E26" s="476">
        <v>15.56</v>
      </c>
      <c r="F26" s="477">
        <v>6.3609999999999998</v>
      </c>
      <c r="G26" s="477">
        <v>1.7479999999999998</v>
      </c>
      <c r="H26" s="477">
        <v>4.9190000000000005</v>
      </c>
      <c r="I26" s="478">
        <v>9.73</v>
      </c>
      <c r="J26" s="479">
        <v>5.6899999999999995</v>
      </c>
      <c r="K26" s="476">
        <v>6.5370000000000017</v>
      </c>
      <c r="L26" s="477">
        <v>4.6390000000000002</v>
      </c>
      <c r="M26" s="476">
        <v>18.697000000000003</v>
      </c>
      <c r="N26" s="478">
        <v>10.824</v>
      </c>
      <c r="O26" s="479">
        <v>9.5850000000000009</v>
      </c>
      <c r="P26" s="474">
        <v>110.74000000000001</v>
      </c>
      <c r="Q26" s="475">
        <v>94.29</v>
      </c>
      <c r="R26" s="474">
        <v>102.46300000000002</v>
      </c>
      <c r="S26" s="478">
        <v>89.021999999999991</v>
      </c>
      <c r="T26" s="570" t="s">
        <v>81</v>
      </c>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row>
    <row r="27" spans="2:50" s="373" customFormat="1" ht="12.75" customHeight="1" thickBot="1" x14ac:dyDescent="0.25">
      <c r="B27" s="473" t="s">
        <v>145</v>
      </c>
      <c r="C27" s="403" t="s">
        <v>48</v>
      </c>
      <c r="D27" s="468" t="s">
        <v>48</v>
      </c>
      <c r="E27" s="406" t="s">
        <v>48</v>
      </c>
      <c r="F27" s="408" t="s">
        <v>48</v>
      </c>
      <c r="G27" s="408" t="s">
        <v>48</v>
      </c>
      <c r="H27" s="408" t="s">
        <v>48</v>
      </c>
      <c r="I27" s="409" t="s">
        <v>48</v>
      </c>
      <c r="J27" s="407">
        <v>60.98</v>
      </c>
      <c r="K27" s="406" t="s">
        <v>48</v>
      </c>
      <c r="L27" s="408" t="s">
        <v>48</v>
      </c>
      <c r="M27" s="406" t="s">
        <v>48</v>
      </c>
      <c r="N27" s="409" t="s">
        <v>48</v>
      </c>
      <c r="O27" s="407" t="s">
        <v>48</v>
      </c>
      <c r="P27" s="403">
        <v>60.98</v>
      </c>
      <c r="Q27" s="468">
        <v>60.98</v>
      </c>
      <c r="R27" s="403">
        <v>57.771999999999998</v>
      </c>
      <c r="S27" s="409">
        <v>57.771999999999998</v>
      </c>
      <c r="T27" s="471"/>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row>
    <row r="28" spans="2:50" s="373" customFormat="1" ht="16.5" customHeight="1" thickBot="1" x14ac:dyDescent="0.25">
      <c r="B28" s="966" t="s">
        <v>146</v>
      </c>
      <c r="C28" s="474">
        <v>16.204000000000001</v>
      </c>
      <c r="D28" s="475">
        <v>0.24600000000000005</v>
      </c>
      <c r="E28" s="476">
        <v>15.56</v>
      </c>
      <c r="F28" s="477">
        <v>6.3609999999999998</v>
      </c>
      <c r="G28" s="477">
        <v>1.7479999999999998</v>
      </c>
      <c r="H28" s="477">
        <v>4.9190000000000005</v>
      </c>
      <c r="I28" s="478">
        <v>9.73</v>
      </c>
      <c r="J28" s="479">
        <v>66.67</v>
      </c>
      <c r="K28" s="476">
        <v>6.5370000000000017</v>
      </c>
      <c r="L28" s="477">
        <v>4.6390000000000002</v>
      </c>
      <c r="M28" s="476">
        <v>18.697000000000003</v>
      </c>
      <c r="N28" s="478">
        <v>10.824</v>
      </c>
      <c r="O28" s="479">
        <v>9.5850000000000009</v>
      </c>
      <c r="P28" s="474">
        <v>171.72</v>
      </c>
      <c r="Q28" s="475">
        <v>155.27000000000001</v>
      </c>
      <c r="R28" s="474">
        <v>160.23500000000001</v>
      </c>
      <c r="S28" s="478">
        <v>146.79399999999998</v>
      </c>
      <c r="T28" s="570" t="s">
        <v>81</v>
      </c>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row>
    <row r="29" spans="2:50" ht="12.75" customHeight="1" x14ac:dyDescent="0.2">
      <c r="B29" s="1056" t="s">
        <v>90</v>
      </c>
      <c r="C29" s="1056"/>
      <c r="D29" s="1056"/>
      <c r="E29" s="1057"/>
      <c r="F29" s="1057"/>
      <c r="G29" s="480"/>
      <c r="H29" s="480"/>
      <c r="I29" s="480"/>
      <c r="J29" s="480"/>
      <c r="K29" s="480"/>
      <c r="L29" s="480"/>
      <c r="M29" s="480"/>
      <c r="N29" s="480"/>
      <c r="O29" s="480"/>
      <c r="P29" s="480"/>
      <c r="Q29" s="480"/>
      <c r="R29" s="481"/>
      <c r="S29" s="452"/>
      <c r="T29" s="418" t="s">
        <v>149</v>
      </c>
    </row>
    <row r="30" spans="2:50" ht="12.75" customHeight="1" x14ac:dyDescent="0.2">
      <c r="B30" s="420" t="s">
        <v>150</v>
      </c>
      <c r="C30" s="463"/>
      <c r="D30" s="463"/>
      <c r="E30" s="463"/>
      <c r="F30" s="463"/>
      <c r="G30" s="482"/>
      <c r="H30" s="482"/>
      <c r="I30" s="463"/>
      <c r="J30" s="463"/>
      <c r="K30" s="463"/>
      <c r="L30" s="463"/>
      <c r="M30" s="463"/>
      <c r="N30" s="463"/>
      <c r="O30" s="483"/>
      <c r="P30" s="484"/>
      <c r="S30" s="452"/>
    </row>
    <row r="31" spans="2:50" ht="12.75" customHeight="1" x14ac:dyDescent="0.2">
      <c r="C31" s="463"/>
      <c r="D31" s="463"/>
      <c r="E31" s="463"/>
      <c r="F31" s="463"/>
      <c r="G31" s="463"/>
      <c r="H31" s="463"/>
      <c r="I31" s="463"/>
      <c r="J31" s="463"/>
      <c r="K31" s="463"/>
      <c r="L31" s="463"/>
      <c r="M31" s="463"/>
      <c r="N31" s="463"/>
      <c r="O31" s="463"/>
      <c r="P31" s="484"/>
      <c r="S31" s="452"/>
    </row>
    <row r="32" spans="2:50" ht="16.5" customHeight="1" x14ac:dyDescent="0.2">
      <c r="B32" s="457" t="s">
        <v>16</v>
      </c>
      <c r="C32" s="463"/>
      <c r="D32" s="463"/>
      <c r="E32" s="463"/>
      <c r="F32" s="463"/>
      <c r="G32" s="463"/>
      <c r="H32" s="463"/>
      <c r="I32" s="463"/>
      <c r="J32" s="463"/>
      <c r="K32" s="463"/>
      <c r="L32" s="463"/>
      <c r="M32" s="463"/>
      <c r="N32" s="463"/>
      <c r="O32" s="463"/>
      <c r="P32" s="484"/>
      <c r="S32" s="452"/>
    </row>
    <row r="33" spans="1:19" ht="16.5" customHeight="1" x14ac:dyDescent="0.2">
      <c r="B33" s="461" t="s">
        <v>159</v>
      </c>
      <c r="C33" s="464"/>
      <c r="D33" s="464"/>
      <c r="E33" s="465"/>
      <c r="F33" s="465"/>
      <c r="G33" s="465"/>
      <c r="H33" s="465"/>
      <c r="I33" s="464"/>
      <c r="J33" s="464"/>
      <c r="K33" s="464"/>
      <c r="L33" s="464"/>
      <c r="M33" s="464"/>
      <c r="N33" s="464"/>
      <c r="O33" s="465"/>
      <c r="P33" s="462"/>
      <c r="S33" s="452"/>
    </row>
    <row r="34" spans="1:19" ht="6.75" customHeight="1" thickBot="1" x14ac:dyDescent="0.25">
      <c r="B34" s="461"/>
      <c r="C34" s="464"/>
      <c r="D34" s="464"/>
      <c r="E34" s="465"/>
      <c r="F34" s="465"/>
      <c r="G34" s="465"/>
      <c r="H34" s="465"/>
      <c r="I34" s="464"/>
      <c r="J34" s="464"/>
      <c r="K34" s="464"/>
      <c r="L34" s="464"/>
      <c r="M34" s="464"/>
      <c r="N34" s="464"/>
      <c r="O34" s="465"/>
      <c r="P34" s="462"/>
      <c r="S34" s="452"/>
    </row>
    <row r="35" spans="1:19" ht="12.75" customHeight="1" x14ac:dyDescent="0.2">
      <c r="A35" s="301"/>
      <c r="B35" s="1040" t="s">
        <v>120</v>
      </c>
      <c r="C35" s="1043" t="s">
        <v>162</v>
      </c>
      <c r="D35" s="1044"/>
      <c r="E35" s="1044"/>
      <c r="F35" s="1044"/>
      <c r="G35" s="1044"/>
      <c r="H35" s="1044"/>
      <c r="I35" s="1044"/>
      <c r="J35" s="1044"/>
      <c r="K35" s="1044"/>
      <c r="L35" s="1044"/>
      <c r="M35" s="1044"/>
      <c r="N35" s="1044"/>
      <c r="O35" s="1044"/>
      <c r="P35" s="1045"/>
      <c r="S35" s="452"/>
    </row>
    <row r="36" spans="1:19" ht="45.75" customHeight="1" x14ac:dyDescent="0.2">
      <c r="A36" s="301"/>
      <c r="B36" s="1041"/>
      <c r="C36" s="1034" t="s">
        <v>122</v>
      </c>
      <c r="D36" s="1046"/>
      <c r="E36" s="1034" t="s">
        <v>123</v>
      </c>
      <c r="F36" s="1047"/>
      <c r="G36" s="1047"/>
      <c r="H36" s="1047"/>
      <c r="I36" s="1046"/>
      <c r="J36" s="388" t="s">
        <v>124</v>
      </c>
      <c r="K36" s="1034" t="s">
        <v>125</v>
      </c>
      <c r="L36" s="1047"/>
      <c r="M36" s="1047"/>
      <c r="N36" s="1046"/>
      <c r="O36" s="388" t="s">
        <v>126</v>
      </c>
      <c r="P36" s="1037" t="s">
        <v>127</v>
      </c>
      <c r="S36" s="452"/>
    </row>
    <row r="37" spans="1:19" ht="45.75" customHeight="1" x14ac:dyDescent="0.2">
      <c r="A37" s="301"/>
      <c r="B37" s="1041"/>
      <c r="C37" s="1050" t="s">
        <v>130</v>
      </c>
      <c r="D37" s="1025" t="s">
        <v>131</v>
      </c>
      <c r="E37" s="1050" t="s">
        <v>160</v>
      </c>
      <c r="F37" s="1023" t="s">
        <v>161</v>
      </c>
      <c r="G37" s="1023" t="s">
        <v>134</v>
      </c>
      <c r="H37" s="1023" t="s">
        <v>135</v>
      </c>
      <c r="I37" s="1030" t="s">
        <v>136</v>
      </c>
      <c r="J37" s="1032" t="s">
        <v>137</v>
      </c>
      <c r="K37" s="1034" t="s">
        <v>138</v>
      </c>
      <c r="L37" s="1035"/>
      <c r="M37" s="1023" t="s">
        <v>139</v>
      </c>
      <c r="N37" s="1025" t="s">
        <v>140</v>
      </c>
      <c r="O37" s="1027" t="s">
        <v>141</v>
      </c>
      <c r="P37" s="1037"/>
      <c r="S37" s="452"/>
    </row>
    <row r="38" spans="1:19" ht="45.75" customHeight="1" x14ac:dyDescent="0.2">
      <c r="A38" s="301"/>
      <c r="B38" s="1042"/>
      <c r="C38" s="1051"/>
      <c r="D38" s="1026"/>
      <c r="E38" s="1051"/>
      <c r="F38" s="1024"/>
      <c r="G38" s="1024"/>
      <c r="H38" s="1024"/>
      <c r="I38" s="1031"/>
      <c r="J38" s="1033"/>
      <c r="K38" s="391" t="s">
        <v>142</v>
      </c>
      <c r="L38" s="392" t="s">
        <v>143</v>
      </c>
      <c r="M38" s="1024"/>
      <c r="N38" s="1026"/>
      <c r="O38" s="1027"/>
      <c r="P38" s="1039"/>
      <c r="S38" s="452"/>
    </row>
    <row r="39" spans="1:19" ht="12.75" customHeight="1" x14ac:dyDescent="0.2">
      <c r="B39" s="485" t="s">
        <v>144</v>
      </c>
      <c r="C39" s="486"/>
      <c r="D39" s="487"/>
      <c r="E39" s="486"/>
      <c r="F39" s="488"/>
      <c r="G39" s="489"/>
      <c r="H39" s="489"/>
      <c r="I39" s="487"/>
      <c r="J39" s="490"/>
      <c r="K39" s="486"/>
      <c r="L39" s="488"/>
      <c r="M39" s="488"/>
      <c r="N39" s="487"/>
      <c r="O39" s="490"/>
      <c r="P39" s="490"/>
      <c r="S39" s="452"/>
    </row>
    <row r="40" spans="1:19" x14ac:dyDescent="0.2">
      <c r="B40" s="485">
        <v>2007</v>
      </c>
      <c r="C40" s="435">
        <v>0.47368421052631576</v>
      </c>
      <c r="D40" s="436" t="s">
        <v>41</v>
      </c>
      <c r="E40" s="491">
        <v>0.10526315789473685</v>
      </c>
      <c r="F40" s="492" t="s">
        <v>41</v>
      </c>
      <c r="G40" s="492" t="s">
        <v>41</v>
      </c>
      <c r="H40" s="492">
        <v>0.10526315789473685</v>
      </c>
      <c r="I40" s="436" t="s">
        <v>41</v>
      </c>
      <c r="J40" s="440" t="s">
        <v>41</v>
      </c>
      <c r="K40" s="435" t="s">
        <v>41</v>
      </c>
      <c r="L40" s="438">
        <v>5.2631578947368425E-2</v>
      </c>
      <c r="M40" s="437">
        <v>0.15789473684210528</v>
      </c>
      <c r="N40" s="436">
        <v>5.2631578947368425E-2</v>
      </c>
      <c r="O40" s="440">
        <v>5.2631578947368425E-2</v>
      </c>
      <c r="P40" s="440">
        <v>1</v>
      </c>
      <c r="S40" s="452"/>
    </row>
    <row r="41" spans="1:19" ht="12.75" customHeight="1" x14ac:dyDescent="0.2">
      <c r="B41" s="485">
        <v>2008</v>
      </c>
      <c r="C41" s="435">
        <v>0.56484149855907784</v>
      </c>
      <c r="D41" s="436">
        <v>1.777137367915466E-2</v>
      </c>
      <c r="E41" s="491">
        <v>1.777137367915466E-2</v>
      </c>
      <c r="F41" s="492">
        <v>2.5936599423631124E-2</v>
      </c>
      <c r="G41" s="492">
        <v>9.6061479346781949E-4</v>
      </c>
      <c r="H41" s="492">
        <v>3.1219980787704132E-2</v>
      </c>
      <c r="I41" s="436">
        <v>9.6061479346781949E-4</v>
      </c>
      <c r="J41" s="440">
        <v>5.2833813640730072E-3</v>
      </c>
      <c r="K41" s="435">
        <v>1.6330451488952933E-2</v>
      </c>
      <c r="L41" s="438">
        <v>4.5148895292987518E-2</v>
      </c>
      <c r="M41" s="437">
        <v>4.1786743515850142E-2</v>
      </c>
      <c r="N41" s="436">
        <v>0.22238232468780023</v>
      </c>
      <c r="O41" s="440">
        <v>9.6061479346781949E-3</v>
      </c>
      <c r="P41" s="493">
        <v>1</v>
      </c>
      <c r="S41" s="452"/>
    </row>
    <row r="42" spans="1:19" ht="12.75" customHeight="1" x14ac:dyDescent="0.2">
      <c r="B42" s="485">
        <v>2009</v>
      </c>
      <c r="C42" s="435">
        <v>0.46465390279823277</v>
      </c>
      <c r="D42" s="436">
        <v>1.2518409425625923E-2</v>
      </c>
      <c r="E42" s="491">
        <v>4.3814432989690726E-2</v>
      </c>
      <c r="F42" s="492">
        <v>3.1296023564064808E-2</v>
      </c>
      <c r="G42" s="492">
        <v>2.2091310751104569E-3</v>
      </c>
      <c r="H42" s="492">
        <v>5.8173784977908698E-2</v>
      </c>
      <c r="I42" s="436">
        <v>2.5773195876288664E-3</v>
      </c>
      <c r="J42" s="440">
        <v>1.1782032400589103E-2</v>
      </c>
      <c r="K42" s="435">
        <v>2.9086892488954349E-2</v>
      </c>
      <c r="L42" s="438">
        <v>4.7128129602356413E-2</v>
      </c>
      <c r="M42" s="437">
        <v>5.4491899852724596E-2</v>
      </c>
      <c r="N42" s="436">
        <v>0.20360824742268044</v>
      </c>
      <c r="O42" s="440">
        <v>3.8659793814432991E-2</v>
      </c>
      <c r="P42" s="493">
        <v>1</v>
      </c>
      <c r="S42" s="452"/>
    </row>
    <row r="43" spans="1:19" ht="12.75" customHeight="1" x14ac:dyDescent="0.2">
      <c r="B43" s="485">
        <v>2010</v>
      </c>
      <c r="C43" s="435">
        <v>0.3631041980264258</v>
      </c>
      <c r="D43" s="436">
        <v>5.8538217093159397E-3</v>
      </c>
      <c r="E43" s="491">
        <v>9.3661147349055035E-2</v>
      </c>
      <c r="F43" s="492">
        <v>4.9841110553604281E-2</v>
      </c>
      <c r="G43" s="492">
        <v>4.1813012209399565E-3</v>
      </c>
      <c r="H43" s="492">
        <v>6.5897307242013717E-2</v>
      </c>
      <c r="I43" s="436">
        <v>2.3415286837263757E-3</v>
      </c>
      <c r="J43" s="440">
        <v>2.5589563472152532E-2</v>
      </c>
      <c r="K43" s="435">
        <v>5.4524167921057035E-2</v>
      </c>
      <c r="L43" s="438">
        <v>6.0210737581535369E-2</v>
      </c>
      <c r="M43" s="437">
        <v>9.1486870714166252E-2</v>
      </c>
      <c r="N43" s="436">
        <v>0.13915370463288174</v>
      </c>
      <c r="O43" s="440">
        <v>4.415454089312594E-2</v>
      </c>
      <c r="P43" s="493">
        <v>1</v>
      </c>
      <c r="S43" s="452"/>
    </row>
    <row r="44" spans="1:19" ht="12.75" customHeight="1" x14ac:dyDescent="0.2">
      <c r="B44" s="485">
        <v>2011</v>
      </c>
      <c r="C44" s="435">
        <v>0.29817256534813791</v>
      </c>
      <c r="D44" s="436">
        <v>3.5854730511219067E-3</v>
      </c>
      <c r="E44" s="491">
        <v>0.12491325468424708</v>
      </c>
      <c r="F44" s="492">
        <v>4.5223224612537596E-2</v>
      </c>
      <c r="G44" s="492">
        <v>8.0962294702752735E-3</v>
      </c>
      <c r="H44" s="492">
        <v>6.0374739764052748E-2</v>
      </c>
      <c r="I44" s="436">
        <v>4.2794355771455014E-3</v>
      </c>
      <c r="J44" s="440">
        <v>2.9493407356002779E-2</v>
      </c>
      <c r="K44" s="435">
        <v>7.2750404811473518E-2</v>
      </c>
      <c r="L44" s="438">
        <v>7.332870691649318E-2</v>
      </c>
      <c r="M44" s="437">
        <v>0.1036317372195235</v>
      </c>
      <c r="N44" s="436">
        <v>0.13231552162849874</v>
      </c>
      <c r="O44" s="440">
        <v>4.3835299560490405E-2</v>
      </c>
      <c r="P44" s="493">
        <v>1</v>
      </c>
      <c r="S44" s="452"/>
    </row>
    <row r="45" spans="1:19" ht="12.75" customHeight="1" x14ac:dyDescent="0.2">
      <c r="B45" s="485">
        <v>2012</v>
      </c>
      <c r="C45" s="435">
        <v>0.25848675109077363</v>
      </c>
      <c r="D45" s="436">
        <v>2.3411727146961793E-3</v>
      </c>
      <c r="E45" s="491">
        <v>0.15536873470256465</v>
      </c>
      <c r="F45" s="492">
        <v>4.8206874534425882E-2</v>
      </c>
      <c r="G45" s="492">
        <v>9.6839416835160161E-3</v>
      </c>
      <c r="H45" s="492">
        <v>6.1402575289986161E-2</v>
      </c>
      <c r="I45" s="436">
        <v>6.2785995530488447E-3</v>
      </c>
      <c r="J45" s="440">
        <v>2.7136320102160265E-2</v>
      </c>
      <c r="K45" s="435">
        <v>7.6620197935511322E-2</v>
      </c>
      <c r="L45" s="438">
        <v>7.2789188038735769E-2</v>
      </c>
      <c r="M45" s="437">
        <v>0.12088964563158454</v>
      </c>
      <c r="N45" s="436">
        <v>0.11982547621581355</v>
      </c>
      <c r="O45" s="440">
        <v>4.0970522507183145E-2</v>
      </c>
      <c r="P45" s="493">
        <v>1</v>
      </c>
      <c r="S45" s="452"/>
    </row>
    <row r="46" spans="1:19" ht="12.75" customHeight="1" x14ac:dyDescent="0.2">
      <c r="B46" s="485">
        <v>2013</v>
      </c>
      <c r="C46" s="435">
        <v>0.19730709476954944</v>
      </c>
      <c r="D46" s="436">
        <v>1.1393060590367684E-3</v>
      </c>
      <c r="E46" s="491">
        <v>0.18777835318487826</v>
      </c>
      <c r="F46" s="492">
        <v>5.1890212325220085E-2</v>
      </c>
      <c r="G46" s="492">
        <v>1.1393060590367684E-2</v>
      </c>
      <c r="H46" s="492">
        <v>5.737959606421543E-2</v>
      </c>
      <c r="I46" s="436">
        <v>1.118591403417918E-2</v>
      </c>
      <c r="J46" s="440">
        <v>3.7286380113930602E-2</v>
      </c>
      <c r="K46" s="435">
        <v>8.7415846711548409E-2</v>
      </c>
      <c r="L46" s="438">
        <v>7.146556188503364E-2</v>
      </c>
      <c r="M46" s="437">
        <v>0.12211289487312273</v>
      </c>
      <c r="N46" s="436">
        <v>0.11734852408078715</v>
      </c>
      <c r="O46" s="440">
        <v>4.6297255308130496E-2</v>
      </c>
      <c r="P46" s="493">
        <v>1</v>
      </c>
      <c r="S46" s="452"/>
    </row>
    <row r="47" spans="1:19" ht="12.75" customHeight="1" x14ac:dyDescent="0.2">
      <c r="B47" s="485">
        <v>2014</v>
      </c>
      <c r="C47" s="435">
        <v>0.11565133895230985</v>
      </c>
      <c r="D47" s="436">
        <v>1.3869625520110957E-3</v>
      </c>
      <c r="E47" s="491">
        <v>0.2266083431131975</v>
      </c>
      <c r="F47" s="492">
        <v>5.7825669476154924E-2</v>
      </c>
      <c r="G47" s="492">
        <v>1.4083004374266512E-2</v>
      </c>
      <c r="H47" s="492">
        <v>4.7583484476688365E-2</v>
      </c>
      <c r="I47" s="436">
        <v>1.2162594686866533E-2</v>
      </c>
      <c r="J47" s="440">
        <v>5.9532700309399347E-2</v>
      </c>
      <c r="K47" s="435">
        <v>9.7620825776165598E-2</v>
      </c>
      <c r="L47" s="438">
        <v>6.3053451402965963E-2</v>
      </c>
      <c r="M47" s="437">
        <v>0.13848287634695403</v>
      </c>
      <c r="N47" s="436">
        <v>0.10274191827589886</v>
      </c>
      <c r="O47" s="440">
        <v>6.3266830257121515E-2</v>
      </c>
      <c r="P47" s="493">
        <v>1</v>
      </c>
      <c r="S47" s="452"/>
    </row>
    <row r="48" spans="1:19" ht="12.75" customHeight="1" x14ac:dyDescent="0.2">
      <c r="B48" s="485">
        <v>2015</v>
      </c>
      <c r="C48" s="435">
        <v>9.0477133240942392E-2</v>
      </c>
      <c r="D48" s="436">
        <v>8.9091269055632534E-4</v>
      </c>
      <c r="E48" s="491">
        <v>0.25153434963373589</v>
      </c>
      <c r="F48" s="492">
        <v>6.6026529400118786E-2</v>
      </c>
      <c r="G48" s="492">
        <v>1.1977826173035042E-2</v>
      </c>
      <c r="H48" s="492">
        <v>4.4644624826766975E-2</v>
      </c>
      <c r="I48" s="436">
        <v>1.3462680657295585E-2</v>
      </c>
      <c r="J48" s="440">
        <v>4.0981983765590972E-2</v>
      </c>
      <c r="K48" s="435">
        <v>9.4931696693724005E-2</v>
      </c>
      <c r="L48" s="438">
        <v>6.2660859235794897E-2</v>
      </c>
      <c r="M48" s="437">
        <v>0.16610572163927934</v>
      </c>
      <c r="N48" s="436">
        <v>0.10235596911502673</v>
      </c>
      <c r="O48" s="440">
        <v>5.3949712928133046E-2</v>
      </c>
      <c r="P48" s="493">
        <v>1</v>
      </c>
      <c r="S48" s="452"/>
    </row>
    <row r="49" spans="2:20" ht="12.75" customHeight="1" x14ac:dyDescent="0.2">
      <c r="B49" s="485">
        <v>2016</v>
      </c>
      <c r="C49" s="435">
        <v>7.648343180066787E-2</v>
      </c>
      <c r="D49" s="436">
        <v>1.5412278448497302E-3</v>
      </c>
      <c r="E49" s="491">
        <v>0.19933213460056512</v>
      </c>
      <c r="F49" s="492">
        <v>9.0547135884921637E-2</v>
      </c>
      <c r="G49" s="492">
        <v>1.5540714102234779E-2</v>
      </c>
      <c r="H49" s="492">
        <v>4.2576419213973801E-2</v>
      </c>
      <c r="I49" s="436">
        <v>2.2925764192139736E-2</v>
      </c>
      <c r="J49" s="440">
        <v>4.6108399691754426E-2</v>
      </c>
      <c r="K49" s="435">
        <v>6.0172103776008221E-2</v>
      </c>
      <c r="L49" s="438">
        <v>3.1852042126894423E-2</v>
      </c>
      <c r="M49" s="437">
        <v>0.20690983817107628</v>
      </c>
      <c r="N49" s="436">
        <v>9.7097354225533006E-2</v>
      </c>
      <c r="O49" s="440">
        <v>0.10891343436938093</v>
      </c>
      <c r="P49" s="493">
        <v>1</v>
      </c>
      <c r="S49" s="452"/>
    </row>
    <row r="50" spans="2:20" ht="12.75" customHeight="1" thickBot="1" x14ac:dyDescent="0.25">
      <c r="B50" s="393">
        <v>2017</v>
      </c>
      <c r="C50" s="435">
        <v>6.0875952621430543E-2</v>
      </c>
      <c r="D50" s="436">
        <v>1.3772839959599668E-3</v>
      </c>
      <c r="E50" s="491">
        <v>0.19961436048113121</v>
      </c>
      <c r="F50" s="492">
        <v>0.11348820126710127</v>
      </c>
      <c r="G50" s="492">
        <v>1.9098338077311542E-2</v>
      </c>
      <c r="H50" s="492">
        <v>3.2595721237719213E-2</v>
      </c>
      <c r="I50" s="436">
        <v>3.6543935359471126E-2</v>
      </c>
      <c r="J50" s="440">
        <v>5.3714075842438709E-2</v>
      </c>
      <c r="K50" s="435">
        <v>4.8939491323110831E-2</v>
      </c>
      <c r="L50" s="438">
        <v>2.0016527407951519E-2</v>
      </c>
      <c r="M50" s="437">
        <v>0.23716830410430634</v>
      </c>
      <c r="N50" s="436">
        <v>7.7862455238270123E-2</v>
      </c>
      <c r="O50" s="440">
        <v>9.8705353043797628E-2</v>
      </c>
      <c r="P50" s="493">
        <v>1</v>
      </c>
      <c r="S50" s="452"/>
    </row>
    <row r="51" spans="2:20" s="373" customFormat="1" ht="16.5" customHeight="1" thickBot="1" x14ac:dyDescent="0.3">
      <c r="B51" s="964" t="s">
        <v>148</v>
      </c>
      <c r="C51" s="961">
        <v>0.18218211104794391</v>
      </c>
      <c r="D51" s="954">
        <v>2.7359295054007961E-3</v>
      </c>
      <c r="E51" s="955">
        <v>0.17782357400037899</v>
      </c>
      <c r="F51" s="956">
        <v>6.6763786242183057E-2</v>
      </c>
      <c r="G51" s="956">
        <v>1.1926757627439832E-2</v>
      </c>
      <c r="H51" s="956">
        <v>4.9590202766723532E-2</v>
      </c>
      <c r="I51" s="957">
        <v>1.4591624028804245E-2</v>
      </c>
      <c r="J51" s="958">
        <v>3.9570305097593322E-2</v>
      </c>
      <c r="K51" s="955">
        <v>7.0778851620238781E-2</v>
      </c>
      <c r="L51" s="956">
        <v>5.3640799696797421E-2</v>
      </c>
      <c r="M51" s="955">
        <v>0.1513288800454804</v>
      </c>
      <c r="N51" s="957">
        <v>0.11380756111426947</v>
      </c>
      <c r="O51" s="958">
        <v>6.5259617206746251E-2</v>
      </c>
      <c r="P51" s="959">
        <v>1</v>
      </c>
      <c r="T51" s="460"/>
    </row>
    <row r="52" spans="2:20" x14ac:dyDescent="0.2">
      <c r="B52" s="393">
        <v>2018</v>
      </c>
      <c r="C52" s="435">
        <v>4.1342170671085338E-2</v>
      </c>
      <c r="D52" s="436">
        <v>5.79950289975145E-4</v>
      </c>
      <c r="E52" s="491">
        <v>4.3164871582435795E-2</v>
      </c>
      <c r="F52" s="492">
        <v>5.5095277547638773E-2</v>
      </c>
      <c r="G52" s="492">
        <v>2.4275062137531066E-2</v>
      </c>
      <c r="H52" s="492">
        <v>3.0074565037282518E-2</v>
      </c>
      <c r="I52" s="436">
        <v>0.27680198840099424</v>
      </c>
      <c r="J52" s="440">
        <v>7.7216238608119311E-2</v>
      </c>
      <c r="K52" s="435">
        <v>3.0737365368682684E-2</v>
      </c>
      <c r="L52" s="438">
        <v>8.4507042253521118E-3</v>
      </c>
      <c r="M52" s="437">
        <v>0.22485501242750622</v>
      </c>
      <c r="N52" s="436">
        <v>7.3653686826843409E-2</v>
      </c>
      <c r="O52" s="440">
        <v>0.11375310687655343</v>
      </c>
      <c r="P52" s="493">
        <v>1</v>
      </c>
      <c r="S52" s="452"/>
    </row>
    <row r="53" spans="2:20" ht="12.75" customHeight="1" thickBot="1" x14ac:dyDescent="0.25">
      <c r="B53" s="393">
        <v>2019</v>
      </c>
      <c r="C53" s="435">
        <v>2.2685770473381096E-2</v>
      </c>
      <c r="D53" s="436">
        <v>5.6187666807135832E-4</v>
      </c>
      <c r="E53" s="491">
        <v>1.755864587722995E-3</v>
      </c>
      <c r="F53" s="492">
        <v>4.1438404270262678E-3</v>
      </c>
      <c r="G53" s="492">
        <v>3.1465093411996069E-2</v>
      </c>
      <c r="H53" s="492">
        <v>2.5916561314791402E-2</v>
      </c>
      <c r="I53" s="436">
        <v>0.36219974715549941</v>
      </c>
      <c r="J53" s="440">
        <v>9.9522404832139352E-2</v>
      </c>
      <c r="K53" s="435">
        <v>1.3344570866694761E-2</v>
      </c>
      <c r="L53" s="438">
        <v>5.6187666807135832E-4</v>
      </c>
      <c r="M53" s="437">
        <v>0.22517207472959685</v>
      </c>
      <c r="N53" s="436">
        <v>2.2896474223907854E-2</v>
      </c>
      <c r="O53" s="440">
        <v>0.18977384464110128</v>
      </c>
      <c r="P53" s="493">
        <v>1</v>
      </c>
      <c r="S53" s="452"/>
    </row>
    <row r="54" spans="2:20" ht="16.5" customHeight="1" thickBot="1" x14ac:dyDescent="0.25">
      <c r="B54" s="964" t="s">
        <v>147</v>
      </c>
      <c r="C54" s="961">
        <v>0.14632472458009751</v>
      </c>
      <c r="D54" s="954">
        <v>2.2214195412678349E-3</v>
      </c>
      <c r="E54" s="955">
        <v>0.14050930106555895</v>
      </c>
      <c r="F54" s="956">
        <v>5.7440852447173556E-2</v>
      </c>
      <c r="G54" s="956">
        <v>1.5784720968033229E-2</v>
      </c>
      <c r="H54" s="956">
        <v>4.4419360664619829E-2</v>
      </c>
      <c r="I54" s="957">
        <v>8.7863463969658662E-2</v>
      </c>
      <c r="J54" s="958">
        <v>5.1381614592739745E-2</v>
      </c>
      <c r="K54" s="955">
        <v>5.9030160736861126E-2</v>
      </c>
      <c r="L54" s="956">
        <v>4.1890915658298715E-2</v>
      </c>
      <c r="M54" s="955">
        <v>0.1688369152970923</v>
      </c>
      <c r="N54" s="957">
        <v>9.7742459815784707E-2</v>
      </c>
      <c r="O54" s="958">
        <v>8.6554090662813804E-2</v>
      </c>
      <c r="P54" s="959">
        <v>1</v>
      </c>
      <c r="S54" s="452"/>
    </row>
    <row r="55" spans="2:20" ht="12.75" customHeight="1" thickBot="1" x14ac:dyDescent="0.25">
      <c r="B55" s="413" t="s">
        <v>145</v>
      </c>
      <c r="C55" s="435" t="s">
        <v>48</v>
      </c>
      <c r="D55" s="436" t="s">
        <v>48</v>
      </c>
      <c r="E55" s="491" t="s">
        <v>48</v>
      </c>
      <c r="F55" s="492" t="s">
        <v>48</v>
      </c>
      <c r="G55" s="492" t="s">
        <v>48</v>
      </c>
      <c r="H55" s="492" t="s">
        <v>48</v>
      </c>
      <c r="I55" s="436" t="s">
        <v>48</v>
      </c>
      <c r="J55" s="440">
        <v>1</v>
      </c>
      <c r="K55" s="435" t="s">
        <v>48</v>
      </c>
      <c r="L55" s="438" t="s">
        <v>48</v>
      </c>
      <c r="M55" s="437" t="s">
        <v>48</v>
      </c>
      <c r="N55" s="436" t="s">
        <v>48</v>
      </c>
      <c r="O55" s="440" t="s">
        <v>48</v>
      </c>
      <c r="P55" s="493">
        <v>1</v>
      </c>
      <c r="S55" s="452"/>
    </row>
    <row r="56" spans="2:20" ht="16.5" customHeight="1" thickBot="1" x14ac:dyDescent="0.25">
      <c r="B56" s="964" t="s">
        <v>146</v>
      </c>
      <c r="C56" s="961">
        <v>9.4362916375495001E-2</v>
      </c>
      <c r="D56" s="954">
        <v>1.4325646401118102E-3</v>
      </c>
      <c r="E56" s="955">
        <v>9.0612625203820171E-2</v>
      </c>
      <c r="F56" s="956">
        <v>3.7042860470533429E-2</v>
      </c>
      <c r="G56" s="956">
        <v>1.0179361751688794E-2</v>
      </c>
      <c r="H56" s="956">
        <v>2.8645469368739813E-2</v>
      </c>
      <c r="I56" s="957">
        <v>5.6662007919869556E-2</v>
      </c>
      <c r="J56" s="958">
        <v>0.38824831120428605</v>
      </c>
      <c r="K56" s="955">
        <v>3.8067784765897984E-2</v>
      </c>
      <c r="L56" s="956">
        <v>2.7014907989750758E-2</v>
      </c>
      <c r="M56" s="955">
        <v>0.10888073608199396</v>
      </c>
      <c r="N56" s="957">
        <v>6.3032844164919638E-2</v>
      </c>
      <c r="O56" s="958">
        <v>5.581761006289309E-2</v>
      </c>
      <c r="P56" s="959">
        <v>1</v>
      </c>
      <c r="S56" s="452"/>
    </row>
    <row r="57" spans="2:20" ht="12.75" customHeight="1" x14ac:dyDescent="0.2">
      <c r="B57" s="1056" t="s">
        <v>163</v>
      </c>
      <c r="C57" s="1056"/>
      <c r="D57" s="1056"/>
      <c r="E57" s="1057"/>
      <c r="F57" s="1057"/>
      <c r="G57" s="480"/>
      <c r="H57" s="480"/>
      <c r="I57" s="480"/>
      <c r="J57" s="480"/>
      <c r="K57" s="480"/>
      <c r="L57" s="480"/>
      <c r="M57" s="480"/>
      <c r="N57" s="480"/>
      <c r="O57" s="480"/>
      <c r="P57" s="481" t="s">
        <v>149</v>
      </c>
      <c r="S57" s="452"/>
    </row>
    <row r="58" spans="2:20" ht="12.75" customHeight="1" x14ac:dyDescent="0.2">
      <c r="S58" s="452"/>
    </row>
  </sheetData>
  <mergeCells count="43">
    <mergeCell ref="I8:I9"/>
    <mergeCell ref="B1:R1"/>
    <mergeCell ref="B6:B9"/>
    <mergeCell ref="C6:T6"/>
    <mergeCell ref="C7:D7"/>
    <mergeCell ref="E7:I7"/>
    <mergeCell ref="K7:N7"/>
    <mergeCell ref="P7:P9"/>
    <mergeCell ref="Q7:Q9"/>
    <mergeCell ref="R7:T7"/>
    <mergeCell ref="C8:C9"/>
    <mergeCell ref="D8:D9"/>
    <mergeCell ref="E8:E9"/>
    <mergeCell ref="F8:F9"/>
    <mergeCell ref="G8:G9"/>
    <mergeCell ref="H8:H9"/>
    <mergeCell ref="S8:T9"/>
    <mergeCell ref="B29:F29"/>
    <mergeCell ref="B35:B38"/>
    <mergeCell ref="C35:P35"/>
    <mergeCell ref="C36:D36"/>
    <mergeCell ref="E36:I36"/>
    <mergeCell ref="K36:N36"/>
    <mergeCell ref="P36:P38"/>
    <mergeCell ref="C37:C38"/>
    <mergeCell ref="D37:D38"/>
    <mergeCell ref="J8:J9"/>
    <mergeCell ref="K8:L8"/>
    <mergeCell ref="M8:M9"/>
    <mergeCell ref="N8:N9"/>
    <mergeCell ref="O8:O9"/>
    <mergeCell ref="R8:R9"/>
    <mergeCell ref="K37:L37"/>
    <mergeCell ref="M37:M38"/>
    <mergeCell ref="N37:N38"/>
    <mergeCell ref="O37:O38"/>
    <mergeCell ref="B57:F57"/>
    <mergeCell ref="E37:E38"/>
    <mergeCell ref="F37:F38"/>
    <mergeCell ref="G37:G38"/>
    <mergeCell ref="H37:H38"/>
    <mergeCell ref="I37:I38"/>
    <mergeCell ref="J37:J38"/>
  </mergeCells>
  <hyperlinks>
    <hyperlink ref="O37:O38" location="Footnotes!B13" display="Not currently repaying - further information being sought [12][13]"/>
    <hyperlink ref="B1:R1" location="Footnotes!B10" display="Footnotes!B10"/>
    <hyperlink ref="C35:P35" location="Footnotes!B13" display="Number of borrowers as a percentage of the cohort total (%) [12]"/>
    <hyperlink ref="O8:O9" location="Footnotes!B13" display="Not currently repaying - further information being sought [12][13]"/>
    <hyperlink ref="C6:S6" location="Footnotes!B12" display="Number of borrowers in thousands [11]"/>
  </hyperlinks>
  <pageMargins left="0.74803149606299213" right="0.74803149606299213" top="0.98425196850393704" bottom="0.98425196850393704" header="0.51181102362204722" footer="0.51181102362204722"/>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Title of publication</vt:lpstr>
      <vt:lpstr>Table of Contents</vt:lpstr>
      <vt:lpstr>Table 1A</vt:lpstr>
      <vt:lpstr>Table 1B</vt:lpstr>
      <vt:lpstr>Table 2A</vt:lpstr>
      <vt:lpstr>Table 2B</vt:lpstr>
      <vt:lpstr>Table 3A (i)(ii)</vt:lpstr>
      <vt:lpstr>Table 3A (iii)(iv)</vt:lpstr>
      <vt:lpstr>Table 3B (i)(ii)</vt:lpstr>
      <vt:lpstr>Table 4A (i)(ii)(iii)</vt:lpstr>
      <vt:lpstr>Table 4A (iv)(v)(vi)</vt:lpstr>
      <vt:lpstr>Table 4B</vt:lpstr>
      <vt:lpstr>Table 4C (i)(ii)(iii)</vt:lpstr>
      <vt:lpstr>Table 4C (iv)(v)(vi)</vt:lpstr>
      <vt:lpstr>Table 4D</vt:lpstr>
      <vt:lpstr>Table 4E (i)(ii)(iii)</vt:lpstr>
      <vt:lpstr>Table 4E (iv)(v)(vi)</vt:lpstr>
      <vt:lpstr>Table 4F</vt:lpstr>
      <vt:lpstr>Table 5A (i)(ii)</vt:lpstr>
      <vt:lpstr>Table 5A (iii)</vt:lpstr>
      <vt:lpstr>Table 5A (iv)(v)(vi)</vt:lpstr>
      <vt:lpstr>Table 5B</vt:lpstr>
      <vt:lpstr>Footnotes</vt:lpstr>
      <vt:lpstr>Footnotes!Print_Area</vt:lpstr>
      <vt:lpstr>'Table 1A'!Print_Area</vt:lpstr>
      <vt:lpstr>'Table 1B'!Print_Area</vt:lpstr>
      <vt:lpstr>'Table 2A'!Print_Area</vt:lpstr>
      <vt:lpstr>'Table 2B'!Print_Area</vt:lpstr>
      <vt:lpstr>'Table 3A (i)(ii)'!Print_Area</vt:lpstr>
      <vt:lpstr>'Table 3A (iii)(iv)'!Print_Area</vt:lpstr>
      <vt:lpstr>'Table 3B (i)(ii)'!Print_Area</vt:lpstr>
      <vt:lpstr>'Table 4A (i)(ii)(iii)'!Print_Area</vt:lpstr>
      <vt:lpstr>'Table 4A (iv)(v)(vi)'!Print_Area</vt:lpstr>
      <vt:lpstr>'Table 4B'!Print_Area</vt:lpstr>
      <vt:lpstr>'Table 4C (i)(ii)(iii)'!Print_Area</vt:lpstr>
      <vt:lpstr>'Table 4C (iv)(v)(vi)'!Print_Area</vt:lpstr>
      <vt:lpstr>'Table 4D'!Print_Area</vt:lpstr>
      <vt:lpstr>'Table 4E (i)(ii)(iii)'!Print_Area</vt:lpstr>
      <vt:lpstr>'Table 4E (iv)(v)(vi)'!Print_Area</vt:lpstr>
      <vt:lpstr>'Table 4F'!Print_Area</vt:lpstr>
      <vt:lpstr>'Table 5A (i)(ii)'!Print_Area</vt:lpstr>
      <vt:lpstr>'Table 5A (iii)'!Print_Area</vt:lpstr>
      <vt:lpstr>'Table 5A (iv)(v)(vi)'!Print_Area</vt:lpstr>
      <vt:lpstr>'Table 5B'!Print_Area</vt:lpstr>
      <vt:lpstr>'Table of Contents'!Print_Area</vt:lpstr>
      <vt:lpstr>'Title of publication'!Print_Area</vt:lpstr>
    </vt:vector>
  </TitlesOfParts>
  <Company>SLC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dalecl</cp:lastModifiedBy>
  <cp:lastPrinted>2019-06-11T11:19:11Z</cp:lastPrinted>
  <dcterms:created xsi:type="dcterms:W3CDTF">2019-06-04T11:51:54Z</dcterms:created>
  <dcterms:modified xsi:type="dcterms:W3CDTF">2019-06-12T15:31:04Z</dcterms:modified>
</cp:coreProperties>
</file>