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K:\WGA\_WGA 2017-18\Account production - WGA\Annexes\Annex 3\"/>
    </mc:Choice>
  </mc:AlternateContent>
  <bookViews>
    <workbookView xWindow="0" yWindow="0" windowWidth="19200" windowHeight="6300"/>
  </bookViews>
  <sheets>
    <sheet name="Annex_3_Text" sheetId="3" r:id="rId1"/>
    <sheet name="Annex_3_Data" sheetId="2" r:id="rId2"/>
  </sheets>
  <definedNames>
    <definedName name="_xlnm._FilterDatabase" localSheetId="1" hidden="1">Annex_3_Data!$B$3:$E$3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8" i="2" l="1"/>
  <c r="D98" i="2"/>
  <c r="C98" i="2"/>
</calcChain>
</file>

<file path=xl/sharedStrings.xml><?xml version="1.0" encoding="utf-8"?>
<sst xmlns="http://schemas.openxmlformats.org/spreadsheetml/2006/main" count="107" uniqueCount="105">
  <si>
    <t>Entity</t>
  </si>
  <si>
    <t>Gross expenditure  (£000s)</t>
  </si>
  <si>
    <t>Property, plant &amp; equipment net book value (£000s)</t>
  </si>
  <si>
    <t>Net assets (£000s)</t>
  </si>
  <si>
    <t>Architects Registration Board</t>
  </si>
  <si>
    <t>Architecture and Design Scotland</t>
  </si>
  <si>
    <t xml:space="preserve">Arts Council of Northern Ireland </t>
  </si>
  <si>
    <t>Arts Council of Northern Ireland - Lottery Distribution Account</t>
  </si>
  <si>
    <t>Bòrd na Gàidhlig</t>
  </si>
  <si>
    <t>Brecon Beacon National Park Authority</t>
  </si>
  <si>
    <t>British Hallmarking Council</t>
  </si>
  <si>
    <t>Broads Authority</t>
  </si>
  <si>
    <t>Cairngorms National Park Authority</t>
  </si>
  <si>
    <t>Charity Commission for Northern Ireland</t>
  </si>
  <si>
    <t>Children's Commissioner for Wales</t>
  </si>
  <si>
    <t>Children's Hearings Scotland</t>
  </si>
  <si>
    <t>Comhairle na Gaelscolaiochta</t>
  </si>
  <si>
    <t>Commission for Victims and Survivors for Northern Ireland</t>
  </si>
  <si>
    <t>Commissioner for Children and Young People for Northern Ireland (Revised)</t>
  </si>
  <si>
    <t>Commissioner for Older People for Northern Ireland</t>
  </si>
  <si>
    <t>Commissioners of Irish Lights</t>
  </si>
  <si>
    <t>Committee on Climate Change (CCC)</t>
  </si>
  <si>
    <t>Convener of School Closure Review Bodies</t>
  </si>
  <si>
    <t>N/A</t>
  </si>
  <si>
    <t>Council for Catholic Maintained Schools</t>
  </si>
  <si>
    <t>Criminal Cases Review Commission</t>
  </si>
  <si>
    <t>Criminal Justice Inspection Northern Ireland</t>
  </si>
  <si>
    <t>Crofting Commission</t>
  </si>
  <si>
    <t>Cyfrifon Blynyddol</t>
  </si>
  <si>
    <t>Daresbury Science &amp; Innovation Campus Limited</t>
  </si>
  <si>
    <t>Daresbury SIC (PubSec) LLP</t>
  </si>
  <si>
    <t>Dartmoor National Park Authority</t>
  </si>
  <si>
    <t>DCFW Ltd</t>
  </si>
  <si>
    <t>East Midlands Early Growth Fund Limited</t>
  </si>
  <si>
    <t>Education Workforce Council Wales</t>
  </si>
  <si>
    <t>Future Generations Commissioner for Wales</t>
  </si>
  <si>
    <t>General Consumer Council for Northern Ireland</t>
  </si>
  <si>
    <t>General Teaching Council for Northern Ireland</t>
  </si>
  <si>
    <t xml:space="preserve">Governors of the Armagh Observatory and Planetarium </t>
  </si>
  <si>
    <t>Groceries Code Adjudicator</t>
  </si>
  <si>
    <t>Health and Safety Executive for Northern Ireland</t>
  </si>
  <si>
    <t>Health and Social Care Regulation, Quality and Improvement Authority</t>
  </si>
  <si>
    <t>Hybu Cig Cymru</t>
  </si>
  <si>
    <t>ILEX Urban Regeneration Company Limited</t>
  </si>
  <si>
    <t>Institute for Apprenticeships</t>
  </si>
  <si>
    <t>Judicial Appointments Commission</t>
  </si>
  <si>
    <t>Labour Relations Agency</t>
  </si>
  <si>
    <t>Leasehold Advisory Service</t>
  </si>
  <si>
    <t>Legal Services Board</t>
  </si>
  <si>
    <t>Livestock and Meat Commission for Northern Ireland</t>
  </si>
  <si>
    <t>Local Democracy and Boundary Commission</t>
  </si>
  <si>
    <t>Local Government Staff Commission for Northern Ireland</t>
  </si>
  <si>
    <t>Loch Lomond and The Trossachs National park Authority</t>
  </si>
  <si>
    <t xml:space="preserve">Maze/Long Kesh Development Corporation                                              </t>
  </si>
  <si>
    <t>North West Regional Waste Management Group</t>
  </si>
  <si>
    <t>Northern Ireland Authority for Utility Regulation</t>
  </si>
  <si>
    <t>Northern Ireland Community Relations Council</t>
  </si>
  <si>
    <t xml:space="preserve">Northern Ireland Council for Integrated Education </t>
  </si>
  <si>
    <t>Northern Ireland Courts and Tribunal Service - Trust Statement</t>
  </si>
  <si>
    <t>Northern Ireland Events Company Limited</t>
  </si>
  <si>
    <t>Northern Ireland Guardian ad Litem Agency</t>
  </si>
  <si>
    <t>Northern Ireland Judicial Appointments Commission</t>
  </si>
  <si>
    <t>Northern Ireland Judicial Pension Scheme</t>
  </si>
  <si>
    <t>Northern Ireland Museums Council</t>
  </si>
  <si>
    <t>Northern Ireland Police Fund</t>
  </si>
  <si>
    <t>Northern Ireland Policing Board</t>
  </si>
  <si>
    <t>Northern Ireland Practice and Education Council for Nursing and Midwifery</t>
  </si>
  <si>
    <t>Northern Ireland Screen Commission Ltd</t>
  </si>
  <si>
    <t>Northern Ireland Social Care Council</t>
  </si>
  <si>
    <t>Northumberland National Park Authority</t>
  </si>
  <si>
    <t>NW VCLF HF LLP</t>
  </si>
  <si>
    <t>Office For Fair Access</t>
  </si>
  <si>
    <t>Office of the Police Ombudsman for Northern Ireland</t>
  </si>
  <si>
    <t>OFQUAL: The Office of Qualifications and Examinations Regulation</t>
  </si>
  <si>
    <t>Old Oaks and Royal Parks Development</t>
  </si>
  <si>
    <t>Patient and Client Council</t>
  </si>
  <si>
    <t>Pembrokeshire Coast National Park Authority</t>
  </si>
  <si>
    <t>Police Investigations and Review Commissioner</t>
  </si>
  <si>
    <t>Police Rehabilitation and Retraining Trust</t>
  </si>
  <si>
    <t>Pubs Code Adjudicator</t>
  </si>
  <si>
    <t>Qualification Wales</t>
  </si>
  <si>
    <t>Quality Meat Scotland</t>
  </si>
  <si>
    <t>Research Site Restoration Limited</t>
  </si>
  <si>
    <t>Revenue Scotland</t>
  </si>
  <si>
    <t>Risk Management Authority</t>
  </si>
  <si>
    <t>Royal Ulster Constabulary George Cross Foundation</t>
  </si>
  <si>
    <t>South Tees Development Corporation</t>
  </si>
  <si>
    <t>South-East of Scotland Transport Partnership (SESTRAN)</t>
  </si>
  <si>
    <t>Sports Council for Northern Ireland</t>
  </si>
  <si>
    <t>Sports Council for Northern Ireland - Lottery Distribution Account</t>
  </si>
  <si>
    <t>Transport for Wales</t>
  </si>
  <si>
    <t>Ulster Supported Employment Limited</t>
  </si>
  <si>
    <t>Victims and Survivors Service</t>
  </si>
  <si>
    <t>Water Industry Commission for Scotland</t>
  </si>
  <si>
    <t>Welsh Children's Commissioner</t>
  </si>
  <si>
    <t>Welsh Language Commissioner</t>
  </si>
  <si>
    <t>Youth Council for Northern Ireland</t>
  </si>
  <si>
    <t>Amounts excluded from WGA in 2017-18</t>
  </si>
  <si>
    <t>Amounts excluded from WGA in 2016-17</t>
  </si>
  <si>
    <t>Amounts excluded from WGA in 2015-16</t>
  </si>
  <si>
    <t>Annex 3: Minor Bodies excluded from the consolidation</t>
  </si>
  <si>
    <r>
      <t xml:space="preserve">There are a number of entities within the public sector that are relatively small in size. These small entities that are not consolidated in underlying accounts are deemed minor entities and are considered too small to have any material impact on WGA and are therefore not consolidated in WGA. In order to be minor, they must satisfy certain tests which are reviewed annually, as described in </t>
    </r>
    <r>
      <rPr>
        <sz val="11"/>
        <color theme="1"/>
        <rFont val="Humnst777 Lt BT"/>
        <family val="2"/>
      </rPr>
      <t xml:space="preserve">Note 2.1 WGA Boundary. </t>
    </r>
    <r>
      <rPr>
        <sz val="11"/>
        <color rgb="FF000000"/>
        <rFont val="Humnst777 Lt BT"/>
        <family val="2"/>
      </rPr>
      <t>The entities listed here have not been consolidated into WGA for 2017-18 as they meet the minor entity criteria.</t>
    </r>
  </si>
  <si>
    <t>Threshold is maximum £20m in any of these categories</t>
  </si>
  <si>
    <t>Public Services Ombudsman For Wales</t>
  </si>
  <si>
    <t>Older People's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</si>
</sst>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Humnst777 Lt BT"/>
      <family val="2"/>
    </font>
    <font>
      <sz val="11"/>
      <color rgb="FF000000"/>
      <name val="Calibri"/>
      <family val="2"/>
    </font>
    <font>
      <b/>
      <sz val="28"/>
      <color rgb="FFC41200"/>
      <name val="Humnst777 Cn BT"/>
      <family val="2"/>
    </font>
    <font>
      <sz val="11"/>
      <color rgb="FF000000"/>
      <name val="Humnst777 Lt BT"/>
      <family val="2"/>
    </font>
    <font>
      <sz val="11"/>
      <color theme="1"/>
      <name val="Humnst777 Lt BT"/>
      <family val="2"/>
    </font>
  </fonts>
  <fills count="4">
    <fill>
      <patternFill patternType="none"/>
    </fill>
    <fill>
      <patternFill patternType="gray125"/>
    </fill>
    <fill>
      <patternFill patternType="solid">
        <fgColor rgb="FFF9E5E7"/>
        <bgColor indexed="64"/>
      </patternFill>
    </fill>
    <fill>
      <patternFill patternType="solid">
        <fgColor rgb="FFFF9999"/>
        <bgColor indexed="64"/>
      </patternFill>
    </fill>
  </fills>
  <borders count="10">
    <border>
      <left/>
      <right/>
      <top/>
      <bottom/>
      <diagonal/>
    </border>
    <border>
      <left style="thin">
        <color rgb="FFC00000"/>
      </left>
      <right style="thin">
        <color rgb="FFC00000"/>
      </right>
      <top style="thin">
        <color indexed="64"/>
      </top>
      <bottom style="thin">
        <color indexed="64"/>
      </bottom>
      <diagonal/>
    </border>
    <border>
      <left style="thin">
        <color rgb="FFC00000"/>
      </left>
      <right style="thin">
        <color rgb="FFC00000"/>
      </right>
      <top style="thin">
        <color indexed="64"/>
      </top>
      <bottom/>
      <diagonal/>
    </border>
    <border>
      <left style="thin">
        <color rgb="FFC00000"/>
      </left>
      <right style="thin">
        <color rgb="FFC00000"/>
      </right>
      <top/>
      <bottom/>
      <diagonal/>
    </border>
    <border>
      <left style="thick">
        <color rgb="FFC40012"/>
      </left>
      <right style="thick">
        <color rgb="FFC40012"/>
      </right>
      <top style="thick">
        <color rgb="FFC40012"/>
      </top>
      <bottom style="thick">
        <color rgb="FFC40012"/>
      </bottom>
      <diagonal/>
    </border>
    <border>
      <left style="thick">
        <color rgb="FFC40012"/>
      </left>
      <right style="thick">
        <color rgb="FFC40012"/>
      </right>
      <top style="thick">
        <color rgb="FFC40012"/>
      </top>
      <bottom style="medium">
        <color rgb="FFC40012"/>
      </bottom>
      <diagonal/>
    </border>
    <border>
      <left style="thin">
        <color rgb="FFC00000"/>
      </left>
      <right style="thick">
        <color rgb="FFC00000"/>
      </right>
      <top style="thin">
        <color rgb="FFC00000"/>
      </top>
      <bottom/>
      <diagonal/>
    </border>
    <border>
      <left style="thick">
        <color rgb="FFC00000"/>
      </left>
      <right style="thick">
        <color rgb="FFC00000"/>
      </right>
      <top style="thin">
        <color rgb="FFC00000"/>
      </top>
      <bottom/>
      <diagonal/>
    </border>
    <border>
      <left style="thick">
        <color rgb="FFC00000"/>
      </left>
      <right style="thin">
        <color rgb="FFC00000"/>
      </right>
      <top style="thin">
        <color rgb="FFC00000"/>
      </top>
      <bottom/>
      <diagonal/>
    </border>
    <border>
      <left style="thin">
        <color rgb="FFC00000"/>
      </left>
      <right style="thin">
        <color rgb="FFC00000"/>
      </right>
      <top style="thin">
        <color indexed="64"/>
      </top>
      <bottom style="thick">
        <color rgb="FFC40012"/>
      </bottom>
      <diagonal/>
    </border>
  </borders>
  <cellStyleXfs count="2">
    <xf numFmtId="0" fontId="0" fillId="0" borderId="0"/>
    <xf numFmtId="0" fontId="2" fillId="0" borderId="0"/>
  </cellStyleXfs>
  <cellXfs count="19">
    <xf numFmtId="0" fontId="0" fillId="0" borderId="0" xfId="0"/>
    <xf numFmtId="0" fontId="0" fillId="0" borderId="0" xfId="0" applyBorder="1"/>
    <xf numFmtId="0" fontId="0" fillId="0" borderId="1" xfId="0" applyFill="1" applyBorder="1"/>
    <xf numFmtId="0" fontId="0" fillId="0" borderId="1" xfId="0" applyBorder="1"/>
    <xf numFmtId="0" fontId="0" fillId="0" borderId="2" xfId="0" applyBorder="1"/>
    <xf numFmtId="0" fontId="0" fillId="0" borderId="3" xfId="0" applyFill="1" applyBorder="1"/>
    <xf numFmtId="0" fontId="0" fillId="0" borderId="3" xfId="0" applyBorder="1"/>
    <xf numFmtId="3" fontId="1" fillId="0" borderId="4" xfId="0" applyNumberFormat="1" applyFont="1" applyFill="1" applyBorder="1" applyAlignment="1">
      <alignment vertical="center" wrapText="1"/>
    </xf>
    <xf numFmtId="3" fontId="1" fillId="0" borderId="4" xfId="0" applyNumberFormat="1" applyFont="1" applyBorder="1" applyAlignment="1">
      <alignment horizontal="right" vertical="center" wrapText="1"/>
    </xf>
    <xf numFmtId="0" fontId="1" fillId="0" borderId="4" xfId="0" applyFont="1" applyFill="1" applyBorder="1" applyAlignment="1">
      <alignment vertical="center" wrapText="1"/>
    </xf>
    <xf numFmtId="3" fontId="1" fillId="0" borderId="5" xfId="0" applyNumberFormat="1" applyFont="1" applyFill="1" applyBorder="1" applyAlignment="1">
      <alignment vertical="center" wrapText="1"/>
    </xf>
    <xf numFmtId="0" fontId="3" fillId="0" borderId="0" xfId="1" applyFont="1" applyAlignment="1">
      <alignment vertical="center"/>
    </xf>
    <xf numFmtId="0" fontId="2" fillId="0" borderId="0" xfId="1"/>
    <xf numFmtId="0" fontId="4" fillId="0" borderId="0" xfId="1" applyFont="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9" xfId="0" applyBorder="1"/>
    <xf numFmtId="0" fontId="0" fillId="3" borderId="0" xfId="0"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tabSelected="1" workbookViewId="0">
      <selection activeCell="B8" sqref="B8"/>
    </sheetView>
  </sheetViews>
  <sheetFormatPr defaultColWidth="12.796875" defaultRowHeight="14.25" x14ac:dyDescent="0.45"/>
  <cols>
    <col min="1" max="1" width="6.6640625" style="12" customWidth="1"/>
    <col min="2" max="2" width="171.86328125" style="12" customWidth="1"/>
    <col min="3" max="13" width="12.796875" style="12" customWidth="1"/>
    <col min="14" max="14" width="18.265625" style="12" customWidth="1"/>
    <col min="15" max="15" width="12.796875" style="12" customWidth="1"/>
    <col min="16" max="16384" width="12.796875" style="12"/>
  </cols>
  <sheetData>
    <row r="2" spans="2:2" ht="35.25" x14ac:dyDescent="0.45">
      <c r="B2" s="11" t="s">
        <v>100</v>
      </c>
    </row>
    <row r="4" spans="2:2" ht="41.65" x14ac:dyDescent="0.45">
      <c r="B4" s="13" t="s">
        <v>101</v>
      </c>
    </row>
  </sheetData>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2"/>
  <sheetViews>
    <sheetView zoomScale="70" zoomScaleNormal="70" workbookViewId="0">
      <pane ySplit="3" topLeftCell="A30" activePane="bottomLeft" state="frozen"/>
      <selection pane="bottomLeft" activeCell="B41" sqref="B41"/>
    </sheetView>
  </sheetViews>
  <sheetFormatPr defaultRowHeight="14.25" x14ac:dyDescent="0.45"/>
  <cols>
    <col min="1" max="1" width="7.6640625" customWidth="1"/>
    <col min="2" max="2" width="59.86328125" customWidth="1"/>
    <col min="3" max="3" width="17.265625" customWidth="1"/>
    <col min="4" max="4" width="22.1328125" customWidth="1"/>
    <col min="5" max="5" width="12.86328125" customWidth="1"/>
  </cols>
  <sheetData>
    <row r="1" spans="2:6" x14ac:dyDescent="0.45">
      <c r="C1" s="18" t="s">
        <v>102</v>
      </c>
      <c r="D1" s="18"/>
      <c r="E1" s="18"/>
    </row>
    <row r="3" spans="2:6" ht="45.75" customHeight="1" x14ac:dyDescent="0.45">
      <c r="B3" s="14" t="s">
        <v>0</v>
      </c>
      <c r="C3" s="15" t="s">
        <v>1</v>
      </c>
      <c r="D3" s="15" t="s">
        <v>2</v>
      </c>
      <c r="E3" s="16" t="s">
        <v>3</v>
      </c>
      <c r="F3" s="1"/>
    </row>
    <row r="4" spans="2:6" x14ac:dyDescent="0.45">
      <c r="B4" s="2" t="s">
        <v>4</v>
      </c>
      <c r="C4" s="2">
        <v>3990</v>
      </c>
      <c r="D4" s="2">
        <v>279</v>
      </c>
      <c r="E4" s="2">
        <v>5750</v>
      </c>
    </row>
    <row r="5" spans="2:6" x14ac:dyDescent="0.45">
      <c r="B5" s="2" t="s">
        <v>5</v>
      </c>
      <c r="C5" s="3">
        <v>1783</v>
      </c>
      <c r="D5" s="3">
        <v>26</v>
      </c>
      <c r="E5" s="3">
        <v>194</v>
      </c>
    </row>
    <row r="6" spans="2:6" x14ac:dyDescent="0.45">
      <c r="B6" s="3" t="s">
        <v>6</v>
      </c>
      <c r="C6" s="3">
        <v>12629</v>
      </c>
      <c r="D6" s="3">
        <v>59</v>
      </c>
      <c r="E6" s="3">
        <v>-3158</v>
      </c>
    </row>
    <row r="7" spans="2:6" x14ac:dyDescent="0.45">
      <c r="B7" s="3" t="s">
        <v>7</v>
      </c>
      <c r="C7" s="3">
        <v>9880</v>
      </c>
      <c r="D7" s="3">
        <v>0</v>
      </c>
      <c r="E7" s="3">
        <v>723</v>
      </c>
    </row>
    <row r="8" spans="2:6" x14ac:dyDescent="0.45">
      <c r="B8" s="2" t="s">
        <v>8</v>
      </c>
      <c r="C8" s="3">
        <v>5547</v>
      </c>
      <c r="D8" s="3">
        <v>0</v>
      </c>
      <c r="E8" s="3">
        <v>123</v>
      </c>
    </row>
    <row r="9" spans="2:6" x14ac:dyDescent="0.45">
      <c r="B9" s="2" t="s">
        <v>9</v>
      </c>
      <c r="C9" s="3">
        <v>5804</v>
      </c>
      <c r="D9" s="3">
        <v>5697</v>
      </c>
      <c r="E9" s="3">
        <v>680</v>
      </c>
    </row>
    <row r="10" spans="2:6" x14ac:dyDescent="0.45">
      <c r="B10" s="2" t="s">
        <v>10</v>
      </c>
      <c r="C10" s="3">
        <v>88</v>
      </c>
      <c r="D10" s="3">
        <v>0</v>
      </c>
      <c r="E10" s="3">
        <v>0</v>
      </c>
    </row>
    <row r="11" spans="2:6" x14ac:dyDescent="0.45">
      <c r="B11" s="2" t="s">
        <v>11</v>
      </c>
      <c r="C11" s="3">
        <v>7667</v>
      </c>
      <c r="D11" s="3">
        <v>4754</v>
      </c>
      <c r="E11" s="3">
        <v>-141</v>
      </c>
    </row>
    <row r="12" spans="2:6" x14ac:dyDescent="0.45">
      <c r="B12" s="2" t="s">
        <v>12</v>
      </c>
      <c r="C12" s="3">
        <v>1646</v>
      </c>
      <c r="D12" s="3">
        <v>697</v>
      </c>
      <c r="E12" s="3">
        <v>1006</v>
      </c>
    </row>
    <row r="13" spans="2:6" x14ac:dyDescent="0.45">
      <c r="B13" s="3" t="s">
        <v>13</v>
      </c>
      <c r="C13" s="3">
        <v>1774</v>
      </c>
      <c r="D13" s="3">
        <v>609</v>
      </c>
      <c r="E13" s="3">
        <v>585</v>
      </c>
    </row>
    <row r="14" spans="2:6" x14ac:dyDescent="0.45">
      <c r="B14" s="3" t="s">
        <v>14</v>
      </c>
      <c r="C14" s="3">
        <v>2463</v>
      </c>
      <c r="D14" s="3">
        <v>122</v>
      </c>
      <c r="E14" s="3">
        <v>-109</v>
      </c>
    </row>
    <row r="15" spans="2:6" x14ac:dyDescent="0.45">
      <c r="B15" s="2" t="s">
        <v>15</v>
      </c>
      <c r="C15" s="3">
        <v>3935</v>
      </c>
      <c r="D15" s="3">
        <v>23</v>
      </c>
      <c r="E15" s="3">
        <v>-125</v>
      </c>
    </row>
    <row r="16" spans="2:6" x14ac:dyDescent="0.45">
      <c r="B16" s="3" t="s">
        <v>16</v>
      </c>
      <c r="C16" s="3">
        <v>838</v>
      </c>
      <c r="D16" s="3">
        <v>1</v>
      </c>
      <c r="E16" s="3">
        <v>-252</v>
      </c>
    </row>
    <row r="17" spans="2:5" x14ac:dyDescent="0.45">
      <c r="B17" s="3" t="s">
        <v>17</v>
      </c>
      <c r="C17" s="3">
        <v>832</v>
      </c>
      <c r="D17" s="3">
        <v>14</v>
      </c>
      <c r="E17" s="3">
        <v>29</v>
      </c>
    </row>
    <row r="18" spans="2:5" x14ac:dyDescent="0.45">
      <c r="B18" s="3" t="s">
        <v>18</v>
      </c>
      <c r="C18" s="3">
        <v>1339</v>
      </c>
      <c r="D18" s="3">
        <v>9</v>
      </c>
      <c r="E18" s="3">
        <v>-73</v>
      </c>
    </row>
    <row r="19" spans="2:5" x14ac:dyDescent="0.45">
      <c r="B19" s="3" t="s">
        <v>19</v>
      </c>
      <c r="C19" s="3">
        <v>876</v>
      </c>
      <c r="D19" s="3">
        <v>21</v>
      </c>
      <c r="E19" s="3">
        <v>13</v>
      </c>
    </row>
    <row r="20" spans="2:5" x14ac:dyDescent="0.45">
      <c r="B20" s="2" t="s">
        <v>20</v>
      </c>
      <c r="C20" s="3">
        <v>1849</v>
      </c>
      <c r="D20" s="3">
        <v>6295</v>
      </c>
      <c r="E20" s="3">
        <v>6176</v>
      </c>
    </row>
    <row r="21" spans="2:5" x14ac:dyDescent="0.45">
      <c r="B21" s="2" t="s">
        <v>21</v>
      </c>
      <c r="C21" s="2">
        <v>3591</v>
      </c>
      <c r="D21" s="2">
        <v>896</v>
      </c>
      <c r="E21" s="2">
        <v>359</v>
      </c>
    </row>
    <row r="22" spans="2:5" x14ac:dyDescent="0.45">
      <c r="B22" s="2" t="s">
        <v>22</v>
      </c>
      <c r="C22" s="2" t="s">
        <v>23</v>
      </c>
      <c r="D22" s="3" t="s">
        <v>23</v>
      </c>
      <c r="E22" s="2" t="s">
        <v>23</v>
      </c>
    </row>
    <row r="23" spans="2:5" x14ac:dyDescent="0.45">
      <c r="B23" s="3" t="s">
        <v>24</v>
      </c>
      <c r="C23" s="3">
        <v>3853</v>
      </c>
      <c r="D23" s="3">
        <v>127</v>
      </c>
      <c r="E23" s="3">
        <v>-5407</v>
      </c>
    </row>
    <row r="24" spans="2:5" x14ac:dyDescent="0.45">
      <c r="B24" s="2" t="s">
        <v>25</v>
      </c>
      <c r="C24" s="3">
        <v>5943</v>
      </c>
      <c r="D24" s="3">
        <v>189</v>
      </c>
      <c r="E24" s="3">
        <v>-6128</v>
      </c>
    </row>
    <row r="25" spans="2:5" x14ac:dyDescent="0.45">
      <c r="B25" s="3" t="s">
        <v>26</v>
      </c>
      <c r="C25" s="3">
        <v>1050</v>
      </c>
      <c r="D25" s="3">
        <v>15</v>
      </c>
      <c r="E25" s="3">
        <v>-157</v>
      </c>
    </row>
    <row r="26" spans="2:5" x14ac:dyDescent="0.45">
      <c r="B26" s="2" t="s">
        <v>27</v>
      </c>
      <c r="C26" s="3">
        <v>5853</v>
      </c>
      <c r="D26" s="3">
        <v>397</v>
      </c>
      <c r="E26" s="3">
        <v>40</v>
      </c>
    </row>
    <row r="27" spans="2:5" x14ac:dyDescent="0.45">
      <c r="B27" s="2" t="s">
        <v>28</v>
      </c>
      <c r="C27" s="3">
        <v>7549</v>
      </c>
      <c r="D27" s="3">
        <v>247</v>
      </c>
      <c r="E27" s="3">
        <v>1205</v>
      </c>
    </row>
    <row r="28" spans="2:5" x14ac:dyDescent="0.45">
      <c r="B28" s="2" t="s">
        <v>29</v>
      </c>
      <c r="C28" s="3">
        <v>0</v>
      </c>
      <c r="D28" s="3">
        <v>0</v>
      </c>
      <c r="E28" s="3">
        <v>276</v>
      </c>
    </row>
    <row r="29" spans="2:5" x14ac:dyDescent="0.45">
      <c r="B29" s="2" t="s">
        <v>30</v>
      </c>
      <c r="C29" s="3">
        <v>0</v>
      </c>
      <c r="D29" s="3">
        <v>0</v>
      </c>
      <c r="E29" s="3">
        <v>-444</v>
      </c>
    </row>
    <row r="30" spans="2:5" x14ac:dyDescent="0.45">
      <c r="B30" s="2" t="s">
        <v>31</v>
      </c>
      <c r="C30" s="2">
        <v>5578</v>
      </c>
      <c r="D30" s="2">
        <v>3584</v>
      </c>
      <c r="E30" s="2">
        <v>-6681</v>
      </c>
    </row>
    <row r="31" spans="2:5" x14ac:dyDescent="0.45">
      <c r="B31" s="2" t="s">
        <v>32</v>
      </c>
      <c r="C31" s="3">
        <v>249</v>
      </c>
      <c r="D31" s="3">
        <v>10</v>
      </c>
      <c r="E31" s="3">
        <v>-42</v>
      </c>
    </row>
    <row r="32" spans="2:5" x14ac:dyDescent="0.45">
      <c r="B32" s="2" t="s">
        <v>33</v>
      </c>
      <c r="C32" s="3">
        <v>108</v>
      </c>
      <c r="D32" s="3">
        <v>0</v>
      </c>
      <c r="E32" s="3">
        <v>-2717</v>
      </c>
    </row>
    <row r="33" spans="2:5" x14ac:dyDescent="0.45">
      <c r="B33" s="2" t="s">
        <v>34</v>
      </c>
      <c r="C33" s="3">
        <v>7661</v>
      </c>
      <c r="D33" s="3">
        <v>108</v>
      </c>
      <c r="E33" s="3">
        <v>3570</v>
      </c>
    </row>
    <row r="34" spans="2:5" x14ac:dyDescent="0.45">
      <c r="B34" s="2" t="s">
        <v>35</v>
      </c>
      <c r="C34" s="3">
        <v>1433</v>
      </c>
      <c r="D34" s="3">
        <v>15</v>
      </c>
      <c r="E34" s="3">
        <v>501</v>
      </c>
    </row>
    <row r="35" spans="2:5" x14ac:dyDescent="0.45">
      <c r="B35" s="3" t="s">
        <v>36</v>
      </c>
      <c r="C35" s="3">
        <v>2194</v>
      </c>
      <c r="D35" s="3">
        <v>18</v>
      </c>
      <c r="E35" s="3">
        <v>14</v>
      </c>
    </row>
    <row r="36" spans="2:5" x14ac:dyDescent="0.45">
      <c r="B36" s="3" t="s">
        <v>37</v>
      </c>
      <c r="C36" s="3">
        <v>1214</v>
      </c>
      <c r="D36" s="3">
        <v>0</v>
      </c>
      <c r="E36" s="3">
        <v>1372</v>
      </c>
    </row>
    <row r="37" spans="2:5" x14ac:dyDescent="0.45">
      <c r="B37" s="3" t="s">
        <v>38</v>
      </c>
      <c r="C37" s="3">
        <v>2194</v>
      </c>
      <c r="D37" s="3">
        <v>7860</v>
      </c>
      <c r="E37" s="3">
        <v>6379</v>
      </c>
    </row>
    <row r="38" spans="2:5" x14ac:dyDescent="0.45">
      <c r="B38" s="2" t="s">
        <v>39</v>
      </c>
      <c r="C38" s="3">
        <v>697</v>
      </c>
      <c r="D38" s="3">
        <v>697</v>
      </c>
      <c r="E38" s="3">
        <v>0</v>
      </c>
    </row>
    <row r="39" spans="2:5" x14ac:dyDescent="0.45">
      <c r="B39" s="3" t="s">
        <v>40</v>
      </c>
      <c r="C39" s="3">
        <v>716</v>
      </c>
      <c r="D39" s="3">
        <v>20</v>
      </c>
      <c r="E39" s="3">
        <v>204</v>
      </c>
    </row>
    <row r="40" spans="2:5" x14ac:dyDescent="0.45">
      <c r="B40" s="3" t="s">
        <v>41</v>
      </c>
      <c r="C40" s="3">
        <v>7725</v>
      </c>
      <c r="D40" s="3">
        <v>529</v>
      </c>
      <c r="E40" s="3">
        <v>-268</v>
      </c>
    </row>
    <row r="41" spans="2:5" x14ac:dyDescent="0.45">
      <c r="B41" s="2" t="s">
        <v>42</v>
      </c>
      <c r="C41" s="3">
        <v>4049</v>
      </c>
      <c r="D41" s="3">
        <v>485</v>
      </c>
      <c r="E41" s="3">
        <v>1743</v>
      </c>
    </row>
    <row r="42" spans="2:5" x14ac:dyDescent="0.45">
      <c r="B42" s="3" t="s">
        <v>43</v>
      </c>
      <c r="C42" s="3">
        <v>14</v>
      </c>
      <c r="D42" s="3">
        <v>0</v>
      </c>
      <c r="E42" s="3">
        <v>0</v>
      </c>
    </row>
    <row r="43" spans="2:5" x14ac:dyDescent="0.45">
      <c r="B43" s="3" t="s">
        <v>44</v>
      </c>
      <c r="C43" s="3">
        <v>8334</v>
      </c>
      <c r="D43" s="3">
        <v>98</v>
      </c>
      <c r="E43" s="3">
        <v>1607</v>
      </c>
    </row>
    <row r="44" spans="2:5" x14ac:dyDescent="0.45">
      <c r="B44" s="2" t="s">
        <v>45</v>
      </c>
      <c r="C44" s="3">
        <v>5792</v>
      </c>
      <c r="D44" s="3">
        <v>0</v>
      </c>
      <c r="E44" s="3">
        <v>179</v>
      </c>
    </row>
    <row r="45" spans="2:5" x14ac:dyDescent="0.45">
      <c r="B45" s="3" t="s">
        <v>46</v>
      </c>
      <c r="C45" s="3">
        <v>3872</v>
      </c>
      <c r="D45" s="3">
        <v>263</v>
      </c>
      <c r="E45" s="3">
        <v>592</v>
      </c>
    </row>
    <row r="46" spans="2:5" x14ac:dyDescent="0.45">
      <c r="B46" s="2" t="s">
        <v>47</v>
      </c>
      <c r="C46" s="3">
        <v>1431</v>
      </c>
      <c r="D46" s="3">
        <v>52</v>
      </c>
      <c r="E46" s="3">
        <v>113</v>
      </c>
    </row>
    <row r="47" spans="2:5" x14ac:dyDescent="0.45">
      <c r="B47" s="2" t="s">
        <v>48</v>
      </c>
      <c r="C47" s="2">
        <v>716</v>
      </c>
      <c r="D47" s="2">
        <v>20</v>
      </c>
      <c r="E47" s="2">
        <v>204</v>
      </c>
    </row>
    <row r="48" spans="2:5" x14ac:dyDescent="0.45">
      <c r="B48" s="3" t="s">
        <v>49</v>
      </c>
      <c r="C48" s="3">
        <v>2551</v>
      </c>
      <c r="D48" s="3">
        <v>485</v>
      </c>
      <c r="E48" s="3">
        <v>2286</v>
      </c>
    </row>
    <row r="49" spans="2:5" x14ac:dyDescent="0.45">
      <c r="B49" s="2" t="s">
        <v>50</v>
      </c>
      <c r="C49" s="3">
        <v>908</v>
      </c>
      <c r="D49" s="3">
        <v>9</v>
      </c>
      <c r="E49" s="3">
        <v>21</v>
      </c>
    </row>
    <row r="50" spans="2:5" x14ac:dyDescent="0.45">
      <c r="B50" s="3" t="s">
        <v>51</v>
      </c>
      <c r="C50" s="4">
        <v>850</v>
      </c>
      <c r="D50" s="4">
        <v>5</v>
      </c>
      <c r="E50" s="4">
        <v>682</v>
      </c>
    </row>
    <row r="51" spans="2:5" x14ac:dyDescent="0.45">
      <c r="B51" s="2" t="s">
        <v>52</v>
      </c>
      <c r="C51" s="3">
        <v>9627</v>
      </c>
      <c r="D51" s="3">
        <v>9601</v>
      </c>
      <c r="E51" s="3">
        <v>6887</v>
      </c>
    </row>
    <row r="52" spans="2:5" x14ac:dyDescent="0.45">
      <c r="B52" s="3" t="s">
        <v>53</v>
      </c>
      <c r="C52" s="3">
        <v>1216</v>
      </c>
      <c r="D52" s="3">
        <v>7439</v>
      </c>
      <c r="E52" s="3">
        <v>7463</v>
      </c>
    </row>
    <row r="53" spans="2:5" x14ac:dyDescent="0.45">
      <c r="B53" s="3" t="s">
        <v>54</v>
      </c>
      <c r="C53" s="3">
        <v>237</v>
      </c>
      <c r="D53" s="3">
        <v>0</v>
      </c>
      <c r="E53" s="3">
        <v>0</v>
      </c>
    </row>
    <row r="54" spans="2:5" x14ac:dyDescent="0.45">
      <c r="B54" s="3" t="s">
        <v>55</v>
      </c>
      <c r="C54" s="3">
        <v>11032</v>
      </c>
      <c r="D54" s="3">
        <v>30</v>
      </c>
      <c r="E54" s="3">
        <v>-77</v>
      </c>
    </row>
    <row r="55" spans="2:5" x14ac:dyDescent="0.45">
      <c r="B55" s="3" t="s">
        <v>56</v>
      </c>
      <c r="C55" s="3">
        <v>4249</v>
      </c>
      <c r="D55" s="3">
        <v>47</v>
      </c>
      <c r="E55" s="3">
        <v>-1458</v>
      </c>
    </row>
    <row r="56" spans="2:5" x14ac:dyDescent="0.45">
      <c r="B56" s="3" t="s">
        <v>57</v>
      </c>
      <c r="C56" s="3">
        <v>680</v>
      </c>
      <c r="D56" s="3">
        <v>5</v>
      </c>
      <c r="E56" s="3">
        <v>-613</v>
      </c>
    </row>
    <row r="57" spans="2:5" x14ac:dyDescent="0.45">
      <c r="B57" s="3" t="s">
        <v>58</v>
      </c>
      <c r="C57" s="3">
        <v>3919</v>
      </c>
      <c r="D57" s="3">
        <v>0</v>
      </c>
      <c r="E57" s="3">
        <v>9603</v>
      </c>
    </row>
    <row r="58" spans="2:5" x14ac:dyDescent="0.45">
      <c r="B58" s="3" t="s">
        <v>59</v>
      </c>
      <c r="C58" s="3">
        <v>0</v>
      </c>
      <c r="D58" s="3">
        <v>0</v>
      </c>
      <c r="E58" s="3">
        <v>3.3</v>
      </c>
    </row>
    <row r="59" spans="2:5" x14ac:dyDescent="0.45">
      <c r="B59" s="3" t="s">
        <v>60</v>
      </c>
      <c r="C59" s="3">
        <v>4279</v>
      </c>
      <c r="D59" s="3">
        <v>139</v>
      </c>
      <c r="E59" s="3">
        <v>-359</v>
      </c>
    </row>
    <row r="60" spans="2:5" x14ac:dyDescent="0.45">
      <c r="B60" s="3" t="s">
        <v>61</v>
      </c>
      <c r="C60" s="3">
        <v>1110</v>
      </c>
      <c r="D60" s="3">
        <v>1</v>
      </c>
      <c r="E60" s="3">
        <v>-90</v>
      </c>
    </row>
    <row r="61" spans="2:5" x14ac:dyDescent="0.45">
      <c r="B61" s="3" t="s">
        <v>62</v>
      </c>
      <c r="C61" s="3">
        <v>515</v>
      </c>
      <c r="D61" s="3">
        <v>0</v>
      </c>
      <c r="E61" s="3">
        <v>-1403</v>
      </c>
    </row>
    <row r="62" spans="2:5" x14ac:dyDescent="0.45">
      <c r="B62" s="3" t="s">
        <v>63</v>
      </c>
      <c r="C62" s="3">
        <v>235</v>
      </c>
      <c r="D62" s="3">
        <v>2</v>
      </c>
      <c r="E62" s="3">
        <v>10</v>
      </c>
    </row>
    <row r="63" spans="2:5" x14ac:dyDescent="0.45">
      <c r="B63" s="3" t="s">
        <v>64</v>
      </c>
      <c r="C63" s="3">
        <v>1461</v>
      </c>
      <c r="D63" s="3">
        <v>20</v>
      </c>
      <c r="E63" s="3">
        <v>3</v>
      </c>
    </row>
    <row r="64" spans="2:5" x14ac:dyDescent="0.45">
      <c r="B64" s="3" t="s">
        <v>65</v>
      </c>
      <c r="C64" s="3">
        <v>5539</v>
      </c>
      <c r="D64" s="3">
        <v>86</v>
      </c>
      <c r="E64" s="3">
        <v>-2966</v>
      </c>
    </row>
    <row r="65" spans="2:5" x14ac:dyDescent="0.45">
      <c r="B65" s="3" t="s">
        <v>66</v>
      </c>
      <c r="C65" s="3">
        <v>1245</v>
      </c>
      <c r="D65" s="3">
        <v>19</v>
      </c>
      <c r="E65" s="3">
        <v>-718</v>
      </c>
    </row>
    <row r="66" spans="2:5" x14ac:dyDescent="0.45">
      <c r="B66" s="3" t="s">
        <v>67</v>
      </c>
      <c r="C66" s="3">
        <v>18988</v>
      </c>
      <c r="D66" s="3">
        <v>65</v>
      </c>
      <c r="E66" s="3">
        <v>-661</v>
      </c>
    </row>
    <row r="67" spans="2:5" x14ac:dyDescent="0.45">
      <c r="B67" s="3" t="s">
        <v>68</v>
      </c>
      <c r="C67" s="3">
        <v>4268</v>
      </c>
      <c r="D67" s="3">
        <v>47</v>
      </c>
      <c r="E67" s="3">
        <v>-364</v>
      </c>
    </row>
    <row r="68" spans="2:5" x14ac:dyDescent="0.45">
      <c r="B68" s="2" t="s">
        <v>69</v>
      </c>
      <c r="C68" s="3">
        <v>6352</v>
      </c>
      <c r="D68" s="3">
        <v>11524</v>
      </c>
      <c r="E68" s="3">
        <v>6752</v>
      </c>
    </row>
    <row r="69" spans="2:5" x14ac:dyDescent="0.45">
      <c r="B69" s="2" t="s">
        <v>70</v>
      </c>
      <c r="C69" s="3">
        <v>17</v>
      </c>
      <c r="D69" s="3">
        <v>0</v>
      </c>
      <c r="E69" s="3">
        <v>0</v>
      </c>
    </row>
    <row r="70" spans="2:5" x14ac:dyDescent="0.45">
      <c r="B70" s="3" t="s">
        <v>71</v>
      </c>
      <c r="C70" s="3">
        <v>2353</v>
      </c>
      <c r="D70" s="3">
        <v>0</v>
      </c>
      <c r="E70" s="3">
        <v>48</v>
      </c>
    </row>
    <row r="71" spans="2:5" x14ac:dyDescent="0.45">
      <c r="B71" s="3" t="s">
        <v>72</v>
      </c>
      <c r="C71" s="3">
        <v>9136</v>
      </c>
      <c r="D71" s="3">
        <v>602</v>
      </c>
      <c r="E71" s="3">
        <v>749</v>
      </c>
    </row>
    <row r="72" spans="2:5" x14ac:dyDescent="0.45">
      <c r="B72" s="5" t="s">
        <v>73</v>
      </c>
      <c r="C72" s="3">
        <v>18303</v>
      </c>
      <c r="D72" s="3">
        <v>279</v>
      </c>
      <c r="E72" s="3">
        <v>-1956</v>
      </c>
    </row>
    <row r="73" spans="2:5" x14ac:dyDescent="0.45">
      <c r="B73" s="2" t="s">
        <v>74</v>
      </c>
      <c r="C73" s="3">
        <v>8166</v>
      </c>
      <c r="D73" s="3">
        <v>0</v>
      </c>
      <c r="E73" s="3">
        <v>-734</v>
      </c>
    </row>
    <row r="74" spans="2:5" x14ac:dyDescent="0.45">
      <c r="B74" s="2" t="s">
        <v>104</v>
      </c>
      <c r="C74" s="3">
        <v>1648</v>
      </c>
      <c r="D74" s="3">
        <v>13</v>
      </c>
      <c r="E74" s="3">
        <v>207</v>
      </c>
    </row>
    <row r="75" spans="2:5" x14ac:dyDescent="0.45">
      <c r="B75" s="3" t="s">
        <v>75</v>
      </c>
      <c r="C75" s="3">
        <v>1570</v>
      </c>
      <c r="D75" s="3">
        <v>18</v>
      </c>
      <c r="E75" s="6">
        <v>-104</v>
      </c>
    </row>
    <row r="76" spans="2:5" x14ac:dyDescent="0.45">
      <c r="B76" s="2" t="s">
        <v>76</v>
      </c>
      <c r="C76" s="3">
        <v>6826</v>
      </c>
      <c r="D76" s="3">
        <v>12090</v>
      </c>
      <c r="E76" s="3">
        <v>12726</v>
      </c>
    </row>
    <row r="77" spans="2:5" x14ac:dyDescent="0.45">
      <c r="B77" s="2" t="s">
        <v>77</v>
      </c>
      <c r="C77" s="3">
        <v>3255</v>
      </c>
      <c r="D77" s="3">
        <v>396</v>
      </c>
      <c r="E77" s="3">
        <v>369</v>
      </c>
    </row>
    <row r="78" spans="2:5" x14ac:dyDescent="0.45">
      <c r="B78" s="3" t="s">
        <v>78</v>
      </c>
      <c r="C78" s="3">
        <v>2106</v>
      </c>
      <c r="D78" s="3">
        <v>491</v>
      </c>
      <c r="E78" s="3">
        <v>432</v>
      </c>
    </row>
    <row r="79" spans="2:5" x14ac:dyDescent="0.45">
      <c r="B79" s="2" t="s">
        <v>103</v>
      </c>
      <c r="C79" s="3">
        <v>4221</v>
      </c>
      <c r="D79" s="3">
        <v>128</v>
      </c>
      <c r="E79" s="3">
        <v>-356</v>
      </c>
    </row>
    <row r="80" spans="2:5" x14ac:dyDescent="0.45">
      <c r="B80" s="2" t="s">
        <v>79</v>
      </c>
      <c r="C80" s="3">
        <v>1486</v>
      </c>
      <c r="D80" s="3">
        <v>0</v>
      </c>
      <c r="E80" s="3">
        <v>0</v>
      </c>
    </row>
    <row r="81" spans="2:5" x14ac:dyDescent="0.45">
      <c r="B81" s="2" t="s">
        <v>80</v>
      </c>
      <c r="C81" s="3">
        <v>7549</v>
      </c>
      <c r="D81" s="3">
        <v>247</v>
      </c>
      <c r="E81" s="3">
        <v>1205</v>
      </c>
    </row>
    <row r="82" spans="2:5" x14ac:dyDescent="0.45">
      <c r="B82" s="2" t="s">
        <v>81</v>
      </c>
      <c r="C82" s="3">
        <v>0</v>
      </c>
      <c r="D82" s="3">
        <v>0</v>
      </c>
      <c r="E82" s="2">
        <v>0</v>
      </c>
    </row>
    <row r="83" spans="2:5" x14ac:dyDescent="0.45">
      <c r="B83" s="3" t="s">
        <v>82</v>
      </c>
      <c r="C83" s="3">
        <v>0</v>
      </c>
      <c r="D83" s="3">
        <v>0</v>
      </c>
      <c r="E83" s="3">
        <v>2</v>
      </c>
    </row>
    <row r="84" spans="2:5" x14ac:dyDescent="0.45">
      <c r="B84" s="2" t="s">
        <v>83</v>
      </c>
      <c r="C84" s="3">
        <v>5469</v>
      </c>
      <c r="D84" s="3">
        <v>63</v>
      </c>
      <c r="E84" s="3">
        <v>-730</v>
      </c>
    </row>
    <row r="85" spans="2:5" x14ac:dyDescent="0.45">
      <c r="B85" s="2" t="s">
        <v>84</v>
      </c>
      <c r="C85" s="2">
        <v>1110</v>
      </c>
      <c r="D85" s="2">
        <v>5</v>
      </c>
      <c r="E85" s="2">
        <v>238</v>
      </c>
    </row>
    <row r="86" spans="2:5" x14ac:dyDescent="0.45">
      <c r="B86" s="3" t="s">
        <v>85</v>
      </c>
      <c r="C86" s="3">
        <v>143</v>
      </c>
      <c r="D86" s="3">
        <v>163</v>
      </c>
      <c r="E86" s="3">
        <v>240</v>
      </c>
    </row>
    <row r="87" spans="2:5" x14ac:dyDescent="0.45">
      <c r="B87" s="2" t="s">
        <v>86</v>
      </c>
      <c r="C87" s="3">
        <v>234</v>
      </c>
      <c r="D87" s="3">
        <v>0</v>
      </c>
      <c r="E87" s="3">
        <v>2174</v>
      </c>
    </row>
    <row r="88" spans="2:5" x14ac:dyDescent="0.45">
      <c r="B88" s="2" t="s">
        <v>87</v>
      </c>
      <c r="C88" s="3">
        <v>2107</v>
      </c>
      <c r="D88" s="3">
        <v>422</v>
      </c>
      <c r="E88" s="3">
        <v>-247</v>
      </c>
    </row>
    <row r="89" spans="2:5" x14ac:dyDescent="0.45">
      <c r="B89" s="3" t="s">
        <v>88</v>
      </c>
      <c r="C89" s="3">
        <v>13126</v>
      </c>
      <c r="D89" s="3">
        <v>6478</v>
      </c>
      <c r="E89" s="3">
        <v>-2393</v>
      </c>
    </row>
    <row r="90" spans="2:5" x14ac:dyDescent="0.45">
      <c r="B90" s="3" t="s">
        <v>89</v>
      </c>
      <c r="C90" s="3">
        <v>9346</v>
      </c>
      <c r="D90" s="3">
        <v>0</v>
      </c>
      <c r="E90" s="3">
        <v>10014</v>
      </c>
    </row>
    <row r="91" spans="2:5" x14ac:dyDescent="0.45">
      <c r="B91" s="2" t="s">
        <v>90</v>
      </c>
      <c r="C91" s="3">
        <v>9760</v>
      </c>
      <c r="D91" s="3">
        <v>6101</v>
      </c>
      <c r="E91" s="3">
        <v>6729</v>
      </c>
    </row>
    <row r="92" spans="2:5" x14ac:dyDescent="0.45">
      <c r="B92" s="3" t="s">
        <v>91</v>
      </c>
      <c r="C92" s="3">
        <v>7697</v>
      </c>
      <c r="D92" s="3">
        <v>1685</v>
      </c>
      <c r="E92" s="3">
        <v>-5904</v>
      </c>
    </row>
    <row r="93" spans="2:5" x14ac:dyDescent="0.45">
      <c r="B93" s="3" t="s">
        <v>92</v>
      </c>
      <c r="C93" s="3">
        <v>14185</v>
      </c>
      <c r="D93" s="3">
        <v>258</v>
      </c>
      <c r="E93" s="3">
        <v>197</v>
      </c>
    </row>
    <row r="94" spans="2:5" x14ac:dyDescent="0.45">
      <c r="B94" s="2" t="s">
        <v>93</v>
      </c>
      <c r="C94" s="2">
        <v>3570</v>
      </c>
      <c r="D94" s="2">
        <v>76</v>
      </c>
      <c r="E94" s="2">
        <v>1954</v>
      </c>
    </row>
    <row r="95" spans="2:5" x14ac:dyDescent="0.45">
      <c r="B95" s="2" t="s">
        <v>94</v>
      </c>
      <c r="C95" s="3">
        <v>1524</v>
      </c>
      <c r="D95" s="3">
        <v>0</v>
      </c>
      <c r="E95" s="3">
        <v>271</v>
      </c>
    </row>
    <row r="96" spans="2:5" x14ac:dyDescent="0.45">
      <c r="B96" s="2" t="s">
        <v>95</v>
      </c>
      <c r="C96" s="3">
        <v>3312</v>
      </c>
      <c r="D96" s="3">
        <v>70</v>
      </c>
      <c r="E96" s="3">
        <v>501</v>
      </c>
    </row>
    <row r="97" spans="2:5" ht="14.65" thickBot="1" x14ac:dyDescent="0.5">
      <c r="B97" s="17" t="s">
        <v>96</v>
      </c>
      <c r="C97" s="17">
        <v>62</v>
      </c>
      <c r="D97" s="17">
        <v>0</v>
      </c>
      <c r="E97" s="17">
        <v>-5</v>
      </c>
    </row>
    <row r="98" spans="2:5" ht="15" thickTop="1" thickBot="1" x14ac:dyDescent="0.5">
      <c r="B98" s="7" t="s">
        <v>97</v>
      </c>
      <c r="C98" s="8">
        <f>SUM(C4:C97)</f>
        <v>362298</v>
      </c>
      <c r="D98" s="8">
        <f>SUM(D4:D97)</f>
        <v>93345</v>
      </c>
      <c r="E98" s="8">
        <f>SUM(E4:E97)</f>
        <v>58563.3</v>
      </c>
    </row>
    <row r="99" spans="2:5" ht="15" thickTop="1" thickBot="1" x14ac:dyDescent="0.5">
      <c r="B99" s="9"/>
      <c r="C99" s="9"/>
      <c r="D99" s="9"/>
      <c r="E99" s="9"/>
    </row>
    <row r="100" spans="2:5" ht="15" thickTop="1" thickBot="1" x14ac:dyDescent="0.5">
      <c r="B100" s="7" t="s">
        <v>98</v>
      </c>
      <c r="C100" s="7">
        <v>184543</v>
      </c>
      <c r="D100" s="7">
        <v>33958.199999999997</v>
      </c>
      <c r="E100" s="7">
        <v>38144.300000000003</v>
      </c>
    </row>
    <row r="101" spans="2:5" ht="15" thickTop="1" thickBot="1" x14ac:dyDescent="0.5">
      <c r="B101" s="7"/>
      <c r="C101" s="7"/>
      <c r="D101" s="7"/>
      <c r="E101" s="7"/>
    </row>
    <row r="102" spans="2:5" ht="15" thickTop="1" thickBot="1" x14ac:dyDescent="0.5">
      <c r="B102" s="10" t="s">
        <v>99</v>
      </c>
      <c r="C102" s="10">
        <v>160127</v>
      </c>
      <c r="D102" s="10">
        <v>27900</v>
      </c>
      <c r="E102" s="10">
        <v>24051</v>
      </c>
    </row>
  </sheetData>
  <autoFilter ref="B3:E3">
    <sortState ref="B4:E97">
      <sortCondition ref="B3"/>
    </sortState>
  </autoFilter>
  <mergeCells count="1">
    <mergeCell ref="C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Annex_3_Text</vt:lpstr>
      <vt:lpstr>Annex_3_Data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Chivers, Jamie - HMT</dc:creator>
  <cp:lastModifiedBy>Chivers, Jamie - HMT</cp:lastModifiedBy>
  <dcterms:created xsi:type="dcterms:W3CDTF">2019-04-23T08:41:33Z</dcterms:created>
  <dcterms:modified xsi:type="dcterms:W3CDTF">2019-05-31T08:53:13Z</dcterms:modified>
</cp:coreProperties>
</file>