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defaultThemeVersion="124226"/>
  <mc:AlternateContent xmlns:mc="http://schemas.openxmlformats.org/markup-compatibility/2006">
    <mc:Choice Requires="x15">
      <x15ac:absPath xmlns:x15ac="http://schemas.microsoft.com/office/spreadsheetml/2010/11/ac" url="https://educationgovuk-my.sharepoint.com/personal/george_haffenden_education_gov_uk/Documents/Documents/"/>
    </mc:Choice>
  </mc:AlternateContent>
  <bookViews>
    <workbookView xWindow="-120" yWindow="-120" windowWidth="29040" windowHeight="15840" tabRatio="787" activeTab="1"/>
  </bookViews>
  <sheets>
    <sheet name="Contract calculator" sheetId="62" r:id="rId1"/>
    <sheet name="Grant calculator" sheetId="61" r:id="rId2"/>
    <sheet name="Summary" sheetId="45" state="hidden" r:id="rId3"/>
    <sheet name="rebase" sheetId="49" state="hidden" r:id="rId4"/>
  </sheets>
  <externalReferences>
    <externalReference r:id="rId5"/>
    <externalReference r:id="rId6"/>
    <externalReference r:id="rId7"/>
    <externalReference r:id="rId8"/>
    <externalReference r:id="rId9"/>
    <externalReference r:id="rId1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3" hidden="1">rebase!$B$1:$G$2</definedName>
    <definedName name="Alt_Chk_1_Hdg" hidden="1">[1]BS_Hist_TA!$B$1</definedName>
    <definedName name="Alt_Chk_14_Hdg" hidden="1">[1]BS_Fcast_TO!$B$1</definedName>
    <definedName name="Alt_Chk_15_Hdg" hidden="1">[1]Fcast_OP_TO!$C$117</definedName>
    <definedName name="Alt_Chk_2_Hdg" hidden="1">[1]BS_Hist_TO!$B$1</definedName>
    <definedName name="BMGHIndex" hidden="1">"O"</definedName>
    <definedName name="budget_summary" localSheetId="0">#REF!</definedName>
    <definedName name="budget_summary">#REF!</definedName>
    <definedName name="Cat_2">[2]Lookups!$C$2:$C$18</definedName>
    <definedName name="DME_LocalFile" hidden="1">"True"</definedName>
    <definedName name="Err_Chk_1_Hdg" hidden="1">[1]Fcast_OP_TO!$C$27</definedName>
    <definedName name="Err_Chk_11_Hdg" hidden="1">[1]IS_Fcast_TO!$B$1</definedName>
    <definedName name="Err_Chk_13_Hdg" hidden="1">[1]BS_Fcast_TO!$B$1</definedName>
    <definedName name="Err_Chk_14_Hdg" hidden="1">[1]CFS_Fcast_TO!$B$1</definedName>
    <definedName name="Err_Chk_15_Hdg" hidden="1">[1]Fcast_OP_TO!$C$117</definedName>
    <definedName name="Err_Chk_2_Hdg" hidden="1">[1]Fcast_OP_TO!$C$44</definedName>
    <definedName name="Err_Chk_3_Hdg" hidden="1">[1]Fcast_OP_TO!$C$64</definedName>
    <definedName name="Err_Chk_4_Hdg" hidden="1">[1]Fcast_OP_TO!$C$76</definedName>
    <definedName name="HL_Alt_Chk_1" hidden="1">[1]BS_Hist_TA!$H$73</definedName>
    <definedName name="HL_Alt_Chk_14" hidden="1">[1]BS_Fcast_TO!$I$72</definedName>
    <definedName name="HL_Alt_Chk_15" hidden="1">[1]Fcast_OP_TO!$I$138</definedName>
    <definedName name="HL_Alt_Chk_2" hidden="1">[1]BS_Hist_TO!$H$74</definedName>
    <definedName name="HL_Err_Chk_1" hidden="1">[1]Fcast_OP_TO!$I$42</definedName>
    <definedName name="HL_Err_Chk_11" hidden="1">[1]IS_Fcast_TO!$I$41</definedName>
    <definedName name="HL_Err_Chk_13" hidden="1">[1]BS_Fcast_TO!$I$70</definedName>
    <definedName name="HL_Err_Chk_14" hidden="1">[1]CFS_Fcast_TO!$I$114</definedName>
    <definedName name="HL_Err_Chk_15" hidden="1">[1]Fcast_OP_TO!$I$136</definedName>
    <definedName name="HL_Err_Chk_2" hidden="1">[1]Fcast_OP_TO!$I$59</definedName>
    <definedName name="HL_Err_Chk_3" hidden="1">[1]Fcast_OP_TO!$I$74</definedName>
    <definedName name="HL_Err_Chk_4" hidden="1">[1]Fcast_OP_TO!$I$86</definedName>
    <definedName name="holidays" localSheetId="0">#REF!</definedName>
    <definedName name="holidays">#REF!</definedName>
    <definedName name="list">[3]Sheet1!$A$1:$A$7</definedName>
    <definedName name="Loan" localSheetId="0">#REF!</definedName>
    <definedName name="Loan">#REF!</definedName>
    <definedName name="LoansMAS2013_14" localSheetId="0">#REF!</definedName>
    <definedName name="LoansMAS2013_14">#REF!</definedName>
    <definedName name="LoansMAS2014_15" localSheetId="0">#REF!</definedName>
    <definedName name="LoansMAS2014_15">#REF!</definedName>
    <definedName name="Pal_Workbook_GUID" hidden="1">"HTHBQFCGH421ZSTCF8YHZ152"</definedName>
    <definedName name="_xlnm.Print_Area" localSheetId="0">'Contract calculator'!$A$1:$T$48</definedName>
    <definedName name="_xlnm.Print_Area" localSheetId="1">'Grant calculator'!$B$1:$T$53</definedName>
    <definedName name="_xlnm.Print_Area" localSheetId="2">Summary!$A$1:$C$18</definedName>
    <definedName name="requesttype" localSheetId="0">#REF!</definedName>
    <definedName name="requesttyp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Eval">[4]Evaluation!$A$4:$A$131</definedName>
    <definedName name="SLCData2013_15" localSheetId="0">#REF!</definedName>
    <definedName name="SLCData2013_15">#REF!</definedName>
    <definedName name="Status" localSheetId="0">#REF!</definedName>
    <definedName name="Status">#REF!</definedName>
    <definedName name="Statusoptions" localSheetId="0">#REF!</definedName>
    <definedName name="Statusoptions">#REF!</definedName>
    <definedName name="Tmpl_AssumptionsType" localSheetId="0">#REF!</definedName>
    <definedName name="Tmpl_AssumptionsType">#REF!</definedName>
    <definedName name="Tmpl_ImpactRatings" localSheetId="0">#REF!</definedName>
    <definedName name="Tmpl_ImpactRatings">#REF!</definedName>
    <definedName name="Tmpl_NR_ModelName">[5]Notes!$C$7</definedName>
    <definedName name="Tmpl_NR_SecurityClassification">[5]Notes!$C$15</definedName>
    <definedName name="Tmpl_RAGRatings" localSheetId="0">#REF!</definedName>
    <definedName name="Tmpl_RAGRatings">#REF!</definedName>
    <definedName name="Tmpl_RiskActions" localSheetId="0">#REF!</definedName>
    <definedName name="Tmpl_RiskActions">#REF!</definedName>
    <definedName name="Tmpl_SheetState" localSheetId="0">#REF!</definedName>
    <definedName name="Tmpl_SheetState">#REF!</definedName>
    <definedName name="Tmpl_SheetType" localSheetId="0">#REF!</definedName>
    <definedName name="Tmpl_SheetType">#REF!</definedName>
    <definedName name="UKPRN">'[6]Provider type'!$H$2:$H$665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62" l="1"/>
  <c r="H24" i="62" s="1"/>
  <c r="H32" i="62" s="1"/>
  <c r="H15" i="61" l="1"/>
  <c r="H15" i="62" l="1"/>
  <c r="C3" i="45"/>
  <c r="C18" i="45"/>
  <c r="C17" i="45"/>
  <c r="C16" i="45"/>
  <c r="C15" i="45"/>
  <c r="C14" i="45"/>
  <c r="C13" i="45"/>
  <c r="C12" i="45"/>
  <c r="C11" i="45"/>
  <c r="C10" i="45"/>
  <c r="C9" i="45"/>
  <c r="C8" i="45"/>
  <c r="C7" i="45"/>
  <c r="C6" i="45"/>
  <c r="C5" i="45"/>
  <c r="C4" i="45"/>
  <c r="C2" i="45"/>
  <c r="C1" i="45"/>
  <c r="H34" i="62" l="1"/>
  <c r="H37" i="62" s="1"/>
  <c r="H39" i="62" s="1"/>
  <c r="H41" i="62" s="1"/>
  <c r="H43" i="62" s="1"/>
  <c r="H30" i="61"/>
  <c r="H40" i="61" s="1"/>
  <c r="H38" i="61" l="1"/>
  <c r="H42" i="61" s="1"/>
  <c r="H44" i="61" s="1"/>
  <c r="H46" i="61" s="1"/>
  <c r="H48" i="61" s="1"/>
  <c r="H45" i="62"/>
  <c r="H50" i="61" l="1"/>
</calcChain>
</file>

<file path=xl/sharedStrings.xml><?xml version="1.0" encoding="utf-8"?>
<sst xmlns="http://schemas.openxmlformats.org/spreadsheetml/2006/main" count="152" uniqueCount="124">
  <si>
    <t>UKPRN</t>
  </si>
  <si>
    <t>Adult Education Budget - Grant
(AEBC1718)</t>
  </si>
  <si>
    <t>Adult Education Budget - CfS 3mth Extension  (AEBTO1718)</t>
  </si>
  <si>
    <t>Adult Education Budget - CfS 3mth Extension  (AEBTO-CL1718)</t>
  </si>
  <si>
    <t>Adult Education Budget - CfS 3mth Extension  (AEBTO-LS1718)</t>
  </si>
  <si>
    <t>Adult Education Budget - CfS 3mth Extension  (AEBTO-TOL1718)</t>
  </si>
  <si>
    <t>16-18 Traineeships
(16-18TRN1718)</t>
  </si>
  <si>
    <t>Pre-May Apprenticeship Carry-in Apprenticeships
(16-18APPS1718 &amp; AAPP1718)</t>
  </si>
  <si>
    <t>Total AEB (Aug 17 - Mar 18)</t>
  </si>
  <si>
    <t>Total AEB (Apr 18 - Jul 18)</t>
  </si>
  <si>
    <t>Community Learning (Aug 17 - Mar 18)</t>
  </si>
  <si>
    <t>Community Learning (Apr 18 - Jul 18)</t>
  </si>
  <si>
    <t>DLS (Aug 17 - Mar 18)</t>
  </si>
  <si>
    <t>DLS (Apr 18 - Jul 18)</t>
  </si>
  <si>
    <t>Traineeships &amp; Other (Aug 17 - Mar 18)</t>
  </si>
  <si>
    <t>Traineeships &amp; Other (Apr 18 - Jul 18)</t>
  </si>
  <si>
    <t>16- 18 Apps (Aug 17 - Mar 18)</t>
  </si>
  <si>
    <t>16- 18 Apps (Apr 18 - Jul 18)</t>
  </si>
  <si>
    <t>Adult Apps  (Aug 17 - Mar 18)</t>
  </si>
  <si>
    <t>Adult Apps (Apr 18 - Jul 18)</t>
  </si>
  <si>
    <t>16-18 Traineeships (Aug 17 - Mar 18)</t>
  </si>
  <si>
    <t>16-18 Traineeships (Apr 18 - Jul 18)</t>
  </si>
  <si>
    <t>16-18 Traineeships Bursary (Aug 17 - Mar 18)</t>
  </si>
  <si>
    <t>16-18 Traineeships Bursary (Apr 18 - Jul 18)</t>
  </si>
  <si>
    <t>BARTON PEVERIL SIXTH FORM COLLEGE</t>
  </si>
  <si>
    <t>BERKSHIRE COLLEGE OF AGRICULTURE, THE (BCA)</t>
  </si>
  <si>
    <t>UNIVERSITY COLLEGE BIRMINGHAM</t>
  </si>
  <si>
    <t>BISHOP BURTON COLLEGE</t>
  </si>
  <si>
    <t>BRACKNELL AND WOKINGHAM COLLEGE</t>
  </si>
  <si>
    <t>BURTON AND SOUTH DERBYSHIRE COLLEGE</t>
  </si>
  <si>
    <t>THE WINDSOR FOREST COLLEGES GROUP</t>
  </si>
  <si>
    <t>EXETER COLLEGE</t>
  </si>
  <si>
    <t>LAKES COLLEGE WEST CUMBRIA</t>
  </si>
  <si>
    <t>LEEDS COLLEGE OF BUILDING</t>
  </si>
  <si>
    <t>NORTH KENT COLLEGE</t>
  </si>
  <si>
    <t>RUNSHAW COLLEGE</t>
  </si>
  <si>
    <t>SOUTHPORT COLLEGE</t>
  </si>
  <si>
    <t>SPARSHOLT COLLEGE</t>
  </si>
  <si>
    <t>UNIVERSITY FOR THE CREATIVE ARTS</t>
  </si>
  <si>
    <t>TRURO AND PENWITH COLLEGE</t>
  </si>
  <si>
    <t>UNIVERSITY OF THE ARTS, LONDON</t>
  </si>
  <si>
    <t>UNIVERSITY OF DERBY</t>
  </si>
  <si>
    <t>WARWICKSHIRE COLLEGE</t>
  </si>
  <si>
    <t>EASTON AND OTLEY COLLEGE</t>
  </si>
  <si>
    <t>Provider name</t>
  </si>
  <si>
    <t>AY 2018/19</t>
  </si>
  <si>
    <t>(Dec18 - Mar19)</t>
  </si>
  <si>
    <t>(Apr19 - Jul19)</t>
  </si>
  <si>
    <t>(Total Reduction)</t>
  </si>
  <si>
    <t>* Provider wants to return their entire contract value</t>
  </si>
  <si>
    <t>notes</t>
  </si>
  <si>
    <t>Traineeships forecast delivery</t>
  </si>
  <si>
    <t>Learner support forecast delivery</t>
  </si>
  <si>
    <t>2018 to 2019 allocation</t>
  </si>
  <si>
    <t>103% of AEB allocation</t>
  </si>
  <si>
    <t>Adult education budget (AEB) allocation</t>
  </si>
  <si>
    <t>Proportion of AEB delivery for traineeships</t>
  </si>
  <si>
    <t>Minimum value of traineeships delivery</t>
  </si>
  <si>
    <t>50% of minimum</t>
  </si>
  <si>
    <t>Total AEB forecast delivery</t>
  </si>
  <si>
    <t>a.</t>
  </si>
  <si>
    <t>b.</t>
  </si>
  <si>
    <t>c.</t>
  </si>
  <si>
    <t>d.</t>
  </si>
  <si>
    <t>e.</t>
  </si>
  <si>
    <t>f.</t>
  </si>
  <si>
    <t>g.</t>
  </si>
  <si>
    <t>h.</t>
  </si>
  <si>
    <t>i.</t>
  </si>
  <si>
    <t>j.</t>
  </si>
  <si>
    <t>k.</t>
  </si>
  <si>
    <t>l.</t>
  </si>
  <si>
    <t>m.</t>
  </si>
  <si>
    <t>n.</t>
  </si>
  <si>
    <t>We have committed to fund up to 3% of delivery above your AEB allocation at the end of the funding year.  We have calculated the minimum and maximum traineeships over delivery we will fund based on you delivering at least 103% of your allocation.</t>
  </si>
  <si>
    <t>This is the total of c, d, e and f.</t>
  </si>
  <si>
    <t>We divide your traineeships forecast delivery (c) by your total AEB forecast delivery (g) to work out the proportion of your traineeships delivery.</t>
  </si>
  <si>
    <t>Maximum value of traineeships delivery</t>
  </si>
  <si>
    <t>19-24 traineeships over delivery calculator - grant allocations only</t>
  </si>
  <si>
    <t>19-24 traineeships over delivery calculator - contract for service allocations only</t>
  </si>
  <si>
    <t>Adult skills allocation</t>
  </si>
  <si>
    <t>We have committed to fund up to 3% of delivery above your  allocation at the end of the funding year.  We have calculated the minimum and maximum traineeships over delivery we will fund based on you delivering at least 103% of your allocation.</t>
  </si>
  <si>
    <t>103% of adult skills allocation</t>
  </si>
  <si>
    <t>Adult skills delivery as of R08 data return</t>
  </si>
  <si>
    <t>Traineeships delivery as of R08 data return</t>
  </si>
  <si>
    <t>Expected future traineeships delivery within 103%</t>
  </si>
  <si>
    <t xml:space="preserve">We multiply your proportion of traineeships delivery (h) by the funding remaining in your allocation plus 3% (i).  </t>
  </si>
  <si>
    <t xml:space="preserve">Funding remaining </t>
  </si>
  <si>
    <t>Funding remaining</t>
  </si>
  <si>
    <t>This is the difference between 103% of your allocation (b) and your forecast delivery (g).  If you are forecasting to deliver more than 103% of your allocation then this shows as a £0 as there is no funding remaining.</t>
  </si>
  <si>
    <t>2018 to 2019 delivery</t>
  </si>
  <si>
    <t>Your information</t>
  </si>
  <si>
    <t>Complete the yellow cells and the calculation steps will populate to show how we have worked out your minimum and maximum values of traineeships delivery.</t>
  </si>
  <si>
    <t>Enter you current adult skills allocation for the 2018/19 funding year.</t>
  </si>
  <si>
    <t>Calculation steps</t>
  </si>
  <si>
    <t>To ensure increases in traineeships delivery are affordable, we have set a maximum amount that we will fund.  This is 50% of the minimum you need to deliver (i).</t>
  </si>
  <si>
    <t xml:space="preserve">This is the maximum value of traineeships delivery we fund if you deliver more than 103% of your allocation and more than the minimum value of traineeships (i). </t>
  </si>
  <si>
    <t>Enter your adult education budget allocation for the 2018/19 funding year.</t>
  </si>
  <si>
    <t>Community learning forecast delivery/ contract value</t>
  </si>
  <si>
    <t>Adjustment for minimum increase</t>
  </si>
  <si>
    <t>We have applied a £7500 minimum increase.  If the difference between l and k is less than £7500 then we uplift the maximum we will fund by the difference.  If you did not forecast to deliver any traineeships in your mid year claim then we will fund up to £7500 of traineeships delivery if you delivery more than 103% of your allocation.</t>
  </si>
  <si>
    <t>To ensure increases in traineeships delivery are affordable, we have set a maximum amount that we will fund.  This is 50% of the minimum you need to deliver (k).</t>
  </si>
  <si>
    <t>This section will automatically populate when you complete the yellow cells in the your information section above.</t>
  </si>
  <si>
    <t>Mid-year claim</t>
  </si>
  <si>
    <t>Adult skills (other learning) forecast delivery</t>
  </si>
  <si>
    <t>Enter the value of community learning programme funding for the 2018/19 funding year that you submitted on your mid-year claim.  We will not fund any delivery over your community learning allocation so if you are forecasting to over deliver then enter your community learning contract value in this cell instead of your forecast delivery.  If you didn't forecast to deliver any community learning provision or you don't have a community learning allocation then enter £0.</t>
  </si>
  <si>
    <t>We have already committed to fund up to 3% of delivery over adult education budget (AEB) allocations, the minimum and maximum traineeships values only apply if you deliver more than 103% of your AEB allocation.
This calculator will only work for you if you have an AEB contract for service, if you have an AEB grant allocation then you need to use the grant calculator tab.  If you have both an AEB grant and a contract for service then you will need to use both tabs as these are separate allocations.</t>
  </si>
  <si>
    <t xml:space="preserve">You can view your mid-year claim on the funding claims tab of </t>
  </si>
  <si>
    <t xml:space="preserve">Manage your education and skills funding. </t>
  </si>
  <si>
    <t>Enter your August 2018 to March 2019 adult skills (other learning programme and learning support) delivery as at your R08 data return.  Don’t include traineeships delivery in this value.</t>
  </si>
  <si>
    <t xml:space="preserve">Enter your August 2018 to March 2019 19-24 traineeships programme and learning support delivery as at your R08 data return. </t>
  </si>
  <si>
    <t>Enter the value of your other learning programme and learning support delivery for the 2018/19 funding year that you submitted on your mid-year claim.  Enter £0 if you didn’t forecast to deliver any other learning provision.</t>
  </si>
  <si>
    <t>Enter the total value of your learner support delivery for the 2018/19 funding year that you submitted on your mid-year claim.  You should include learner support 19+ hardship, learner support 20+ childcare and learner support administration expenditure in this value.  Enter £0 if you didn't forecast to use any learner support funding.</t>
  </si>
  <si>
    <t xml:space="preserve">Enter the value of your 19-24 traineeships programme and learning support delivery for the 2018/19 funding year that you submitted on your mid-year claim.  If you didn’t forecast to deliver any traineeships then enter £0. </t>
  </si>
  <si>
    <t xml:space="preserve">We have committed to fund a 50% increase in traineeships delivery at the end of the 2018/19 funding year (subject to you meeting our track record criteria).  To ensure the additional funding is used for increased traineeships delivery and increases are affordable, we have set a minimum and maximum value of traineeships delivery we will fund.  This calculator shows how we have calculated these values.  </t>
  </si>
  <si>
    <t xml:space="preserve">This is the maximum value of traineeships delivery we fund if you deliver more than 103% of your allocation and more than the minimum value of traineeships (k).  </t>
  </si>
  <si>
    <t>If you are forecasting to deliver less than 103% of your allocation then this is your expected traineeships delivery with 103% (j) plus your traineeships forecast delivery (c).  If you are forecasting to over deliver then this is your traineeships forecast delivery (c).  This is the minimum amount of traineeships you need to deliver to have your over delivery funded if you deliver more than 103% of your AEB allocation.  We have set a minimum value to ensure that we are funding an increase in traineeships delivery and not an increase in other AEB provision.</t>
  </si>
  <si>
    <t>We have already committed to fund up to 3% of delivery over adult education budget (AEB) allocations, the minimum and maximum traineeships values only apply if you deliver more than 103% of your adult education budget allocation.
This calculator will only work for you if you have an AEB grant allocation, if you have an AEB contract for service then you need to use the contract calculator tab.  If you have both an AEB grant and a contract for service then you will need to use both tabs as these are separate allocations.</t>
  </si>
  <si>
    <t>We divide your traineeships delivery (d) by your adult skills delivery (c) to work out the proportion of your traineeships delivery.</t>
  </si>
  <si>
    <t>This is the difference between 103% of your allocation (b) and your delivery as at R08 (c + d).  If you have delivered more than 103% of your allocation as at R08 then this shows as a £0 as there is no funding remaining.</t>
  </si>
  <si>
    <t>We multiply your proportion of traineeships delivery (e) by the funding remaining in your allocation (g).</t>
  </si>
  <si>
    <t>If the difference between your delivery as at R08 and 103% of your allocation (g) is greater than £0 then this is your expected traineeships delivery within 103% plus your traineeships delivery as of R08 (d + h).  If you have already delivered all of your allocation then this is your traineeships delivery as of your R08 data return (d).  This is the minimum amount of traineeships you need to deliver to have your over delivery funded if you deliver more than 103% of your AEB allocation.  We have set a minimum value to ensure that we are funding an increase in traineeships delivery and not an increase in other AEB provision.</t>
  </si>
  <si>
    <t>We have applied a £7500 minimum increase.  If the difference between i and j is less than £7500 then we uplift the maximum we will fund by the difference.  If you have not delivered any traineeships as at R08 then we will fund up to £7500 of traineeships delivery if you deliver more than 103% of your allocation.</t>
  </si>
  <si>
    <t xml:space="preserve">We have committed to fund a 50% increase in traineeships delivery at the end of the 2018/19 funding year (subject to you meeting our track record criteria).  To ensure the additional funding is used for increased traineeships delivery and increases are affordable, we have set a minimum and maximum value of traineeships delivery we will fund.  This calculator shows how we have calculated these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</si>
</sst>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44" formatCode="_-&quot;£&quot;* #,##0.00_-;\-&quot;£&quot;* #,##0.00_-;_-&quot;£&quot;* &quot;-&quot;??_-;_-@_-"/>
    <numFmt numFmtId="43" formatCode="_-* #,##0.00_-;\-* #,##0.00_-;_-* &quot;-&quot;??_-;_-@_-"/>
    <numFmt numFmtId="164" formatCode="&quot;£&quot;#,##0"/>
    <numFmt numFmtId="165" formatCode="_(* #,##0.00_);_(* \(#,##0.00\);_(* &quot;-&quot;??_);_(@_)"/>
    <numFmt numFmtId="166" formatCode="_(&quot;$&quot;* #,##0.00_);_(&quot;$&quot;* \(#,##0.00\);_(&quot;$&quot;* &quot;-&quot;??_);_(@_)"/>
    <numFmt numFmtId="167" formatCode="_(&quot;£&quot;* #,##0.00_);_(&quot;£&quot;* \(#,##0.00\);_(&quot;£&quot;* &quot;-&quot;??_);_(@_)"/>
    <numFmt numFmtId="168" formatCode="[$£-809]#,##0"/>
    <numFmt numFmtId="169" formatCode="[$-F800]dddd\,\ mmmm\ dd\,\ yyyy"/>
  </numFmts>
  <fonts count="104" x14ac:knownFonts="1">
    <font>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2"/>
      <name val="Arial"/>
      <family val="2"/>
    </font>
    <font>
      <sz val="10"/>
      <name val="Arial"/>
      <family val="2"/>
    </font>
    <font>
      <sz val="12"/>
      <color indexed="8"/>
      <name val="Arial"/>
      <family val="2"/>
    </font>
    <font>
      <sz val="11"/>
      <color indexed="8"/>
      <name val="Calibri"/>
      <family val="2"/>
    </font>
    <font>
      <sz val="12"/>
      <color indexed="9"/>
      <name val="Arial"/>
      <family val="2"/>
    </font>
    <font>
      <sz val="11"/>
      <color indexed="9"/>
      <name val="Calibri"/>
      <family val="2"/>
    </font>
    <font>
      <sz val="12"/>
      <color indexed="20"/>
      <name val="Arial"/>
      <family val="2"/>
    </font>
    <font>
      <sz val="11"/>
      <color indexed="20"/>
      <name val="Calibri"/>
      <family val="2"/>
    </font>
    <font>
      <b/>
      <sz val="12"/>
      <color indexed="52"/>
      <name val="Arial"/>
      <family val="2"/>
    </font>
    <font>
      <b/>
      <sz val="11"/>
      <color indexed="52"/>
      <name val="Calibri"/>
      <family val="2"/>
    </font>
    <font>
      <b/>
      <sz val="12"/>
      <color indexed="9"/>
      <name val="Arial"/>
      <family val="2"/>
    </font>
    <font>
      <b/>
      <sz val="11"/>
      <color indexed="9"/>
      <name val="Calibri"/>
      <family val="2"/>
    </font>
    <font>
      <sz val="8"/>
      <color indexed="8"/>
      <name val="Arial"/>
      <family val="2"/>
    </font>
    <font>
      <i/>
      <sz val="12"/>
      <color indexed="23"/>
      <name val="Arial"/>
      <family val="2"/>
    </font>
    <font>
      <i/>
      <sz val="11"/>
      <color indexed="23"/>
      <name val="Calibri"/>
      <family val="2"/>
    </font>
    <font>
      <sz val="12"/>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8.5"/>
      <color indexed="12"/>
      <name val="Arial"/>
      <family val="2"/>
    </font>
    <font>
      <sz val="12"/>
      <color indexed="62"/>
      <name val="Arial"/>
      <family val="2"/>
    </font>
    <font>
      <sz val="11"/>
      <color indexed="62"/>
      <name val="Calibri"/>
      <family val="2"/>
    </font>
    <font>
      <sz val="12"/>
      <color indexed="52"/>
      <name val="Arial"/>
      <family val="2"/>
    </font>
    <font>
      <sz val="11"/>
      <color indexed="52"/>
      <name val="Calibri"/>
      <family val="2"/>
    </font>
    <font>
      <sz val="12"/>
      <color indexed="60"/>
      <name val="Arial"/>
      <family val="2"/>
    </font>
    <font>
      <sz val="11"/>
      <color indexed="60"/>
      <name val="Calibri"/>
      <family val="2"/>
    </font>
    <font>
      <b/>
      <sz val="12"/>
      <color indexed="63"/>
      <name val="Arial"/>
      <family val="2"/>
    </font>
    <font>
      <b/>
      <sz val="11"/>
      <color indexed="63"/>
      <name val="Calibri"/>
      <family val="2"/>
    </font>
    <font>
      <b/>
      <sz val="18"/>
      <color indexed="56"/>
      <name val="Cambria"/>
      <family val="2"/>
    </font>
    <font>
      <b/>
      <sz val="12"/>
      <color indexed="8"/>
      <name val="Arial"/>
      <family val="2"/>
    </font>
    <font>
      <b/>
      <sz val="11"/>
      <color indexed="8"/>
      <name val="Calibri"/>
      <family val="2"/>
    </font>
    <font>
      <sz val="12"/>
      <color indexed="10"/>
      <name val="Arial"/>
      <family val="2"/>
    </font>
    <font>
      <sz val="11"/>
      <color indexed="10"/>
      <name val="Calibri"/>
      <family val="2"/>
    </font>
    <font>
      <sz val="12"/>
      <name val="Arial"/>
      <family val="2"/>
    </font>
    <font>
      <sz val="11"/>
      <color theme="1"/>
      <name val="Calibri"/>
      <family val="2"/>
      <scheme val="minor"/>
    </font>
    <font>
      <sz val="10"/>
      <name val="Arial"/>
      <family val="2"/>
    </font>
    <font>
      <sz val="10"/>
      <name val="Arial"/>
      <family val="2"/>
    </font>
    <font>
      <b/>
      <sz val="10"/>
      <name val="Arial"/>
      <family val="2"/>
    </font>
    <font>
      <sz val="10"/>
      <name val="Arial"/>
      <family val="2"/>
    </font>
    <font>
      <sz val="10"/>
      <name val="Calibri"/>
      <family val="2"/>
      <scheme val="minor"/>
    </font>
    <font>
      <b/>
      <sz val="10"/>
      <name val="Calibri"/>
      <family val="2"/>
      <scheme val="minor"/>
    </font>
    <font>
      <sz val="10"/>
      <name val="Arial"/>
      <family val="2"/>
    </font>
    <font>
      <b/>
      <sz val="9"/>
      <color theme="1"/>
      <name val="Calibri"/>
      <family val="2"/>
    </font>
    <font>
      <sz val="9"/>
      <color theme="1"/>
      <name val="Calibri"/>
      <family val="2"/>
    </font>
    <font>
      <sz val="9"/>
      <color rgb="FFFF0000"/>
      <name val="Calibri"/>
      <family val="2"/>
    </font>
    <font>
      <sz val="9"/>
      <color rgb="FF000000"/>
      <name val="Calibri"/>
      <family val="2"/>
    </font>
    <font>
      <sz val="9"/>
      <color rgb="FF000000"/>
      <name val="Calibri"/>
      <family val="2"/>
      <scheme val="minor"/>
    </font>
    <font>
      <b/>
      <sz val="9"/>
      <color rgb="FFFF0000"/>
      <name val="Calibri"/>
      <family val="2"/>
    </font>
    <font>
      <sz val="11"/>
      <color theme="1"/>
      <name val="Arial"/>
      <family val="2"/>
    </font>
    <font>
      <b/>
      <sz val="11"/>
      <name val="Arial"/>
      <family val="2"/>
    </font>
    <font>
      <sz val="11"/>
      <name val="Arial"/>
      <family val="2"/>
    </font>
    <font>
      <b/>
      <u/>
      <sz val="12"/>
      <name val="Arial"/>
      <family val="2"/>
    </font>
    <font>
      <sz val="9"/>
      <name val="Arial"/>
      <family val="2"/>
    </font>
    <font>
      <i/>
      <sz val="10"/>
      <name val="Arial"/>
      <family val="2"/>
    </font>
    <font>
      <b/>
      <u/>
      <sz val="14"/>
      <name val="Arial"/>
      <family val="2"/>
    </font>
    <font>
      <sz val="14"/>
      <name val="Arial"/>
      <family val="2"/>
    </font>
    <font>
      <b/>
      <sz val="14"/>
      <name val="Arial"/>
      <family val="2"/>
    </font>
    <font>
      <b/>
      <sz val="12"/>
      <name val="Arial"/>
      <family val="2"/>
    </font>
    <font>
      <i/>
      <sz val="12"/>
      <name val="Arial"/>
      <family val="2"/>
    </font>
    <font>
      <u/>
      <sz val="12"/>
      <color theme="10"/>
      <name val="Arial"/>
      <family val="2"/>
    </font>
    <font>
      <sz val="12"/>
      <color theme="0" tint="-4.9989318521683403E-2"/>
      <name val="Arial"/>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1"/>
        <bgColor indexed="64"/>
      </patternFill>
    </fill>
    <fill>
      <patternFill patternType="solid">
        <fgColor indexed="2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D9D9D9"/>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ck">
        <color indexed="8"/>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9472">
    <xf numFmtId="0" fontId="0" fillId="0" borderId="0"/>
    <xf numFmtId="0" fontId="22" fillId="0" borderId="0"/>
    <xf numFmtId="0" fontId="41" fillId="3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2"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2"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2"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2"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2"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2"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2"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2"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1" fillId="41"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2"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1" fillId="36"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2"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1" fillId="39"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2"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1" fillId="4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4"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4"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4"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4"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4"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6"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8"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50"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165" fontId="51" fillId="0" borderId="0" applyFont="0" applyFill="0" applyBorder="0" applyAlignment="0" applyProtection="0"/>
    <xf numFmtId="43" fontId="39" fillId="0" borderId="0" applyFont="0" applyFill="0" applyBorder="0" applyAlignment="0" applyProtection="0"/>
    <xf numFmtId="166" fontId="51" fillId="0" borderId="0" applyFon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5"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7"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9"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1"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2" fillId="0" borderId="0" applyNumberFormat="0" applyFill="0" applyBorder="0" applyAlignment="0" applyProtection="0">
      <alignment vertical="top"/>
      <protection locked="0"/>
    </xf>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4"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6"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8"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41" fillId="0" borderId="0"/>
    <xf numFmtId="0" fontId="41" fillId="0" borderId="0"/>
    <xf numFmtId="0" fontId="41" fillId="0" borderId="0"/>
    <xf numFmtId="0" fontId="22" fillId="0" borderId="0"/>
    <xf numFmtId="0" fontId="22" fillId="0" borderId="0"/>
    <xf numFmtId="0" fontId="41" fillId="0" borderId="0"/>
    <xf numFmtId="0" fontId="41" fillId="0" borderId="0"/>
    <xf numFmtId="0" fontId="22" fillId="0" borderId="0"/>
    <xf numFmtId="0" fontId="22" fillId="0" borderId="0"/>
    <xf numFmtId="0" fontId="41" fillId="0" borderId="0"/>
    <xf numFmtId="0" fontId="41" fillId="0" borderId="0"/>
    <xf numFmtId="0" fontId="22" fillId="0" borderId="0"/>
    <xf numFmtId="0" fontId="22" fillId="0" borderId="0"/>
    <xf numFmtId="0" fontId="41" fillId="0" borderId="0"/>
    <xf numFmtId="0" fontId="41" fillId="0" borderId="0"/>
    <xf numFmtId="0" fontId="22" fillId="0" borderId="0"/>
    <xf numFmtId="0" fontId="22" fillId="0" borderId="0"/>
    <xf numFmtId="0" fontId="41" fillId="0" borderId="0"/>
    <xf numFmtId="0" fontId="41" fillId="0" borderId="0"/>
    <xf numFmtId="0" fontId="22" fillId="0" borderId="0"/>
    <xf numFmtId="0" fontId="22" fillId="0" borderId="0"/>
    <xf numFmtId="0" fontId="41" fillId="0" borderId="0"/>
    <xf numFmtId="0" fontId="41" fillId="0" borderId="0"/>
    <xf numFmtId="0" fontId="22" fillId="0" borderId="0"/>
    <xf numFmtId="0" fontId="22" fillId="0" borderId="0"/>
    <xf numFmtId="0" fontId="41" fillId="0" borderId="0"/>
    <xf numFmtId="0" fontId="41" fillId="0" borderId="0"/>
    <xf numFmtId="0" fontId="41" fillId="0" borderId="0"/>
    <xf numFmtId="0" fontId="40"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2" fillId="0" borderId="0"/>
    <xf numFmtId="0" fontId="41" fillId="0" borderId="0"/>
    <xf numFmtId="0" fontId="22" fillId="0" borderId="0"/>
    <xf numFmtId="0" fontId="22" fillId="0" borderId="0"/>
    <xf numFmtId="0" fontId="41" fillId="0" borderId="0"/>
    <xf numFmtId="0" fontId="41" fillId="0" borderId="0"/>
    <xf numFmtId="0" fontId="22" fillId="0" borderId="0"/>
    <xf numFmtId="0" fontId="22" fillId="0" borderId="0"/>
    <xf numFmtId="0" fontId="41" fillId="0" borderId="0"/>
    <xf numFmtId="0" fontId="41" fillId="0" borderId="0"/>
    <xf numFmtId="0" fontId="22" fillId="0" borderId="0"/>
    <xf numFmtId="0" fontId="22" fillId="0" borderId="0"/>
    <xf numFmtId="0" fontId="41" fillId="0" borderId="0"/>
    <xf numFmtId="0" fontId="41" fillId="0" borderId="0"/>
    <xf numFmtId="0" fontId="22" fillId="0" borderId="0"/>
    <xf numFmtId="0" fontId="22" fillId="0" borderId="0"/>
    <xf numFmtId="0" fontId="41" fillId="0" borderId="0"/>
    <xf numFmtId="0" fontId="41" fillId="0" borderId="0"/>
    <xf numFmtId="0" fontId="22" fillId="0" borderId="0"/>
    <xf numFmtId="0" fontId="22" fillId="0" borderId="0"/>
    <xf numFmtId="0" fontId="41" fillId="0" borderId="0"/>
    <xf numFmtId="0" fontId="41" fillId="0" borderId="0"/>
    <xf numFmtId="0" fontId="22" fillId="0" borderId="0"/>
    <xf numFmtId="0" fontId="22" fillId="0" borderId="0"/>
    <xf numFmtId="0" fontId="41" fillId="0" borderId="0"/>
    <xf numFmtId="0"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0" fontId="41" fillId="54" borderId="17" applyNumberFormat="0" applyFont="0" applyAlignment="0" applyProtection="0"/>
    <xf numFmtId="0" fontId="42" fillId="54" borderId="17" applyNumberFormat="0" applyFont="0" applyAlignment="0" applyProtection="0"/>
    <xf numFmtId="0" fontId="41"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70"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6" fillId="0" borderId="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36" borderId="0" applyNumberFormat="0" applyBorder="0" applyAlignment="0" applyProtection="0"/>
    <xf numFmtId="0" fontId="42" fillId="39" borderId="0" applyNumberFormat="0" applyBorder="0" applyAlignment="0" applyProtection="0"/>
    <xf numFmtId="0" fontId="42" fillId="42" borderId="0" applyNumberFormat="0" applyBorder="0" applyAlignment="0" applyProtection="0"/>
    <xf numFmtId="0" fontId="44" fillId="43"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50" borderId="0" applyNumberFormat="0" applyBorder="0" applyAlignment="0" applyProtection="0"/>
    <xf numFmtId="0" fontId="46" fillId="34" borderId="0" applyNumberFormat="0" applyBorder="0" applyAlignment="0" applyProtection="0"/>
    <xf numFmtId="0" fontId="48" fillId="51" borderId="11" applyNumberFormat="0" applyAlignment="0" applyProtection="0"/>
    <xf numFmtId="0" fontId="50" fillId="52" borderId="12" applyNumberFormat="0" applyAlignment="0" applyProtection="0"/>
    <xf numFmtId="44" fontId="41"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53" fillId="0" borderId="0" applyNumberFormat="0" applyFill="0" applyBorder="0" applyAlignment="0" applyProtection="0"/>
    <xf numFmtId="0" fontId="55" fillId="35" borderId="0" applyNumberFormat="0" applyBorder="0" applyAlignment="0" applyProtection="0"/>
    <xf numFmtId="0" fontId="57" fillId="0" borderId="13" applyNumberFormat="0" applyFill="0" applyAlignment="0" applyProtection="0"/>
    <xf numFmtId="0" fontId="59" fillId="0" borderId="14" applyNumberFormat="0" applyFill="0" applyAlignment="0" applyProtection="0"/>
    <xf numFmtId="0" fontId="61" fillId="0" borderId="15" applyNumberFormat="0" applyFill="0" applyAlignment="0" applyProtection="0"/>
    <xf numFmtId="0" fontId="61" fillId="0" borderId="0" applyNumberFormat="0" applyFill="0" applyBorder="0" applyAlignment="0" applyProtection="0"/>
    <xf numFmtId="0" fontId="64" fillId="38" borderId="11" applyNumberFormat="0" applyAlignment="0" applyProtection="0"/>
    <xf numFmtId="0" fontId="66" fillId="0" borderId="16" applyNumberFormat="0" applyFill="0" applyAlignment="0" applyProtection="0"/>
    <xf numFmtId="0" fontId="68" fillId="53" borderId="0" applyNumberFormat="0" applyBorder="0" applyAlignment="0" applyProtection="0"/>
    <xf numFmtId="0" fontId="77" fillId="0" borderId="0"/>
    <xf numFmtId="0" fontId="77" fillId="0" borderId="0"/>
    <xf numFmtId="0" fontId="42" fillId="0" borderId="0"/>
    <xf numFmtId="0" fontId="77" fillId="0" borderId="0"/>
    <xf numFmtId="0" fontId="77" fillId="0" borderId="0"/>
    <xf numFmtId="0" fontId="40" fillId="54" borderId="17" applyNumberFormat="0" applyFont="0" applyAlignment="0" applyProtection="0"/>
    <xf numFmtId="0" fontId="70" fillId="51" borderId="18" applyNumberFormat="0" applyAlignment="0" applyProtection="0"/>
    <xf numFmtId="0" fontId="70" fillId="51" borderId="18" applyNumberFormat="0" applyAlignment="0" applyProtection="0"/>
    <xf numFmtId="0" fontId="70" fillId="51" borderId="18"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0" fontId="42" fillId="55" borderId="0" applyFont="0" applyBorder="0" applyAlignment="0"/>
    <xf numFmtId="0" fontId="73" fillId="0" borderId="19" applyNumberFormat="0" applyFill="0" applyAlignment="0" applyProtection="0"/>
    <xf numFmtId="0" fontId="75" fillId="0" borderId="0" applyNumberFormat="0" applyFill="0" applyBorder="0" applyAlignment="0" applyProtection="0"/>
    <xf numFmtId="0" fontId="78" fillId="0" borderId="0">
      <alignment wrapText="1"/>
    </xf>
    <xf numFmtId="0" fontId="78" fillId="0" borderId="0">
      <alignment wrapText="1"/>
    </xf>
    <xf numFmtId="0" fontId="78"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20" fillId="0" borderId="0"/>
    <xf numFmtId="0" fontId="39" fillId="0" borderId="0"/>
    <xf numFmtId="43" fontId="39" fillId="0" borderId="0" applyFont="0" applyFill="0" applyBorder="0" applyAlignment="0" applyProtection="0"/>
    <xf numFmtId="44" fontId="39" fillId="0" borderId="0" applyFont="0" applyFill="0" applyBorder="0" applyAlignment="0" applyProtection="0"/>
    <xf numFmtId="0" fontId="21" fillId="0" borderId="0"/>
    <xf numFmtId="0" fontId="20" fillId="0" borderId="0"/>
    <xf numFmtId="0" fontId="39" fillId="0" borderId="0"/>
    <xf numFmtId="0" fontId="20" fillId="0" borderId="0"/>
    <xf numFmtId="44" fontId="39" fillId="0" borderId="0" applyFont="0" applyFill="0" applyBorder="0" applyAlignment="0" applyProtection="0"/>
    <xf numFmtId="0" fontId="20" fillId="0" borderId="0"/>
    <xf numFmtId="0" fontId="20" fillId="0" borderId="0"/>
    <xf numFmtId="0" fontId="20" fillId="0" borderId="0"/>
    <xf numFmtId="0" fontId="39" fillId="0" borderId="0"/>
    <xf numFmtId="0" fontId="20" fillId="0" borderId="0"/>
    <xf numFmtId="0" fontId="39" fillId="0" borderId="0"/>
    <xf numFmtId="0" fontId="20" fillId="0" borderId="0"/>
    <xf numFmtId="0" fontId="39" fillId="0" borderId="0"/>
    <xf numFmtId="0" fontId="20" fillId="0" borderId="0"/>
    <xf numFmtId="0" fontId="20" fillId="0" borderId="0"/>
    <xf numFmtId="0" fontId="20" fillId="0" borderId="0"/>
    <xf numFmtId="44" fontId="3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9" fillId="0" borderId="0"/>
    <xf numFmtId="44" fontId="39" fillId="0" borderId="0" applyFont="0" applyFill="0" applyBorder="0" applyAlignment="0" applyProtection="0"/>
    <xf numFmtId="0" fontId="20" fillId="0" borderId="0"/>
    <xf numFmtId="0" fontId="39" fillId="0" borderId="0"/>
    <xf numFmtId="0" fontId="20" fillId="0" borderId="0"/>
    <xf numFmtId="0" fontId="20" fillId="0" borderId="0"/>
    <xf numFmtId="0" fontId="39" fillId="0" borderId="0"/>
    <xf numFmtId="44" fontId="39" fillId="0" borderId="0" applyFont="0" applyFill="0" applyBorder="0" applyAlignment="0" applyProtection="0"/>
    <xf numFmtId="0" fontId="20" fillId="0" borderId="0"/>
    <xf numFmtId="0" fontId="20" fillId="0" borderId="0"/>
    <xf numFmtId="0" fontId="20" fillId="0" borderId="0"/>
    <xf numFmtId="0" fontId="20" fillId="0" borderId="0"/>
    <xf numFmtId="0" fontId="40" fillId="0" borderId="0">
      <alignment wrapText="1"/>
    </xf>
    <xf numFmtId="0" fontId="40" fillId="0" borderId="0">
      <alignment wrapText="1"/>
    </xf>
    <xf numFmtId="0" fontId="40" fillId="0" borderId="0">
      <alignment wrapText="1"/>
    </xf>
    <xf numFmtId="0" fontId="39" fillId="0" borderId="0"/>
    <xf numFmtId="44" fontId="39" fillId="0" borderId="0" applyFont="0" applyFill="0" applyBorder="0" applyAlignment="0" applyProtection="0"/>
    <xf numFmtId="0" fontId="39" fillId="0" borderId="0"/>
    <xf numFmtId="44" fontId="39" fillId="0" borderId="0" applyFont="0" applyFill="0" applyBorder="0" applyAlignment="0" applyProtection="0"/>
    <xf numFmtId="0" fontId="39" fillId="0" borderId="0"/>
    <xf numFmtId="44" fontId="39" fillId="0" borderId="0" applyFont="0" applyFill="0" applyBorder="0" applyAlignment="0" applyProtection="0"/>
    <xf numFmtId="0" fontId="39" fillId="0" borderId="0"/>
    <xf numFmtId="0" fontId="79" fillId="0" borderId="0">
      <alignment wrapText="1"/>
    </xf>
    <xf numFmtId="0" fontId="19" fillId="0" borderId="0"/>
    <xf numFmtId="0" fontId="21" fillId="0" borderId="0"/>
    <xf numFmtId="9" fontId="21" fillId="0" borderId="0" applyFont="0" applyFill="0" applyBorder="0" applyAlignment="0" applyProtection="0"/>
    <xf numFmtId="0" fontId="79" fillId="0" borderId="0">
      <alignment wrapText="1"/>
    </xf>
    <xf numFmtId="0" fontId="19" fillId="0" borderId="0"/>
    <xf numFmtId="0" fontId="79" fillId="0" borderId="0">
      <alignment wrapText="1"/>
    </xf>
    <xf numFmtId="0" fontId="18" fillId="0" borderId="0"/>
    <xf numFmtId="0" fontId="18" fillId="0" borderId="0"/>
    <xf numFmtId="0" fontId="39" fillId="0" borderId="0"/>
    <xf numFmtId="0" fontId="70" fillId="51" borderId="18" applyNumberFormat="0" applyAlignment="0" applyProtection="0"/>
    <xf numFmtId="0" fontId="18" fillId="0" borderId="0"/>
    <xf numFmtId="0" fontId="18" fillId="0" borderId="0"/>
    <xf numFmtId="0" fontId="40" fillId="0" borderId="0"/>
    <xf numFmtId="0" fontId="40" fillId="0" borderId="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54" borderId="17" applyNumberFormat="0" applyFont="0" applyAlignment="0" applyProtection="0"/>
    <xf numFmtId="0" fontId="40" fillId="0" borderId="0"/>
    <xf numFmtId="0" fontId="40" fillId="0" borderId="0"/>
    <xf numFmtId="0" fontId="18" fillId="0" borderId="0"/>
    <xf numFmtId="43" fontId="40" fillId="0" borderId="0" applyFont="0" applyFill="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0" fillId="0" borderId="0"/>
    <xf numFmtId="0" fontId="75" fillId="0" borderId="0" applyNumberFormat="0" applyFill="0" applyBorder="0" applyAlignment="0" applyProtection="0"/>
    <xf numFmtId="0" fontId="73" fillId="0" borderId="19" applyNumberFormat="0" applyFill="0" applyAlignment="0" applyProtection="0"/>
    <xf numFmtId="0" fontId="18" fillId="0" borderId="0"/>
    <xf numFmtId="0" fontId="70" fillId="51" borderId="18" applyNumberFormat="0" applyAlignment="0" applyProtection="0"/>
    <xf numFmtId="0" fontId="40" fillId="54" borderId="17" applyNumberFormat="0" applyFont="0" applyAlignment="0" applyProtection="0"/>
    <xf numFmtId="0" fontId="68" fillId="53" borderId="0" applyNumberFormat="0" applyBorder="0" applyAlignment="0" applyProtection="0"/>
    <xf numFmtId="0" fontId="66" fillId="0" borderId="16" applyNumberFormat="0" applyFill="0" applyAlignment="0" applyProtection="0"/>
    <xf numFmtId="0" fontId="64" fillId="38" borderId="11" applyNumberFormat="0" applyAlignment="0" applyProtection="0"/>
    <xf numFmtId="0" fontId="61" fillId="0" borderId="0" applyNumberFormat="0" applyFill="0" applyBorder="0" applyAlignment="0" applyProtection="0"/>
    <xf numFmtId="0" fontId="61" fillId="0" borderId="15" applyNumberFormat="0" applyFill="0" applyAlignment="0" applyProtection="0"/>
    <xf numFmtId="0" fontId="59" fillId="0" borderId="14" applyNumberFormat="0" applyFill="0" applyAlignment="0" applyProtection="0"/>
    <xf numFmtId="0" fontId="57" fillId="0" borderId="13" applyNumberFormat="0" applyFill="0" applyAlignment="0" applyProtection="0"/>
    <xf numFmtId="0" fontId="55" fillId="35" borderId="0" applyNumberFormat="0" applyBorder="0" applyAlignment="0" applyProtection="0"/>
    <xf numFmtId="0" fontId="53" fillId="0" borderId="0" applyNumberFormat="0" applyFill="0" applyBorder="0" applyAlignment="0" applyProtection="0"/>
    <xf numFmtId="0" fontId="50" fillId="52" borderId="12" applyNumberFormat="0" applyAlignment="0" applyProtection="0"/>
    <xf numFmtId="0" fontId="48" fillId="51" borderId="11" applyNumberFormat="0" applyAlignment="0" applyProtection="0"/>
    <xf numFmtId="0" fontId="46" fillId="34" borderId="0" applyNumberFormat="0" applyBorder="0" applyAlignment="0" applyProtection="0"/>
    <xf numFmtId="0" fontId="44" fillId="50" borderId="0" applyNumberFormat="0" applyBorder="0" applyAlignment="0" applyProtection="0"/>
    <xf numFmtId="0" fontId="44" fillId="45" borderId="0" applyNumberFormat="0" applyBorder="0" applyAlignment="0" applyProtection="0"/>
    <xf numFmtId="0" fontId="44" fillId="44" borderId="0" applyNumberFormat="0" applyBorder="0" applyAlignment="0" applyProtection="0"/>
    <xf numFmtId="0" fontId="44" fillId="49" borderId="0" applyNumberFormat="0" applyBorder="0" applyAlignment="0" applyProtection="0"/>
    <xf numFmtId="0" fontId="44" fillId="48" borderId="0" applyNumberFormat="0" applyBorder="0" applyAlignment="0" applyProtection="0"/>
    <xf numFmtId="0" fontId="44" fillId="47" borderId="0" applyNumberFormat="0" applyBorder="0" applyAlignment="0" applyProtection="0"/>
    <xf numFmtId="0" fontId="44" fillId="46" borderId="0" applyNumberFormat="0" applyBorder="0" applyAlignment="0" applyProtection="0"/>
    <xf numFmtId="0" fontId="44" fillId="45" borderId="0" applyNumberFormat="0" applyBorder="0" applyAlignment="0" applyProtection="0"/>
    <xf numFmtId="0" fontId="44" fillId="44" borderId="0" applyNumberFormat="0" applyBorder="0" applyAlignment="0" applyProtection="0"/>
    <xf numFmtId="0" fontId="44" fillId="41" borderId="0" applyNumberFormat="0" applyBorder="0" applyAlignment="0" applyProtection="0"/>
    <xf numFmtId="0" fontId="44" fillId="40" borderId="0" applyNumberFormat="0" applyBorder="0" applyAlignment="0" applyProtection="0"/>
    <xf numFmtId="0" fontId="44" fillId="43" borderId="0" applyNumberFormat="0" applyBorder="0" applyAlignment="0" applyProtection="0"/>
    <xf numFmtId="0" fontId="42" fillId="42" borderId="0" applyNumberFormat="0" applyBorder="0" applyAlignment="0" applyProtection="0"/>
    <xf numFmtId="0" fontId="42" fillId="39" borderId="0" applyNumberFormat="0" applyBorder="0" applyAlignment="0" applyProtection="0"/>
    <xf numFmtId="0" fontId="42" fillId="36"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9" borderId="0" applyNumberFormat="0" applyBorder="0" applyAlignment="0" applyProtection="0"/>
    <xf numFmtId="0" fontId="42" fillId="38"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18" fillId="55" borderId="0" applyFont="0" applyBorder="0" applyAlignment="0"/>
    <xf numFmtId="0" fontId="42" fillId="34" borderId="0" applyNumberFormat="0" applyBorder="0" applyAlignment="0" applyProtection="0"/>
    <xf numFmtId="0" fontId="18" fillId="0" borderId="0"/>
    <xf numFmtId="0" fontId="42" fillId="33" borderId="0" applyNumberFormat="0" applyBorder="0" applyAlignment="0" applyProtection="0"/>
    <xf numFmtId="0" fontId="42" fillId="35" borderId="0" applyNumberFormat="0" applyBorder="0" applyAlignment="0" applyProtection="0"/>
    <xf numFmtId="4" fontId="40" fillId="0" borderId="0" applyFont="0" applyFill="0" applyBorder="0" applyProtection="0">
      <alignment vertical="top" wrapText="1"/>
    </xf>
    <xf numFmtId="168" fontId="40" fillId="0" borderId="0"/>
    <xf numFmtId="0" fontId="40" fillId="0" borderId="0" applyNumberFormat="0" applyFill="0" applyBorder="0" applyProtection="0">
      <alignment vertical="top"/>
    </xf>
    <xf numFmtId="168" fontId="21" fillId="0" borderId="0"/>
    <xf numFmtId="0" fontId="21" fillId="0" borderId="0"/>
    <xf numFmtId="0" fontId="79" fillId="0" borderId="0">
      <alignment wrapText="1"/>
    </xf>
    <xf numFmtId="0" fontId="18" fillId="0" borderId="0"/>
    <xf numFmtId="0" fontId="17" fillId="0" borderId="0"/>
    <xf numFmtId="0" fontId="17" fillId="0" borderId="0"/>
    <xf numFmtId="0" fontId="17" fillId="55" borderId="0" applyFont="0" applyBorder="0" applyAlignment="0"/>
    <xf numFmtId="0" fontId="17" fillId="0" borderId="0"/>
    <xf numFmtId="0" fontId="79" fillId="0" borderId="0">
      <alignment wrapText="1"/>
    </xf>
    <xf numFmtId="0" fontId="16" fillId="0" borderId="0"/>
    <xf numFmtId="0" fontId="16" fillId="0" borderId="0"/>
    <xf numFmtId="0" fontId="16" fillId="0" borderId="0"/>
    <xf numFmtId="168" fontId="16" fillId="0" borderId="0"/>
    <xf numFmtId="0" fontId="15" fillId="0" borderId="0"/>
    <xf numFmtId="0" fontId="15" fillId="55" borderId="0" applyFont="0" applyBorder="0" applyAlignment="0"/>
    <xf numFmtId="0" fontId="15" fillId="0" borderId="0"/>
    <xf numFmtId="169" fontId="16" fillId="0" borderId="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42" fillId="33" borderId="0" applyNumberFormat="0" applyBorder="0" applyAlignment="0" applyProtection="0"/>
    <xf numFmtId="0" fontId="42" fillId="33" borderId="0" applyNumberFormat="0" applyBorder="0" applyAlignment="0" applyProtection="0"/>
    <xf numFmtId="0" fontId="41" fillId="33"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169" fontId="41" fillId="33"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169" fontId="41" fillId="33" borderId="0" applyNumberFormat="0" applyBorder="0" applyAlignment="0" applyProtection="0"/>
    <xf numFmtId="0" fontId="41" fillId="33" borderId="0" applyNumberFormat="0" applyBorder="0" applyAlignment="0" applyProtection="0"/>
    <xf numFmtId="169" fontId="41" fillId="33" borderId="0" applyNumberFormat="0" applyBorder="0" applyAlignment="0" applyProtection="0"/>
    <xf numFmtId="0" fontId="41" fillId="33" borderId="0" applyNumberFormat="0" applyBorder="0" applyAlignment="0" applyProtection="0"/>
    <xf numFmtId="169" fontId="41" fillId="33" borderId="0" applyNumberFormat="0" applyBorder="0" applyAlignment="0" applyProtection="0"/>
    <xf numFmtId="0" fontId="41" fillId="33" borderId="0" applyNumberFormat="0" applyBorder="0" applyAlignment="0" applyProtection="0"/>
    <xf numFmtId="169" fontId="41" fillId="33" borderId="0" applyNumberFormat="0" applyBorder="0" applyAlignment="0" applyProtection="0"/>
    <xf numFmtId="0" fontId="41" fillId="33" borderId="0" applyNumberFormat="0" applyBorder="0" applyAlignment="0" applyProtection="0"/>
    <xf numFmtId="169" fontId="41" fillId="33" borderId="0" applyNumberFormat="0" applyBorder="0" applyAlignment="0" applyProtection="0"/>
    <xf numFmtId="0" fontId="41" fillId="33" borderId="0" applyNumberFormat="0" applyBorder="0" applyAlignment="0" applyProtection="0"/>
    <xf numFmtId="169" fontId="41" fillId="33" borderId="0" applyNumberFormat="0" applyBorder="0" applyAlignment="0" applyProtection="0"/>
    <xf numFmtId="0" fontId="41" fillId="33" borderId="0" applyNumberFormat="0" applyBorder="0" applyAlignment="0" applyProtection="0"/>
    <xf numFmtId="169" fontId="42"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2"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3" borderId="0" applyNumberFormat="0" applyBorder="0" applyAlignment="0" applyProtection="0"/>
    <xf numFmtId="0" fontId="16" fillId="10" borderId="0" applyNumberFormat="0" applyBorder="0" applyAlignment="0" applyProtection="0"/>
    <xf numFmtId="0" fontId="41" fillId="33"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16" fillId="10" borderId="0" applyNumberFormat="0" applyBorder="0" applyAlignment="0" applyProtection="0"/>
    <xf numFmtId="169"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42" fillId="34" borderId="0" applyNumberFormat="0" applyBorder="0" applyAlignment="0" applyProtection="0"/>
    <xf numFmtId="0" fontId="42" fillId="34" borderId="0" applyNumberFormat="0" applyBorder="0" applyAlignment="0" applyProtection="0"/>
    <xf numFmtId="0" fontId="41" fillId="3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169" fontId="41" fillId="3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169" fontId="41" fillId="34" borderId="0" applyNumberFormat="0" applyBorder="0" applyAlignment="0" applyProtection="0"/>
    <xf numFmtId="0" fontId="41" fillId="34" borderId="0" applyNumberFormat="0" applyBorder="0" applyAlignment="0" applyProtection="0"/>
    <xf numFmtId="169" fontId="41" fillId="34" borderId="0" applyNumberFormat="0" applyBorder="0" applyAlignment="0" applyProtection="0"/>
    <xf numFmtId="0" fontId="41" fillId="34" borderId="0" applyNumberFormat="0" applyBorder="0" applyAlignment="0" applyProtection="0"/>
    <xf numFmtId="169" fontId="41" fillId="34" borderId="0" applyNumberFormat="0" applyBorder="0" applyAlignment="0" applyProtection="0"/>
    <xf numFmtId="0" fontId="41" fillId="34" borderId="0" applyNumberFormat="0" applyBorder="0" applyAlignment="0" applyProtection="0"/>
    <xf numFmtId="169" fontId="41" fillId="34" borderId="0" applyNumberFormat="0" applyBorder="0" applyAlignment="0" applyProtection="0"/>
    <xf numFmtId="0" fontId="41" fillId="34" borderId="0" applyNumberFormat="0" applyBorder="0" applyAlignment="0" applyProtection="0"/>
    <xf numFmtId="169" fontId="41" fillId="34" borderId="0" applyNumberFormat="0" applyBorder="0" applyAlignment="0" applyProtection="0"/>
    <xf numFmtId="0" fontId="41" fillId="34" borderId="0" applyNumberFormat="0" applyBorder="0" applyAlignment="0" applyProtection="0"/>
    <xf numFmtId="169" fontId="41" fillId="34" borderId="0" applyNumberFormat="0" applyBorder="0" applyAlignment="0" applyProtection="0"/>
    <xf numFmtId="0" fontId="41" fillId="34" borderId="0" applyNumberFormat="0" applyBorder="0" applyAlignment="0" applyProtection="0"/>
    <xf numFmtId="169" fontId="42"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2"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39"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4" borderId="0" applyNumberFormat="0" applyBorder="0" applyAlignment="0" applyProtection="0"/>
    <xf numFmtId="0" fontId="16" fillId="14" borderId="0" applyNumberFormat="0" applyBorder="0" applyAlignment="0" applyProtection="0"/>
    <xf numFmtId="0" fontId="41" fillId="3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16" fillId="14" borderId="0" applyNumberFormat="0" applyBorder="0" applyAlignment="0" applyProtection="0"/>
    <xf numFmtId="169"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42" fillId="35" borderId="0" applyNumberFormat="0" applyBorder="0" applyAlignment="0" applyProtection="0"/>
    <xf numFmtId="0" fontId="42" fillId="35" borderId="0" applyNumberFormat="0" applyBorder="0" applyAlignment="0" applyProtection="0"/>
    <xf numFmtId="0" fontId="41" fillId="35"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169" fontId="41" fillId="35"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169" fontId="41" fillId="35" borderId="0" applyNumberFormat="0" applyBorder="0" applyAlignment="0" applyProtection="0"/>
    <xf numFmtId="0" fontId="41" fillId="35" borderId="0" applyNumberFormat="0" applyBorder="0" applyAlignment="0" applyProtection="0"/>
    <xf numFmtId="169" fontId="41" fillId="35" borderId="0" applyNumberFormat="0" applyBorder="0" applyAlignment="0" applyProtection="0"/>
    <xf numFmtId="0" fontId="41" fillId="35" borderId="0" applyNumberFormat="0" applyBorder="0" applyAlignment="0" applyProtection="0"/>
    <xf numFmtId="169" fontId="41" fillId="35" borderId="0" applyNumberFormat="0" applyBorder="0" applyAlignment="0" applyProtection="0"/>
    <xf numFmtId="0" fontId="41" fillId="35" borderId="0" applyNumberFormat="0" applyBorder="0" applyAlignment="0" applyProtection="0"/>
    <xf numFmtId="169" fontId="41" fillId="35" borderId="0" applyNumberFormat="0" applyBorder="0" applyAlignment="0" applyProtection="0"/>
    <xf numFmtId="0" fontId="41" fillId="35" borderId="0" applyNumberFormat="0" applyBorder="0" applyAlignment="0" applyProtection="0"/>
    <xf numFmtId="169" fontId="41" fillId="35" borderId="0" applyNumberFormat="0" applyBorder="0" applyAlignment="0" applyProtection="0"/>
    <xf numFmtId="0" fontId="41" fillId="35" borderId="0" applyNumberFormat="0" applyBorder="0" applyAlignment="0" applyProtection="0"/>
    <xf numFmtId="169" fontId="41" fillId="35" borderId="0" applyNumberFormat="0" applyBorder="0" applyAlignment="0" applyProtection="0"/>
    <xf numFmtId="0" fontId="41" fillId="35" borderId="0" applyNumberFormat="0" applyBorder="0" applyAlignment="0" applyProtection="0"/>
    <xf numFmtId="169" fontId="42"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2"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9"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5" borderId="0" applyNumberFormat="0" applyBorder="0" applyAlignment="0" applyProtection="0"/>
    <xf numFmtId="0" fontId="16" fillId="18" borderId="0" applyNumberFormat="0" applyBorder="0" applyAlignment="0" applyProtection="0"/>
    <xf numFmtId="0" fontId="41" fillId="35"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16" fillId="18" borderId="0" applyNumberFormat="0" applyBorder="0" applyAlignment="0" applyProtection="0"/>
    <xf numFmtId="169"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42" fillId="36" borderId="0" applyNumberFormat="0" applyBorder="0" applyAlignment="0" applyProtection="0"/>
    <xf numFmtId="0" fontId="42"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42"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2"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39"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6" borderId="0" applyNumberFormat="0" applyBorder="0" applyAlignment="0" applyProtection="0"/>
    <xf numFmtId="0" fontId="16" fillId="22" borderId="0" applyNumberFormat="0" applyBorder="0" applyAlignment="0" applyProtection="0"/>
    <xf numFmtId="0" fontId="41" fillId="36"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16" fillId="22" borderId="0" applyNumberFormat="0" applyBorder="0" applyAlignment="0" applyProtection="0"/>
    <xf numFmtId="169"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42" fillId="37" borderId="0" applyNumberFormat="0" applyBorder="0" applyAlignment="0" applyProtection="0"/>
    <xf numFmtId="0" fontId="42" fillId="37" borderId="0" applyNumberFormat="0" applyBorder="0" applyAlignment="0" applyProtection="0"/>
    <xf numFmtId="0" fontId="41" fillId="37"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169" fontId="41" fillId="37"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169" fontId="41" fillId="37" borderId="0" applyNumberFormat="0" applyBorder="0" applyAlignment="0" applyProtection="0"/>
    <xf numFmtId="0" fontId="41" fillId="37" borderId="0" applyNumberFormat="0" applyBorder="0" applyAlignment="0" applyProtection="0"/>
    <xf numFmtId="169" fontId="41" fillId="37" borderId="0" applyNumberFormat="0" applyBorder="0" applyAlignment="0" applyProtection="0"/>
    <xf numFmtId="0" fontId="41" fillId="37" borderId="0" applyNumberFormat="0" applyBorder="0" applyAlignment="0" applyProtection="0"/>
    <xf numFmtId="169" fontId="41" fillId="37" borderId="0" applyNumberFormat="0" applyBorder="0" applyAlignment="0" applyProtection="0"/>
    <xf numFmtId="0" fontId="41" fillId="37" borderId="0" applyNumberFormat="0" applyBorder="0" applyAlignment="0" applyProtection="0"/>
    <xf numFmtId="169" fontId="41" fillId="37" borderId="0" applyNumberFormat="0" applyBorder="0" applyAlignment="0" applyProtection="0"/>
    <xf numFmtId="0" fontId="41" fillId="37" borderId="0" applyNumberFormat="0" applyBorder="0" applyAlignment="0" applyProtection="0"/>
    <xf numFmtId="169" fontId="41" fillId="37" borderId="0" applyNumberFormat="0" applyBorder="0" applyAlignment="0" applyProtection="0"/>
    <xf numFmtId="0" fontId="41" fillId="37" borderId="0" applyNumberFormat="0" applyBorder="0" applyAlignment="0" applyProtection="0"/>
    <xf numFmtId="169" fontId="41" fillId="37" borderId="0" applyNumberFormat="0" applyBorder="0" applyAlignment="0" applyProtection="0"/>
    <xf numFmtId="0" fontId="41" fillId="37" borderId="0" applyNumberFormat="0" applyBorder="0" applyAlignment="0" applyProtection="0"/>
    <xf numFmtId="169" fontId="42"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2"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39"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7" borderId="0" applyNumberFormat="0" applyBorder="0" applyAlignment="0" applyProtection="0"/>
    <xf numFmtId="0" fontId="16" fillId="26" borderId="0" applyNumberFormat="0" applyBorder="0" applyAlignment="0" applyProtection="0"/>
    <xf numFmtId="0" fontId="41" fillId="37"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16" fillId="26" borderId="0" applyNumberFormat="0" applyBorder="0" applyAlignment="0" applyProtection="0"/>
    <xf numFmtId="169"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42" fillId="38" borderId="0" applyNumberFormat="0" applyBorder="0" applyAlignment="0" applyProtection="0"/>
    <xf numFmtId="0" fontId="42" fillId="38" borderId="0" applyNumberFormat="0" applyBorder="0" applyAlignment="0" applyProtection="0"/>
    <xf numFmtId="0" fontId="41" fillId="38"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169" fontId="41" fillId="38"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169" fontId="41" fillId="38" borderId="0" applyNumberFormat="0" applyBorder="0" applyAlignment="0" applyProtection="0"/>
    <xf numFmtId="0" fontId="41" fillId="38" borderId="0" applyNumberFormat="0" applyBorder="0" applyAlignment="0" applyProtection="0"/>
    <xf numFmtId="169" fontId="41" fillId="38" borderId="0" applyNumberFormat="0" applyBorder="0" applyAlignment="0" applyProtection="0"/>
    <xf numFmtId="0" fontId="41" fillId="38" borderId="0" applyNumberFormat="0" applyBorder="0" applyAlignment="0" applyProtection="0"/>
    <xf numFmtId="169" fontId="41" fillId="38" borderId="0" applyNumberFormat="0" applyBorder="0" applyAlignment="0" applyProtection="0"/>
    <xf numFmtId="0" fontId="41" fillId="38" borderId="0" applyNumberFormat="0" applyBorder="0" applyAlignment="0" applyProtection="0"/>
    <xf numFmtId="169" fontId="41" fillId="38" borderId="0" applyNumberFormat="0" applyBorder="0" applyAlignment="0" applyProtection="0"/>
    <xf numFmtId="0" fontId="41" fillId="38" borderId="0" applyNumberFormat="0" applyBorder="0" applyAlignment="0" applyProtection="0"/>
    <xf numFmtId="169" fontId="41" fillId="38" borderId="0" applyNumberFormat="0" applyBorder="0" applyAlignment="0" applyProtection="0"/>
    <xf numFmtId="0" fontId="41" fillId="38" borderId="0" applyNumberFormat="0" applyBorder="0" applyAlignment="0" applyProtection="0"/>
    <xf numFmtId="169" fontId="41" fillId="38" borderId="0" applyNumberFormat="0" applyBorder="0" applyAlignment="0" applyProtection="0"/>
    <xf numFmtId="0" fontId="41" fillId="38" borderId="0" applyNumberFormat="0" applyBorder="0" applyAlignment="0" applyProtection="0"/>
    <xf numFmtId="169" fontId="42"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2"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8" borderId="0" applyNumberFormat="0" applyBorder="0" applyAlignment="0" applyProtection="0"/>
    <xf numFmtId="0" fontId="16" fillId="30" borderId="0" applyNumberFormat="0" applyBorder="0" applyAlignment="0" applyProtection="0"/>
    <xf numFmtId="0" fontId="41" fillId="38"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16" fillId="30" borderId="0" applyNumberFormat="0" applyBorder="0" applyAlignment="0" applyProtection="0"/>
    <xf numFmtId="169"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42" fillId="39" borderId="0" applyNumberFormat="0" applyBorder="0" applyAlignment="0" applyProtection="0"/>
    <xf numFmtId="0" fontId="42"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42"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2"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39" borderId="0" applyNumberFormat="0" applyBorder="0" applyAlignment="0" applyProtection="0"/>
    <xf numFmtId="0" fontId="16" fillId="11" borderId="0" applyNumberFormat="0" applyBorder="0" applyAlignment="0" applyProtection="0"/>
    <xf numFmtId="0" fontId="41" fillId="39"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16" fillId="11" borderId="0" applyNumberFormat="0" applyBorder="0" applyAlignment="0" applyProtection="0"/>
    <xf numFmtId="169"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42" fillId="40" borderId="0" applyNumberFormat="0" applyBorder="0" applyAlignment="0" applyProtection="0"/>
    <xf numFmtId="0" fontId="42" fillId="40" borderId="0" applyNumberFormat="0" applyBorder="0" applyAlignment="0" applyProtection="0"/>
    <xf numFmtId="0" fontId="41" fillId="40"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169" fontId="41" fillId="40"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169" fontId="41" fillId="40" borderId="0" applyNumberFormat="0" applyBorder="0" applyAlignment="0" applyProtection="0"/>
    <xf numFmtId="0" fontId="41" fillId="40" borderId="0" applyNumberFormat="0" applyBorder="0" applyAlignment="0" applyProtection="0"/>
    <xf numFmtId="169" fontId="41" fillId="40" borderId="0" applyNumberFormat="0" applyBorder="0" applyAlignment="0" applyProtection="0"/>
    <xf numFmtId="0" fontId="41" fillId="40" borderId="0" applyNumberFormat="0" applyBorder="0" applyAlignment="0" applyProtection="0"/>
    <xf numFmtId="169" fontId="41" fillId="40" borderId="0" applyNumberFormat="0" applyBorder="0" applyAlignment="0" applyProtection="0"/>
    <xf numFmtId="0" fontId="41" fillId="40" borderId="0" applyNumberFormat="0" applyBorder="0" applyAlignment="0" applyProtection="0"/>
    <xf numFmtId="169" fontId="41" fillId="40" borderId="0" applyNumberFormat="0" applyBorder="0" applyAlignment="0" applyProtection="0"/>
    <xf numFmtId="0" fontId="41" fillId="40" borderId="0" applyNumberFormat="0" applyBorder="0" applyAlignment="0" applyProtection="0"/>
    <xf numFmtId="169" fontId="41" fillId="40" borderId="0" applyNumberFormat="0" applyBorder="0" applyAlignment="0" applyProtection="0"/>
    <xf numFmtId="0" fontId="41" fillId="40" borderId="0" applyNumberFormat="0" applyBorder="0" applyAlignment="0" applyProtection="0"/>
    <xf numFmtId="169" fontId="41" fillId="40" borderId="0" applyNumberFormat="0" applyBorder="0" applyAlignment="0" applyProtection="0"/>
    <xf numFmtId="0" fontId="41" fillId="40" borderId="0" applyNumberFormat="0" applyBorder="0" applyAlignment="0" applyProtection="0"/>
    <xf numFmtId="169" fontId="42"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2"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39"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0" borderId="0" applyNumberFormat="0" applyBorder="0" applyAlignment="0" applyProtection="0"/>
    <xf numFmtId="0" fontId="16" fillId="15" borderId="0" applyNumberFormat="0" applyBorder="0" applyAlignment="0" applyProtection="0"/>
    <xf numFmtId="0" fontId="41" fillId="40"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16" fillId="15" borderId="0" applyNumberFormat="0" applyBorder="0" applyAlignment="0" applyProtection="0"/>
    <xf numFmtId="169"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42" fillId="41" borderId="0" applyNumberFormat="0" applyBorder="0" applyAlignment="0" applyProtection="0"/>
    <xf numFmtId="0" fontId="42" fillId="41" borderId="0" applyNumberFormat="0" applyBorder="0" applyAlignment="0" applyProtection="0"/>
    <xf numFmtId="0" fontId="41" fillId="41"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169" fontId="41" fillId="41"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169" fontId="41" fillId="41" borderId="0" applyNumberFormat="0" applyBorder="0" applyAlignment="0" applyProtection="0"/>
    <xf numFmtId="0" fontId="41" fillId="41" borderId="0" applyNumberFormat="0" applyBorder="0" applyAlignment="0" applyProtection="0"/>
    <xf numFmtId="169" fontId="41" fillId="41" borderId="0" applyNumberFormat="0" applyBorder="0" applyAlignment="0" applyProtection="0"/>
    <xf numFmtId="0" fontId="41" fillId="41" borderId="0" applyNumberFormat="0" applyBorder="0" applyAlignment="0" applyProtection="0"/>
    <xf numFmtId="169" fontId="41" fillId="41" borderId="0" applyNumberFormat="0" applyBorder="0" applyAlignment="0" applyProtection="0"/>
    <xf numFmtId="0" fontId="41" fillId="41" borderId="0" applyNumberFormat="0" applyBorder="0" applyAlignment="0" applyProtection="0"/>
    <xf numFmtId="169" fontId="41" fillId="41" borderId="0" applyNumberFormat="0" applyBorder="0" applyAlignment="0" applyProtection="0"/>
    <xf numFmtId="0" fontId="41" fillId="41" borderId="0" applyNumberFormat="0" applyBorder="0" applyAlignment="0" applyProtection="0"/>
    <xf numFmtId="169" fontId="41" fillId="41" borderId="0" applyNumberFormat="0" applyBorder="0" applyAlignment="0" applyProtection="0"/>
    <xf numFmtId="0" fontId="41" fillId="41" borderId="0" applyNumberFormat="0" applyBorder="0" applyAlignment="0" applyProtection="0"/>
    <xf numFmtId="169" fontId="41" fillId="41" borderId="0" applyNumberFormat="0" applyBorder="0" applyAlignment="0" applyProtection="0"/>
    <xf numFmtId="0" fontId="41" fillId="41" borderId="0" applyNumberFormat="0" applyBorder="0" applyAlignment="0" applyProtection="0"/>
    <xf numFmtId="169" fontId="42"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2"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9"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41" borderId="0" applyNumberFormat="0" applyBorder="0" applyAlignment="0" applyProtection="0"/>
    <xf numFmtId="0" fontId="16" fillId="19" borderId="0" applyNumberFormat="0" applyBorder="0" applyAlignment="0" applyProtection="0"/>
    <xf numFmtId="0" fontId="41" fillId="41"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16" fillId="19" borderId="0" applyNumberFormat="0" applyBorder="0" applyAlignment="0" applyProtection="0"/>
    <xf numFmtId="169"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42" fillId="36" borderId="0" applyNumberFormat="0" applyBorder="0" applyAlignment="0" applyProtection="0"/>
    <xf numFmtId="0" fontId="42"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41" fillId="36" borderId="0" applyNumberFormat="0" applyBorder="0" applyAlignment="0" applyProtection="0"/>
    <xf numFmtId="169" fontId="42"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2"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39"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6" borderId="0" applyNumberFormat="0" applyBorder="0" applyAlignment="0" applyProtection="0"/>
    <xf numFmtId="0" fontId="16" fillId="23" borderId="0" applyNumberFormat="0" applyBorder="0" applyAlignment="0" applyProtection="0"/>
    <xf numFmtId="0" fontId="41" fillId="36"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16" fillId="23" borderId="0" applyNumberFormat="0" applyBorder="0" applyAlignment="0" applyProtection="0"/>
    <xf numFmtId="169"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42" fillId="39" borderId="0" applyNumberFormat="0" applyBorder="0" applyAlignment="0" applyProtection="0"/>
    <xf numFmtId="0" fontId="42"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41" fillId="39" borderId="0" applyNumberFormat="0" applyBorder="0" applyAlignment="0" applyProtection="0"/>
    <xf numFmtId="169" fontId="42"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2"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39" borderId="0" applyNumberFormat="0" applyBorder="0" applyAlignment="0" applyProtection="0"/>
    <xf numFmtId="0" fontId="16" fillId="27" borderId="0" applyNumberFormat="0" applyBorder="0" applyAlignment="0" applyProtection="0"/>
    <xf numFmtId="0" fontId="41" fillId="39"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16" fillId="27" borderId="0" applyNumberFormat="0" applyBorder="0" applyAlignment="0" applyProtection="0"/>
    <xf numFmtId="169"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42" fillId="42" borderId="0" applyNumberFormat="0" applyBorder="0" applyAlignment="0" applyProtection="0"/>
    <xf numFmtId="0" fontId="42" fillId="42" borderId="0" applyNumberFormat="0" applyBorder="0" applyAlignment="0" applyProtection="0"/>
    <xf numFmtId="0" fontId="41" fillId="42"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169" fontId="41" fillId="42"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169" fontId="41" fillId="42" borderId="0" applyNumberFormat="0" applyBorder="0" applyAlignment="0" applyProtection="0"/>
    <xf numFmtId="0" fontId="41" fillId="42" borderId="0" applyNumberFormat="0" applyBorder="0" applyAlignment="0" applyProtection="0"/>
    <xf numFmtId="169" fontId="41" fillId="42" borderId="0" applyNumberFormat="0" applyBorder="0" applyAlignment="0" applyProtection="0"/>
    <xf numFmtId="0" fontId="41" fillId="42" borderId="0" applyNumberFormat="0" applyBorder="0" applyAlignment="0" applyProtection="0"/>
    <xf numFmtId="169" fontId="41" fillId="42" borderId="0" applyNumberFormat="0" applyBorder="0" applyAlignment="0" applyProtection="0"/>
    <xf numFmtId="0" fontId="41" fillId="42" borderId="0" applyNumberFormat="0" applyBorder="0" applyAlignment="0" applyProtection="0"/>
    <xf numFmtId="169" fontId="41" fillId="42" borderId="0" applyNumberFormat="0" applyBorder="0" applyAlignment="0" applyProtection="0"/>
    <xf numFmtId="0" fontId="41" fillId="42" borderId="0" applyNumberFormat="0" applyBorder="0" applyAlignment="0" applyProtection="0"/>
    <xf numFmtId="169" fontId="41" fillId="42" borderId="0" applyNumberFormat="0" applyBorder="0" applyAlignment="0" applyProtection="0"/>
    <xf numFmtId="0" fontId="41" fillId="42" borderId="0" applyNumberFormat="0" applyBorder="0" applyAlignment="0" applyProtection="0"/>
    <xf numFmtId="169" fontId="41" fillId="42" borderId="0" applyNumberFormat="0" applyBorder="0" applyAlignment="0" applyProtection="0"/>
    <xf numFmtId="0" fontId="41" fillId="42" borderId="0" applyNumberFormat="0" applyBorder="0" applyAlignment="0" applyProtection="0"/>
    <xf numFmtId="169" fontId="42"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2"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39"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1" fillId="42" borderId="0" applyNumberFormat="0" applyBorder="0" applyAlignment="0" applyProtection="0"/>
    <xf numFmtId="0" fontId="16" fillId="31" borderId="0" applyNumberFormat="0" applyBorder="0" applyAlignment="0" applyProtection="0"/>
    <xf numFmtId="0" fontId="41" fillId="42"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16" fillId="31" borderId="0" applyNumberFormat="0" applyBorder="0" applyAlignment="0" applyProtection="0"/>
    <xf numFmtId="169"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9"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0" fontId="43" fillId="43" borderId="0" applyNumberFormat="0" applyBorder="0" applyAlignment="0" applyProtection="0"/>
    <xf numFmtId="169" fontId="44"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169"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169"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0" fontId="43" fillId="43" borderId="0" applyNumberFormat="0" applyBorder="0" applyAlignment="0" applyProtection="0"/>
    <xf numFmtId="169"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9"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43" fillId="43"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169" fontId="38" fillId="12" borderId="0" applyNumberFormat="0" applyBorder="0" applyAlignment="0" applyProtection="0"/>
    <xf numFmtId="0" fontId="38" fillId="12" borderId="0" applyNumberFormat="0" applyBorder="0" applyAlignment="0" applyProtection="0"/>
    <xf numFmtId="0" fontId="43" fillId="43" borderId="0" applyNumberFormat="0" applyBorder="0" applyAlignment="0" applyProtection="0"/>
    <xf numFmtId="169"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0" fontId="43" fillId="40" borderId="0" applyNumberFormat="0" applyBorder="0" applyAlignment="0" applyProtection="0"/>
    <xf numFmtId="169" fontId="44" fillId="40" borderId="0" applyNumberFormat="0" applyBorder="0" applyAlignment="0" applyProtection="0"/>
    <xf numFmtId="0" fontId="44" fillId="40"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169"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169"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0" fontId="43" fillId="40" borderId="0" applyNumberFormat="0" applyBorder="0" applyAlignment="0" applyProtection="0"/>
    <xf numFmtId="169" fontId="44"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4"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9"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43" fillId="40"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169" fontId="38" fillId="16" borderId="0" applyNumberFormat="0" applyBorder="0" applyAlignment="0" applyProtection="0"/>
    <xf numFmtId="0" fontId="38" fillId="16" borderId="0" applyNumberFormat="0" applyBorder="0" applyAlignment="0" applyProtection="0"/>
    <xf numFmtId="0" fontId="43" fillId="40" borderId="0" applyNumberFormat="0" applyBorder="0" applyAlignment="0" applyProtection="0"/>
    <xf numFmtId="169"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0" fontId="43" fillId="41" borderId="0" applyNumberFormat="0" applyBorder="0" applyAlignment="0" applyProtection="0"/>
    <xf numFmtId="169" fontId="44" fillId="41" borderId="0" applyNumberFormat="0" applyBorder="0" applyAlignment="0" applyProtection="0"/>
    <xf numFmtId="0" fontId="44" fillId="41"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169"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169"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0" fontId="43" fillId="41" borderId="0" applyNumberFormat="0" applyBorder="0" applyAlignment="0" applyProtection="0"/>
    <xf numFmtId="169" fontId="44"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4"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9"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43" fillId="41"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169" fontId="38" fillId="20" borderId="0" applyNumberFormat="0" applyBorder="0" applyAlignment="0" applyProtection="0"/>
    <xf numFmtId="0" fontId="38" fillId="20" borderId="0" applyNumberFormat="0" applyBorder="0" applyAlignment="0" applyProtection="0"/>
    <xf numFmtId="0" fontId="43" fillId="41" borderId="0" applyNumberFormat="0" applyBorder="0" applyAlignment="0" applyProtection="0"/>
    <xf numFmtId="169"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4" fillId="44" borderId="0" applyNumberFormat="0" applyBorder="0" applyAlignment="0" applyProtection="0"/>
    <xf numFmtId="0" fontId="44"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4"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4"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9"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169" fontId="38" fillId="24" borderId="0" applyNumberFormat="0" applyBorder="0" applyAlignment="0" applyProtection="0"/>
    <xf numFmtId="0" fontId="38" fillId="24" borderId="0" applyNumberFormat="0" applyBorder="0" applyAlignment="0" applyProtection="0"/>
    <xf numFmtId="0" fontId="43" fillId="44" borderId="0" applyNumberFormat="0" applyBorder="0" applyAlignment="0" applyProtection="0"/>
    <xf numFmtId="169"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4" fillId="45" borderId="0" applyNumberFormat="0" applyBorder="0" applyAlignment="0" applyProtection="0"/>
    <xf numFmtId="0" fontId="44"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4"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4"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9"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169" fontId="38" fillId="28" borderId="0" applyNumberFormat="0" applyBorder="0" applyAlignment="0" applyProtection="0"/>
    <xf numFmtId="0" fontId="38" fillId="28" borderId="0" applyNumberFormat="0" applyBorder="0" applyAlignment="0" applyProtection="0"/>
    <xf numFmtId="0" fontId="43" fillId="45" borderId="0" applyNumberFormat="0" applyBorder="0" applyAlignment="0" applyProtection="0"/>
    <xf numFmtId="169"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0" fontId="43" fillId="46" borderId="0" applyNumberFormat="0" applyBorder="0" applyAlignment="0" applyProtection="0"/>
    <xf numFmtId="169" fontId="44" fillId="46" borderId="0" applyNumberFormat="0" applyBorder="0" applyAlignment="0" applyProtection="0"/>
    <xf numFmtId="0" fontId="44" fillId="46"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169"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169"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0" fontId="43" fillId="46" borderId="0" applyNumberFormat="0" applyBorder="0" applyAlignment="0" applyProtection="0"/>
    <xf numFmtId="169" fontId="44"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4"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39"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43" fillId="46"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169" fontId="38" fillId="32" borderId="0" applyNumberFormat="0" applyBorder="0" applyAlignment="0" applyProtection="0"/>
    <xf numFmtId="0" fontId="38" fillId="32" borderId="0" applyNumberFormat="0" applyBorder="0" applyAlignment="0" applyProtection="0"/>
    <xf numFmtId="0" fontId="43" fillId="46" borderId="0" applyNumberFormat="0" applyBorder="0" applyAlignment="0" applyProtection="0"/>
    <xf numFmtId="169"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0" fontId="43" fillId="47" borderId="0" applyNumberFormat="0" applyBorder="0" applyAlignment="0" applyProtection="0"/>
    <xf numFmtId="169" fontId="44" fillId="47" borderId="0" applyNumberFormat="0" applyBorder="0" applyAlignment="0" applyProtection="0"/>
    <xf numFmtId="0" fontId="44" fillId="47"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169"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169"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0" fontId="43" fillId="47" borderId="0" applyNumberFormat="0" applyBorder="0" applyAlignment="0" applyProtection="0"/>
    <xf numFmtId="169" fontId="44"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4"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9"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43" fillId="47"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169" fontId="38" fillId="9" borderId="0" applyNumberFormat="0" applyBorder="0" applyAlignment="0" applyProtection="0"/>
    <xf numFmtId="0" fontId="38" fillId="9" borderId="0" applyNumberFormat="0" applyBorder="0" applyAlignment="0" applyProtection="0"/>
    <xf numFmtId="0" fontId="43" fillId="47" borderId="0" applyNumberFormat="0" applyBorder="0" applyAlignment="0" applyProtection="0"/>
    <xf numFmtId="169"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0" fontId="43" fillId="48" borderId="0" applyNumberFormat="0" applyBorder="0" applyAlignment="0" applyProtection="0"/>
    <xf numFmtId="169" fontId="44" fillId="48" borderId="0" applyNumberFormat="0" applyBorder="0" applyAlignment="0" applyProtection="0"/>
    <xf numFmtId="0" fontId="44" fillId="48"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169"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169"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0" fontId="43" fillId="48" borderId="0" applyNumberFormat="0" applyBorder="0" applyAlignment="0" applyProtection="0"/>
    <xf numFmtId="169" fontId="44"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4"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9"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43" fillId="48"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169" fontId="38" fillId="13" borderId="0" applyNumberFormat="0" applyBorder="0" applyAlignment="0" applyProtection="0"/>
    <xf numFmtId="0" fontId="38" fillId="13" borderId="0" applyNumberFormat="0" applyBorder="0" applyAlignment="0" applyProtection="0"/>
    <xf numFmtId="0" fontId="43" fillId="48" borderId="0" applyNumberFormat="0" applyBorder="0" applyAlignment="0" applyProtection="0"/>
    <xf numFmtId="169"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0" fontId="43" fillId="49" borderId="0" applyNumberFormat="0" applyBorder="0" applyAlignment="0" applyProtection="0"/>
    <xf numFmtId="169" fontId="44" fillId="49" borderId="0" applyNumberFormat="0" applyBorder="0" applyAlignment="0" applyProtection="0"/>
    <xf numFmtId="0" fontId="44" fillId="49"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169"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169"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0" fontId="43" fillId="49" borderId="0" applyNumberFormat="0" applyBorder="0" applyAlignment="0" applyProtection="0"/>
    <xf numFmtId="169" fontId="44"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4"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9"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43" fillId="49"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169" fontId="38" fillId="17" borderId="0" applyNumberFormat="0" applyBorder="0" applyAlignment="0" applyProtection="0"/>
    <xf numFmtId="0" fontId="38" fillId="17" borderId="0" applyNumberFormat="0" applyBorder="0" applyAlignment="0" applyProtection="0"/>
    <xf numFmtId="0" fontId="43" fillId="49" borderId="0" applyNumberFormat="0" applyBorder="0" applyAlignment="0" applyProtection="0"/>
    <xf numFmtId="169"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4" fillId="44" borderId="0" applyNumberFormat="0" applyBorder="0" applyAlignment="0" applyProtection="0"/>
    <xf numFmtId="0" fontId="44"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0" fontId="43" fillId="44" borderId="0" applyNumberFormat="0" applyBorder="0" applyAlignment="0" applyProtection="0"/>
    <xf numFmtId="169" fontId="44"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4"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9"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43" fillId="44"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169" fontId="38" fillId="21" borderId="0" applyNumberFormat="0" applyBorder="0" applyAlignment="0" applyProtection="0"/>
    <xf numFmtId="0" fontId="38" fillId="21" borderId="0" applyNumberFormat="0" applyBorder="0" applyAlignment="0" applyProtection="0"/>
    <xf numFmtId="0" fontId="43" fillId="44" borderId="0" applyNumberFormat="0" applyBorder="0" applyAlignment="0" applyProtection="0"/>
    <xf numFmtId="169"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4" fillId="45" borderId="0" applyNumberFormat="0" applyBorder="0" applyAlignment="0" applyProtection="0"/>
    <xf numFmtId="0" fontId="44"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0" fontId="43" fillId="45" borderId="0" applyNumberFormat="0" applyBorder="0" applyAlignment="0" applyProtection="0"/>
    <xf numFmtId="169" fontId="44"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4"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39"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43" fillId="4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169" fontId="38" fillId="25" borderId="0" applyNumberFormat="0" applyBorder="0" applyAlignment="0" applyProtection="0"/>
    <xf numFmtId="0" fontId="38" fillId="25" borderId="0" applyNumberFormat="0" applyBorder="0" applyAlignment="0" applyProtection="0"/>
    <xf numFmtId="0" fontId="43" fillId="45" borderId="0" applyNumberFormat="0" applyBorder="0" applyAlignment="0" applyProtection="0"/>
    <xf numFmtId="169"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0" fontId="43" fillId="50" borderId="0" applyNumberFormat="0" applyBorder="0" applyAlignment="0" applyProtection="0"/>
    <xf numFmtId="169" fontId="44" fillId="50" borderId="0" applyNumberFormat="0" applyBorder="0" applyAlignment="0" applyProtection="0"/>
    <xf numFmtId="0" fontId="44" fillId="50"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169"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169"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0" fontId="43" fillId="50" borderId="0" applyNumberFormat="0" applyBorder="0" applyAlignment="0" applyProtection="0"/>
    <xf numFmtId="169" fontId="44"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4"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39"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43" fillId="50"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169" fontId="38" fillId="29" borderId="0" applyNumberFormat="0" applyBorder="0" applyAlignment="0" applyProtection="0"/>
    <xf numFmtId="0" fontId="38" fillId="29" borderId="0" applyNumberFormat="0" applyBorder="0" applyAlignment="0" applyProtection="0"/>
    <xf numFmtId="0" fontId="43" fillId="50" borderId="0" applyNumberFormat="0" applyBorder="0" applyAlignment="0" applyProtection="0"/>
    <xf numFmtId="169"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0" fontId="45" fillId="34" borderId="0" applyNumberFormat="0" applyBorder="0" applyAlignment="0" applyProtection="0"/>
    <xf numFmtId="169" fontId="46" fillId="34" borderId="0" applyNumberFormat="0" applyBorder="0" applyAlignment="0" applyProtection="0"/>
    <xf numFmtId="0" fontId="46" fillId="34"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69"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169"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0" fontId="45" fillId="34" borderId="0" applyNumberFormat="0" applyBorder="0" applyAlignment="0" applyProtection="0"/>
    <xf numFmtId="169" fontId="46"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6"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39"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45" fillId="34"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169" fontId="28" fillId="3" borderId="0" applyNumberFormat="0" applyBorder="0" applyAlignment="0" applyProtection="0"/>
    <xf numFmtId="0" fontId="28" fillId="3" borderId="0" applyNumberFormat="0" applyBorder="0" applyAlignment="0" applyProtection="0"/>
    <xf numFmtId="0" fontId="45" fillId="34" borderId="0" applyNumberFormat="0" applyBorder="0" applyAlignment="0" applyProtection="0"/>
    <xf numFmtId="169" fontId="47" fillId="51" borderId="11" applyNumberFormat="0" applyAlignment="0" applyProtection="0"/>
    <xf numFmtId="169"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169" fontId="47" fillId="51" borderId="11" applyNumberFormat="0" applyAlignment="0" applyProtection="0"/>
    <xf numFmtId="169"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169" fontId="47" fillId="51" borderId="11" applyNumberFormat="0" applyAlignment="0" applyProtection="0"/>
    <xf numFmtId="169"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169" fontId="47" fillId="51" borderId="11" applyNumberFormat="0" applyAlignment="0" applyProtection="0"/>
    <xf numFmtId="169"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169" fontId="47" fillId="51" borderId="11" applyNumberFormat="0" applyAlignment="0" applyProtection="0"/>
    <xf numFmtId="169"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169" fontId="47" fillId="51" borderId="11" applyNumberFormat="0" applyAlignment="0" applyProtection="0"/>
    <xf numFmtId="169"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169" fontId="47" fillId="51" borderId="11" applyNumberFormat="0" applyAlignment="0" applyProtection="0"/>
    <xf numFmtId="0" fontId="47" fillId="51" borderId="11" applyNumberFormat="0" applyAlignment="0" applyProtection="0"/>
    <xf numFmtId="169" fontId="47" fillId="51" borderId="11" applyNumberFormat="0" applyAlignment="0" applyProtection="0"/>
    <xf numFmtId="0" fontId="47" fillId="51" borderId="11" applyNumberFormat="0" applyAlignment="0" applyProtection="0"/>
    <xf numFmtId="169" fontId="48" fillId="51" borderId="11" applyNumberFormat="0" applyAlignment="0" applyProtection="0"/>
    <xf numFmtId="0" fontId="48" fillId="51" borderId="11" applyNumberFormat="0" applyAlignment="0" applyProtection="0"/>
    <xf numFmtId="0" fontId="47" fillId="51" borderId="11" applyNumberFormat="0" applyAlignment="0" applyProtection="0"/>
    <xf numFmtId="169"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169"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169"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169"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169"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169" fontId="47" fillId="51" borderId="11" applyNumberFormat="0" applyAlignment="0" applyProtection="0"/>
    <xf numFmtId="0" fontId="47" fillId="51" borderId="11" applyNumberFormat="0" applyAlignment="0" applyProtection="0"/>
    <xf numFmtId="169" fontId="47" fillId="51" borderId="11" applyNumberFormat="0" applyAlignment="0" applyProtection="0"/>
    <xf numFmtId="0" fontId="47" fillId="51" borderId="11" applyNumberFormat="0" applyAlignment="0" applyProtection="0"/>
    <xf numFmtId="169" fontId="47" fillId="51" borderId="11" applyNumberFormat="0" applyAlignment="0" applyProtection="0"/>
    <xf numFmtId="0" fontId="47" fillId="51" borderId="11" applyNumberFormat="0" applyAlignment="0" applyProtection="0"/>
    <xf numFmtId="169" fontId="47" fillId="51" borderId="11" applyNumberFormat="0" applyAlignment="0" applyProtection="0"/>
    <xf numFmtId="0" fontId="47" fillId="51" borderId="11" applyNumberFormat="0" applyAlignment="0" applyProtection="0"/>
    <xf numFmtId="169" fontId="47" fillId="51" borderId="11" applyNumberFormat="0" applyAlignment="0" applyProtection="0"/>
    <xf numFmtId="0" fontId="47" fillId="51" borderId="11" applyNumberFormat="0" applyAlignment="0" applyProtection="0"/>
    <xf numFmtId="169" fontId="47" fillId="51" borderId="11" applyNumberFormat="0" applyAlignment="0" applyProtection="0"/>
    <xf numFmtId="0" fontId="47" fillId="51" borderId="11" applyNumberFormat="0" applyAlignment="0" applyProtection="0"/>
    <xf numFmtId="169" fontId="48"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8"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39"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0" fontId="47" fillId="51" borderId="11" applyNumberFormat="0" applyAlignment="0" applyProtection="0"/>
    <xf numFmtId="169" fontId="47" fillId="51" borderId="11" applyNumberFormat="0" applyAlignment="0" applyProtection="0"/>
    <xf numFmtId="169"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169" fontId="47" fillId="51" borderId="11" applyNumberFormat="0" applyAlignment="0" applyProtection="0"/>
    <xf numFmtId="169"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169" fontId="47" fillId="51" borderId="11" applyNumberFormat="0" applyAlignment="0" applyProtection="0"/>
    <xf numFmtId="169"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169" fontId="47" fillId="51" borderId="11" applyNumberFormat="0" applyAlignment="0" applyProtection="0"/>
    <xf numFmtId="169"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169" fontId="47" fillId="51" borderId="11" applyNumberFormat="0" applyAlignment="0" applyProtection="0"/>
    <xf numFmtId="169"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169" fontId="47" fillId="51" borderId="11" applyNumberFormat="0" applyAlignment="0" applyProtection="0"/>
    <xf numFmtId="169"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169" fontId="47" fillId="51" borderId="11" applyNumberFormat="0" applyAlignment="0" applyProtection="0"/>
    <xf numFmtId="169" fontId="32" fillId="6" borderId="4" applyNumberFormat="0" applyAlignment="0" applyProtection="0"/>
    <xf numFmtId="0" fontId="32" fillId="6" borderId="4" applyNumberFormat="0" applyAlignment="0" applyProtection="0"/>
    <xf numFmtId="169" fontId="32" fillId="6" borderId="4" applyNumberFormat="0" applyAlignment="0" applyProtection="0"/>
    <xf numFmtId="0" fontId="32" fillId="6" borderId="4" applyNumberFormat="0" applyAlignment="0" applyProtection="0"/>
    <xf numFmtId="0" fontId="47" fillId="51" borderId="11" applyNumberFormat="0" applyAlignment="0" applyProtection="0"/>
    <xf numFmtId="0" fontId="80" fillId="56" borderId="20" applyNumberFormat="0" applyProtection="0">
      <alignment vertical="top"/>
    </xf>
    <xf numFmtId="169" fontId="49" fillId="52" borderId="12" applyNumberFormat="0" applyAlignment="0" applyProtection="0"/>
    <xf numFmtId="169"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169" fontId="49" fillId="52" borderId="12" applyNumberFormat="0" applyAlignment="0" applyProtection="0"/>
    <xf numFmtId="169"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169" fontId="49" fillId="52" borderId="12" applyNumberFormat="0" applyAlignment="0" applyProtection="0"/>
    <xf numFmtId="169"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169" fontId="49" fillId="52" borderId="12" applyNumberFormat="0" applyAlignment="0" applyProtection="0"/>
    <xf numFmtId="169"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169" fontId="49" fillId="52" borderId="12" applyNumberFormat="0" applyAlignment="0" applyProtection="0"/>
    <xf numFmtId="169"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169" fontId="49" fillId="52" borderId="12" applyNumberFormat="0" applyAlignment="0" applyProtection="0"/>
    <xf numFmtId="169"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169" fontId="49" fillId="52" borderId="12" applyNumberFormat="0" applyAlignment="0" applyProtection="0"/>
    <xf numFmtId="0" fontId="49" fillId="52" borderId="12" applyNumberFormat="0" applyAlignment="0" applyProtection="0"/>
    <xf numFmtId="169" fontId="49" fillId="52" borderId="12" applyNumberFormat="0" applyAlignment="0" applyProtection="0"/>
    <xf numFmtId="0" fontId="49" fillId="52" borderId="12" applyNumberFormat="0" applyAlignment="0" applyProtection="0"/>
    <xf numFmtId="169" fontId="50" fillId="52" borderId="12" applyNumberFormat="0" applyAlignment="0" applyProtection="0"/>
    <xf numFmtId="0" fontId="50" fillId="52" borderId="12" applyNumberFormat="0" applyAlignment="0" applyProtection="0"/>
    <xf numFmtId="0" fontId="49" fillId="52" borderId="12" applyNumberFormat="0" applyAlignment="0" applyProtection="0"/>
    <xf numFmtId="169"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169"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169"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169"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169"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169" fontId="49" fillId="52" borderId="12" applyNumberFormat="0" applyAlignment="0" applyProtection="0"/>
    <xf numFmtId="0" fontId="49" fillId="52" borderId="12" applyNumberFormat="0" applyAlignment="0" applyProtection="0"/>
    <xf numFmtId="169" fontId="49" fillId="52" borderId="12" applyNumberFormat="0" applyAlignment="0" applyProtection="0"/>
    <xf numFmtId="0" fontId="49" fillId="52" borderId="12" applyNumberFormat="0" applyAlignment="0" applyProtection="0"/>
    <xf numFmtId="169" fontId="49" fillId="52" borderId="12" applyNumberFormat="0" applyAlignment="0" applyProtection="0"/>
    <xf numFmtId="0" fontId="49" fillId="52" borderId="12" applyNumberFormat="0" applyAlignment="0" applyProtection="0"/>
    <xf numFmtId="169" fontId="49" fillId="52" borderId="12" applyNumberFormat="0" applyAlignment="0" applyProtection="0"/>
    <xf numFmtId="0" fontId="49" fillId="52" borderId="12" applyNumberFormat="0" applyAlignment="0" applyProtection="0"/>
    <xf numFmtId="169" fontId="49" fillId="52" borderId="12" applyNumberFormat="0" applyAlignment="0" applyProtection="0"/>
    <xf numFmtId="0" fontId="49" fillId="52" borderId="12" applyNumberFormat="0" applyAlignment="0" applyProtection="0"/>
    <xf numFmtId="169" fontId="49" fillId="52" borderId="12" applyNumberFormat="0" applyAlignment="0" applyProtection="0"/>
    <xf numFmtId="0" fontId="49" fillId="52" borderId="12" applyNumberFormat="0" applyAlignment="0" applyProtection="0"/>
    <xf numFmtId="169" fontId="50"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50"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3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0" fontId="49" fillId="52" borderId="12" applyNumberFormat="0" applyAlignment="0" applyProtection="0"/>
    <xf numFmtId="169" fontId="49" fillId="52" borderId="12" applyNumberFormat="0" applyAlignment="0" applyProtection="0"/>
    <xf numFmtId="169"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169" fontId="49" fillId="52" borderId="12" applyNumberFormat="0" applyAlignment="0" applyProtection="0"/>
    <xf numFmtId="169"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169" fontId="49" fillId="52" borderId="12" applyNumberFormat="0" applyAlignment="0" applyProtection="0"/>
    <xf numFmtId="169"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169" fontId="49" fillId="52" borderId="12" applyNumberFormat="0" applyAlignment="0" applyProtection="0"/>
    <xf numFmtId="169"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169" fontId="49" fillId="52" borderId="12" applyNumberFormat="0" applyAlignment="0" applyProtection="0"/>
    <xf numFmtId="169"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169" fontId="49" fillId="52" borderId="12" applyNumberFormat="0" applyAlignment="0" applyProtection="0"/>
    <xf numFmtId="169"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169" fontId="49" fillId="52" borderId="12" applyNumberFormat="0" applyAlignment="0" applyProtection="0"/>
    <xf numFmtId="169" fontId="34" fillId="7" borderId="7" applyNumberFormat="0" applyAlignment="0" applyProtection="0"/>
    <xf numFmtId="0" fontId="34" fillId="7" borderId="7" applyNumberFormat="0" applyAlignment="0" applyProtection="0"/>
    <xf numFmtId="169" fontId="34" fillId="7" borderId="7" applyNumberFormat="0" applyAlignment="0" applyProtection="0"/>
    <xf numFmtId="0" fontId="34" fillId="7" borderId="7" applyNumberFormat="0" applyAlignment="0" applyProtection="0"/>
    <xf numFmtId="0" fontId="49" fillId="52" borderId="12" applyNumberFormat="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39"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39" fillId="0" borderId="0" applyFont="0" applyFill="0" applyBorder="0" applyAlignment="0" applyProtection="0"/>
    <xf numFmtId="167" fontId="4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0" fillId="0" borderId="0" applyFont="0" applyFill="0" applyBorder="0" applyAlignment="0" applyProtection="0"/>
    <xf numFmtId="169"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169" fontId="53"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169"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169" fontId="36"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169"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0" fontId="54" fillId="35" borderId="0" applyNumberFormat="0" applyBorder="0" applyAlignment="0" applyProtection="0"/>
    <xf numFmtId="169" fontId="55" fillId="35" borderId="0" applyNumberFormat="0" applyBorder="0" applyAlignment="0" applyProtection="0"/>
    <xf numFmtId="0" fontId="55" fillId="35"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169"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169"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0" fontId="54" fillId="35" borderId="0" applyNumberFormat="0" applyBorder="0" applyAlignment="0" applyProtection="0"/>
    <xf numFmtId="169" fontId="55"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5"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39"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54" fillId="35"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169" fontId="27" fillId="2" borderId="0" applyNumberFormat="0" applyBorder="0" applyAlignment="0" applyProtection="0"/>
    <xf numFmtId="0" fontId="27" fillId="2" borderId="0" applyNumberFormat="0" applyBorder="0" applyAlignment="0" applyProtection="0"/>
    <xf numFmtId="0" fontId="54" fillId="35" borderId="0" applyNumberFormat="0" applyBorder="0" applyAlignment="0" applyProtection="0"/>
    <xf numFmtId="169"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0" fontId="56" fillId="0" borderId="13" applyNumberFormat="0" applyFill="0" applyAlignment="0" applyProtection="0"/>
    <xf numFmtId="169" fontId="57" fillId="0" borderId="13" applyNumberFormat="0" applyFill="0" applyAlignment="0" applyProtection="0"/>
    <xf numFmtId="0" fontId="57" fillId="0" borderId="13"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169"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169"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0" fontId="56" fillId="0" borderId="13" applyNumberFormat="0" applyFill="0" applyAlignment="0" applyProtection="0"/>
    <xf numFmtId="169" fontId="57"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7"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39"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56" fillId="0" borderId="13"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169" fontId="24" fillId="0" borderId="1" applyNumberFormat="0" applyFill="0" applyAlignment="0" applyProtection="0"/>
    <xf numFmtId="0" fontId="24" fillId="0" borderId="1" applyNumberFormat="0" applyFill="0" applyAlignment="0" applyProtection="0"/>
    <xf numFmtId="0" fontId="56" fillId="0" borderId="13" applyNumberFormat="0" applyFill="0" applyAlignment="0" applyProtection="0"/>
    <xf numFmtId="169"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0" fontId="58" fillId="0" borderId="14" applyNumberFormat="0" applyFill="0" applyAlignment="0" applyProtection="0"/>
    <xf numFmtId="169" fontId="59" fillId="0" borderId="14" applyNumberFormat="0" applyFill="0" applyAlignment="0" applyProtection="0"/>
    <xf numFmtId="0" fontId="59" fillId="0" borderId="14"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169"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169"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0" fontId="58" fillId="0" borderId="14" applyNumberFormat="0" applyFill="0" applyAlignment="0" applyProtection="0"/>
    <xf numFmtId="169" fontId="59"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9"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39"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58" fillId="0" borderId="14"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169" fontId="25" fillId="0" borderId="2" applyNumberFormat="0" applyFill="0" applyAlignment="0" applyProtection="0"/>
    <xf numFmtId="0" fontId="25" fillId="0" borderId="2" applyNumberFormat="0" applyFill="0" applyAlignment="0" applyProtection="0"/>
    <xf numFmtId="0" fontId="58" fillId="0" borderId="14" applyNumberFormat="0" applyFill="0" applyAlignment="0" applyProtection="0"/>
    <xf numFmtId="169"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0" fontId="60" fillId="0" borderId="15" applyNumberFormat="0" applyFill="0" applyAlignment="0" applyProtection="0"/>
    <xf numFmtId="169" fontId="61" fillId="0" borderId="15" applyNumberFormat="0" applyFill="0" applyAlignment="0" applyProtection="0"/>
    <xf numFmtId="0" fontId="61" fillId="0" borderId="15"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169"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169"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0" fontId="60" fillId="0" borderId="15" applyNumberFormat="0" applyFill="0" applyAlignment="0" applyProtection="0"/>
    <xf numFmtId="169" fontId="61"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1"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39"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60" fillId="0" borderId="15"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169" fontId="26" fillId="0" borderId="3" applyNumberFormat="0" applyFill="0" applyAlignment="0" applyProtection="0"/>
    <xf numFmtId="0" fontId="26" fillId="0" borderId="3" applyNumberFormat="0" applyFill="0" applyAlignment="0" applyProtection="0"/>
    <xf numFmtId="0" fontId="60" fillId="0" borderId="15" applyNumberFormat="0" applyFill="0" applyAlignment="0" applyProtection="0"/>
    <xf numFmtId="169"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9" fontId="61"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9"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169" fontId="62" fillId="0" borderId="0" applyNumberFormat="0" applyFill="0" applyBorder="0" applyAlignment="0" applyProtection="0">
      <alignment vertical="top"/>
      <protection locked="0"/>
    </xf>
    <xf numFmtId="169"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69" fontId="63" fillId="38" borderId="11" applyNumberFormat="0" applyAlignment="0" applyProtection="0"/>
    <xf numFmtId="169"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63" fillId="38" borderId="11" applyNumberFormat="0" applyAlignment="0" applyProtection="0"/>
    <xf numFmtId="169"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63" fillId="38" borderId="11" applyNumberFormat="0" applyAlignment="0" applyProtection="0"/>
    <xf numFmtId="169"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63" fillId="38" borderId="11" applyNumberFormat="0" applyAlignment="0" applyProtection="0"/>
    <xf numFmtId="169"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63" fillId="38" borderId="11" applyNumberFormat="0" applyAlignment="0" applyProtection="0"/>
    <xf numFmtId="169"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63" fillId="38" borderId="11" applyNumberFormat="0" applyAlignment="0" applyProtection="0"/>
    <xf numFmtId="169"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63" fillId="38" borderId="11" applyNumberFormat="0" applyAlignment="0" applyProtection="0"/>
    <xf numFmtId="0" fontId="63" fillId="38" borderId="11" applyNumberFormat="0" applyAlignment="0" applyProtection="0"/>
    <xf numFmtId="169" fontId="63" fillId="38" borderId="11" applyNumberFormat="0" applyAlignment="0" applyProtection="0"/>
    <xf numFmtId="0" fontId="63" fillId="38" borderId="11" applyNumberFormat="0" applyAlignment="0" applyProtection="0"/>
    <xf numFmtId="169" fontId="64" fillId="38" borderId="11" applyNumberFormat="0" applyAlignment="0" applyProtection="0"/>
    <xf numFmtId="0" fontId="64" fillId="38" borderId="11" applyNumberFormat="0" applyAlignment="0" applyProtection="0"/>
    <xf numFmtId="0" fontId="63" fillId="38" borderId="11" applyNumberFormat="0" applyAlignment="0" applyProtection="0"/>
    <xf numFmtId="169"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169"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169"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169"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169" fontId="63" fillId="38" borderId="11" applyNumberFormat="0" applyAlignment="0" applyProtection="0"/>
    <xf numFmtId="0" fontId="63" fillId="38" borderId="11" applyNumberFormat="0" applyAlignment="0" applyProtection="0"/>
    <xf numFmtId="169" fontId="63" fillId="38" borderId="11" applyNumberFormat="0" applyAlignment="0" applyProtection="0"/>
    <xf numFmtId="0" fontId="63" fillId="38" borderId="11" applyNumberFormat="0" applyAlignment="0" applyProtection="0"/>
    <xf numFmtId="169" fontId="63" fillId="38" borderId="11" applyNumberFormat="0" applyAlignment="0" applyProtection="0"/>
    <xf numFmtId="0" fontId="63" fillId="38" borderId="11" applyNumberFormat="0" applyAlignment="0" applyProtection="0"/>
    <xf numFmtId="169" fontId="63" fillId="38" borderId="11" applyNumberFormat="0" applyAlignment="0" applyProtection="0"/>
    <xf numFmtId="0" fontId="63" fillId="38" borderId="11" applyNumberFormat="0" applyAlignment="0" applyProtection="0"/>
    <xf numFmtId="169" fontId="63" fillId="38" borderId="11" applyNumberFormat="0" applyAlignment="0" applyProtection="0"/>
    <xf numFmtId="0" fontId="63" fillId="38" borderId="11" applyNumberFormat="0" applyAlignment="0" applyProtection="0"/>
    <xf numFmtId="169" fontId="63" fillId="38" borderId="11" applyNumberFormat="0" applyAlignment="0" applyProtection="0"/>
    <xf numFmtId="0" fontId="63" fillId="38" borderId="11" applyNumberFormat="0" applyAlignment="0" applyProtection="0"/>
    <xf numFmtId="169" fontId="64"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4"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30" fillId="5" borderId="4"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39"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0" fontId="63" fillId="38" borderId="11" applyNumberFormat="0" applyAlignment="0" applyProtection="0"/>
    <xf numFmtId="169" fontId="63" fillId="38" borderId="11" applyNumberFormat="0" applyAlignment="0" applyProtection="0"/>
    <xf numFmtId="169"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63" fillId="38" borderId="11" applyNumberFormat="0" applyAlignment="0" applyProtection="0"/>
    <xf numFmtId="169"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63" fillId="38" borderId="11" applyNumberFormat="0" applyAlignment="0" applyProtection="0"/>
    <xf numFmtId="169"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63" fillId="38" borderId="11" applyNumberFormat="0" applyAlignment="0" applyProtection="0"/>
    <xf numFmtId="169"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63" fillId="38" borderId="11" applyNumberFormat="0" applyAlignment="0" applyProtection="0"/>
    <xf numFmtId="169"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63" fillId="38" borderId="11" applyNumberFormat="0" applyAlignment="0" applyProtection="0"/>
    <xf numFmtId="169"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63" fillId="38" borderId="11" applyNumberFormat="0" applyAlignment="0" applyProtection="0"/>
    <xf numFmtId="169" fontId="30" fillId="5" borderId="4" applyNumberFormat="0" applyAlignment="0" applyProtection="0"/>
    <xf numFmtId="0" fontId="30" fillId="5" borderId="4" applyNumberFormat="0" applyAlignment="0" applyProtection="0"/>
    <xf numFmtId="169" fontId="30" fillId="5" borderId="4" applyNumberFormat="0" applyAlignment="0" applyProtection="0"/>
    <xf numFmtId="0" fontId="30" fillId="5" borderId="4" applyNumberFormat="0" applyAlignment="0" applyProtection="0"/>
    <xf numFmtId="0" fontId="63" fillId="38" borderId="11" applyNumberFormat="0" applyAlignment="0" applyProtection="0"/>
    <xf numFmtId="169"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0" fontId="65" fillId="0" borderId="16" applyNumberFormat="0" applyFill="0" applyAlignment="0" applyProtection="0"/>
    <xf numFmtId="169" fontId="66" fillId="0" borderId="16" applyNumberFormat="0" applyFill="0" applyAlignment="0" applyProtection="0"/>
    <xf numFmtId="0" fontId="66" fillId="0" borderId="1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169"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169"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0" fontId="65" fillId="0" borderId="16" applyNumberFormat="0" applyFill="0" applyAlignment="0" applyProtection="0"/>
    <xf numFmtId="169" fontId="66"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6"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39"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65" fillId="0" borderId="1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169" fontId="33" fillId="0" borderId="6" applyNumberFormat="0" applyFill="0" applyAlignment="0" applyProtection="0"/>
    <xf numFmtId="0" fontId="33" fillId="0" borderId="6" applyNumberFormat="0" applyFill="0" applyAlignment="0" applyProtection="0"/>
    <xf numFmtId="0" fontId="65" fillId="0" borderId="16" applyNumberFormat="0" applyFill="0" applyAlignment="0" applyProtection="0"/>
    <xf numFmtId="169"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0" fontId="67" fillId="53" borderId="0" applyNumberFormat="0" applyBorder="0" applyAlignment="0" applyProtection="0"/>
    <xf numFmtId="169" fontId="68" fillId="53" borderId="0" applyNumberFormat="0" applyBorder="0" applyAlignment="0" applyProtection="0"/>
    <xf numFmtId="0" fontId="68" fillId="53"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169"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0" fontId="67" fillId="53" borderId="0" applyNumberFormat="0" applyBorder="0" applyAlignment="0" applyProtection="0"/>
    <xf numFmtId="169" fontId="68"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8"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39"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67" fillId="53"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67" fillId="53" borderId="0" applyNumberFormat="0" applyBorder="0" applyAlignment="0" applyProtection="0"/>
    <xf numFmtId="169" fontId="41" fillId="0" borderId="0"/>
    <xf numFmtId="0" fontId="41" fillId="0" borderId="0"/>
    <xf numFmtId="169" fontId="41" fillId="0" borderId="0"/>
    <xf numFmtId="0" fontId="41" fillId="0" borderId="0"/>
    <xf numFmtId="169" fontId="41"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169" fontId="41"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169" fontId="41"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169" fontId="41"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169" fontId="41"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169" fontId="41"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169" fontId="41" fillId="0" borderId="0"/>
    <xf numFmtId="0" fontId="41" fillId="0" borderId="0"/>
    <xf numFmtId="169" fontId="41" fillId="0" borderId="0"/>
    <xf numFmtId="0" fontId="41" fillId="0" borderId="0"/>
    <xf numFmtId="169" fontId="40" fillId="0" borderId="0"/>
    <xf numFmtId="169" fontId="40" fillId="0" borderId="0">
      <alignment wrapText="1"/>
    </xf>
    <xf numFmtId="0" fontId="39" fillId="0" borderId="0"/>
    <xf numFmtId="0" fontId="39" fillId="0" borderId="0"/>
    <xf numFmtId="0" fontId="39" fillId="0" borderId="0"/>
    <xf numFmtId="0" fontId="39" fillId="0" borderId="0"/>
    <xf numFmtId="169" fontId="40"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69" fontId="39" fillId="0" borderId="0"/>
    <xf numFmtId="0" fontId="42" fillId="0" borderId="0"/>
    <xf numFmtId="0" fontId="40" fillId="0" borderId="0"/>
    <xf numFmtId="0" fontId="42" fillId="0" borderId="0"/>
    <xf numFmtId="0" fontId="4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9"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40" fillId="0" borderId="0"/>
    <xf numFmtId="169"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39" fillId="0" borderId="0"/>
    <xf numFmtId="169"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39" fillId="0" borderId="0"/>
    <xf numFmtId="0" fontId="40" fillId="0" borderId="0"/>
    <xf numFmtId="0" fontId="39" fillId="0" borderId="0"/>
    <xf numFmtId="0" fontId="39" fillId="0" borderId="0"/>
    <xf numFmtId="0" fontId="39"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69"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39" fillId="0" borderId="0"/>
    <xf numFmtId="0" fontId="40" fillId="0" borderId="0"/>
    <xf numFmtId="0" fontId="39" fillId="0" borderId="0"/>
    <xf numFmtId="0" fontId="39" fillId="0" borderId="0"/>
    <xf numFmtId="0" fontId="39"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169"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39" fillId="0" borderId="0"/>
    <xf numFmtId="169" fontId="40" fillId="0" borderId="0"/>
    <xf numFmtId="0" fontId="40" fillId="0" borderId="0"/>
    <xf numFmtId="169" fontId="40" fillId="0" borderId="0"/>
    <xf numFmtId="0" fontId="40" fillId="0" borderId="0"/>
    <xf numFmtId="169" fontId="40" fillId="0" borderId="0"/>
    <xf numFmtId="0" fontId="40" fillId="0" borderId="0"/>
    <xf numFmtId="169" fontId="40" fillId="0" borderId="0"/>
    <xf numFmtId="0" fontId="40" fillId="0" borderId="0"/>
    <xf numFmtId="169" fontId="40" fillId="0" borderId="0"/>
    <xf numFmtId="0" fontId="40" fillId="0" borderId="0"/>
    <xf numFmtId="169" fontId="40" fillId="0" borderId="0"/>
    <xf numFmtId="0" fontId="40" fillId="0" borderId="0"/>
    <xf numFmtId="169" fontId="15" fillId="0" borderId="0"/>
    <xf numFmtId="0" fontId="40" fillId="0" borderId="0"/>
    <xf numFmtId="0" fontId="40" fillId="0" borderId="0"/>
    <xf numFmtId="0" fontId="40" fillId="0" borderId="0"/>
    <xf numFmtId="0" fontId="39" fillId="0" borderId="0"/>
    <xf numFmtId="0" fontId="39" fillId="0" borderId="0"/>
    <xf numFmtId="0" fontId="15" fillId="0" borderId="0"/>
    <xf numFmtId="0" fontId="40" fillId="0" borderId="0"/>
    <xf numFmtId="0" fontId="39" fillId="0" borderId="0"/>
    <xf numFmtId="0" fontId="39" fillId="0" borderId="0"/>
    <xf numFmtId="0" fontId="39"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169" fontId="39" fillId="0" borderId="0"/>
    <xf numFmtId="0" fontId="39" fillId="0" borderId="0"/>
    <xf numFmtId="0" fontId="39" fillId="0" borderId="0"/>
    <xf numFmtId="169"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9"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9" fontId="39" fillId="0" borderId="0"/>
    <xf numFmtId="0" fontId="39" fillId="0" borderId="0"/>
    <xf numFmtId="0" fontId="39" fillId="0" borderId="0"/>
    <xf numFmtId="169"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9"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9" fontId="39" fillId="0" borderId="0"/>
    <xf numFmtId="0" fontId="39" fillId="0" borderId="0"/>
    <xf numFmtId="0" fontId="39" fillId="0" borderId="0"/>
    <xf numFmtId="169"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9"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2" fillId="0" borderId="0"/>
    <xf numFmtId="0" fontId="39" fillId="0" borderId="0"/>
    <xf numFmtId="0" fontId="42" fillId="0" borderId="0"/>
    <xf numFmtId="0" fontId="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9" fontId="39" fillId="0" borderId="0"/>
    <xf numFmtId="0" fontId="39" fillId="0" borderId="0"/>
    <xf numFmtId="0" fontId="39" fillId="0" borderId="0"/>
    <xf numFmtId="169"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9"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2" fillId="0" borderId="0"/>
    <xf numFmtId="0" fontId="39" fillId="0" borderId="0"/>
    <xf numFmtId="0" fontId="42" fillId="0" borderId="0"/>
    <xf numFmtId="0" fontId="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9" fontId="39" fillId="0" borderId="0"/>
    <xf numFmtId="0" fontId="39" fillId="0" borderId="0"/>
    <xf numFmtId="0" fontId="39" fillId="0" borderId="0"/>
    <xf numFmtId="0" fontId="39" fillId="0" borderId="0"/>
    <xf numFmtId="0" fontId="39" fillId="0" borderId="0"/>
    <xf numFmtId="0" fontId="42" fillId="0" borderId="0"/>
    <xf numFmtId="0" fontId="39" fillId="0" borderId="0"/>
    <xf numFmtId="0" fontId="42" fillId="0" borderId="0"/>
    <xf numFmtId="0" fontId="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9" fontId="39" fillId="0" borderId="0"/>
    <xf numFmtId="0" fontId="39" fillId="0" borderId="0"/>
    <xf numFmtId="0" fontId="39" fillId="0" borderId="0"/>
    <xf numFmtId="0" fontId="39" fillId="0" borderId="0"/>
    <xf numFmtId="0" fontId="39" fillId="0" borderId="0"/>
    <xf numFmtId="0" fontId="42" fillId="0" borderId="0"/>
    <xf numFmtId="0" fontId="39" fillId="0" borderId="0"/>
    <xf numFmtId="0" fontId="42" fillId="0" borderId="0"/>
    <xf numFmtId="0" fontId="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9" fontId="15" fillId="0" borderId="0"/>
    <xf numFmtId="0" fontId="39" fillId="0" borderId="0"/>
    <xf numFmtId="0" fontId="39" fillId="0" borderId="0"/>
    <xf numFmtId="0" fontId="39" fillId="0" borderId="0"/>
    <xf numFmtId="0" fontId="40" fillId="0" borderId="0"/>
    <xf numFmtId="0" fontId="40" fillId="0" borderId="0"/>
    <xf numFmtId="0" fontId="15" fillId="0" borderId="0"/>
    <xf numFmtId="0" fontId="39" fillId="0" borderId="0"/>
    <xf numFmtId="0" fontId="40" fillId="0" borderId="0"/>
    <xf numFmtId="0" fontId="40"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9" fontId="40" fillId="0" borderId="0"/>
    <xf numFmtId="0" fontId="40" fillId="0" borderId="0"/>
    <xf numFmtId="169" fontId="39"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3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0" fontId="16" fillId="0" borderId="0"/>
    <xf numFmtId="0" fontId="39" fillId="0" borderId="0"/>
    <xf numFmtId="0" fontId="39" fillId="0" borderId="0"/>
    <xf numFmtId="0" fontId="39" fillId="0" borderId="0"/>
    <xf numFmtId="0" fontId="16" fillId="0" borderId="0"/>
    <xf numFmtId="0" fontId="16" fillId="0" borderId="0"/>
    <xf numFmtId="0" fontId="39" fillId="0" borderId="0"/>
    <xf numFmtId="0" fontId="16" fillId="0" borderId="0"/>
    <xf numFmtId="0" fontId="39"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6" fillId="0" borderId="0"/>
    <xf numFmtId="0" fontId="16" fillId="0" borderId="0"/>
    <xf numFmtId="0" fontId="16" fillId="0" borderId="0"/>
    <xf numFmtId="0" fontId="16" fillId="0" borderId="0"/>
    <xf numFmtId="0" fontId="16" fillId="0" borderId="0"/>
    <xf numFmtId="0" fontId="39" fillId="0" borderId="0"/>
    <xf numFmtId="0" fontId="39" fillId="0" borderId="0"/>
    <xf numFmtId="0" fontId="39" fillId="0" borderId="0"/>
    <xf numFmtId="0" fontId="39" fillId="0" borderId="0"/>
    <xf numFmtId="169" fontId="16" fillId="0" borderId="0"/>
    <xf numFmtId="0" fontId="39" fillId="0" borderId="0"/>
    <xf numFmtId="0" fontId="39" fillId="0" borderId="0"/>
    <xf numFmtId="0" fontId="39" fillId="0" borderId="0"/>
    <xf numFmtId="0" fontId="16" fillId="0" borderId="0"/>
    <xf numFmtId="169" fontId="40" fillId="0" borderId="0"/>
    <xf numFmtId="169" fontId="42" fillId="0" borderId="0"/>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69" fontId="40" fillId="0" borderId="0"/>
    <xf numFmtId="169" fontId="15" fillId="0" borderId="0"/>
    <xf numFmtId="0" fontId="39" fillId="0" borderId="0"/>
    <xf numFmtId="0" fontId="40" fillId="0" borderId="0"/>
    <xf numFmtId="169" fontId="40" fillId="0" borderId="0"/>
    <xf numFmtId="0" fontId="42" fillId="0" borderId="0"/>
    <xf numFmtId="0" fontId="40" fillId="0" borderId="0"/>
    <xf numFmtId="169" fontId="40" fillId="0" borderId="0"/>
    <xf numFmtId="0" fontId="42" fillId="0" borderId="0"/>
    <xf numFmtId="0" fontId="40" fillId="0" borderId="0"/>
    <xf numFmtId="169" fontId="40" fillId="0" borderId="0"/>
    <xf numFmtId="0" fontId="42" fillId="0" borderId="0"/>
    <xf numFmtId="0" fontId="40" fillId="0" borderId="0"/>
    <xf numFmtId="169" fontId="40" fillId="0" borderId="0"/>
    <xf numFmtId="0" fontId="42" fillId="0" borderId="0"/>
    <xf numFmtId="0" fontId="40" fillId="0" borderId="0"/>
    <xf numFmtId="169" fontId="40" fillId="0" borderId="0"/>
    <xf numFmtId="0" fontId="40" fillId="0" borderId="0"/>
    <xf numFmtId="169" fontId="40" fillId="0" borderId="0"/>
    <xf numFmtId="0" fontId="40" fillId="0" borderId="0"/>
    <xf numFmtId="169" fontId="15" fillId="0" borderId="0"/>
    <xf numFmtId="0" fontId="15" fillId="0" borderId="0"/>
    <xf numFmtId="0" fontId="16" fillId="0" borderId="0"/>
    <xf numFmtId="169" fontId="42" fillId="0" borderId="0"/>
    <xf numFmtId="0" fontId="42" fillId="0" borderId="0"/>
    <xf numFmtId="16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39" fillId="0" borderId="0"/>
    <xf numFmtId="0" fontId="41" fillId="0" borderId="0"/>
    <xf numFmtId="169" fontId="16" fillId="0" borderId="0"/>
    <xf numFmtId="0" fontId="16" fillId="0" borderId="0"/>
    <xf numFmtId="0" fontId="16" fillId="0" borderId="0"/>
    <xf numFmtId="0" fontId="16" fillId="0" borderId="0"/>
    <xf numFmtId="0" fontId="16" fillId="0" borderId="0"/>
    <xf numFmtId="0" fontId="41" fillId="0" borderId="0"/>
    <xf numFmtId="0" fontId="41" fillId="0" borderId="0"/>
    <xf numFmtId="0" fontId="16" fillId="0" borderId="0"/>
    <xf numFmtId="169" fontId="16" fillId="0" borderId="0"/>
    <xf numFmtId="0" fontId="41" fillId="0" borderId="0"/>
    <xf numFmtId="0" fontId="41" fillId="0" borderId="0"/>
    <xf numFmtId="0" fontId="41" fillId="0" borderId="0"/>
    <xf numFmtId="0" fontId="41"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41" fillId="0" borderId="0"/>
    <xf numFmtId="0" fontId="41" fillId="0" borderId="0"/>
    <xf numFmtId="0" fontId="16" fillId="0" borderId="0"/>
    <xf numFmtId="0" fontId="41" fillId="0" borderId="0"/>
    <xf numFmtId="0" fontId="41" fillId="0" borderId="0"/>
    <xf numFmtId="0" fontId="41" fillId="0" borderId="0"/>
    <xf numFmtId="0" fontId="16" fillId="0" borderId="0"/>
    <xf numFmtId="0" fontId="16" fillId="0" borderId="0"/>
    <xf numFmtId="0" fontId="41" fillId="0" borderId="0"/>
    <xf numFmtId="0" fontId="16"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41"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9" fontId="16" fillId="0" borderId="0"/>
    <xf numFmtId="0" fontId="41" fillId="0" borderId="0"/>
    <xf numFmtId="0" fontId="41" fillId="0" borderId="0"/>
    <xf numFmtId="0" fontId="41" fillId="0" borderId="0"/>
    <xf numFmtId="0" fontId="16" fillId="0" borderId="0"/>
    <xf numFmtId="0" fontId="16" fillId="0" borderId="0"/>
    <xf numFmtId="0" fontId="16" fillId="0" borderId="0"/>
    <xf numFmtId="0" fontId="41" fillId="0" borderId="0"/>
    <xf numFmtId="0" fontId="16"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41"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5" fillId="0" borderId="0"/>
    <xf numFmtId="0" fontId="39" fillId="0" borderId="0"/>
    <xf numFmtId="0" fontId="39" fillId="0" borderId="0"/>
    <xf numFmtId="0" fontId="39" fillId="0" borderId="0"/>
    <xf numFmtId="0" fontId="41" fillId="0" borderId="0"/>
    <xf numFmtId="0" fontId="41" fillId="0" borderId="0"/>
    <xf numFmtId="0" fontId="15" fillId="0" borderId="0"/>
    <xf numFmtId="0" fontId="39" fillId="0" borderId="0"/>
    <xf numFmtId="0" fontId="41" fillId="0" borderId="0"/>
    <xf numFmtId="0" fontId="41" fillId="0" borderId="0"/>
    <xf numFmtId="0" fontId="41" fillId="0" borderId="0"/>
    <xf numFmtId="0" fontId="39" fillId="0" borderId="0"/>
    <xf numFmtId="0" fontId="39" fillId="0" borderId="0"/>
    <xf numFmtId="0" fontId="41" fillId="0" borderId="0"/>
    <xf numFmtId="0" fontId="39" fillId="0" borderId="0"/>
    <xf numFmtId="0" fontId="41" fillId="0" borderId="0"/>
    <xf numFmtId="0" fontId="4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41" fillId="0" borderId="0"/>
    <xf numFmtId="0" fontId="39" fillId="0" borderId="0"/>
    <xf numFmtId="0" fontId="3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9" fontId="39" fillId="0" borderId="0"/>
    <xf numFmtId="0" fontId="39" fillId="0" borderId="0"/>
    <xf numFmtId="0" fontId="42" fillId="0" borderId="0"/>
    <xf numFmtId="0" fontId="42" fillId="0" borderId="0"/>
    <xf numFmtId="0" fontId="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1" fillId="0" borderId="0"/>
    <xf numFmtId="0" fontId="39" fillId="0" borderId="0"/>
    <xf numFmtId="0" fontId="41" fillId="0" borderId="0"/>
    <xf numFmtId="0" fontId="4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1" fillId="0" borderId="0"/>
    <xf numFmtId="0" fontId="41" fillId="0" borderId="0"/>
    <xf numFmtId="0" fontId="41" fillId="0" borderId="0"/>
    <xf numFmtId="0" fontId="41" fillId="0" borderId="0"/>
    <xf numFmtId="0" fontId="41" fillId="0" borderId="0"/>
    <xf numFmtId="16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alignment wrapText="1"/>
    </xf>
    <xf numFmtId="0" fontId="40" fillId="0" borderId="0">
      <alignment wrapText="1"/>
    </xf>
    <xf numFmtId="0" fontId="41" fillId="0" borderId="0"/>
    <xf numFmtId="169" fontId="16" fillId="0" borderId="0"/>
    <xf numFmtId="0" fontId="16" fillId="0" borderId="0"/>
    <xf numFmtId="0" fontId="16" fillId="0" borderId="0"/>
    <xf numFmtId="0" fontId="16" fillId="0" borderId="0"/>
    <xf numFmtId="0" fontId="16" fillId="0" borderId="0"/>
    <xf numFmtId="0" fontId="41" fillId="0" borderId="0"/>
    <xf numFmtId="0" fontId="41" fillId="0" borderId="0"/>
    <xf numFmtId="0" fontId="16" fillId="0" borderId="0"/>
    <xf numFmtId="169" fontId="16" fillId="0" borderId="0"/>
    <xf numFmtId="0" fontId="41" fillId="0" borderId="0"/>
    <xf numFmtId="0" fontId="41" fillId="0" borderId="0"/>
    <xf numFmtId="0" fontId="41" fillId="0" borderId="0"/>
    <xf numFmtId="0" fontId="41"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41" fillId="0" borderId="0"/>
    <xf numFmtId="0" fontId="41" fillId="0" borderId="0"/>
    <xf numFmtId="0" fontId="16" fillId="0" borderId="0"/>
    <xf numFmtId="0" fontId="41" fillId="0" borderId="0"/>
    <xf numFmtId="0" fontId="41" fillId="0" borderId="0"/>
    <xf numFmtId="0" fontId="41" fillId="0" borderId="0"/>
    <xf numFmtId="0" fontId="16" fillId="0" borderId="0"/>
    <xf numFmtId="0" fontId="16" fillId="0" borderId="0"/>
    <xf numFmtId="0" fontId="41" fillId="0" borderId="0"/>
    <xf numFmtId="0" fontId="16"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41"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41" fillId="0" borderId="0"/>
    <xf numFmtId="0" fontId="41" fillId="0" borderId="0"/>
    <xf numFmtId="0" fontId="41" fillId="0" borderId="0"/>
    <xf numFmtId="0" fontId="16" fillId="0" borderId="0"/>
    <xf numFmtId="0" fontId="16" fillId="0" borderId="0"/>
    <xf numFmtId="0" fontId="41" fillId="0" borderId="0"/>
    <xf numFmtId="0" fontId="16"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41"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40" fillId="0" borderId="0">
      <alignment wrapText="1"/>
    </xf>
    <xf numFmtId="0" fontId="40" fillId="0" borderId="0">
      <alignment wrapText="1"/>
    </xf>
    <xf numFmtId="0" fontId="40" fillId="0" borderId="0">
      <alignment wrapText="1"/>
    </xf>
    <xf numFmtId="0" fontId="41" fillId="0" borderId="0"/>
    <xf numFmtId="0" fontId="41" fillId="0" borderId="0"/>
    <xf numFmtId="0" fontId="40" fillId="0" borderId="0">
      <alignment wrapText="1"/>
    </xf>
    <xf numFmtId="0" fontId="41" fillId="0" borderId="0"/>
    <xf numFmtId="0" fontId="41" fillId="0" borderId="0"/>
    <xf numFmtId="0" fontId="41" fillId="0" borderId="0"/>
    <xf numFmtId="0" fontId="40" fillId="0" borderId="0">
      <alignment wrapText="1"/>
    </xf>
    <xf numFmtId="0" fontId="40" fillId="0" borderId="0">
      <alignment wrapText="1"/>
    </xf>
    <xf numFmtId="0" fontId="41" fillId="0" borderId="0"/>
    <xf numFmtId="0" fontId="40" fillId="0" borderId="0">
      <alignment wrapText="1"/>
    </xf>
    <xf numFmtId="0" fontId="41" fillId="0" borderId="0"/>
    <xf numFmtId="0" fontId="41" fillId="0" borderId="0"/>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alignment wrapText="1"/>
    </xf>
    <xf numFmtId="0" fontId="41" fillId="0" borderId="0"/>
    <xf numFmtId="0" fontId="40" fillId="0" borderId="0">
      <alignment wrapText="1"/>
    </xf>
    <xf numFmtId="0" fontId="40"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1" fillId="0" borderId="0"/>
    <xf numFmtId="0" fontId="40" fillId="0" borderId="0">
      <alignment wrapText="1"/>
    </xf>
    <xf numFmtId="0" fontId="41" fillId="0" borderId="0"/>
    <xf numFmtId="0" fontId="41" fillId="0" borderId="0"/>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1" fillId="0" borderId="0"/>
    <xf numFmtId="0" fontId="40" fillId="0" borderId="0">
      <alignment wrapText="1"/>
    </xf>
    <xf numFmtId="0" fontId="41" fillId="0" borderId="0"/>
    <xf numFmtId="0" fontId="41" fillId="0" borderId="0"/>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1" fillId="0" borderId="0"/>
    <xf numFmtId="0" fontId="41" fillId="0" borderId="0"/>
    <xf numFmtId="0" fontId="41" fillId="0" borderId="0"/>
    <xf numFmtId="0" fontId="41" fillId="0" borderId="0"/>
    <xf numFmtId="0" fontId="41" fillId="0" borderId="0"/>
    <xf numFmtId="16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39" fillId="0" borderId="0"/>
    <xf numFmtId="0" fontId="41" fillId="0" borderId="0"/>
    <xf numFmtId="169" fontId="16" fillId="0" borderId="0"/>
    <xf numFmtId="0" fontId="16" fillId="0" borderId="0"/>
    <xf numFmtId="0" fontId="16" fillId="0" borderId="0"/>
    <xf numFmtId="0" fontId="16" fillId="0" borderId="0"/>
    <xf numFmtId="0" fontId="16" fillId="0" borderId="0"/>
    <xf numFmtId="0" fontId="41" fillId="0" borderId="0"/>
    <xf numFmtId="0" fontId="41" fillId="0" borderId="0"/>
    <xf numFmtId="0" fontId="16" fillId="0" borderId="0"/>
    <xf numFmtId="169" fontId="16" fillId="0" borderId="0"/>
    <xf numFmtId="0" fontId="41" fillId="0" borderId="0"/>
    <xf numFmtId="0" fontId="41" fillId="0" borderId="0"/>
    <xf numFmtId="0" fontId="41" fillId="0" borderId="0"/>
    <xf numFmtId="0" fontId="41"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41" fillId="0" borderId="0"/>
    <xf numFmtId="0" fontId="41" fillId="0" borderId="0"/>
    <xf numFmtId="0" fontId="16" fillId="0" borderId="0"/>
    <xf numFmtId="0" fontId="41" fillId="0" borderId="0"/>
    <xf numFmtId="0" fontId="41" fillId="0" borderId="0"/>
    <xf numFmtId="0" fontId="41" fillId="0" borderId="0"/>
    <xf numFmtId="0" fontId="16" fillId="0" borderId="0"/>
    <xf numFmtId="0" fontId="16" fillId="0" borderId="0"/>
    <xf numFmtId="0" fontId="41" fillId="0" borderId="0"/>
    <xf numFmtId="0" fontId="16"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41"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41" fillId="0" borderId="0"/>
    <xf numFmtId="0" fontId="41" fillId="0" borderId="0"/>
    <xf numFmtId="0" fontId="41" fillId="0" borderId="0"/>
    <xf numFmtId="0" fontId="16" fillId="0" borderId="0"/>
    <xf numFmtId="0" fontId="16" fillId="0" borderId="0"/>
    <xf numFmtId="0" fontId="41" fillId="0" borderId="0"/>
    <xf numFmtId="0" fontId="16"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41" fillId="0" borderId="0"/>
    <xf numFmtId="0" fontId="16" fillId="0" borderId="0"/>
    <xf numFmtId="0"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39" fillId="0" borderId="0"/>
    <xf numFmtId="0" fontId="39" fillId="0" borderId="0"/>
    <xf numFmtId="0" fontId="39" fillId="0" borderId="0"/>
    <xf numFmtId="0" fontId="41" fillId="0" borderId="0"/>
    <xf numFmtId="0" fontId="41" fillId="0" borderId="0"/>
    <xf numFmtId="0" fontId="39" fillId="0" borderId="0"/>
    <xf numFmtId="0" fontId="41" fillId="0" borderId="0"/>
    <xf numFmtId="0" fontId="41" fillId="0" borderId="0"/>
    <xf numFmtId="0" fontId="41" fillId="0" borderId="0"/>
    <xf numFmtId="0" fontId="39" fillId="0" borderId="0"/>
    <xf numFmtId="0" fontId="39" fillId="0" borderId="0"/>
    <xf numFmtId="0" fontId="41" fillId="0" borderId="0"/>
    <xf numFmtId="0" fontId="39" fillId="0" borderId="0"/>
    <xf numFmtId="0" fontId="41" fillId="0" borderId="0"/>
    <xf numFmtId="0" fontId="4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41" fillId="0" borderId="0"/>
    <xf numFmtId="0" fontId="39" fillId="0" borderId="0"/>
    <xf numFmtId="0" fontId="3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1" fillId="0" borderId="0"/>
    <xf numFmtId="0" fontId="39" fillId="0" borderId="0"/>
    <xf numFmtId="0" fontId="41" fillId="0" borderId="0"/>
    <xf numFmtId="0" fontId="4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1" fillId="0" borderId="0"/>
    <xf numFmtId="0" fontId="39" fillId="0" borderId="0"/>
    <xf numFmtId="0" fontId="41" fillId="0" borderId="0"/>
    <xf numFmtId="0" fontId="4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1" fillId="0" borderId="0"/>
    <xf numFmtId="0" fontId="41" fillId="0" borderId="0"/>
    <xf numFmtId="0" fontId="41" fillId="0" borderId="0"/>
    <xf numFmtId="0" fontId="41" fillId="0" borderId="0"/>
    <xf numFmtId="0" fontId="41" fillId="0" borderId="0"/>
    <xf numFmtId="169" fontId="41"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169" fontId="41"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169" fontId="41"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xf numFmtId="16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169" fontId="41" fillId="54" borderId="17"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2" fillId="54" borderId="17" applyNumberFormat="0" applyFont="0" applyAlignment="0" applyProtection="0"/>
    <xf numFmtId="0" fontId="42"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40"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0"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0" fontId="39" fillId="54" borderId="17"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54" borderId="17" applyNumberFormat="0" applyFont="0" applyAlignment="0" applyProtection="0"/>
    <xf numFmtId="0" fontId="41" fillId="8" borderId="8" applyNumberFormat="0" applyFont="0" applyAlignment="0" applyProtection="0"/>
    <xf numFmtId="0" fontId="41" fillId="54" borderId="17"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169" fontId="69" fillId="51" borderId="18" applyNumberFormat="0" applyAlignment="0" applyProtection="0"/>
    <xf numFmtId="169"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0" fontId="69" fillId="51" borderId="18" applyNumberFormat="0" applyAlignment="0" applyProtection="0"/>
    <xf numFmtId="169" fontId="69" fillId="51" borderId="18" applyNumberFormat="0" applyAlignment="0" applyProtection="0"/>
    <xf numFmtId="169"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0" fontId="69" fillId="51" borderId="18" applyNumberFormat="0" applyAlignment="0" applyProtection="0"/>
    <xf numFmtId="169" fontId="69" fillId="51" borderId="18" applyNumberFormat="0" applyAlignment="0" applyProtection="0"/>
    <xf numFmtId="169"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0" fontId="69" fillId="51" borderId="18" applyNumberFormat="0" applyAlignment="0" applyProtection="0"/>
    <xf numFmtId="169" fontId="69" fillId="51" borderId="18" applyNumberFormat="0" applyAlignment="0" applyProtection="0"/>
    <xf numFmtId="169"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0" fontId="69" fillId="51" borderId="18" applyNumberFormat="0" applyAlignment="0" applyProtection="0"/>
    <xf numFmtId="169" fontId="69" fillId="51" borderId="18" applyNumberFormat="0" applyAlignment="0" applyProtection="0"/>
    <xf numFmtId="169"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0" fontId="69" fillId="51" borderId="18" applyNumberFormat="0" applyAlignment="0" applyProtection="0"/>
    <xf numFmtId="169" fontId="69" fillId="51" borderId="18" applyNumberFormat="0" applyAlignment="0" applyProtection="0"/>
    <xf numFmtId="169"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0" fontId="69" fillId="51" borderId="18" applyNumberFormat="0" applyAlignment="0" applyProtection="0"/>
    <xf numFmtId="169" fontId="69" fillId="51" borderId="18" applyNumberFormat="0" applyAlignment="0" applyProtection="0"/>
    <xf numFmtId="0" fontId="69" fillId="51" borderId="18" applyNumberFormat="0" applyAlignment="0" applyProtection="0"/>
    <xf numFmtId="169" fontId="69" fillId="51" borderId="18" applyNumberFormat="0" applyAlignment="0" applyProtection="0"/>
    <xf numFmtId="0" fontId="69" fillId="51" borderId="18" applyNumberFormat="0" applyAlignment="0" applyProtection="0"/>
    <xf numFmtId="169" fontId="70" fillId="51" borderId="18" applyNumberFormat="0" applyAlignment="0" applyProtection="0"/>
    <xf numFmtId="0" fontId="70" fillId="51" borderId="18" applyNumberFormat="0" applyAlignment="0" applyProtection="0"/>
    <xf numFmtId="0" fontId="69" fillId="51" borderId="18" applyNumberFormat="0" applyAlignment="0" applyProtection="0"/>
    <xf numFmtId="169"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169"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169"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169"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169"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169" fontId="70"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70" fillId="51" borderId="18"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169" fontId="69" fillId="51" borderId="18" applyNumberFormat="0" applyAlignment="0" applyProtection="0"/>
    <xf numFmtId="169" fontId="70" fillId="51" borderId="18" applyNumberFormat="0" applyAlignment="0" applyProtection="0"/>
    <xf numFmtId="0" fontId="70" fillId="51" borderId="18" applyNumberFormat="0" applyAlignment="0" applyProtection="0"/>
    <xf numFmtId="0" fontId="69" fillId="51" borderId="18" applyNumberFormat="0" applyAlignment="0" applyProtection="0"/>
    <xf numFmtId="169" fontId="69" fillId="51" borderId="18" applyNumberFormat="0" applyAlignment="0" applyProtection="0"/>
    <xf numFmtId="169" fontId="70" fillId="51" borderId="18" applyNumberFormat="0" applyAlignment="0" applyProtection="0"/>
    <xf numFmtId="0" fontId="70" fillId="51" borderId="18" applyNumberFormat="0" applyAlignment="0" applyProtection="0"/>
    <xf numFmtId="0" fontId="69" fillId="51" borderId="18" applyNumberFormat="0" applyAlignment="0" applyProtection="0"/>
    <xf numFmtId="169" fontId="69" fillId="51" borderId="18" applyNumberFormat="0" applyAlignment="0" applyProtection="0"/>
    <xf numFmtId="0" fontId="69" fillId="51" borderId="18" applyNumberFormat="0" applyAlignment="0" applyProtection="0"/>
    <xf numFmtId="169" fontId="69" fillId="51" borderId="18" applyNumberFormat="0" applyAlignment="0" applyProtection="0"/>
    <xf numFmtId="0" fontId="69" fillId="51" borderId="18" applyNumberFormat="0" applyAlignment="0" applyProtection="0"/>
    <xf numFmtId="169" fontId="69" fillId="51" borderId="18" applyNumberFormat="0" applyAlignment="0" applyProtection="0"/>
    <xf numFmtId="0" fontId="69" fillId="51" borderId="18" applyNumberFormat="0" applyAlignment="0" applyProtection="0"/>
    <xf numFmtId="169"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31" fillId="6" borderId="5"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3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0" fontId="69" fillId="51" borderId="18" applyNumberFormat="0" applyAlignment="0" applyProtection="0"/>
    <xf numFmtId="169" fontId="69" fillId="51" borderId="18" applyNumberFormat="0" applyAlignment="0" applyProtection="0"/>
    <xf numFmtId="169"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0" fontId="69" fillId="51" borderId="18" applyNumberFormat="0" applyAlignment="0" applyProtection="0"/>
    <xf numFmtId="169" fontId="69" fillId="51" borderId="18" applyNumberFormat="0" applyAlignment="0" applyProtection="0"/>
    <xf numFmtId="169"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0" fontId="69" fillId="51" borderId="18" applyNumberFormat="0" applyAlignment="0" applyProtection="0"/>
    <xf numFmtId="169" fontId="69" fillId="51" borderId="18" applyNumberFormat="0" applyAlignment="0" applyProtection="0"/>
    <xf numFmtId="169"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0" fontId="69" fillId="51" borderId="18" applyNumberFormat="0" applyAlignment="0" applyProtection="0"/>
    <xf numFmtId="169" fontId="69" fillId="51" borderId="18" applyNumberFormat="0" applyAlignment="0" applyProtection="0"/>
    <xf numFmtId="169"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0" fontId="69" fillId="51" borderId="18" applyNumberFormat="0" applyAlignment="0" applyProtection="0"/>
    <xf numFmtId="169" fontId="69" fillId="51" borderId="18" applyNumberFormat="0" applyAlignment="0" applyProtection="0"/>
    <xf numFmtId="169"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0" fontId="69" fillId="51" borderId="18" applyNumberFormat="0" applyAlignment="0" applyProtection="0"/>
    <xf numFmtId="169" fontId="69" fillId="51" borderId="18" applyNumberFormat="0" applyAlignment="0" applyProtection="0"/>
    <xf numFmtId="169"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0" fontId="69" fillId="51" borderId="18" applyNumberFormat="0" applyAlignment="0" applyProtection="0"/>
    <xf numFmtId="169" fontId="69" fillId="51" borderId="18" applyNumberFormat="0" applyAlignment="0" applyProtection="0"/>
    <xf numFmtId="169" fontId="31" fillId="6" borderId="5" applyNumberFormat="0" applyAlignment="0" applyProtection="0"/>
    <xf numFmtId="0" fontId="31" fillId="6" borderId="5" applyNumberFormat="0" applyAlignment="0" applyProtection="0"/>
    <xf numFmtId="169" fontId="31" fillId="6" borderId="5" applyNumberFormat="0" applyAlignment="0" applyProtection="0"/>
    <xf numFmtId="0" fontId="31" fillId="6" borderId="5" applyNumberFormat="0" applyAlignment="0" applyProtection="0"/>
    <xf numFmtId="0" fontId="69" fillId="51" borderId="18" applyNumberFormat="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applyNumberFormat="0" applyFill="0" applyBorder="0" applyAlignment="0" applyProtection="0"/>
    <xf numFmtId="169" fontId="42" fillId="55" borderId="0" applyFont="0" applyBorder="0" applyAlignment="0"/>
    <xf numFmtId="0" fontId="42" fillId="55" borderId="0" applyFont="0" applyBorder="0" applyAlignment="0"/>
    <xf numFmtId="169"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9" fillId="0" borderId="0" applyNumberFormat="0" applyFill="0" applyBorder="0" applyAlignment="0" applyProtection="0"/>
    <xf numFmtId="169"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9"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169"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71"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169" fontId="23"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169"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0" fontId="72" fillId="0" borderId="19" applyNumberFormat="0" applyFill="0" applyAlignment="0" applyProtection="0"/>
    <xf numFmtId="169" fontId="73" fillId="0" borderId="19" applyNumberFormat="0" applyFill="0" applyAlignment="0" applyProtection="0"/>
    <xf numFmtId="0" fontId="73" fillId="0" borderId="1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169"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169"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0" fontId="72" fillId="0" borderId="19" applyNumberFormat="0" applyFill="0" applyAlignment="0" applyProtection="0"/>
    <xf numFmtId="169" fontId="73"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3"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39"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72" fillId="0" borderId="1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169" fontId="37" fillId="0" borderId="9" applyNumberFormat="0" applyFill="0" applyAlignment="0" applyProtection="0"/>
    <xf numFmtId="0" fontId="37" fillId="0" borderId="9" applyNumberFormat="0" applyFill="0" applyAlignment="0" applyProtection="0"/>
    <xf numFmtId="0" fontId="72" fillId="0" borderId="19" applyNumberFormat="0" applyFill="0" applyAlignment="0" applyProtection="0"/>
    <xf numFmtId="169"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0" fontId="74" fillId="0" borderId="0" applyNumberFormat="0" applyFill="0" applyBorder="0" applyAlignment="0" applyProtection="0"/>
    <xf numFmtId="169"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9"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169"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0" fontId="74" fillId="0" borderId="0" applyNumberFormat="0" applyFill="0" applyBorder="0" applyAlignment="0" applyProtection="0"/>
    <xf numFmtId="169"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169" fontId="74"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169"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81" fillId="0" borderId="0">
      <alignment wrapText="1"/>
    </xf>
    <xf numFmtId="0" fontId="14" fillId="0" borderId="0"/>
    <xf numFmtId="0" fontId="13" fillId="0" borderId="0"/>
    <xf numFmtId="0" fontId="12" fillId="0" borderId="0"/>
    <xf numFmtId="0" fontId="11" fillId="0" borderId="0"/>
    <xf numFmtId="0" fontId="10" fillId="0" borderId="0"/>
    <xf numFmtId="0" fontId="84" fillId="0" borderId="0"/>
    <xf numFmtId="0" fontId="9" fillId="0" borderId="0"/>
    <xf numFmtId="0" fontId="8" fillId="0" borderId="0"/>
    <xf numFmtId="44" fontId="39" fillId="0" borderId="0" applyFont="0" applyFill="0" applyBorder="0" applyAlignment="0" applyProtection="0"/>
    <xf numFmtId="0" fontId="7" fillId="0" borderId="0"/>
    <xf numFmtId="0" fontId="6" fillId="0" borderId="0"/>
    <xf numFmtId="0" fontId="5" fillId="0" borderId="0"/>
    <xf numFmtId="0" fontId="4" fillId="0" borderId="0"/>
    <xf numFmtId="44" fontId="4" fillId="0" borderId="0" applyFont="0" applyFill="0" applyBorder="0" applyAlignment="0" applyProtection="0"/>
    <xf numFmtId="0" fontId="3" fillId="0" borderId="0"/>
    <xf numFmtId="9" fontId="39" fillId="0" borderId="0" applyFont="0" applyFill="0" applyBorder="0" applyAlignment="0" applyProtection="0"/>
    <xf numFmtId="0" fontId="2" fillId="0" borderId="0"/>
    <xf numFmtId="0" fontId="91" fillId="0" borderId="0"/>
    <xf numFmtId="44" fontId="91"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02" fillId="0" borderId="0" applyNumberFormat="0" applyFill="0" applyBorder="0" applyAlignment="0" applyProtection="0"/>
  </cellStyleXfs>
  <cellXfs count="144">
    <xf numFmtId="0" fontId="0" fillId="0" borderId="0" xfId="0"/>
    <xf numFmtId="0" fontId="82" fillId="0" borderId="0" xfId="0" applyFont="1" applyAlignment="1">
      <alignment horizontal="left"/>
    </xf>
    <xf numFmtId="0" fontId="83" fillId="0" borderId="0" xfId="0" applyFont="1" applyAlignment="1">
      <alignment horizontal="left" vertical="center"/>
    </xf>
    <xf numFmtId="6" fontId="82" fillId="0" borderId="21" xfId="0" applyNumberFormat="1" applyFont="1" applyFill="1" applyBorder="1" applyAlignment="1">
      <alignment horizontal="left" vertical="center" wrapText="1"/>
    </xf>
    <xf numFmtId="6" fontId="82" fillId="0" borderId="22" xfId="0" applyNumberFormat="1" applyFont="1" applyFill="1" applyBorder="1" applyAlignment="1">
      <alignment horizontal="left" vertical="center" wrapText="1"/>
    </xf>
    <xf numFmtId="0" fontId="82" fillId="0" borderId="0" xfId="0" applyFont="1" applyFill="1" applyAlignment="1">
      <alignment horizontal="left" vertical="center"/>
    </xf>
    <xf numFmtId="164" fontId="82" fillId="0" borderId="23" xfId="0" applyNumberFormat="1" applyFont="1" applyFill="1" applyBorder="1" applyAlignment="1">
      <alignment horizontal="left" vertical="center" wrapText="1"/>
    </xf>
    <xf numFmtId="164" fontId="82" fillId="0" borderId="24" xfId="0" applyNumberFormat="1" applyFont="1" applyFill="1" applyBorder="1" applyAlignment="1">
      <alignment horizontal="left" vertical="center" wrapText="1"/>
    </xf>
    <xf numFmtId="164" fontId="82" fillId="0" borderId="25" xfId="0" applyNumberFormat="1" applyFont="1" applyFill="1" applyBorder="1" applyAlignment="1">
      <alignment horizontal="left" vertical="center" wrapText="1"/>
    </xf>
    <xf numFmtId="6" fontId="82" fillId="0" borderId="23" xfId="0" applyNumberFormat="1" applyFont="1" applyFill="1" applyBorder="1" applyAlignment="1">
      <alignment horizontal="left" vertical="center" wrapText="1"/>
    </xf>
    <xf numFmtId="6" fontId="82" fillId="0" borderId="24" xfId="0" applyNumberFormat="1" applyFont="1" applyFill="1" applyBorder="1" applyAlignment="1">
      <alignment horizontal="left" vertical="center" wrapText="1"/>
    </xf>
    <xf numFmtId="6" fontId="82" fillId="0" borderId="25" xfId="0" applyNumberFormat="1" applyFont="1" applyFill="1" applyBorder="1" applyAlignment="1">
      <alignment horizontal="left" vertical="center" wrapText="1"/>
    </xf>
    <xf numFmtId="6" fontId="82" fillId="0" borderId="0" xfId="0" applyNumberFormat="1" applyFont="1" applyAlignment="1">
      <alignment horizontal="left"/>
    </xf>
    <xf numFmtId="6" fontId="82" fillId="0" borderId="21" xfId="0" applyNumberFormat="1" applyFont="1" applyFill="1" applyBorder="1" applyAlignment="1">
      <alignment horizontal="right" vertical="center" wrapText="1"/>
    </xf>
    <xf numFmtId="6" fontId="82" fillId="0" borderId="22" xfId="0" applyNumberFormat="1" applyFont="1" applyFill="1" applyBorder="1" applyAlignment="1">
      <alignment horizontal="right" vertical="center" wrapText="1"/>
    </xf>
    <xf numFmtId="6" fontId="82" fillId="0" borderId="23" xfId="0" applyNumberFormat="1" applyFont="1" applyFill="1" applyBorder="1" applyAlignment="1">
      <alignment horizontal="right" vertical="center" wrapText="1"/>
    </xf>
    <xf numFmtId="6" fontId="82" fillId="0" borderId="24" xfId="0" applyNumberFormat="1" applyFont="1" applyFill="1" applyBorder="1" applyAlignment="1">
      <alignment horizontal="right" vertical="center" wrapText="1"/>
    </xf>
    <xf numFmtId="6" fontId="82" fillId="0" borderId="25" xfId="0" applyNumberFormat="1" applyFont="1" applyFill="1" applyBorder="1" applyAlignment="1">
      <alignment horizontal="right" vertical="center" wrapText="1"/>
    </xf>
    <xf numFmtId="6" fontId="82" fillId="0" borderId="0" xfId="0" applyNumberFormat="1" applyFont="1" applyFill="1" applyAlignment="1">
      <alignment horizontal="right" vertical="center"/>
    </xf>
    <xf numFmtId="0" fontId="85" fillId="61" borderId="27" xfId="39459" applyFont="1" applyFill="1" applyBorder="1" applyAlignment="1">
      <alignment horizontal="center" vertical="center" wrapText="1"/>
    </xf>
    <xf numFmtId="0" fontId="5" fillId="0" borderId="0" xfId="39459"/>
    <xf numFmtId="0" fontId="85" fillId="61" borderId="33" xfId="39459" applyFont="1" applyFill="1" applyBorder="1" applyAlignment="1">
      <alignment horizontal="center" vertical="center" wrapText="1"/>
    </xf>
    <xf numFmtId="0" fontId="86" fillId="62" borderId="32" xfId="39459" applyFont="1" applyFill="1" applyBorder="1" applyAlignment="1">
      <alignment horizontal="left" vertical="center"/>
    </xf>
    <xf numFmtId="0" fontId="86" fillId="62" borderId="33" xfId="39459" applyFont="1" applyFill="1" applyBorder="1" applyAlignment="1">
      <alignment vertical="center"/>
    </xf>
    <xf numFmtId="6" fontId="87" fillId="62" borderId="33" xfId="39459" applyNumberFormat="1" applyFont="1" applyFill="1" applyBorder="1" applyAlignment="1">
      <alignment horizontal="center" vertical="center"/>
    </xf>
    <xf numFmtId="0" fontId="88" fillId="62" borderId="32" xfId="39459" applyFont="1" applyFill="1" applyBorder="1" applyAlignment="1">
      <alignment horizontal="left" vertical="center"/>
    </xf>
    <xf numFmtId="0" fontId="88" fillId="62" borderId="33" xfId="39459" applyFont="1" applyFill="1" applyBorder="1" applyAlignment="1">
      <alignment vertical="center"/>
    </xf>
    <xf numFmtId="0" fontId="89" fillId="0" borderId="0" xfId="39459" applyFont="1"/>
    <xf numFmtId="0" fontId="88" fillId="62" borderId="0" xfId="39459" applyFont="1" applyFill="1" applyAlignment="1">
      <alignment horizontal="left" vertical="center"/>
    </xf>
    <xf numFmtId="0" fontId="88" fillId="62" borderId="0" xfId="39459" applyFont="1" applyFill="1" applyAlignment="1">
      <alignment vertical="center"/>
    </xf>
    <xf numFmtId="6" fontId="90" fillId="61" borderId="32" xfId="39459" applyNumberFormat="1" applyFont="1" applyFill="1" applyBorder="1" applyAlignment="1">
      <alignment horizontal="center" vertical="center"/>
    </xf>
    <xf numFmtId="6" fontId="90" fillId="61" borderId="33" xfId="39459" applyNumberFormat="1" applyFont="1" applyFill="1" applyBorder="1" applyAlignment="1">
      <alignment horizontal="center" vertical="center"/>
    </xf>
    <xf numFmtId="0" fontId="5" fillId="0" borderId="0" xfId="39459" applyAlignment="1">
      <alignment horizontal="left"/>
    </xf>
    <xf numFmtId="0" fontId="85" fillId="61" borderId="34" xfId="39459" applyFont="1" applyFill="1" applyBorder="1" applyAlignment="1">
      <alignment horizontal="center" vertical="center" wrapText="1"/>
    </xf>
    <xf numFmtId="0" fontId="93" fillId="0" borderId="0" xfId="0" applyFont="1"/>
    <xf numFmtId="0" fontId="92" fillId="0" borderId="0" xfId="0" applyFont="1" applyAlignment="1">
      <alignment horizontal="right"/>
    </xf>
    <xf numFmtId="0" fontId="96" fillId="0" borderId="0" xfId="0" applyFont="1"/>
    <xf numFmtId="164" fontId="93" fillId="0" borderId="10" xfId="0" applyNumberFormat="1" applyFont="1" applyBorder="1" applyAlignment="1">
      <alignment horizontal="center" vertical="center"/>
    </xf>
    <xf numFmtId="0" fontId="97" fillId="0" borderId="0" xfId="0" applyFont="1" applyAlignment="1">
      <alignment vertical="top"/>
    </xf>
    <xf numFmtId="0" fontId="0" fillId="0" borderId="0" xfId="0" applyBorder="1"/>
    <xf numFmtId="0" fontId="96" fillId="0" borderId="0" xfId="0" applyFont="1" applyBorder="1"/>
    <xf numFmtId="0" fontId="93" fillId="0" borderId="0" xfId="0" applyFont="1" applyBorder="1"/>
    <xf numFmtId="0" fontId="0" fillId="63" borderId="36" xfId="0" applyFill="1" applyBorder="1"/>
    <xf numFmtId="0" fontId="96" fillId="63" borderId="0" xfId="0" applyFont="1" applyFill="1" applyBorder="1"/>
    <xf numFmtId="0" fontId="0" fillId="63" borderId="0" xfId="0" applyFill="1" applyBorder="1"/>
    <xf numFmtId="0" fontId="93" fillId="63" borderId="0" xfId="0" applyFont="1" applyFill="1" applyBorder="1"/>
    <xf numFmtId="0" fontId="0" fillId="63" borderId="34" xfId="0" applyFill="1" applyBorder="1"/>
    <xf numFmtId="0" fontId="0" fillId="63" borderId="30" xfId="0" applyFill="1" applyBorder="1"/>
    <xf numFmtId="0" fontId="96" fillId="63" borderId="37" xfId="0" applyFont="1" applyFill="1" applyBorder="1"/>
    <xf numFmtId="0" fontId="0" fillId="63" borderId="37" xfId="0" applyFill="1" applyBorder="1"/>
    <xf numFmtId="0" fontId="93" fillId="63" borderId="37" xfId="0" applyFont="1" applyFill="1" applyBorder="1"/>
    <xf numFmtId="0" fontId="0" fillId="63" borderId="33" xfId="0" applyFill="1" applyBorder="1"/>
    <xf numFmtId="0" fontId="95" fillId="63" borderId="0" xfId="0" applyFont="1" applyFill="1" applyBorder="1" applyAlignment="1">
      <alignment vertical="center"/>
    </xf>
    <xf numFmtId="0" fontId="0" fillId="63" borderId="26" xfId="0" applyFill="1" applyBorder="1"/>
    <xf numFmtId="0" fontId="0" fillId="63" borderId="35" xfId="0" applyFill="1" applyBorder="1"/>
    <xf numFmtId="0" fontId="0" fillId="63" borderId="27" xfId="0" applyFill="1" applyBorder="1"/>
    <xf numFmtId="0" fontId="0" fillId="64" borderId="30" xfId="0" applyFill="1" applyBorder="1"/>
    <xf numFmtId="0" fontId="96" fillId="64" borderId="37" xfId="0" applyFont="1" applyFill="1" applyBorder="1"/>
    <xf numFmtId="0" fontId="0" fillId="64" borderId="37" xfId="0" applyFill="1" applyBorder="1"/>
    <xf numFmtId="0" fontId="93" fillId="64" borderId="37" xfId="0" applyFont="1" applyFill="1" applyBorder="1"/>
    <xf numFmtId="0" fontId="0" fillId="64" borderId="33" xfId="0" applyFill="1" applyBorder="1"/>
    <xf numFmtId="0" fontId="0" fillId="64" borderId="0" xfId="0" applyFill="1" applyBorder="1"/>
    <xf numFmtId="0" fontId="95" fillId="64" borderId="0" xfId="0" applyFont="1" applyFill="1" applyBorder="1" applyAlignment="1">
      <alignment vertical="center"/>
    </xf>
    <xf numFmtId="0" fontId="0" fillId="64" borderId="34" xfId="0" applyFill="1" applyBorder="1"/>
    <xf numFmtId="0" fontId="0" fillId="64" borderId="36" xfId="0" applyFill="1" applyBorder="1"/>
    <xf numFmtId="0" fontId="96" fillId="64" borderId="0" xfId="0" applyFont="1" applyFill="1" applyBorder="1"/>
    <xf numFmtId="0" fontId="93" fillId="64" borderId="0" xfId="0" applyFont="1" applyFill="1" applyBorder="1"/>
    <xf numFmtId="164" fontId="93" fillId="64" borderId="0" xfId="0" applyNumberFormat="1" applyFont="1" applyFill="1" applyBorder="1" applyAlignment="1">
      <alignment horizontal="center" vertical="center"/>
    </xf>
    <xf numFmtId="0" fontId="95" fillId="64" borderId="0" xfId="0" applyFont="1" applyFill="1" applyBorder="1"/>
    <xf numFmtId="0" fontId="0" fillId="64" borderId="26" xfId="0" applyFill="1" applyBorder="1"/>
    <xf numFmtId="0" fontId="96" fillId="64" borderId="35" xfId="0" applyFont="1" applyFill="1" applyBorder="1"/>
    <xf numFmtId="0" fontId="0" fillId="64" borderId="35" xfId="0" applyFill="1" applyBorder="1"/>
    <xf numFmtId="0" fontId="93" fillId="64" borderId="35" xfId="0" applyFont="1" applyFill="1" applyBorder="1"/>
    <xf numFmtId="0" fontId="0" fillId="64" borderId="27" xfId="0" applyFill="1" applyBorder="1"/>
    <xf numFmtId="0" fontId="93" fillId="64" borderId="37" xfId="0" applyFont="1" applyFill="1" applyBorder="1" applyAlignment="1">
      <alignment horizontal="left"/>
    </xf>
    <xf numFmtId="0" fontId="0" fillId="64" borderId="37" xfId="0" applyFill="1" applyBorder="1" applyAlignment="1">
      <alignment horizontal="left"/>
    </xf>
    <xf numFmtId="164" fontId="93" fillId="64" borderId="37" xfId="0" applyNumberFormat="1" applyFont="1" applyFill="1" applyBorder="1" applyAlignment="1">
      <alignment horizontal="center" vertical="center"/>
    </xf>
    <xf numFmtId="10" fontId="93" fillId="0" borderId="10" xfId="39463" applyNumberFormat="1" applyFont="1" applyBorder="1" applyAlignment="1">
      <alignment horizontal="center" vertical="center"/>
    </xf>
    <xf numFmtId="164" fontId="93" fillId="65" borderId="10" xfId="0" applyNumberFormat="1" applyFont="1" applyFill="1" applyBorder="1" applyAlignment="1">
      <alignment horizontal="center" vertical="center"/>
    </xf>
    <xf numFmtId="0" fontId="94" fillId="64" borderId="0" xfId="0" applyFont="1" applyFill="1" applyBorder="1" applyAlignment="1">
      <alignment horizontal="left"/>
    </xf>
    <xf numFmtId="0" fontId="94" fillId="63" borderId="0" xfId="0" applyFont="1" applyFill="1" applyBorder="1" applyAlignment="1">
      <alignment horizontal="left"/>
    </xf>
    <xf numFmtId="0" fontId="35" fillId="0" borderId="0" xfId="0" applyFont="1" applyFill="1"/>
    <xf numFmtId="0" fontId="0" fillId="0" borderId="0" xfId="0" applyFill="1"/>
    <xf numFmtId="0" fontId="0" fillId="64" borderId="0" xfId="0" applyFont="1" applyFill="1" applyBorder="1"/>
    <xf numFmtId="0" fontId="98" fillId="64" borderId="0" xfId="0" applyFont="1" applyFill="1" applyBorder="1"/>
    <xf numFmtId="0" fontId="99" fillId="64" borderId="0" xfId="0" applyFont="1" applyFill="1" applyBorder="1"/>
    <xf numFmtId="0" fontId="100" fillId="64" borderId="0" xfId="0" applyFont="1" applyFill="1" applyBorder="1"/>
    <xf numFmtId="0" fontId="99" fillId="63" borderId="0" xfId="0" applyFont="1" applyFill="1" applyBorder="1" applyAlignment="1">
      <alignment horizontal="left"/>
    </xf>
    <xf numFmtId="0" fontId="100" fillId="63" borderId="0" xfId="0" applyFont="1" applyFill="1" applyBorder="1" applyAlignment="1">
      <alignment horizontal="left"/>
    </xf>
    <xf numFmtId="164" fontId="93" fillId="0" borderId="38" xfId="0" applyNumberFormat="1" applyFont="1" applyBorder="1" applyAlignment="1">
      <alignment horizontal="center" vertical="center"/>
    </xf>
    <xf numFmtId="0" fontId="101" fillId="64" borderId="0" xfId="0" applyFont="1" applyFill="1" applyBorder="1"/>
    <xf numFmtId="0" fontId="0" fillId="64" borderId="0" xfId="0" applyFont="1" applyFill="1" applyBorder="1" applyAlignment="1">
      <alignment horizontal="left"/>
    </xf>
    <xf numFmtId="0" fontId="0" fillId="63" borderId="36" xfId="0" applyFont="1" applyFill="1" applyBorder="1"/>
    <xf numFmtId="0" fontId="101" fillId="63" borderId="0" xfId="0" applyFont="1" applyFill="1" applyBorder="1"/>
    <xf numFmtId="0" fontId="0" fillId="63" borderId="0" xfId="0" applyFont="1" applyFill="1" applyBorder="1"/>
    <xf numFmtId="0" fontId="0" fillId="63" borderId="0" xfId="0" applyFont="1" applyFill="1" applyBorder="1" applyAlignment="1">
      <alignment horizontal="left"/>
    </xf>
    <xf numFmtId="0" fontId="0" fillId="63" borderId="0" xfId="0" applyFont="1" applyFill="1" applyBorder="1" applyAlignment="1">
      <alignment wrapText="1"/>
    </xf>
    <xf numFmtId="0" fontId="0" fillId="63" borderId="0" xfId="0" applyFont="1" applyFill="1" applyBorder="1" applyAlignment="1">
      <alignment vertical="top" wrapText="1"/>
    </xf>
    <xf numFmtId="0" fontId="0" fillId="63" borderId="0" xfId="0" applyFont="1" applyFill="1" applyBorder="1" applyAlignment="1">
      <alignment vertical="center" wrapText="1"/>
    </xf>
    <xf numFmtId="10" fontId="39" fillId="0" borderId="10" xfId="39463" applyNumberFormat="1" applyFont="1" applyBorder="1" applyAlignment="1">
      <alignment horizontal="center" vertical="center"/>
    </xf>
    <xf numFmtId="0" fontId="39" fillId="63" borderId="0" xfId="0" applyFont="1" applyFill="1" applyBorder="1"/>
    <xf numFmtId="164" fontId="39" fillId="0" borderId="10" xfId="0" applyNumberFormat="1" applyFont="1" applyBorder="1" applyAlignment="1">
      <alignment horizontal="center" vertical="center"/>
    </xf>
    <xf numFmtId="164" fontId="39" fillId="63" borderId="0" xfId="0" applyNumberFormat="1" applyFont="1" applyFill="1" applyBorder="1" applyAlignment="1">
      <alignment horizontal="center" vertical="center"/>
    </xf>
    <xf numFmtId="164" fontId="39" fillId="0" borderId="10" xfId="0" applyNumberFormat="1" applyFont="1" applyFill="1" applyBorder="1" applyAlignment="1">
      <alignment horizontal="center" vertical="center"/>
    </xf>
    <xf numFmtId="164" fontId="39" fillId="0" borderId="38" xfId="0" applyNumberFormat="1" applyFont="1" applyBorder="1" applyAlignment="1">
      <alignment horizontal="center" vertical="center"/>
    </xf>
    <xf numFmtId="164" fontId="0" fillId="0" borderId="10" xfId="0" applyNumberFormat="1" applyFont="1" applyBorder="1" applyAlignment="1">
      <alignment horizontal="center" vertical="center"/>
    </xf>
    <xf numFmtId="164" fontId="0" fillId="64" borderId="0" xfId="0" applyNumberFormat="1" applyFont="1" applyFill="1" applyBorder="1" applyAlignment="1">
      <alignment horizontal="center" vertical="center"/>
    </xf>
    <xf numFmtId="0" fontId="0" fillId="0" borderId="0" xfId="0" applyBorder="1" applyAlignment="1">
      <alignment horizontal="left" wrapText="1"/>
    </xf>
    <xf numFmtId="0" fontId="0" fillId="0" borderId="0" xfId="0" applyFont="1"/>
    <xf numFmtId="164" fontId="93" fillId="0" borderId="10" xfId="0" applyNumberFormat="1" applyFont="1" applyBorder="1" applyAlignment="1" applyProtection="1">
      <alignment horizontal="center" vertical="center"/>
      <protection locked="0"/>
    </xf>
    <xf numFmtId="164" fontId="0" fillId="0" borderId="10" xfId="0" applyNumberFormat="1" applyFont="1" applyBorder="1" applyAlignment="1" applyProtection="1">
      <alignment horizontal="center" vertical="center"/>
      <protection locked="0"/>
    </xf>
    <xf numFmtId="0" fontId="95" fillId="64" borderId="0" xfId="0" applyFont="1" applyFill="1" applyBorder="1" applyAlignment="1">
      <alignment wrapText="1"/>
    </xf>
    <xf numFmtId="0" fontId="102" fillId="64" borderId="0" xfId="39471" applyFill="1" applyBorder="1" applyProtection="1">
      <protection locked="0"/>
    </xf>
    <xf numFmtId="0" fontId="0" fillId="64" borderId="0" xfId="0" applyFill="1" applyBorder="1" applyProtection="1">
      <protection locked="0"/>
    </xf>
    <xf numFmtId="0" fontId="0" fillId="64" borderId="0" xfId="0" applyFill="1" applyProtection="1">
      <protection locked="0"/>
    </xf>
    <xf numFmtId="0" fontId="101" fillId="64" borderId="37" xfId="0" applyFont="1" applyFill="1" applyBorder="1"/>
    <xf numFmtId="164" fontId="103" fillId="64" borderId="0" xfId="0" applyNumberFormat="1" applyFont="1" applyFill="1" applyBorder="1" applyAlignment="1">
      <alignment horizontal="center" vertical="center"/>
    </xf>
    <xf numFmtId="10" fontId="0" fillId="0" borderId="10" xfId="39463" applyNumberFormat="1" applyFont="1" applyBorder="1" applyAlignment="1">
      <alignment horizontal="center" vertical="center"/>
    </xf>
    <xf numFmtId="0" fontId="0" fillId="0" borderId="0" xfId="0" applyFont="1" applyAlignment="1">
      <alignment horizontal="left" vertical="top" wrapText="1"/>
    </xf>
    <xf numFmtId="0" fontId="0" fillId="0" borderId="0" xfId="0" applyBorder="1" applyAlignment="1">
      <alignment horizontal="left" wrapText="1"/>
    </xf>
    <xf numFmtId="0" fontId="100" fillId="63" borderId="0" xfId="0" applyFont="1" applyFill="1" applyBorder="1" applyAlignment="1">
      <alignment horizontal="left"/>
    </xf>
    <xf numFmtId="0" fontId="95" fillId="63" borderId="0" xfId="0" applyFont="1" applyFill="1" applyBorder="1" applyAlignment="1">
      <alignment horizontal="left" vertical="center" wrapText="1"/>
    </xf>
    <xf numFmtId="0" fontId="0" fillId="63" borderId="0" xfId="0" applyFont="1" applyFill="1" applyBorder="1" applyAlignment="1">
      <alignment horizontal="left"/>
    </xf>
    <xf numFmtId="0" fontId="95" fillId="63" borderId="0" xfId="0" applyFont="1" applyFill="1" applyBorder="1" applyAlignment="1">
      <alignment horizontal="left" vertical="top" wrapText="1"/>
    </xf>
    <xf numFmtId="0" fontId="94" fillId="64" borderId="0" xfId="0" applyFont="1" applyFill="1" applyBorder="1" applyAlignment="1">
      <alignment horizontal="left"/>
    </xf>
    <xf numFmtId="0" fontId="0" fillId="64" borderId="0" xfId="0" applyFont="1" applyFill="1" applyBorder="1" applyAlignment="1">
      <alignment horizontal="left"/>
    </xf>
    <xf numFmtId="0" fontId="99" fillId="63" borderId="0" xfId="0" applyFont="1" applyFill="1" applyBorder="1" applyAlignment="1">
      <alignment horizontal="left"/>
    </xf>
    <xf numFmtId="0" fontId="0" fillId="63" borderId="0" xfId="0" applyFont="1" applyFill="1" applyBorder="1" applyAlignment="1">
      <alignment horizontal="left" wrapText="1"/>
    </xf>
    <xf numFmtId="0" fontId="95" fillId="64" borderId="0" xfId="0" applyFont="1" applyFill="1" applyBorder="1" applyAlignment="1">
      <alignment horizontal="left" vertical="top" wrapText="1"/>
    </xf>
    <xf numFmtId="0" fontId="95" fillId="64" borderId="0" xfId="0" applyFont="1" applyFill="1" applyBorder="1" applyAlignment="1">
      <alignment horizontal="left" vertical="center" wrapText="1"/>
    </xf>
    <xf numFmtId="0" fontId="95" fillId="64" borderId="37" xfId="0" applyFont="1" applyFill="1" applyBorder="1" applyAlignment="1">
      <alignment horizontal="left" vertical="center" wrapText="1"/>
    </xf>
    <xf numFmtId="0" fontId="0" fillId="64" borderId="0" xfId="0" applyFont="1" applyFill="1" applyBorder="1" applyAlignment="1">
      <alignment horizontal="left" wrapText="1"/>
    </xf>
    <xf numFmtId="0" fontId="0" fillId="0" borderId="0" xfId="0" applyFont="1" applyAlignment="1">
      <alignment horizontal="left" wrapText="1"/>
    </xf>
    <xf numFmtId="0" fontId="95" fillId="64" borderId="0" xfId="0" applyFont="1" applyFill="1" applyBorder="1" applyAlignment="1">
      <alignment horizontal="left" wrapText="1"/>
    </xf>
    <xf numFmtId="6" fontId="83" fillId="60" borderId="30" xfId="0" applyNumberFormat="1" applyFont="1" applyFill="1" applyBorder="1" applyAlignment="1">
      <alignment horizontal="left" vertical="center" wrapText="1"/>
    </xf>
    <xf numFmtId="6" fontId="83" fillId="60" borderId="29" xfId="0" applyNumberFormat="1" applyFont="1" applyFill="1" applyBorder="1" applyAlignment="1">
      <alignment horizontal="left" vertical="center" wrapText="1"/>
    </xf>
    <xf numFmtId="6" fontId="83" fillId="57" borderId="28" xfId="0" applyNumberFormat="1" applyFont="1" applyFill="1" applyBorder="1" applyAlignment="1">
      <alignment horizontal="left" vertical="center" wrapText="1"/>
    </xf>
    <xf numFmtId="6" fontId="83" fillId="57" borderId="29" xfId="0" applyNumberFormat="1" applyFont="1" applyFill="1" applyBorder="1" applyAlignment="1">
      <alignment horizontal="left" vertical="center" wrapText="1"/>
    </xf>
    <xf numFmtId="6" fontId="83" fillId="58" borderId="28" xfId="0" applyNumberFormat="1" applyFont="1" applyFill="1" applyBorder="1" applyAlignment="1">
      <alignment horizontal="left" vertical="center" wrapText="1"/>
    </xf>
    <xf numFmtId="6" fontId="83" fillId="59" borderId="28" xfId="0" applyNumberFormat="1" applyFont="1" applyFill="1" applyBorder="1" applyAlignment="1">
      <alignment horizontal="left" vertical="center" wrapText="1"/>
    </xf>
    <xf numFmtId="0" fontId="85" fillId="61" borderId="31" xfId="39459" applyFont="1" applyFill="1" applyBorder="1" applyAlignment="1">
      <alignment horizontal="left" vertical="center"/>
    </xf>
    <xf numFmtId="0" fontId="85" fillId="61" borderId="32" xfId="39459" applyFont="1" applyFill="1" applyBorder="1" applyAlignment="1">
      <alignment horizontal="left" vertical="center"/>
    </xf>
    <xf numFmtId="0" fontId="85" fillId="61" borderId="31" xfId="39459" applyFont="1" applyFill="1" applyBorder="1" applyAlignment="1">
      <alignment vertical="center"/>
    </xf>
    <xf numFmtId="0" fontId="85" fillId="61" borderId="32" xfId="39459" applyFont="1" applyFill="1" applyBorder="1" applyAlignment="1">
      <alignment vertical="center"/>
    </xf>
  </cellXfs>
  <cellStyles count="39472">
    <cellStyle name="20% - Accent1 10" xfId="2"/>
    <cellStyle name="20% - Accent1 10 10" xfId="3800"/>
    <cellStyle name="20% - Accent1 10 11" xfId="3801"/>
    <cellStyle name="20% - Accent1 10 12" xfId="3799"/>
    <cellStyle name="20% - Accent1 10 2" xfId="3"/>
    <cellStyle name="20% - Accent1 10 2 10" xfId="3802"/>
    <cellStyle name="20% - Accent1 10 2 2" xfId="2964"/>
    <cellStyle name="20% - Accent1 10 2 2 2" xfId="3804"/>
    <cellStyle name="20% - Accent1 10 2 2 3" xfId="3805"/>
    <cellStyle name="20% - Accent1 10 2 2 4" xfId="3806"/>
    <cellStyle name="20% - Accent1 10 2 2 5" xfId="3807"/>
    <cellStyle name="20% - Accent1 10 2 2 6" xfId="3803"/>
    <cellStyle name="20% - Accent1 10 2 3" xfId="3808"/>
    <cellStyle name="20% - Accent1 10 2 3 2" xfId="3809"/>
    <cellStyle name="20% - Accent1 10 2 3 3" xfId="3810"/>
    <cellStyle name="20% - Accent1 10 2 3 4" xfId="3811"/>
    <cellStyle name="20% - Accent1 10 2 4" xfId="3812"/>
    <cellStyle name="20% - Accent1 10 2 4 2" xfId="3813"/>
    <cellStyle name="20% - Accent1 10 2 4 3" xfId="3814"/>
    <cellStyle name="20% - Accent1 10 2 4 4" xfId="3815"/>
    <cellStyle name="20% - Accent1 10 2 5" xfId="3816"/>
    <cellStyle name="20% - Accent1 10 2 5 2" xfId="3817"/>
    <cellStyle name="20% - Accent1 10 2 5 3" xfId="3818"/>
    <cellStyle name="20% - Accent1 10 2 5 4" xfId="3819"/>
    <cellStyle name="20% - Accent1 10 2 6" xfId="3820"/>
    <cellStyle name="20% - Accent1 10 2 7" xfId="3821"/>
    <cellStyle name="20% - Accent1 10 2 8" xfId="3822"/>
    <cellStyle name="20% - Accent1 10 2 9" xfId="3823"/>
    <cellStyle name="20% - Accent1 10 3" xfId="4"/>
    <cellStyle name="20% - Accent1 10 3 10" xfId="3824"/>
    <cellStyle name="20% - Accent1 10 3 2" xfId="2965"/>
    <cellStyle name="20% - Accent1 10 3 2 2" xfId="3826"/>
    <cellStyle name="20% - Accent1 10 3 2 3" xfId="3827"/>
    <cellStyle name="20% - Accent1 10 3 2 4" xfId="3828"/>
    <cellStyle name="20% - Accent1 10 3 2 5" xfId="3829"/>
    <cellStyle name="20% - Accent1 10 3 2 6" xfId="3825"/>
    <cellStyle name="20% - Accent1 10 3 3" xfId="3830"/>
    <cellStyle name="20% - Accent1 10 3 3 2" xfId="3831"/>
    <cellStyle name="20% - Accent1 10 3 3 3" xfId="3832"/>
    <cellStyle name="20% - Accent1 10 3 3 4" xfId="3833"/>
    <cellStyle name="20% - Accent1 10 3 4" xfId="3834"/>
    <cellStyle name="20% - Accent1 10 3 4 2" xfId="3835"/>
    <cellStyle name="20% - Accent1 10 3 4 3" xfId="3836"/>
    <cellStyle name="20% - Accent1 10 3 4 4" xfId="3837"/>
    <cellStyle name="20% - Accent1 10 3 5" xfId="3838"/>
    <cellStyle name="20% - Accent1 10 3 5 2" xfId="3839"/>
    <cellStyle name="20% - Accent1 10 3 5 3" xfId="3840"/>
    <cellStyle name="20% - Accent1 10 3 5 4" xfId="3841"/>
    <cellStyle name="20% - Accent1 10 3 6" xfId="3842"/>
    <cellStyle name="20% - Accent1 10 3 7" xfId="3843"/>
    <cellStyle name="20% - Accent1 10 3 8" xfId="3844"/>
    <cellStyle name="20% - Accent1 10 3 9" xfId="3845"/>
    <cellStyle name="20% - Accent1 10 4" xfId="3734"/>
    <cellStyle name="20% - Accent1 10 4 2" xfId="3847"/>
    <cellStyle name="20% - Accent1 10 4 3" xfId="3848"/>
    <cellStyle name="20% - Accent1 10 4 4" xfId="3849"/>
    <cellStyle name="20% - Accent1 10 4 5" xfId="3846"/>
    <cellStyle name="20% - Accent1 10 5" xfId="3850"/>
    <cellStyle name="20% - Accent1 10 5 2" xfId="3851"/>
    <cellStyle name="20% - Accent1 10 5 3" xfId="3852"/>
    <cellStyle name="20% - Accent1 10 5 4" xfId="3853"/>
    <cellStyle name="20% - Accent1 10 6" xfId="3854"/>
    <cellStyle name="20% - Accent1 10 6 2" xfId="3855"/>
    <cellStyle name="20% - Accent1 10 6 3" xfId="3856"/>
    <cellStyle name="20% - Accent1 10 6 4" xfId="3857"/>
    <cellStyle name="20% - Accent1 10 7" xfId="3858"/>
    <cellStyle name="20% - Accent1 10 7 2" xfId="3859"/>
    <cellStyle name="20% - Accent1 10 7 3" xfId="3860"/>
    <cellStyle name="20% - Accent1 10 7 4" xfId="3861"/>
    <cellStyle name="20% - Accent1 10 8" xfId="3862"/>
    <cellStyle name="20% - Accent1 10 9" xfId="3863"/>
    <cellStyle name="20% - Accent1 10_2011_12 CCM datav7" xfId="5"/>
    <cellStyle name="20% - Accent1 11" xfId="6"/>
    <cellStyle name="20% - Accent1 11 10" xfId="3865"/>
    <cellStyle name="20% - Accent1 11 11" xfId="3866"/>
    <cellStyle name="20% - Accent1 11 12" xfId="3864"/>
    <cellStyle name="20% - Accent1 11 2" xfId="7"/>
    <cellStyle name="20% - Accent1 11 2 10" xfId="3867"/>
    <cellStyle name="20% - Accent1 11 2 2" xfId="2966"/>
    <cellStyle name="20% - Accent1 11 2 2 2" xfId="3869"/>
    <cellStyle name="20% - Accent1 11 2 2 3" xfId="3870"/>
    <cellStyle name="20% - Accent1 11 2 2 4" xfId="3871"/>
    <cellStyle name="20% - Accent1 11 2 2 5" xfId="3872"/>
    <cellStyle name="20% - Accent1 11 2 2 6" xfId="3868"/>
    <cellStyle name="20% - Accent1 11 2 3" xfId="3873"/>
    <cellStyle name="20% - Accent1 11 2 3 2" xfId="3874"/>
    <cellStyle name="20% - Accent1 11 2 3 3" xfId="3875"/>
    <cellStyle name="20% - Accent1 11 2 3 4" xfId="3876"/>
    <cellStyle name="20% - Accent1 11 2 4" xfId="3877"/>
    <cellStyle name="20% - Accent1 11 2 4 2" xfId="3878"/>
    <cellStyle name="20% - Accent1 11 2 4 3" xfId="3879"/>
    <cellStyle name="20% - Accent1 11 2 4 4" xfId="3880"/>
    <cellStyle name="20% - Accent1 11 2 5" xfId="3881"/>
    <cellStyle name="20% - Accent1 11 2 5 2" xfId="3882"/>
    <cellStyle name="20% - Accent1 11 2 5 3" xfId="3883"/>
    <cellStyle name="20% - Accent1 11 2 5 4" xfId="3884"/>
    <cellStyle name="20% - Accent1 11 2 6" xfId="3885"/>
    <cellStyle name="20% - Accent1 11 2 7" xfId="3886"/>
    <cellStyle name="20% - Accent1 11 2 8" xfId="3887"/>
    <cellStyle name="20% - Accent1 11 2 9" xfId="3888"/>
    <cellStyle name="20% - Accent1 11 3" xfId="8"/>
    <cellStyle name="20% - Accent1 11 3 10" xfId="3889"/>
    <cellStyle name="20% - Accent1 11 3 2" xfId="2967"/>
    <cellStyle name="20% - Accent1 11 3 2 2" xfId="3891"/>
    <cellStyle name="20% - Accent1 11 3 2 3" xfId="3892"/>
    <cellStyle name="20% - Accent1 11 3 2 4" xfId="3893"/>
    <cellStyle name="20% - Accent1 11 3 2 5" xfId="3894"/>
    <cellStyle name="20% - Accent1 11 3 2 6" xfId="3890"/>
    <cellStyle name="20% - Accent1 11 3 3" xfId="3895"/>
    <cellStyle name="20% - Accent1 11 3 3 2" xfId="3896"/>
    <cellStyle name="20% - Accent1 11 3 3 3" xfId="3897"/>
    <cellStyle name="20% - Accent1 11 3 3 4" xfId="3898"/>
    <cellStyle name="20% - Accent1 11 3 4" xfId="3899"/>
    <cellStyle name="20% - Accent1 11 3 4 2" xfId="3900"/>
    <cellStyle name="20% - Accent1 11 3 4 3" xfId="3901"/>
    <cellStyle name="20% - Accent1 11 3 4 4" xfId="3902"/>
    <cellStyle name="20% - Accent1 11 3 5" xfId="3903"/>
    <cellStyle name="20% - Accent1 11 3 5 2" xfId="3904"/>
    <cellStyle name="20% - Accent1 11 3 5 3" xfId="3905"/>
    <cellStyle name="20% - Accent1 11 3 5 4" xfId="3906"/>
    <cellStyle name="20% - Accent1 11 3 6" xfId="3907"/>
    <cellStyle name="20% - Accent1 11 3 7" xfId="3908"/>
    <cellStyle name="20% - Accent1 11 3 8" xfId="3909"/>
    <cellStyle name="20% - Accent1 11 3 9" xfId="3910"/>
    <cellStyle name="20% - Accent1 11 4" xfId="3733"/>
    <cellStyle name="20% - Accent1 11 4 2" xfId="3912"/>
    <cellStyle name="20% - Accent1 11 4 3" xfId="3913"/>
    <cellStyle name="20% - Accent1 11 4 4" xfId="3914"/>
    <cellStyle name="20% - Accent1 11 4 5" xfId="3911"/>
    <cellStyle name="20% - Accent1 11 5" xfId="3915"/>
    <cellStyle name="20% - Accent1 11 5 2" xfId="3916"/>
    <cellStyle name="20% - Accent1 11 5 3" xfId="3917"/>
    <cellStyle name="20% - Accent1 11 5 4" xfId="3918"/>
    <cellStyle name="20% - Accent1 11 6" xfId="3919"/>
    <cellStyle name="20% - Accent1 11 6 2" xfId="3920"/>
    <cellStyle name="20% - Accent1 11 6 3" xfId="3921"/>
    <cellStyle name="20% - Accent1 11 6 4" xfId="3922"/>
    <cellStyle name="20% - Accent1 11 7" xfId="3923"/>
    <cellStyle name="20% - Accent1 11 7 2" xfId="3924"/>
    <cellStyle name="20% - Accent1 11 7 3" xfId="3925"/>
    <cellStyle name="20% - Accent1 11 7 4" xfId="3926"/>
    <cellStyle name="20% - Accent1 11 8" xfId="3927"/>
    <cellStyle name="20% - Accent1 11 9" xfId="3928"/>
    <cellStyle name="20% - Accent1 11_2011_12 CCM datav7" xfId="9"/>
    <cellStyle name="20% - Accent1 12" xfId="10"/>
    <cellStyle name="20% - Accent1 12 10" xfId="3930"/>
    <cellStyle name="20% - Accent1 12 11" xfId="3931"/>
    <cellStyle name="20% - Accent1 12 12" xfId="3929"/>
    <cellStyle name="20% - Accent1 12 2" xfId="11"/>
    <cellStyle name="20% - Accent1 12 2 10" xfId="3932"/>
    <cellStyle name="20% - Accent1 12 2 2" xfId="2968"/>
    <cellStyle name="20% - Accent1 12 2 2 2" xfId="3934"/>
    <cellStyle name="20% - Accent1 12 2 2 3" xfId="3935"/>
    <cellStyle name="20% - Accent1 12 2 2 4" xfId="3936"/>
    <cellStyle name="20% - Accent1 12 2 2 5" xfId="3937"/>
    <cellStyle name="20% - Accent1 12 2 2 6" xfId="3933"/>
    <cellStyle name="20% - Accent1 12 2 3" xfId="3938"/>
    <cellStyle name="20% - Accent1 12 2 3 2" xfId="3939"/>
    <cellStyle name="20% - Accent1 12 2 3 3" xfId="3940"/>
    <cellStyle name="20% - Accent1 12 2 3 4" xfId="3941"/>
    <cellStyle name="20% - Accent1 12 2 4" xfId="3942"/>
    <cellStyle name="20% - Accent1 12 2 4 2" xfId="3943"/>
    <cellStyle name="20% - Accent1 12 2 4 3" xfId="3944"/>
    <cellStyle name="20% - Accent1 12 2 4 4" xfId="3945"/>
    <cellStyle name="20% - Accent1 12 2 5" xfId="3946"/>
    <cellStyle name="20% - Accent1 12 2 5 2" xfId="3947"/>
    <cellStyle name="20% - Accent1 12 2 5 3" xfId="3948"/>
    <cellStyle name="20% - Accent1 12 2 5 4" xfId="3949"/>
    <cellStyle name="20% - Accent1 12 2 6" xfId="3950"/>
    <cellStyle name="20% - Accent1 12 2 7" xfId="3951"/>
    <cellStyle name="20% - Accent1 12 2 8" xfId="3952"/>
    <cellStyle name="20% - Accent1 12 2 9" xfId="3953"/>
    <cellStyle name="20% - Accent1 12 3" xfId="12"/>
    <cellStyle name="20% - Accent1 12 3 10" xfId="3954"/>
    <cellStyle name="20% - Accent1 12 3 2" xfId="2969"/>
    <cellStyle name="20% - Accent1 12 3 2 2" xfId="3956"/>
    <cellStyle name="20% - Accent1 12 3 2 3" xfId="3957"/>
    <cellStyle name="20% - Accent1 12 3 2 4" xfId="3958"/>
    <cellStyle name="20% - Accent1 12 3 2 5" xfId="3959"/>
    <cellStyle name="20% - Accent1 12 3 2 6" xfId="3955"/>
    <cellStyle name="20% - Accent1 12 3 3" xfId="3960"/>
    <cellStyle name="20% - Accent1 12 3 3 2" xfId="3961"/>
    <cellStyle name="20% - Accent1 12 3 3 3" xfId="3962"/>
    <cellStyle name="20% - Accent1 12 3 3 4" xfId="3963"/>
    <cellStyle name="20% - Accent1 12 3 4" xfId="3964"/>
    <cellStyle name="20% - Accent1 12 3 4 2" xfId="3965"/>
    <cellStyle name="20% - Accent1 12 3 4 3" xfId="3966"/>
    <cellStyle name="20% - Accent1 12 3 4 4" xfId="3967"/>
    <cellStyle name="20% - Accent1 12 3 5" xfId="3968"/>
    <cellStyle name="20% - Accent1 12 3 5 2" xfId="3969"/>
    <cellStyle name="20% - Accent1 12 3 5 3" xfId="3970"/>
    <cellStyle name="20% - Accent1 12 3 5 4" xfId="3971"/>
    <cellStyle name="20% - Accent1 12 3 6" xfId="3972"/>
    <cellStyle name="20% - Accent1 12 3 7" xfId="3973"/>
    <cellStyle name="20% - Accent1 12 3 8" xfId="3974"/>
    <cellStyle name="20% - Accent1 12 3 9" xfId="3975"/>
    <cellStyle name="20% - Accent1 12 4" xfId="3732"/>
    <cellStyle name="20% - Accent1 12 4 2" xfId="3977"/>
    <cellStyle name="20% - Accent1 12 4 3" xfId="3978"/>
    <cellStyle name="20% - Accent1 12 4 4" xfId="3979"/>
    <cellStyle name="20% - Accent1 12 4 5" xfId="3976"/>
    <cellStyle name="20% - Accent1 12 5" xfId="3980"/>
    <cellStyle name="20% - Accent1 12 5 2" xfId="3981"/>
    <cellStyle name="20% - Accent1 12 5 3" xfId="3982"/>
    <cellStyle name="20% - Accent1 12 5 4" xfId="3983"/>
    <cellStyle name="20% - Accent1 12 6" xfId="3984"/>
    <cellStyle name="20% - Accent1 12 6 2" xfId="3985"/>
    <cellStyle name="20% - Accent1 12 6 3" xfId="3986"/>
    <cellStyle name="20% - Accent1 12 6 4" xfId="3987"/>
    <cellStyle name="20% - Accent1 12 7" xfId="3988"/>
    <cellStyle name="20% - Accent1 12 7 2" xfId="3989"/>
    <cellStyle name="20% - Accent1 12 7 3" xfId="3990"/>
    <cellStyle name="20% - Accent1 12 7 4" xfId="3991"/>
    <cellStyle name="20% - Accent1 12 8" xfId="3992"/>
    <cellStyle name="20% - Accent1 12 9" xfId="3993"/>
    <cellStyle name="20% - Accent1 12_2011_12 CCM datav7" xfId="13"/>
    <cellStyle name="20% - Accent1 13" xfId="14"/>
    <cellStyle name="20% - Accent1 13 10" xfId="3995"/>
    <cellStyle name="20% - Accent1 13 11" xfId="3996"/>
    <cellStyle name="20% - Accent1 13 12" xfId="3994"/>
    <cellStyle name="20% - Accent1 13 2" xfId="15"/>
    <cellStyle name="20% - Accent1 13 2 10" xfId="3997"/>
    <cellStyle name="20% - Accent1 13 2 2" xfId="2970"/>
    <cellStyle name="20% - Accent1 13 2 2 2" xfId="3999"/>
    <cellStyle name="20% - Accent1 13 2 2 3" xfId="4000"/>
    <cellStyle name="20% - Accent1 13 2 2 4" xfId="4001"/>
    <cellStyle name="20% - Accent1 13 2 2 5" xfId="4002"/>
    <cellStyle name="20% - Accent1 13 2 2 6" xfId="3998"/>
    <cellStyle name="20% - Accent1 13 2 3" xfId="4003"/>
    <cellStyle name="20% - Accent1 13 2 3 2" xfId="4004"/>
    <cellStyle name="20% - Accent1 13 2 3 3" xfId="4005"/>
    <cellStyle name="20% - Accent1 13 2 3 4" xfId="4006"/>
    <cellStyle name="20% - Accent1 13 2 4" xfId="4007"/>
    <cellStyle name="20% - Accent1 13 2 4 2" xfId="4008"/>
    <cellStyle name="20% - Accent1 13 2 4 3" xfId="4009"/>
    <cellStyle name="20% - Accent1 13 2 4 4" xfId="4010"/>
    <cellStyle name="20% - Accent1 13 2 5" xfId="4011"/>
    <cellStyle name="20% - Accent1 13 2 5 2" xfId="4012"/>
    <cellStyle name="20% - Accent1 13 2 5 3" xfId="4013"/>
    <cellStyle name="20% - Accent1 13 2 5 4" xfId="4014"/>
    <cellStyle name="20% - Accent1 13 2 6" xfId="4015"/>
    <cellStyle name="20% - Accent1 13 2 7" xfId="4016"/>
    <cellStyle name="20% - Accent1 13 2 8" xfId="4017"/>
    <cellStyle name="20% - Accent1 13 2 9" xfId="4018"/>
    <cellStyle name="20% - Accent1 13 3" xfId="16"/>
    <cellStyle name="20% - Accent1 13 3 10" xfId="4019"/>
    <cellStyle name="20% - Accent1 13 3 2" xfId="2971"/>
    <cellStyle name="20% - Accent1 13 3 2 2" xfId="4021"/>
    <cellStyle name="20% - Accent1 13 3 2 3" xfId="4022"/>
    <cellStyle name="20% - Accent1 13 3 2 4" xfId="4023"/>
    <cellStyle name="20% - Accent1 13 3 2 5" xfId="4024"/>
    <cellStyle name="20% - Accent1 13 3 2 6" xfId="4020"/>
    <cellStyle name="20% - Accent1 13 3 3" xfId="4025"/>
    <cellStyle name="20% - Accent1 13 3 3 2" xfId="4026"/>
    <cellStyle name="20% - Accent1 13 3 3 3" xfId="4027"/>
    <cellStyle name="20% - Accent1 13 3 3 4" xfId="4028"/>
    <cellStyle name="20% - Accent1 13 3 4" xfId="4029"/>
    <cellStyle name="20% - Accent1 13 3 4 2" xfId="4030"/>
    <cellStyle name="20% - Accent1 13 3 4 3" xfId="4031"/>
    <cellStyle name="20% - Accent1 13 3 4 4" xfId="4032"/>
    <cellStyle name="20% - Accent1 13 3 5" xfId="4033"/>
    <cellStyle name="20% - Accent1 13 3 5 2" xfId="4034"/>
    <cellStyle name="20% - Accent1 13 3 5 3" xfId="4035"/>
    <cellStyle name="20% - Accent1 13 3 5 4" xfId="4036"/>
    <cellStyle name="20% - Accent1 13 3 6" xfId="4037"/>
    <cellStyle name="20% - Accent1 13 3 7" xfId="4038"/>
    <cellStyle name="20% - Accent1 13 3 8" xfId="4039"/>
    <cellStyle name="20% - Accent1 13 3 9" xfId="4040"/>
    <cellStyle name="20% - Accent1 13 4" xfId="3731"/>
    <cellStyle name="20% - Accent1 13 4 2" xfId="4042"/>
    <cellStyle name="20% - Accent1 13 4 3" xfId="4043"/>
    <cellStyle name="20% - Accent1 13 4 4" xfId="4044"/>
    <cellStyle name="20% - Accent1 13 4 5" xfId="4041"/>
    <cellStyle name="20% - Accent1 13 5" xfId="4045"/>
    <cellStyle name="20% - Accent1 13 5 2" xfId="4046"/>
    <cellStyle name="20% - Accent1 13 5 3" xfId="4047"/>
    <cellStyle name="20% - Accent1 13 5 4" xfId="4048"/>
    <cellStyle name="20% - Accent1 13 6" xfId="4049"/>
    <cellStyle name="20% - Accent1 13 6 2" xfId="4050"/>
    <cellStyle name="20% - Accent1 13 6 3" xfId="4051"/>
    <cellStyle name="20% - Accent1 13 6 4" xfId="4052"/>
    <cellStyle name="20% - Accent1 13 7" xfId="4053"/>
    <cellStyle name="20% - Accent1 13 7 2" xfId="4054"/>
    <cellStyle name="20% - Accent1 13 7 3" xfId="4055"/>
    <cellStyle name="20% - Accent1 13 7 4" xfId="4056"/>
    <cellStyle name="20% - Accent1 13 8" xfId="4057"/>
    <cellStyle name="20% - Accent1 13 9" xfId="4058"/>
    <cellStyle name="20% - Accent1 13_2011_12 CCM datav7" xfId="17"/>
    <cellStyle name="20% - Accent1 14" xfId="18"/>
    <cellStyle name="20% - Accent1 14 10" xfId="4060"/>
    <cellStyle name="20% - Accent1 14 11" xfId="4061"/>
    <cellStyle name="20% - Accent1 14 12" xfId="4059"/>
    <cellStyle name="20% - Accent1 14 2" xfId="19"/>
    <cellStyle name="20% - Accent1 14 2 10" xfId="4062"/>
    <cellStyle name="20% - Accent1 14 2 2" xfId="2972"/>
    <cellStyle name="20% - Accent1 14 2 2 2" xfId="4064"/>
    <cellStyle name="20% - Accent1 14 2 2 3" xfId="4065"/>
    <cellStyle name="20% - Accent1 14 2 2 4" xfId="4066"/>
    <cellStyle name="20% - Accent1 14 2 2 5" xfId="4067"/>
    <cellStyle name="20% - Accent1 14 2 2 6" xfId="4063"/>
    <cellStyle name="20% - Accent1 14 2 3" xfId="4068"/>
    <cellStyle name="20% - Accent1 14 2 3 2" xfId="4069"/>
    <cellStyle name="20% - Accent1 14 2 3 3" xfId="4070"/>
    <cellStyle name="20% - Accent1 14 2 3 4" xfId="4071"/>
    <cellStyle name="20% - Accent1 14 2 4" xfId="4072"/>
    <cellStyle name="20% - Accent1 14 2 4 2" xfId="4073"/>
    <cellStyle name="20% - Accent1 14 2 4 3" xfId="4074"/>
    <cellStyle name="20% - Accent1 14 2 4 4" xfId="4075"/>
    <cellStyle name="20% - Accent1 14 2 5" xfId="4076"/>
    <cellStyle name="20% - Accent1 14 2 5 2" xfId="4077"/>
    <cellStyle name="20% - Accent1 14 2 5 3" xfId="4078"/>
    <cellStyle name="20% - Accent1 14 2 5 4" xfId="4079"/>
    <cellStyle name="20% - Accent1 14 2 6" xfId="4080"/>
    <cellStyle name="20% - Accent1 14 2 7" xfId="4081"/>
    <cellStyle name="20% - Accent1 14 2 8" xfId="4082"/>
    <cellStyle name="20% - Accent1 14 2 9" xfId="4083"/>
    <cellStyle name="20% - Accent1 14 3" xfId="20"/>
    <cellStyle name="20% - Accent1 14 3 10" xfId="4084"/>
    <cellStyle name="20% - Accent1 14 3 2" xfId="2973"/>
    <cellStyle name="20% - Accent1 14 3 2 2" xfId="4086"/>
    <cellStyle name="20% - Accent1 14 3 2 3" xfId="4087"/>
    <cellStyle name="20% - Accent1 14 3 2 4" xfId="4088"/>
    <cellStyle name="20% - Accent1 14 3 2 5" xfId="4089"/>
    <cellStyle name="20% - Accent1 14 3 2 6" xfId="4085"/>
    <cellStyle name="20% - Accent1 14 3 3" xfId="4090"/>
    <cellStyle name="20% - Accent1 14 3 3 2" xfId="4091"/>
    <cellStyle name="20% - Accent1 14 3 3 3" xfId="4092"/>
    <cellStyle name="20% - Accent1 14 3 3 4" xfId="4093"/>
    <cellStyle name="20% - Accent1 14 3 4" xfId="4094"/>
    <cellStyle name="20% - Accent1 14 3 4 2" xfId="4095"/>
    <cellStyle name="20% - Accent1 14 3 4 3" xfId="4096"/>
    <cellStyle name="20% - Accent1 14 3 4 4" xfId="4097"/>
    <cellStyle name="20% - Accent1 14 3 5" xfId="4098"/>
    <cellStyle name="20% - Accent1 14 3 5 2" xfId="4099"/>
    <cellStyle name="20% - Accent1 14 3 5 3" xfId="4100"/>
    <cellStyle name="20% - Accent1 14 3 5 4" xfId="4101"/>
    <cellStyle name="20% - Accent1 14 3 6" xfId="4102"/>
    <cellStyle name="20% - Accent1 14 3 7" xfId="4103"/>
    <cellStyle name="20% - Accent1 14 3 8" xfId="4104"/>
    <cellStyle name="20% - Accent1 14 3 9" xfId="4105"/>
    <cellStyle name="20% - Accent1 14 4" xfId="3730"/>
    <cellStyle name="20% - Accent1 14 4 2" xfId="4107"/>
    <cellStyle name="20% - Accent1 14 4 3" xfId="4108"/>
    <cellStyle name="20% - Accent1 14 4 4" xfId="4109"/>
    <cellStyle name="20% - Accent1 14 4 5" xfId="4106"/>
    <cellStyle name="20% - Accent1 14 5" xfId="4110"/>
    <cellStyle name="20% - Accent1 14 5 2" xfId="4111"/>
    <cellStyle name="20% - Accent1 14 5 3" xfId="4112"/>
    <cellStyle name="20% - Accent1 14 5 4" xfId="4113"/>
    <cellStyle name="20% - Accent1 14 6" xfId="4114"/>
    <cellStyle name="20% - Accent1 14 6 2" xfId="4115"/>
    <cellStyle name="20% - Accent1 14 6 3" xfId="4116"/>
    <cellStyle name="20% - Accent1 14 6 4" xfId="4117"/>
    <cellStyle name="20% - Accent1 14 7" xfId="4118"/>
    <cellStyle name="20% - Accent1 14 7 2" xfId="4119"/>
    <cellStyle name="20% - Accent1 14 7 3" xfId="4120"/>
    <cellStyle name="20% - Accent1 14 7 4" xfId="4121"/>
    <cellStyle name="20% - Accent1 14 8" xfId="4122"/>
    <cellStyle name="20% - Accent1 14 9" xfId="4123"/>
    <cellStyle name="20% - Accent1 14_2011_12 CCM datav7" xfId="21"/>
    <cellStyle name="20% - Accent1 15" xfId="22"/>
    <cellStyle name="20% - Accent1 15 10" xfId="4125"/>
    <cellStyle name="20% - Accent1 15 11" xfId="4126"/>
    <cellStyle name="20% - Accent1 15 12" xfId="4124"/>
    <cellStyle name="20% - Accent1 15 2" xfId="23"/>
    <cellStyle name="20% - Accent1 15 2 10" xfId="4127"/>
    <cellStyle name="20% - Accent1 15 2 2" xfId="2974"/>
    <cellStyle name="20% - Accent1 15 2 2 2" xfId="4129"/>
    <cellStyle name="20% - Accent1 15 2 2 3" xfId="4130"/>
    <cellStyle name="20% - Accent1 15 2 2 4" xfId="4131"/>
    <cellStyle name="20% - Accent1 15 2 2 5" xfId="4132"/>
    <cellStyle name="20% - Accent1 15 2 2 6" xfId="4128"/>
    <cellStyle name="20% - Accent1 15 2 3" xfId="4133"/>
    <cellStyle name="20% - Accent1 15 2 3 2" xfId="4134"/>
    <cellStyle name="20% - Accent1 15 2 3 3" xfId="4135"/>
    <cellStyle name="20% - Accent1 15 2 3 4" xfId="4136"/>
    <cellStyle name="20% - Accent1 15 2 4" xfId="4137"/>
    <cellStyle name="20% - Accent1 15 2 4 2" xfId="4138"/>
    <cellStyle name="20% - Accent1 15 2 4 3" xfId="4139"/>
    <cellStyle name="20% - Accent1 15 2 4 4" xfId="4140"/>
    <cellStyle name="20% - Accent1 15 2 5" xfId="4141"/>
    <cellStyle name="20% - Accent1 15 2 5 2" xfId="4142"/>
    <cellStyle name="20% - Accent1 15 2 5 3" xfId="4143"/>
    <cellStyle name="20% - Accent1 15 2 5 4" xfId="4144"/>
    <cellStyle name="20% - Accent1 15 2 6" xfId="4145"/>
    <cellStyle name="20% - Accent1 15 2 7" xfId="4146"/>
    <cellStyle name="20% - Accent1 15 2 8" xfId="4147"/>
    <cellStyle name="20% - Accent1 15 2 9" xfId="4148"/>
    <cellStyle name="20% - Accent1 15 3" xfId="24"/>
    <cellStyle name="20% - Accent1 15 3 10" xfId="4149"/>
    <cellStyle name="20% - Accent1 15 3 2" xfId="2975"/>
    <cellStyle name="20% - Accent1 15 3 2 2" xfId="4151"/>
    <cellStyle name="20% - Accent1 15 3 2 3" xfId="4152"/>
    <cellStyle name="20% - Accent1 15 3 2 4" xfId="4153"/>
    <cellStyle name="20% - Accent1 15 3 2 5" xfId="4154"/>
    <cellStyle name="20% - Accent1 15 3 2 6" xfId="4150"/>
    <cellStyle name="20% - Accent1 15 3 3" xfId="4155"/>
    <cellStyle name="20% - Accent1 15 3 3 2" xfId="4156"/>
    <cellStyle name="20% - Accent1 15 3 3 3" xfId="4157"/>
    <cellStyle name="20% - Accent1 15 3 3 4" xfId="4158"/>
    <cellStyle name="20% - Accent1 15 3 4" xfId="4159"/>
    <cellStyle name="20% - Accent1 15 3 4 2" xfId="4160"/>
    <cellStyle name="20% - Accent1 15 3 4 3" xfId="4161"/>
    <cellStyle name="20% - Accent1 15 3 4 4" xfId="4162"/>
    <cellStyle name="20% - Accent1 15 3 5" xfId="4163"/>
    <cellStyle name="20% - Accent1 15 3 5 2" xfId="4164"/>
    <cellStyle name="20% - Accent1 15 3 5 3" xfId="4165"/>
    <cellStyle name="20% - Accent1 15 3 5 4" xfId="4166"/>
    <cellStyle name="20% - Accent1 15 3 6" xfId="4167"/>
    <cellStyle name="20% - Accent1 15 3 7" xfId="4168"/>
    <cellStyle name="20% - Accent1 15 3 8" xfId="4169"/>
    <cellStyle name="20% - Accent1 15 3 9" xfId="4170"/>
    <cellStyle name="20% - Accent1 15 4" xfId="3729"/>
    <cellStyle name="20% - Accent1 15 4 2" xfId="4172"/>
    <cellStyle name="20% - Accent1 15 4 3" xfId="4173"/>
    <cellStyle name="20% - Accent1 15 4 4" xfId="4174"/>
    <cellStyle name="20% - Accent1 15 4 5" xfId="4171"/>
    <cellStyle name="20% - Accent1 15 5" xfId="4175"/>
    <cellStyle name="20% - Accent1 15 5 2" xfId="4176"/>
    <cellStyle name="20% - Accent1 15 5 3" xfId="4177"/>
    <cellStyle name="20% - Accent1 15 5 4" xfId="4178"/>
    <cellStyle name="20% - Accent1 15 6" xfId="4179"/>
    <cellStyle name="20% - Accent1 15 6 2" xfId="4180"/>
    <cellStyle name="20% - Accent1 15 6 3" xfId="4181"/>
    <cellStyle name="20% - Accent1 15 6 4" xfId="4182"/>
    <cellStyle name="20% - Accent1 15 7" xfId="4183"/>
    <cellStyle name="20% - Accent1 15 7 2" xfId="4184"/>
    <cellStyle name="20% - Accent1 15 7 3" xfId="4185"/>
    <cellStyle name="20% - Accent1 15 7 4" xfId="4186"/>
    <cellStyle name="20% - Accent1 15 8" xfId="4187"/>
    <cellStyle name="20% - Accent1 15 9" xfId="4188"/>
    <cellStyle name="20% - Accent1 15_2011_12 CCM datav7" xfId="25"/>
    <cellStyle name="20% - Accent1 16" xfId="26"/>
    <cellStyle name="20% - Accent1 16 10" xfId="4189"/>
    <cellStyle name="20% - Accent1 16 2" xfId="3728"/>
    <cellStyle name="20% - Accent1 16 2 2" xfId="4191"/>
    <cellStyle name="20% - Accent1 16 2 3" xfId="4192"/>
    <cellStyle name="20% - Accent1 16 2 4" xfId="4193"/>
    <cellStyle name="20% - Accent1 16 2 5" xfId="4190"/>
    <cellStyle name="20% - Accent1 16 3" xfId="4194"/>
    <cellStyle name="20% - Accent1 16 3 2" xfId="4195"/>
    <cellStyle name="20% - Accent1 16 3 3" xfId="4196"/>
    <cellStyle name="20% - Accent1 16 3 4" xfId="4197"/>
    <cellStyle name="20% - Accent1 16 4" xfId="4198"/>
    <cellStyle name="20% - Accent1 16 4 2" xfId="4199"/>
    <cellStyle name="20% - Accent1 16 4 3" xfId="4200"/>
    <cellStyle name="20% - Accent1 16 4 4" xfId="4201"/>
    <cellStyle name="20% - Accent1 16 5" xfId="4202"/>
    <cellStyle name="20% - Accent1 16 5 2" xfId="4203"/>
    <cellStyle name="20% - Accent1 16 5 3" xfId="4204"/>
    <cellStyle name="20% - Accent1 16 5 4" xfId="4205"/>
    <cellStyle name="20% - Accent1 16 6" xfId="4206"/>
    <cellStyle name="20% - Accent1 16 7" xfId="4207"/>
    <cellStyle name="20% - Accent1 16 8" xfId="4208"/>
    <cellStyle name="20% - Accent1 16 9" xfId="4209"/>
    <cellStyle name="20% - Accent1 17" xfId="27"/>
    <cellStyle name="20% - Accent1 17 10" xfId="4210"/>
    <cellStyle name="20% - Accent1 17 2" xfId="3727"/>
    <cellStyle name="20% - Accent1 17 2 2" xfId="4212"/>
    <cellStyle name="20% - Accent1 17 2 3" xfId="4213"/>
    <cellStyle name="20% - Accent1 17 2 4" xfId="4214"/>
    <cellStyle name="20% - Accent1 17 2 5" xfId="4211"/>
    <cellStyle name="20% - Accent1 17 3" xfId="4215"/>
    <cellStyle name="20% - Accent1 17 3 2" xfId="4216"/>
    <cellStyle name="20% - Accent1 17 3 3" xfId="4217"/>
    <cellStyle name="20% - Accent1 17 3 4" xfId="4218"/>
    <cellStyle name="20% - Accent1 17 4" xfId="4219"/>
    <cellStyle name="20% - Accent1 17 4 2" xfId="4220"/>
    <cellStyle name="20% - Accent1 17 4 3" xfId="4221"/>
    <cellStyle name="20% - Accent1 17 4 4" xfId="4222"/>
    <cellStyle name="20% - Accent1 17 5" xfId="4223"/>
    <cellStyle name="20% - Accent1 17 5 2" xfId="4224"/>
    <cellStyle name="20% - Accent1 17 5 3" xfId="4225"/>
    <cellStyle name="20% - Accent1 17 5 4" xfId="4226"/>
    <cellStyle name="20% - Accent1 17 6" xfId="4227"/>
    <cellStyle name="20% - Accent1 17 7" xfId="4228"/>
    <cellStyle name="20% - Accent1 17 8" xfId="4229"/>
    <cellStyle name="20% - Accent1 17 9" xfId="4230"/>
    <cellStyle name="20% - Accent1 18" xfId="28"/>
    <cellStyle name="20% - Accent1 18 2" xfId="4232"/>
    <cellStyle name="20% - Accent1 18 3" xfId="4231"/>
    <cellStyle name="20% - Accent1 19" xfId="3726"/>
    <cellStyle name="20% - Accent1 19 2" xfId="4233"/>
    <cellStyle name="20% - Accent1 2" xfId="29"/>
    <cellStyle name="20% - Accent1 2 10" xfId="3777"/>
    <cellStyle name="20% - Accent1 2 10 10" xfId="4236"/>
    <cellStyle name="20% - Accent1 2 10 11" xfId="4237"/>
    <cellStyle name="20% - Accent1 2 10 12" xfId="4238"/>
    <cellStyle name="20% - Accent1 2 10 13" xfId="4235"/>
    <cellStyle name="20% - Accent1 2 10 2" xfId="4239"/>
    <cellStyle name="20% - Accent1 2 10 2 2" xfId="4240"/>
    <cellStyle name="20% - Accent1 2 10 2 3" xfId="4241"/>
    <cellStyle name="20% - Accent1 2 10 2 4" xfId="4242"/>
    <cellStyle name="20% - Accent1 2 10 3" xfId="4243"/>
    <cellStyle name="20% - Accent1 2 10 4" xfId="4244"/>
    <cellStyle name="20% - Accent1 2 10 5" xfId="4245"/>
    <cellStyle name="20% - Accent1 2 10 6" xfId="4246"/>
    <cellStyle name="20% - Accent1 2 10 7" xfId="4247"/>
    <cellStyle name="20% - Accent1 2 10 8" xfId="4248"/>
    <cellStyle name="20% - Accent1 2 10 9" xfId="4249"/>
    <cellStyle name="20% - Accent1 2 11" xfId="4250"/>
    <cellStyle name="20% - Accent1 2 12" xfId="4251"/>
    <cellStyle name="20% - Accent1 2 13" xfId="4252"/>
    <cellStyle name="20% - Accent1 2 13 2" xfId="4253"/>
    <cellStyle name="20% - Accent1 2 13 3" xfId="4254"/>
    <cellStyle name="20% - Accent1 2 13 4" xfId="4255"/>
    <cellStyle name="20% - Accent1 2 14" xfId="4256"/>
    <cellStyle name="20% - Accent1 2 15" xfId="4257"/>
    <cellStyle name="20% - Accent1 2 16" xfId="4258"/>
    <cellStyle name="20% - Accent1 2 17" xfId="4259"/>
    <cellStyle name="20% - Accent1 2 18" xfId="4260"/>
    <cellStyle name="20% - Accent1 2 19" xfId="4261"/>
    <cellStyle name="20% - Accent1 2 2" xfId="30"/>
    <cellStyle name="20% - Accent1 2 2 10" xfId="4263"/>
    <cellStyle name="20% - Accent1 2 2 11" xfId="4264"/>
    <cellStyle name="20% - Accent1 2 2 12" xfId="4265"/>
    <cellStyle name="20% - Accent1 2 2 13" xfId="4266"/>
    <cellStyle name="20% - Accent1 2 2 14" xfId="4267"/>
    <cellStyle name="20% - Accent1 2 2 15" xfId="4268"/>
    <cellStyle name="20% - Accent1 2 2 16" xfId="4269"/>
    <cellStyle name="20% - Accent1 2 2 17" xfId="4270"/>
    <cellStyle name="20% - Accent1 2 2 18" xfId="4271"/>
    <cellStyle name="20% - Accent1 2 2 19" xfId="4262"/>
    <cellStyle name="20% - Accent1 2 2 2" xfId="31"/>
    <cellStyle name="20% - Accent1 2 2 2 10" xfId="4273"/>
    <cellStyle name="20% - Accent1 2 2 2 11" xfId="4274"/>
    <cellStyle name="20% - Accent1 2 2 2 12" xfId="4275"/>
    <cellStyle name="20% - Accent1 2 2 2 13" xfId="4276"/>
    <cellStyle name="20% - Accent1 2 2 2 14" xfId="4277"/>
    <cellStyle name="20% - Accent1 2 2 2 15" xfId="4278"/>
    <cellStyle name="20% - Accent1 2 2 2 16" xfId="4279"/>
    <cellStyle name="20% - Accent1 2 2 2 17" xfId="4280"/>
    <cellStyle name="20% - Accent1 2 2 2 18" xfId="4281"/>
    <cellStyle name="20% - Accent1 2 2 2 19" xfId="4272"/>
    <cellStyle name="20% - Accent1 2 2 2 2" xfId="32"/>
    <cellStyle name="20% - Accent1 2 2 2 2 10" xfId="4283"/>
    <cellStyle name="20% - Accent1 2 2 2 2 11" xfId="4284"/>
    <cellStyle name="20% - Accent1 2 2 2 2 12" xfId="4285"/>
    <cellStyle name="20% - Accent1 2 2 2 2 13" xfId="4286"/>
    <cellStyle name="20% - Accent1 2 2 2 2 14" xfId="4287"/>
    <cellStyle name="20% - Accent1 2 2 2 2 15" xfId="4288"/>
    <cellStyle name="20% - Accent1 2 2 2 2 16" xfId="4289"/>
    <cellStyle name="20% - Accent1 2 2 2 2 17" xfId="4282"/>
    <cellStyle name="20% - Accent1 2 2 2 2 2" xfId="4290"/>
    <cellStyle name="20% - Accent1 2 2 2 2 2 10" xfId="4291"/>
    <cellStyle name="20% - Accent1 2 2 2 2 2 11" xfId="4292"/>
    <cellStyle name="20% - Accent1 2 2 2 2 2 12" xfId="4293"/>
    <cellStyle name="20% - Accent1 2 2 2 2 2 13" xfId="4294"/>
    <cellStyle name="20% - Accent1 2 2 2 2 2 14" xfId="4295"/>
    <cellStyle name="20% - Accent1 2 2 2 2 2 15" xfId="4296"/>
    <cellStyle name="20% - Accent1 2 2 2 2 2 2" xfId="4297"/>
    <cellStyle name="20% - Accent1 2 2 2 2 2 2 10" xfId="4298"/>
    <cellStyle name="20% - Accent1 2 2 2 2 2 2 11" xfId="4299"/>
    <cellStyle name="20% - Accent1 2 2 2 2 2 2 12" xfId="4300"/>
    <cellStyle name="20% - Accent1 2 2 2 2 2 2 13" xfId="4301"/>
    <cellStyle name="20% - Accent1 2 2 2 2 2 2 14" xfId="4302"/>
    <cellStyle name="20% - Accent1 2 2 2 2 2 2 2" xfId="4303"/>
    <cellStyle name="20% - Accent1 2 2 2 2 2 2 2 10" xfId="4304"/>
    <cellStyle name="20% - Accent1 2 2 2 2 2 2 2 11" xfId="4305"/>
    <cellStyle name="20% - Accent1 2 2 2 2 2 2 2 12" xfId="4306"/>
    <cellStyle name="20% - Accent1 2 2 2 2 2 2 2 13" xfId="4307"/>
    <cellStyle name="20% - Accent1 2 2 2 2 2 2 2 14" xfId="4308"/>
    <cellStyle name="20% - Accent1 2 2 2 2 2 2 2 2" xfId="4309"/>
    <cellStyle name="20% - Accent1 2 2 2 2 2 2 2 2 10" xfId="4310"/>
    <cellStyle name="20% - Accent1 2 2 2 2 2 2 2 2 11" xfId="4311"/>
    <cellStyle name="20% - Accent1 2 2 2 2 2 2 2 2 12" xfId="4312"/>
    <cellStyle name="20% - Accent1 2 2 2 2 2 2 2 2 2" xfId="4313"/>
    <cellStyle name="20% - Accent1 2 2 2 2 2 2 2 2 2 2" xfId="4314"/>
    <cellStyle name="20% - Accent1 2 2 2 2 2 2 2 2 2 3" xfId="4315"/>
    <cellStyle name="20% - Accent1 2 2 2 2 2 2 2 2 2 4" xfId="4316"/>
    <cellStyle name="20% - Accent1 2 2 2 2 2 2 2 2 3" xfId="4317"/>
    <cellStyle name="20% - Accent1 2 2 2 2 2 2 2 2 4" xfId="4318"/>
    <cellStyle name="20% - Accent1 2 2 2 2 2 2 2 2 5" xfId="4319"/>
    <cellStyle name="20% - Accent1 2 2 2 2 2 2 2 2 6" xfId="4320"/>
    <cellStyle name="20% - Accent1 2 2 2 2 2 2 2 2 7" xfId="4321"/>
    <cellStyle name="20% - Accent1 2 2 2 2 2 2 2 2 8" xfId="4322"/>
    <cellStyle name="20% - Accent1 2 2 2 2 2 2 2 2 9" xfId="4323"/>
    <cellStyle name="20% - Accent1 2 2 2 2 2 2 2 3" xfId="4324"/>
    <cellStyle name="20% - Accent1 2 2 2 2 2 2 2 4" xfId="4325"/>
    <cellStyle name="20% - Accent1 2 2 2 2 2 2 2 5" xfId="4326"/>
    <cellStyle name="20% - Accent1 2 2 2 2 2 2 2 5 2" xfId="4327"/>
    <cellStyle name="20% - Accent1 2 2 2 2 2 2 2 5 3" xfId="4328"/>
    <cellStyle name="20% - Accent1 2 2 2 2 2 2 2 5 4" xfId="4329"/>
    <cellStyle name="20% - Accent1 2 2 2 2 2 2 2 6" xfId="4330"/>
    <cellStyle name="20% - Accent1 2 2 2 2 2 2 2 7" xfId="4331"/>
    <cellStyle name="20% - Accent1 2 2 2 2 2 2 2 8" xfId="4332"/>
    <cellStyle name="20% - Accent1 2 2 2 2 2 2 2 9" xfId="4333"/>
    <cellStyle name="20% - Accent1 2 2 2 2 2 2 3" xfId="4334"/>
    <cellStyle name="20% - Accent1 2 2 2 2 2 2 3 10" xfId="4335"/>
    <cellStyle name="20% - Accent1 2 2 2 2 2 2 3 11" xfId="4336"/>
    <cellStyle name="20% - Accent1 2 2 2 2 2 2 3 12" xfId="4337"/>
    <cellStyle name="20% - Accent1 2 2 2 2 2 2 3 2" xfId="4338"/>
    <cellStyle name="20% - Accent1 2 2 2 2 2 2 3 2 2" xfId="4339"/>
    <cellStyle name="20% - Accent1 2 2 2 2 2 2 3 2 3" xfId="4340"/>
    <cellStyle name="20% - Accent1 2 2 2 2 2 2 3 2 4" xfId="4341"/>
    <cellStyle name="20% - Accent1 2 2 2 2 2 2 3 3" xfId="4342"/>
    <cellStyle name="20% - Accent1 2 2 2 2 2 2 3 4" xfId="4343"/>
    <cellStyle name="20% - Accent1 2 2 2 2 2 2 3 5" xfId="4344"/>
    <cellStyle name="20% - Accent1 2 2 2 2 2 2 3 6" xfId="4345"/>
    <cellStyle name="20% - Accent1 2 2 2 2 2 2 3 7" xfId="4346"/>
    <cellStyle name="20% - Accent1 2 2 2 2 2 2 3 8" xfId="4347"/>
    <cellStyle name="20% - Accent1 2 2 2 2 2 2 3 9" xfId="4348"/>
    <cellStyle name="20% - Accent1 2 2 2 2 2 2 4" xfId="4349"/>
    <cellStyle name="20% - Accent1 2 2 2 2 2 2 4 2" xfId="4350"/>
    <cellStyle name="20% - Accent1 2 2 2 2 2 2 4 3" xfId="4351"/>
    <cellStyle name="20% - Accent1 2 2 2 2 2 2 4 4" xfId="4352"/>
    <cellStyle name="20% - Accent1 2 2 2 2 2 2 5" xfId="4353"/>
    <cellStyle name="20% - Accent1 2 2 2 2 2 2 5 2" xfId="4354"/>
    <cellStyle name="20% - Accent1 2 2 2 2 2 2 5 3" xfId="4355"/>
    <cellStyle name="20% - Accent1 2 2 2 2 2 2 5 4" xfId="4356"/>
    <cellStyle name="20% - Accent1 2 2 2 2 2 2 6" xfId="4357"/>
    <cellStyle name="20% - Accent1 2 2 2 2 2 2 7" xfId="4358"/>
    <cellStyle name="20% - Accent1 2 2 2 2 2 2 8" xfId="4359"/>
    <cellStyle name="20% - Accent1 2 2 2 2 2 2 9" xfId="4360"/>
    <cellStyle name="20% - Accent1 2 2 2 2 2 3" xfId="4361"/>
    <cellStyle name="20% - Accent1 2 2 2 2 2 3 10" xfId="4362"/>
    <cellStyle name="20% - Accent1 2 2 2 2 2 3 11" xfId="4363"/>
    <cellStyle name="20% - Accent1 2 2 2 2 2 3 12" xfId="4364"/>
    <cellStyle name="20% - Accent1 2 2 2 2 2 3 2" xfId="4365"/>
    <cellStyle name="20% - Accent1 2 2 2 2 2 3 2 2" xfId="4366"/>
    <cellStyle name="20% - Accent1 2 2 2 2 2 3 2 3" xfId="4367"/>
    <cellStyle name="20% - Accent1 2 2 2 2 2 3 2 4" xfId="4368"/>
    <cellStyle name="20% - Accent1 2 2 2 2 2 3 3" xfId="4369"/>
    <cellStyle name="20% - Accent1 2 2 2 2 2 3 4" xfId="4370"/>
    <cellStyle name="20% - Accent1 2 2 2 2 2 3 5" xfId="4371"/>
    <cellStyle name="20% - Accent1 2 2 2 2 2 3 6" xfId="4372"/>
    <cellStyle name="20% - Accent1 2 2 2 2 2 3 7" xfId="4373"/>
    <cellStyle name="20% - Accent1 2 2 2 2 2 3 8" xfId="4374"/>
    <cellStyle name="20% - Accent1 2 2 2 2 2 3 9" xfId="4375"/>
    <cellStyle name="20% - Accent1 2 2 2 2 2 4" xfId="4376"/>
    <cellStyle name="20% - Accent1 2 2 2 2 2 5" xfId="4377"/>
    <cellStyle name="20% - Accent1 2 2 2 2 2 6" xfId="4378"/>
    <cellStyle name="20% - Accent1 2 2 2 2 2 6 2" xfId="4379"/>
    <cellStyle name="20% - Accent1 2 2 2 2 2 6 3" xfId="4380"/>
    <cellStyle name="20% - Accent1 2 2 2 2 2 6 4" xfId="4381"/>
    <cellStyle name="20% - Accent1 2 2 2 2 2 7" xfId="4382"/>
    <cellStyle name="20% - Accent1 2 2 2 2 2 8" xfId="4383"/>
    <cellStyle name="20% - Accent1 2 2 2 2 2 9" xfId="4384"/>
    <cellStyle name="20% - Accent1 2 2 2 2 3" xfId="4385"/>
    <cellStyle name="20% - Accent1 2 2 2 2 3 10" xfId="4386"/>
    <cellStyle name="20% - Accent1 2 2 2 2 3 11" xfId="4387"/>
    <cellStyle name="20% - Accent1 2 2 2 2 3 12" xfId="4388"/>
    <cellStyle name="20% - Accent1 2 2 2 2 3 13" xfId="4389"/>
    <cellStyle name="20% - Accent1 2 2 2 2 3 14" xfId="4390"/>
    <cellStyle name="20% - Accent1 2 2 2 2 3 2" xfId="4391"/>
    <cellStyle name="20% - Accent1 2 2 2 2 3 2 10" xfId="4392"/>
    <cellStyle name="20% - Accent1 2 2 2 2 3 2 11" xfId="4393"/>
    <cellStyle name="20% - Accent1 2 2 2 2 3 2 12" xfId="4394"/>
    <cellStyle name="20% - Accent1 2 2 2 2 3 2 2" xfId="4395"/>
    <cellStyle name="20% - Accent1 2 2 2 2 3 2 2 2" xfId="4396"/>
    <cellStyle name="20% - Accent1 2 2 2 2 3 2 2 3" xfId="4397"/>
    <cellStyle name="20% - Accent1 2 2 2 2 3 2 2 4" xfId="4398"/>
    <cellStyle name="20% - Accent1 2 2 2 2 3 2 3" xfId="4399"/>
    <cellStyle name="20% - Accent1 2 2 2 2 3 2 4" xfId="4400"/>
    <cellStyle name="20% - Accent1 2 2 2 2 3 2 5" xfId="4401"/>
    <cellStyle name="20% - Accent1 2 2 2 2 3 2 6" xfId="4402"/>
    <cellStyle name="20% - Accent1 2 2 2 2 3 2 7" xfId="4403"/>
    <cellStyle name="20% - Accent1 2 2 2 2 3 2 8" xfId="4404"/>
    <cellStyle name="20% - Accent1 2 2 2 2 3 2 9" xfId="4405"/>
    <cellStyle name="20% - Accent1 2 2 2 2 3 3" xfId="4406"/>
    <cellStyle name="20% - Accent1 2 2 2 2 3 4" xfId="4407"/>
    <cellStyle name="20% - Accent1 2 2 2 2 3 5" xfId="4408"/>
    <cellStyle name="20% - Accent1 2 2 2 2 3 5 2" xfId="4409"/>
    <cellStyle name="20% - Accent1 2 2 2 2 3 5 3" xfId="4410"/>
    <cellStyle name="20% - Accent1 2 2 2 2 3 5 4" xfId="4411"/>
    <cellStyle name="20% - Accent1 2 2 2 2 3 6" xfId="4412"/>
    <cellStyle name="20% - Accent1 2 2 2 2 3 7" xfId="4413"/>
    <cellStyle name="20% - Accent1 2 2 2 2 3 8" xfId="4414"/>
    <cellStyle name="20% - Accent1 2 2 2 2 3 9" xfId="4415"/>
    <cellStyle name="20% - Accent1 2 2 2 2 4" xfId="4416"/>
    <cellStyle name="20% - Accent1 2 2 2 2 4 10" xfId="4417"/>
    <cellStyle name="20% - Accent1 2 2 2 2 4 11" xfId="4418"/>
    <cellStyle name="20% - Accent1 2 2 2 2 4 12" xfId="4419"/>
    <cellStyle name="20% - Accent1 2 2 2 2 4 2" xfId="4420"/>
    <cellStyle name="20% - Accent1 2 2 2 2 4 2 2" xfId="4421"/>
    <cellStyle name="20% - Accent1 2 2 2 2 4 2 3" xfId="4422"/>
    <cellStyle name="20% - Accent1 2 2 2 2 4 2 4" xfId="4423"/>
    <cellStyle name="20% - Accent1 2 2 2 2 4 3" xfId="4424"/>
    <cellStyle name="20% - Accent1 2 2 2 2 4 4" xfId="4425"/>
    <cellStyle name="20% - Accent1 2 2 2 2 4 5" xfId="4426"/>
    <cellStyle name="20% - Accent1 2 2 2 2 4 6" xfId="4427"/>
    <cellStyle name="20% - Accent1 2 2 2 2 4 7" xfId="4428"/>
    <cellStyle name="20% - Accent1 2 2 2 2 4 8" xfId="4429"/>
    <cellStyle name="20% - Accent1 2 2 2 2 4 9" xfId="4430"/>
    <cellStyle name="20% - Accent1 2 2 2 2 5" xfId="4431"/>
    <cellStyle name="20% - Accent1 2 2 2 2 5 2" xfId="4432"/>
    <cellStyle name="20% - Accent1 2 2 2 2 5 3" xfId="4433"/>
    <cellStyle name="20% - Accent1 2 2 2 2 5 4" xfId="4434"/>
    <cellStyle name="20% - Accent1 2 2 2 2 6" xfId="4435"/>
    <cellStyle name="20% - Accent1 2 2 2 2 6 2" xfId="4436"/>
    <cellStyle name="20% - Accent1 2 2 2 2 6 3" xfId="4437"/>
    <cellStyle name="20% - Accent1 2 2 2 2 6 4" xfId="4438"/>
    <cellStyle name="20% - Accent1 2 2 2 2 7" xfId="4439"/>
    <cellStyle name="20% - Accent1 2 2 2 2 8" xfId="4440"/>
    <cellStyle name="20% - Accent1 2 2 2 2 9" xfId="4441"/>
    <cellStyle name="20% - Accent1 2 2 2 3" xfId="33"/>
    <cellStyle name="20% - Accent1 2 2 2 3 2" xfId="4443"/>
    <cellStyle name="20% - Accent1 2 2 2 3 3" xfId="4442"/>
    <cellStyle name="20% - Accent1 2 2 2 4" xfId="2976"/>
    <cellStyle name="20% - Accent1 2 2 2 4 10" xfId="4445"/>
    <cellStyle name="20% - Accent1 2 2 2 4 11" xfId="4446"/>
    <cellStyle name="20% - Accent1 2 2 2 4 12" xfId="4447"/>
    <cellStyle name="20% - Accent1 2 2 2 4 13" xfId="4448"/>
    <cellStyle name="20% - Accent1 2 2 2 4 14" xfId="4449"/>
    <cellStyle name="20% - Accent1 2 2 2 4 15" xfId="4450"/>
    <cellStyle name="20% - Accent1 2 2 2 4 16" xfId="4444"/>
    <cellStyle name="20% - Accent1 2 2 2 4 2" xfId="4451"/>
    <cellStyle name="20% - Accent1 2 2 2 4 2 10" xfId="4452"/>
    <cellStyle name="20% - Accent1 2 2 2 4 2 11" xfId="4453"/>
    <cellStyle name="20% - Accent1 2 2 2 4 2 12" xfId="4454"/>
    <cellStyle name="20% - Accent1 2 2 2 4 2 13" xfId="4455"/>
    <cellStyle name="20% - Accent1 2 2 2 4 2 14" xfId="4456"/>
    <cellStyle name="20% - Accent1 2 2 2 4 2 2" xfId="4457"/>
    <cellStyle name="20% - Accent1 2 2 2 4 2 2 10" xfId="4458"/>
    <cellStyle name="20% - Accent1 2 2 2 4 2 2 11" xfId="4459"/>
    <cellStyle name="20% - Accent1 2 2 2 4 2 2 12" xfId="4460"/>
    <cellStyle name="20% - Accent1 2 2 2 4 2 2 2" xfId="4461"/>
    <cellStyle name="20% - Accent1 2 2 2 4 2 2 2 2" xfId="4462"/>
    <cellStyle name="20% - Accent1 2 2 2 4 2 2 2 3" xfId="4463"/>
    <cellStyle name="20% - Accent1 2 2 2 4 2 2 2 4" xfId="4464"/>
    <cellStyle name="20% - Accent1 2 2 2 4 2 2 3" xfId="4465"/>
    <cellStyle name="20% - Accent1 2 2 2 4 2 2 4" xfId="4466"/>
    <cellStyle name="20% - Accent1 2 2 2 4 2 2 5" xfId="4467"/>
    <cellStyle name="20% - Accent1 2 2 2 4 2 2 6" xfId="4468"/>
    <cellStyle name="20% - Accent1 2 2 2 4 2 2 7" xfId="4469"/>
    <cellStyle name="20% - Accent1 2 2 2 4 2 2 8" xfId="4470"/>
    <cellStyle name="20% - Accent1 2 2 2 4 2 2 9" xfId="4471"/>
    <cellStyle name="20% - Accent1 2 2 2 4 2 3" xfId="4472"/>
    <cellStyle name="20% - Accent1 2 2 2 4 2 4" xfId="4473"/>
    <cellStyle name="20% - Accent1 2 2 2 4 2 5" xfId="4474"/>
    <cellStyle name="20% - Accent1 2 2 2 4 2 5 2" xfId="4475"/>
    <cellStyle name="20% - Accent1 2 2 2 4 2 5 3" xfId="4476"/>
    <cellStyle name="20% - Accent1 2 2 2 4 2 5 4" xfId="4477"/>
    <cellStyle name="20% - Accent1 2 2 2 4 2 6" xfId="4478"/>
    <cellStyle name="20% - Accent1 2 2 2 4 2 7" xfId="4479"/>
    <cellStyle name="20% - Accent1 2 2 2 4 2 8" xfId="4480"/>
    <cellStyle name="20% - Accent1 2 2 2 4 2 9" xfId="4481"/>
    <cellStyle name="20% - Accent1 2 2 2 4 3" xfId="4482"/>
    <cellStyle name="20% - Accent1 2 2 2 4 3 10" xfId="4483"/>
    <cellStyle name="20% - Accent1 2 2 2 4 3 11" xfId="4484"/>
    <cellStyle name="20% - Accent1 2 2 2 4 3 12" xfId="4485"/>
    <cellStyle name="20% - Accent1 2 2 2 4 3 2" xfId="4486"/>
    <cellStyle name="20% - Accent1 2 2 2 4 3 2 2" xfId="4487"/>
    <cellStyle name="20% - Accent1 2 2 2 4 3 2 3" xfId="4488"/>
    <cellStyle name="20% - Accent1 2 2 2 4 3 2 4" xfId="4489"/>
    <cellStyle name="20% - Accent1 2 2 2 4 3 3" xfId="4490"/>
    <cellStyle name="20% - Accent1 2 2 2 4 3 4" xfId="4491"/>
    <cellStyle name="20% - Accent1 2 2 2 4 3 5" xfId="4492"/>
    <cellStyle name="20% - Accent1 2 2 2 4 3 6" xfId="4493"/>
    <cellStyle name="20% - Accent1 2 2 2 4 3 7" xfId="4494"/>
    <cellStyle name="20% - Accent1 2 2 2 4 3 8" xfId="4495"/>
    <cellStyle name="20% - Accent1 2 2 2 4 3 9" xfId="4496"/>
    <cellStyle name="20% - Accent1 2 2 2 4 4" xfId="4497"/>
    <cellStyle name="20% - Accent1 2 2 2 4 4 2" xfId="4498"/>
    <cellStyle name="20% - Accent1 2 2 2 4 4 3" xfId="4499"/>
    <cellStyle name="20% - Accent1 2 2 2 4 4 4" xfId="4500"/>
    <cellStyle name="20% - Accent1 2 2 2 4 5" xfId="4501"/>
    <cellStyle name="20% - Accent1 2 2 2 4 5 2" xfId="4502"/>
    <cellStyle name="20% - Accent1 2 2 2 4 5 3" xfId="4503"/>
    <cellStyle name="20% - Accent1 2 2 2 4 5 4" xfId="4504"/>
    <cellStyle name="20% - Accent1 2 2 2 4 6" xfId="4505"/>
    <cellStyle name="20% - Accent1 2 2 2 4 7" xfId="4506"/>
    <cellStyle name="20% - Accent1 2 2 2 4 8" xfId="4507"/>
    <cellStyle name="20% - Accent1 2 2 2 4 9" xfId="4508"/>
    <cellStyle name="20% - Accent1 2 2 2 5" xfId="4509"/>
    <cellStyle name="20% - Accent1 2 2 2 5 10" xfId="4510"/>
    <cellStyle name="20% - Accent1 2 2 2 5 11" xfId="4511"/>
    <cellStyle name="20% - Accent1 2 2 2 5 12" xfId="4512"/>
    <cellStyle name="20% - Accent1 2 2 2 5 2" xfId="4513"/>
    <cellStyle name="20% - Accent1 2 2 2 5 2 2" xfId="4514"/>
    <cellStyle name="20% - Accent1 2 2 2 5 2 3" xfId="4515"/>
    <cellStyle name="20% - Accent1 2 2 2 5 2 4" xfId="4516"/>
    <cellStyle name="20% - Accent1 2 2 2 5 3" xfId="4517"/>
    <cellStyle name="20% - Accent1 2 2 2 5 4" xfId="4518"/>
    <cellStyle name="20% - Accent1 2 2 2 5 5" xfId="4519"/>
    <cellStyle name="20% - Accent1 2 2 2 5 6" xfId="4520"/>
    <cellStyle name="20% - Accent1 2 2 2 5 7" xfId="4521"/>
    <cellStyle name="20% - Accent1 2 2 2 5 8" xfId="4522"/>
    <cellStyle name="20% - Accent1 2 2 2 5 9" xfId="4523"/>
    <cellStyle name="20% - Accent1 2 2 2 6" xfId="4524"/>
    <cellStyle name="20% - Accent1 2 2 2 7" xfId="4525"/>
    <cellStyle name="20% - Accent1 2 2 2 8" xfId="4526"/>
    <cellStyle name="20% - Accent1 2 2 2 8 2" xfId="4527"/>
    <cellStyle name="20% - Accent1 2 2 2 8 3" xfId="4528"/>
    <cellStyle name="20% - Accent1 2 2 2 8 4" xfId="4529"/>
    <cellStyle name="20% - Accent1 2 2 2 9" xfId="4530"/>
    <cellStyle name="20% - Accent1 2 2 2_Allocations Master Workbook" xfId="34"/>
    <cellStyle name="20% - Accent1 2 2 3" xfId="35"/>
    <cellStyle name="20% - Accent1 2 2 3 10" xfId="4531"/>
    <cellStyle name="20% - Accent1 2 2 3 2" xfId="2977"/>
    <cellStyle name="20% - Accent1 2 2 3 2 2" xfId="4533"/>
    <cellStyle name="20% - Accent1 2 2 3 2 3" xfId="4534"/>
    <cellStyle name="20% - Accent1 2 2 3 2 4" xfId="4535"/>
    <cellStyle name="20% - Accent1 2 2 3 2 5" xfId="4536"/>
    <cellStyle name="20% - Accent1 2 2 3 2 6" xfId="4532"/>
    <cellStyle name="20% - Accent1 2 2 3 3" xfId="4537"/>
    <cellStyle name="20% - Accent1 2 2 3 3 2" xfId="4538"/>
    <cellStyle name="20% - Accent1 2 2 3 3 3" xfId="4539"/>
    <cellStyle name="20% - Accent1 2 2 3 3 4" xfId="4540"/>
    <cellStyle name="20% - Accent1 2 2 3 4" xfId="4541"/>
    <cellStyle name="20% - Accent1 2 2 3 4 2" xfId="4542"/>
    <cellStyle name="20% - Accent1 2 2 3 4 3" xfId="4543"/>
    <cellStyle name="20% - Accent1 2 2 3 4 4" xfId="4544"/>
    <cellStyle name="20% - Accent1 2 2 3 5" xfId="4545"/>
    <cellStyle name="20% - Accent1 2 2 3 5 2" xfId="4546"/>
    <cellStyle name="20% - Accent1 2 2 3 5 3" xfId="4547"/>
    <cellStyle name="20% - Accent1 2 2 3 5 4" xfId="4548"/>
    <cellStyle name="20% - Accent1 2 2 3 6" xfId="4549"/>
    <cellStyle name="20% - Accent1 2 2 3 7" xfId="4550"/>
    <cellStyle name="20% - Accent1 2 2 3 8" xfId="4551"/>
    <cellStyle name="20% - Accent1 2 2 3 9" xfId="4552"/>
    <cellStyle name="20% - Accent1 2 2 4" xfId="4553"/>
    <cellStyle name="20% - Accent1 2 2 4 10" xfId="4554"/>
    <cellStyle name="20% - Accent1 2 2 4 11" xfId="4555"/>
    <cellStyle name="20% - Accent1 2 2 4 12" xfId="4556"/>
    <cellStyle name="20% - Accent1 2 2 4 13" xfId="4557"/>
    <cellStyle name="20% - Accent1 2 2 4 14" xfId="4558"/>
    <cellStyle name="20% - Accent1 2 2 4 2" xfId="4559"/>
    <cellStyle name="20% - Accent1 2 2 4 2 10" xfId="4560"/>
    <cellStyle name="20% - Accent1 2 2 4 2 11" xfId="4561"/>
    <cellStyle name="20% - Accent1 2 2 4 2 12" xfId="4562"/>
    <cellStyle name="20% - Accent1 2 2 4 2 13" xfId="4563"/>
    <cellStyle name="20% - Accent1 2 2 4 2 14" xfId="4564"/>
    <cellStyle name="20% - Accent1 2 2 4 2 2" xfId="4565"/>
    <cellStyle name="20% - Accent1 2 2 4 2 2 10" xfId="4566"/>
    <cellStyle name="20% - Accent1 2 2 4 2 2 11" xfId="4567"/>
    <cellStyle name="20% - Accent1 2 2 4 2 2 12" xfId="4568"/>
    <cellStyle name="20% - Accent1 2 2 4 2 2 2" xfId="4569"/>
    <cellStyle name="20% - Accent1 2 2 4 2 2 2 2" xfId="4570"/>
    <cellStyle name="20% - Accent1 2 2 4 2 2 2 3" xfId="4571"/>
    <cellStyle name="20% - Accent1 2 2 4 2 2 2 4" xfId="4572"/>
    <cellStyle name="20% - Accent1 2 2 4 2 2 3" xfId="4573"/>
    <cellStyle name="20% - Accent1 2 2 4 2 2 4" xfId="4574"/>
    <cellStyle name="20% - Accent1 2 2 4 2 2 5" xfId="4575"/>
    <cellStyle name="20% - Accent1 2 2 4 2 2 6" xfId="4576"/>
    <cellStyle name="20% - Accent1 2 2 4 2 2 7" xfId="4577"/>
    <cellStyle name="20% - Accent1 2 2 4 2 2 8" xfId="4578"/>
    <cellStyle name="20% - Accent1 2 2 4 2 2 9" xfId="4579"/>
    <cellStyle name="20% - Accent1 2 2 4 2 3" xfId="4580"/>
    <cellStyle name="20% - Accent1 2 2 4 2 3 2" xfId="4581"/>
    <cellStyle name="20% - Accent1 2 2 4 2 3 3" xfId="4582"/>
    <cellStyle name="20% - Accent1 2 2 4 2 3 4" xfId="4583"/>
    <cellStyle name="20% - Accent1 2 2 4 2 4" xfId="4584"/>
    <cellStyle name="20% - Accent1 2 2 4 2 4 2" xfId="4585"/>
    <cellStyle name="20% - Accent1 2 2 4 2 4 3" xfId="4586"/>
    <cellStyle name="20% - Accent1 2 2 4 2 4 4" xfId="4587"/>
    <cellStyle name="20% - Accent1 2 2 4 2 5" xfId="4588"/>
    <cellStyle name="20% - Accent1 2 2 4 2 5 2" xfId="4589"/>
    <cellStyle name="20% - Accent1 2 2 4 2 5 3" xfId="4590"/>
    <cellStyle name="20% - Accent1 2 2 4 2 5 4" xfId="4591"/>
    <cellStyle name="20% - Accent1 2 2 4 2 6" xfId="4592"/>
    <cellStyle name="20% - Accent1 2 2 4 2 7" xfId="4593"/>
    <cellStyle name="20% - Accent1 2 2 4 2 8" xfId="4594"/>
    <cellStyle name="20% - Accent1 2 2 4 2 9" xfId="4595"/>
    <cellStyle name="20% - Accent1 2 2 4 3" xfId="4596"/>
    <cellStyle name="20% - Accent1 2 2 4 3 10" xfId="4597"/>
    <cellStyle name="20% - Accent1 2 2 4 3 11" xfId="4598"/>
    <cellStyle name="20% - Accent1 2 2 4 3 12" xfId="4599"/>
    <cellStyle name="20% - Accent1 2 2 4 3 2" xfId="4600"/>
    <cellStyle name="20% - Accent1 2 2 4 3 2 2" xfId="4601"/>
    <cellStyle name="20% - Accent1 2 2 4 3 2 3" xfId="4602"/>
    <cellStyle name="20% - Accent1 2 2 4 3 2 4" xfId="4603"/>
    <cellStyle name="20% - Accent1 2 2 4 3 3" xfId="4604"/>
    <cellStyle name="20% - Accent1 2 2 4 3 4" xfId="4605"/>
    <cellStyle name="20% - Accent1 2 2 4 3 5" xfId="4606"/>
    <cellStyle name="20% - Accent1 2 2 4 3 6" xfId="4607"/>
    <cellStyle name="20% - Accent1 2 2 4 3 7" xfId="4608"/>
    <cellStyle name="20% - Accent1 2 2 4 3 8" xfId="4609"/>
    <cellStyle name="20% - Accent1 2 2 4 3 9" xfId="4610"/>
    <cellStyle name="20% - Accent1 2 2 4 4" xfId="4611"/>
    <cellStyle name="20% - Accent1 2 2 4 5" xfId="4612"/>
    <cellStyle name="20% - Accent1 2 2 4 5 2" xfId="4613"/>
    <cellStyle name="20% - Accent1 2 2 4 5 3" xfId="4614"/>
    <cellStyle name="20% - Accent1 2 2 4 5 4" xfId="4615"/>
    <cellStyle name="20% - Accent1 2 2 4 6" xfId="4616"/>
    <cellStyle name="20% - Accent1 2 2 4 7" xfId="4617"/>
    <cellStyle name="20% - Accent1 2 2 4 8" xfId="4618"/>
    <cellStyle name="20% - Accent1 2 2 4 9" xfId="4619"/>
    <cellStyle name="20% - Accent1 2 2 5" xfId="4620"/>
    <cellStyle name="20% - Accent1 2 2 5 10" xfId="4621"/>
    <cellStyle name="20% - Accent1 2 2 5 11" xfId="4622"/>
    <cellStyle name="20% - Accent1 2 2 5 12" xfId="4623"/>
    <cellStyle name="20% - Accent1 2 2 5 2" xfId="4624"/>
    <cellStyle name="20% - Accent1 2 2 5 2 2" xfId="4625"/>
    <cellStyle name="20% - Accent1 2 2 5 2 3" xfId="4626"/>
    <cellStyle name="20% - Accent1 2 2 5 2 4" xfId="4627"/>
    <cellStyle name="20% - Accent1 2 2 5 3" xfId="4628"/>
    <cellStyle name="20% - Accent1 2 2 5 4" xfId="4629"/>
    <cellStyle name="20% - Accent1 2 2 5 5" xfId="4630"/>
    <cellStyle name="20% - Accent1 2 2 5 6" xfId="4631"/>
    <cellStyle name="20% - Accent1 2 2 5 7" xfId="4632"/>
    <cellStyle name="20% - Accent1 2 2 5 8" xfId="4633"/>
    <cellStyle name="20% - Accent1 2 2 5 9" xfId="4634"/>
    <cellStyle name="20% - Accent1 2 2 6" xfId="4635"/>
    <cellStyle name="20% - Accent1 2 2 6 2" xfId="4636"/>
    <cellStyle name="20% - Accent1 2 2 6 3" xfId="4637"/>
    <cellStyle name="20% - Accent1 2 2 6 4" xfId="4638"/>
    <cellStyle name="20% - Accent1 2 2 7" xfId="4639"/>
    <cellStyle name="20% - Accent1 2 2 7 2" xfId="4640"/>
    <cellStyle name="20% - Accent1 2 2 7 3" xfId="4641"/>
    <cellStyle name="20% - Accent1 2 2 7 4" xfId="4642"/>
    <cellStyle name="20% - Accent1 2 2 8" xfId="4643"/>
    <cellStyle name="20% - Accent1 2 2 8 2" xfId="4644"/>
    <cellStyle name="20% - Accent1 2 2 8 3" xfId="4645"/>
    <cellStyle name="20% - Accent1 2 2 8 4" xfId="4646"/>
    <cellStyle name="20% - Accent1 2 2 9" xfId="4647"/>
    <cellStyle name="20% - Accent1 2 2_2011_12 CCM datav7" xfId="36"/>
    <cellStyle name="20% - Accent1 2 20" xfId="4648"/>
    <cellStyle name="20% - Accent1 2 21" xfId="4649"/>
    <cellStyle name="20% - Accent1 2 22" xfId="4650"/>
    <cellStyle name="20% - Accent1 2 23" xfId="4651"/>
    <cellStyle name="20% - Accent1 2 24" xfId="4234"/>
    <cellStyle name="20% - Accent1 2 3" xfId="37"/>
    <cellStyle name="20% - Accent1 2 3 2" xfId="4653"/>
    <cellStyle name="20% - Accent1 2 3 3" xfId="4652"/>
    <cellStyle name="20% - Accent1 2 4" xfId="38"/>
    <cellStyle name="20% - Accent1 2 4 2" xfId="4655"/>
    <cellStyle name="20% - Accent1 2 4 3" xfId="4654"/>
    <cellStyle name="20% - Accent1 2 5" xfId="39"/>
    <cellStyle name="20% - Accent1 2 5 2" xfId="4657"/>
    <cellStyle name="20% - Accent1 2 5 3" xfId="4656"/>
    <cellStyle name="20% - Accent1 2 6" xfId="40"/>
    <cellStyle name="20% - Accent1 2 6 2" xfId="4659"/>
    <cellStyle name="20% - Accent1 2 6 3" xfId="4658"/>
    <cellStyle name="20% - Accent1 2 7" xfId="41"/>
    <cellStyle name="20% - Accent1 2 7 2" xfId="4661"/>
    <cellStyle name="20% - Accent1 2 7 3" xfId="4660"/>
    <cellStyle name="20% - Accent1 2 8" xfId="42"/>
    <cellStyle name="20% - Accent1 2 8 2" xfId="4663"/>
    <cellStyle name="20% - Accent1 2 8 3" xfId="4662"/>
    <cellStyle name="20% - Accent1 2 9" xfId="3324"/>
    <cellStyle name="20% - Accent1 2 9 10" xfId="4665"/>
    <cellStyle name="20% - Accent1 2 9 11" xfId="4666"/>
    <cellStyle name="20% - Accent1 2 9 12" xfId="4667"/>
    <cellStyle name="20% - Accent1 2 9 13" xfId="4668"/>
    <cellStyle name="20% - Accent1 2 9 14" xfId="4669"/>
    <cellStyle name="20% - Accent1 2 9 15" xfId="4670"/>
    <cellStyle name="20% - Accent1 2 9 16" xfId="4664"/>
    <cellStyle name="20% - Accent1 2 9 2" xfId="4671"/>
    <cellStyle name="20% - Accent1 2 9 2 10" xfId="4672"/>
    <cellStyle name="20% - Accent1 2 9 2 11" xfId="4673"/>
    <cellStyle name="20% - Accent1 2 9 2 12" xfId="4674"/>
    <cellStyle name="20% - Accent1 2 9 2 13" xfId="4675"/>
    <cellStyle name="20% - Accent1 2 9 2 14" xfId="4676"/>
    <cellStyle name="20% - Accent1 2 9 2 2" xfId="4677"/>
    <cellStyle name="20% - Accent1 2 9 2 2 10" xfId="4678"/>
    <cellStyle name="20% - Accent1 2 9 2 2 11" xfId="4679"/>
    <cellStyle name="20% - Accent1 2 9 2 2 12" xfId="4680"/>
    <cellStyle name="20% - Accent1 2 9 2 2 2" xfId="4681"/>
    <cellStyle name="20% - Accent1 2 9 2 2 2 2" xfId="4682"/>
    <cellStyle name="20% - Accent1 2 9 2 2 2 3" xfId="4683"/>
    <cellStyle name="20% - Accent1 2 9 2 2 2 4" xfId="4684"/>
    <cellStyle name="20% - Accent1 2 9 2 2 3" xfId="4685"/>
    <cellStyle name="20% - Accent1 2 9 2 2 4" xfId="4686"/>
    <cellStyle name="20% - Accent1 2 9 2 2 5" xfId="4687"/>
    <cellStyle name="20% - Accent1 2 9 2 2 6" xfId="4688"/>
    <cellStyle name="20% - Accent1 2 9 2 2 7" xfId="4689"/>
    <cellStyle name="20% - Accent1 2 9 2 2 8" xfId="4690"/>
    <cellStyle name="20% - Accent1 2 9 2 2 9" xfId="4691"/>
    <cellStyle name="20% - Accent1 2 9 2 3" xfId="4692"/>
    <cellStyle name="20% - Accent1 2 9 2 4" xfId="4693"/>
    <cellStyle name="20% - Accent1 2 9 2 5" xfId="4694"/>
    <cellStyle name="20% - Accent1 2 9 2 5 2" xfId="4695"/>
    <cellStyle name="20% - Accent1 2 9 2 5 3" xfId="4696"/>
    <cellStyle name="20% - Accent1 2 9 2 5 4" xfId="4697"/>
    <cellStyle name="20% - Accent1 2 9 2 6" xfId="4698"/>
    <cellStyle name="20% - Accent1 2 9 2 7" xfId="4699"/>
    <cellStyle name="20% - Accent1 2 9 2 8" xfId="4700"/>
    <cellStyle name="20% - Accent1 2 9 2 9" xfId="4701"/>
    <cellStyle name="20% - Accent1 2 9 3" xfId="4702"/>
    <cellStyle name="20% - Accent1 2 9 3 10" xfId="4703"/>
    <cellStyle name="20% - Accent1 2 9 3 11" xfId="4704"/>
    <cellStyle name="20% - Accent1 2 9 3 12" xfId="4705"/>
    <cellStyle name="20% - Accent1 2 9 3 2" xfId="4706"/>
    <cellStyle name="20% - Accent1 2 9 3 2 2" xfId="4707"/>
    <cellStyle name="20% - Accent1 2 9 3 2 3" xfId="4708"/>
    <cellStyle name="20% - Accent1 2 9 3 2 4" xfId="4709"/>
    <cellStyle name="20% - Accent1 2 9 3 3" xfId="4710"/>
    <cellStyle name="20% - Accent1 2 9 3 4" xfId="4711"/>
    <cellStyle name="20% - Accent1 2 9 3 5" xfId="4712"/>
    <cellStyle name="20% - Accent1 2 9 3 6" xfId="4713"/>
    <cellStyle name="20% - Accent1 2 9 3 7" xfId="4714"/>
    <cellStyle name="20% - Accent1 2 9 3 8" xfId="4715"/>
    <cellStyle name="20% - Accent1 2 9 3 9" xfId="4716"/>
    <cellStyle name="20% - Accent1 2 9 4" xfId="4717"/>
    <cellStyle name="20% - Accent1 2 9 4 2" xfId="4718"/>
    <cellStyle name="20% - Accent1 2 9 4 3" xfId="4719"/>
    <cellStyle name="20% - Accent1 2 9 4 4" xfId="4720"/>
    <cellStyle name="20% - Accent1 2 9 5" xfId="4721"/>
    <cellStyle name="20% - Accent1 2 9 5 2" xfId="4722"/>
    <cellStyle name="20% - Accent1 2 9 5 3" xfId="4723"/>
    <cellStyle name="20% - Accent1 2 9 5 4" xfId="4724"/>
    <cellStyle name="20% - Accent1 2 9 6" xfId="4725"/>
    <cellStyle name="20% - Accent1 2 9 7" xfId="4726"/>
    <cellStyle name="20% - Accent1 2 9 8" xfId="4727"/>
    <cellStyle name="20% - Accent1 2 9 9" xfId="4728"/>
    <cellStyle name="20% - Accent1 2_2011_12 CCM datav7" xfId="43"/>
    <cellStyle name="20% - Accent1 20" xfId="3725"/>
    <cellStyle name="20% - Accent1 20 2" xfId="4729"/>
    <cellStyle name="20% - Accent1 21" xfId="3724"/>
    <cellStyle name="20% - Accent1 21 2" xfId="4730"/>
    <cellStyle name="20% - Accent1 22" xfId="3723"/>
    <cellStyle name="20% - Accent1 22 2" xfId="4731"/>
    <cellStyle name="20% - Accent1 23" xfId="3722"/>
    <cellStyle name="20% - Accent1 23 2" xfId="4732"/>
    <cellStyle name="20% - Accent1 24" xfId="3721"/>
    <cellStyle name="20% - Accent1 24 2" xfId="4733"/>
    <cellStyle name="20% - Accent1 25" xfId="4734"/>
    <cellStyle name="20% - Accent1 26" xfId="4735"/>
    <cellStyle name="20% - Accent1 27" xfId="4736"/>
    <cellStyle name="20% - Accent1 28" xfId="4737"/>
    <cellStyle name="20% - Accent1 29" xfId="4738"/>
    <cellStyle name="20% - Accent1 3" xfId="44"/>
    <cellStyle name="20% - Accent1 3 10" xfId="4740"/>
    <cellStyle name="20% - Accent1 3 11" xfId="4741"/>
    <cellStyle name="20% - Accent1 3 12" xfId="4739"/>
    <cellStyle name="20% - Accent1 3 2" xfId="45"/>
    <cellStyle name="20% - Accent1 3 2 10" xfId="4742"/>
    <cellStyle name="20% - Accent1 3 2 2" xfId="2978"/>
    <cellStyle name="20% - Accent1 3 2 2 2" xfId="4744"/>
    <cellStyle name="20% - Accent1 3 2 2 3" xfId="4745"/>
    <cellStyle name="20% - Accent1 3 2 2 4" xfId="4746"/>
    <cellStyle name="20% - Accent1 3 2 2 5" xfId="4747"/>
    <cellStyle name="20% - Accent1 3 2 2 6" xfId="4743"/>
    <cellStyle name="20% - Accent1 3 2 3" xfId="4748"/>
    <cellStyle name="20% - Accent1 3 2 3 2" xfId="4749"/>
    <cellStyle name="20% - Accent1 3 2 3 3" xfId="4750"/>
    <cellStyle name="20% - Accent1 3 2 3 4" xfId="4751"/>
    <cellStyle name="20% - Accent1 3 2 4" xfId="4752"/>
    <cellStyle name="20% - Accent1 3 2 4 2" xfId="4753"/>
    <cellStyle name="20% - Accent1 3 2 4 3" xfId="4754"/>
    <cellStyle name="20% - Accent1 3 2 4 4" xfId="4755"/>
    <cellStyle name="20% - Accent1 3 2 5" xfId="4756"/>
    <cellStyle name="20% - Accent1 3 2 5 2" xfId="4757"/>
    <cellStyle name="20% - Accent1 3 2 5 3" xfId="4758"/>
    <cellStyle name="20% - Accent1 3 2 5 4" xfId="4759"/>
    <cellStyle name="20% - Accent1 3 2 6" xfId="4760"/>
    <cellStyle name="20% - Accent1 3 2 7" xfId="4761"/>
    <cellStyle name="20% - Accent1 3 2 8" xfId="4762"/>
    <cellStyle name="20% - Accent1 3 2 9" xfId="4763"/>
    <cellStyle name="20% - Accent1 3 3" xfId="46"/>
    <cellStyle name="20% - Accent1 3 3 10" xfId="4764"/>
    <cellStyle name="20% - Accent1 3 3 2" xfId="2979"/>
    <cellStyle name="20% - Accent1 3 3 2 2" xfId="4766"/>
    <cellStyle name="20% - Accent1 3 3 2 3" xfId="4767"/>
    <cellStyle name="20% - Accent1 3 3 2 4" xfId="4768"/>
    <cellStyle name="20% - Accent1 3 3 2 5" xfId="4769"/>
    <cellStyle name="20% - Accent1 3 3 2 6" xfId="4765"/>
    <cellStyle name="20% - Accent1 3 3 3" xfId="4770"/>
    <cellStyle name="20% - Accent1 3 3 3 2" xfId="4771"/>
    <cellStyle name="20% - Accent1 3 3 3 3" xfId="4772"/>
    <cellStyle name="20% - Accent1 3 3 3 4" xfId="4773"/>
    <cellStyle name="20% - Accent1 3 3 4" xfId="4774"/>
    <cellStyle name="20% - Accent1 3 3 4 2" xfId="4775"/>
    <cellStyle name="20% - Accent1 3 3 4 3" xfId="4776"/>
    <cellStyle name="20% - Accent1 3 3 4 4" xfId="4777"/>
    <cellStyle name="20% - Accent1 3 3 5" xfId="4778"/>
    <cellStyle name="20% - Accent1 3 3 5 2" xfId="4779"/>
    <cellStyle name="20% - Accent1 3 3 5 3" xfId="4780"/>
    <cellStyle name="20% - Accent1 3 3 5 4" xfId="4781"/>
    <cellStyle name="20% - Accent1 3 3 6" xfId="4782"/>
    <cellStyle name="20% - Accent1 3 3 7" xfId="4783"/>
    <cellStyle name="20% - Accent1 3 3 8" xfId="4784"/>
    <cellStyle name="20% - Accent1 3 3 9" xfId="4785"/>
    <cellStyle name="20% - Accent1 3 4" xfId="3720"/>
    <cellStyle name="20% - Accent1 3 4 2" xfId="4787"/>
    <cellStyle name="20% - Accent1 3 4 3" xfId="4788"/>
    <cellStyle name="20% - Accent1 3 4 4" xfId="4789"/>
    <cellStyle name="20% - Accent1 3 4 5" xfId="4786"/>
    <cellStyle name="20% - Accent1 3 5" xfId="4790"/>
    <cellStyle name="20% - Accent1 3 5 2" xfId="4791"/>
    <cellStyle name="20% - Accent1 3 5 3" xfId="4792"/>
    <cellStyle name="20% - Accent1 3 5 4" xfId="4793"/>
    <cellStyle name="20% - Accent1 3 6" xfId="4794"/>
    <cellStyle name="20% - Accent1 3 6 2" xfId="4795"/>
    <cellStyle name="20% - Accent1 3 6 3" xfId="4796"/>
    <cellStyle name="20% - Accent1 3 6 4" xfId="4797"/>
    <cellStyle name="20% - Accent1 3 7" xfId="4798"/>
    <cellStyle name="20% - Accent1 3 7 2" xfId="4799"/>
    <cellStyle name="20% - Accent1 3 7 3" xfId="4800"/>
    <cellStyle name="20% - Accent1 3 7 4" xfId="4801"/>
    <cellStyle name="20% - Accent1 3 8" xfId="4802"/>
    <cellStyle name="20% - Accent1 3 9" xfId="4803"/>
    <cellStyle name="20% - Accent1 3_2011_12 CCM datav7" xfId="47"/>
    <cellStyle name="20% - Accent1 4" xfId="48"/>
    <cellStyle name="20% - Accent1 4 10" xfId="4805"/>
    <cellStyle name="20% - Accent1 4 11" xfId="4806"/>
    <cellStyle name="20% - Accent1 4 12" xfId="4804"/>
    <cellStyle name="20% - Accent1 4 2" xfId="49"/>
    <cellStyle name="20% - Accent1 4 2 10" xfId="4807"/>
    <cellStyle name="20% - Accent1 4 2 2" xfId="2980"/>
    <cellStyle name="20% - Accent1 4 2 2 2" xfId="4809"/>
    <cellStyle name="20% - Accent1 4 2 2 3" xfId="4810"/>
    <cellStyle name="20% - Accent1 4 2 2 4" xfId="4811"/>
    <cellStyle name="20% - Accent1 4 2 2 5" xfId="4812"/>
    <cellStyle name="20% - Accent1 4 2 2 6" xfId="4808"/>
    <cellStyle name="20% - Accent1 4 2 3" xfId="4813"/>
    <cellStyle name="20% - Accent1 4 2 3 2" xfId="4814"/>
    <cellStyle name="20% - Accent1 4 2 3 3" xfId="4815"/>
    <cellStyle name="20% - Accent1 4 2 3 4" xfId="4816"/>
    <cellStyle name="20% - Accent1 4 2 4" xfId="4817"/>
    <cellStyle name="20% - Accent1 4 2 4 2" xfId="4818"/>
    <cellStyle name="20% - Accent1 4 2 4 3" xfId="4819"/>
    <cellStyle name="20% - Accent1 4 2 4 4" xfId="4820"/>
    <cellStyle name="20% - Accent1 4 2 5" xfId="4821"/>
    <cellStyle name="20% - Accent1 4 2 5 2" xfId="4822"/>
    <cellStyle name="20% - Accent1 4 2 5 3" xfId="4823"/>
    <cellStyle name="20% - Accent1 4 2 5 4" xfId="4824"/>
    <cellStyle name="20% - Accent1 4 2 6" xfId="4825"/>
    <cellStyle name="20% - Accent1 4 2 7" xfId="4826"/>
    <cellStyle name="20% - Accent1 4 2 8" xfId="4827"/>
    <cellStyle name="20% - Accent1 4 2 9" xfId="4828"/>
    <cellStyle name="20% - Accent1 4 3" xfId="50"/>
    <cellStyle name="20% - Accent1 4 3 10" xfId="4829"/>
    <cellStyle name="20% - Accent1 4 3 2" xfId="2981"/>
    <cellStyle name="20% - Accent1 4 3 2 2" xfId="4831"/>
    <cellStyle name="20% - Accent1 4 3 2 3" xfId="4832"/>
    <cellStyle name="20% - Accent1 4 3 2 4" xfId="4833"/>
    <cellStyle name="20% - Accent1 4 3 2 5" xfId="4834"/>
    <cellStyle name="20% - Accent1 4 3 2 6" xfId="4830"/>
    <cellStyle name="20% - Accent1 4 3 3" xfId="4835"/>
    <cellStyle name="20% - Accent1 4 3 3 2" xfId="4836"/>
    <cellStyle name="20% - Accent1 4 3 3 3" xfId="4837"/>
    <cellStyle name="20% - Accent1 4 3 3 4" xfId="4838"/>
    <cellStyle name="20% - Accent1 4 3 4" xfId="4839"/>
    <cellStyle name="20% - Accent1 4 3 4 2" xfId="4840"/>
    <cellStyle name="20% - Accent1 4 3 4 3" xfId="4841"/>
    <cellStyle name="20% - Accent1 4 3 4 4" xfId="4842"/>
    <cellStyle name="20% - Accent1 4 3 5" xfId="4843"/>
    <cellStyle name="20% - Accent1 4 3 5 2" xfId="4844"/>
    <cellStyle name="20% - Accent1 4 3 5 3" xfId="4845"/>
    <cellStyle name="20% - Accent1 4 3 5 4" xfId="4846"/>
    <cellStyle name="20% - Accent1 4 3 6" xfId="4847"/>
    <cellStyle name="20% - Accent1 4 3 7" xfId="4848"/>
    <cellStyle name="20% - Accent1 4 3 8" xfId="4849"/>
    <cellStyle name="20% - Accent1 4 3 9" xfId="4850"/>
    <cellStyle name="20% - Accent1 4 4" xfId="3719"/>
    <cellStyle name="20% - Accent1 4 4 2" xfId="4852"/>
    <cellStyle name="20% - Accent1 4 4 3" xfId="4853"/>
    <cellStyle name="20% - Accent1 4 4 4" xfId="4854"/>
    <cellStyle name="20% - Accent1 4 4 5" xfId="4851"/>
    <cellStyle name="20% - Accent1 4 5" xfId="4855"/>
    <cellStyle name="20% - Accent1 4 5 2" xfId="4856"/>
    <cellStyle name="20% - Accent1 4 5 3" xfId="4857"/>
    <cellStyle name="20% - Accent1 4 5 4" xfId="4858"/>
    <cellStyle name="20% - Accent1 4 6" xfId="4859"/>
    <cellStyle name="20% - Accent1 4 6 2" xfId="4860"/>
    <cellStyle name="20% - Accent1 4 6 3" xfId="4861"/>
    <cellStyle name="20% - Accent1 4 6 4" xfId="4862"/>
    <cellStyle name="20% - Accent1 4 7" xfId="4863"/>
    <cellStyle name="20% - Accent1 4 7 2" xfId="4864"/>
    <cellStyle name="20% - Accent1 4 7 3" xfId="4865"/>
    <cellStyle name="20% - Accent1 4 7 4" xfId="4866"/>
    <cellStyle name="20% - Accent1 4 8" xfId="4867"/>
    <cellStyle name="20% - Accent1 4 9" xfId="4868"/>
    <cellStyle name="20% - Accent1 4_2011_12 CCM datav7" xfId="51"/>
    <cellStyle name="20% - Accent1 5" xfId="52"/>
    <cellStyle name="20% - Accent1 5 10" xfId="4870"/>
    <cellStyle name="20% - Accent1 5 11" xfId="4871"/>
    <cellStyle name="20% - Accent1 5 12" xfId="4869"/>
    <cellStyle name="20% - Accent1 5 2" xfId="53"/>
    <cellStyle name="20% - Accent1 5 2 10" xfId="4872"/>
    <cellStyle name="20% - Accent1 5 2 2" xfId="2982"/>
    <cellStyle name="20% - Accent1 5 2 2 2" xfId="4874"/>
    <cellStyle name="20% - Accent1 5 2 2 3" xfId="4875"/>
    <cellStyle name="20% - Accent1 5 2 2 4" xfId="4876"/>
    <cellStyle name="20% - Accent1 5 2 2 5" xfId="4877"/>
    <cellStyle name="20% - Accent1 5 2 2 6" xfId="4873"/>
    <cellStyle name="20% - Accent1 5 2 3" xfId="4878"/>
    <cellStyle name="20% - Accent1 5 2 3 2" xfId="4879"/>
    <cellStyle name="20% - Accent1 5 2 3 3" xfId="4880"/>
    <cellStyle name="20% - Accent1 5 2 3 4" xfId="4881"/>
    <cellStyle name="20% - Accent1 5 2 4" xfId="4882"/>
    <cellStyle name="20% - Accent1 5 2 4 2" xfId="4883"/>
    <cellStyle name="20% - Accent1 5 2 4 3" xfId="4884"/>
    <cellStyle name="20% - Accent1 5 2 4 4" xfId="4885"/>
    <cellStyle name="20% - Accent1 5 2 5" xfId="4886"/>
    <cellStyle name="20% - Accent1 5 2 5 2" xfId="4887"/>
    <cellStyle name="20% - Accent1 5 2 5 3" xfId="4888"/>
    <cellStyle name="20% - Accent1 5 2 5 4" xfId="4889"/>
    <cellStyle name="20% - Accent1 5 2 6" xfId="4890"/>
    <cellStyle name="20% - Accent1 5 2 7" xfId="4891"/>
    <cellStyle name="20% - Accent1 5 2 8" xfId="4892"/>
    <cellStyle name="20% - Accent1 5 2 9" xfId="4893"/>
    <cellStyle name="20% - Accent1 5 3" xfId="54"/>
    <cellStyle name="20% - Accent1 5 3 10" xfId="4894"/>
    <cellStyle name="20% - Accent1 5 3 2" xfId="2983"/>
    <cellStyle name="20% - Accent1 5 3 2 2" xfId="4896"/>
    <cellStyle name="20% - Accent1 5 3 2 3" xfId="4897"/>
    <cellStyle name="20% - Accent1 5 3 2 4" xfId="4898"/>
    <cellStyle name="20% - Accent1 5 3 2 5" xfId="4899"/>
    <cellStyle name="20% - Accent1 5 3 2 6" xfId="4895"/>
    <cellStyle name="20% - Accent1 5 3 3" xfId="4900"/>
    <cellStyle name="20% - Accent1 5 3 3 2" xfId="4901"/>
    <cellStyle name="20% - Accent1 5 3 3 3" xfId="4902"/>
    <cellStyle name="20% - Accent1 5 3 3 4" xfId="4903"/>
    <cellStyle name="20% - Accent1 5 3 4" xfId="4904"/>
    <cellStyle name="20% - Accent1 5 3 4 2" xfId="4905"/>
    <cellStyle name="20% - Accent1 5 3 4 3" xfId="4906"/>
    <cellStyle name="20% - Accent1 5 3 4 4" xfId="4907"/>
    <cellStyle name="20% - Accent1 5 3 5" xfId="4908"/>
    <cellStyle name="20% - Accent1 5 3 5 2" xfId="4909"/>
    <cellStyle name="20% - Accent1 5 3 5 3" xfId="4910"/>
    <cellStyle name="20% - Accent1 5 3 5 4" xfId="4911"/>
    <cellStyle name="20% - Accent1 5 3 6" xfId="4912"/>
    <cellStyle name="20% - Accent1 5 3 7" xfId="4913"/>
    <cellStyle name="20% - Accent1 5 3 8" xfId="4914"/>
    <cellStyle name="20% - Accent1 5 3 9" xfId="4915"/>
    <cellStyle name="20% - Accent1 5 4" xfId="3718"/>
    <cellStyle name="20% - Accent1 5 4 2" xfId="4917"/>
    <cellStyle name="20% - Accent1 5 4 3" xfId="4918"/>
    <cellStyle name="20% - Accent1 5 4 4" xfId="4919"/>
    <cellStyle name="20% - Accent1 5 4 5" xfId="4916"/>
    <cellStyle name="20% - Accent1 5 5" xfId="4920"/>
    <cellStyle name="20% - Accent1 5 5 2" xfId="4921"/>
    <cellStyle name="20% - Accent1 5 5 3" xfId="4922"/>
    <cellStyle name="20% - Accent1 5 5 4" xfId="4923"/>
    <cellStyle name="20% - Accent1 5 6" xfId="4924"/>
    <cellStyle name="20% - Accent1 5 6 2" xfId="4925"/>
    <cellStyle name="20% - Accent1 5 6 3" xfId="4926"/>
    <cellStyle name="20% - Accent1 5 6 4" xfId="4927"/>
    <cellStyle name="20% - Accent1 5 7" xfId="4928"/>
    <cellStyle name="20% - Accent1 5 7 2" xfId="4929"/>
    <cellStyle name="20% - Accent1 5 7 3" xfId="4930"/>
    <cellStyle name="20% - Accent1 5 7 4" xfId="4931"/>
    <cellStyle name="20% - Accent1 5 8" xfId="4932"/>
    <cellStyle name="20% - Accent1 5 9" xfId="4933"/>
    <cellStyle name="20% - Accent1 5_2011_12 CCM datav7" xfId="55"/>
    <cellStyle name="20% - Accent1 6" xfId="56"/>
    <cellStyle name="20% - Accent1 6 10" xfId="4935"/>
    <cellStyle name="20% - Accent1 6 11" xfId="4936"/>
    <cellStyle name="20% - Accent1 6 12" xfId="4934"/>
    <cellStyle name="20% - Accent1 6 2" xfId="57"/>
    <cellStyle name="20% - Accent1 6 2 10" xfId="4937"/>
    <cellStyle name="20% - Accent1 6 2 2" xfId="2984"/>
    <cellStyle name="20% - Accent1 6 2 2 2" xfId="4939"/>
    <cellStyle name="20% - Accent1 6 2 2 3" xfId="4940"/>
    <cellStyle name="20% - Accent1 6 2 2 4" xfId="4941"/>
    <cellStyle name="20% - Accent1 6 2 2 5" xfId="4942"/>
    <cellStyle name="20% - Accent1 6 2 2 6" xfId="4938"/>
    <cellStyle name="20% - Accent1 6 2 3" xfId="4943"/>
    <cellStyle name="20% - Accent1 6 2 3 2" xfId="4944"/>
    <cellStyle name="20% - Accent1 6 2 3 3" xfId="4945"/>
    <cellStyle name="20% - Accent1 6 2 3 4" xfId="4946"/>
    <cellStyle name="20% - Accent1 6 2 4" xfId="4947"/>
    <cellStyle name="20% - Accent1 6 2 4 2" xfId="4948"/>
    <cellStyle name="20% - Accent1 6 2 4 3" xfId="4949"/>
    <cellStyle name="20% - Accent1 6 2 4 4" xfId="4950"/>
    <cellStyle name="20% - Accent1 6 2 5" xfId="4951"/>
    <cellStyle name="20% - Accent1 6 2 5 2" xfId="4952"/>
    <cellStyle name="20% - Accent1 6 2 5 3" xfId="4953"/>
    <cellStyle name="20% - Accent1 6 2 5 4" xfId="4954"/>
    <cellStyle name="20% - Accent1 6 2 6" xfId="4955"/>
    <cellStyle name="20% - Accent1 6 2 7" xfId="4956"/>
    <cellStyle name="20% - Accent1 6 2 8" xfId="4957"/>
    <cellStyle name="20% - Accent1 6 2 9" xfId="4958"/>
    <cellStyle name="20% - Accent1 6 3" xfId="58"/>
    <cellStyle name="20% - Accent1 6 3 10" xfId="4959"/>
    <cellStyle name="20% - Accent1 6 3 2" xfId="2985"/>
    <cellStyle name="20% - Accent1 6 3 2 2" xfId="4961"/>
    <cellStyle name="20% - Accent1 6 3 2 3" xfId="4962"/>
    <cellStyle name="20% - Accent1 6 3 2 4" xfId="4963"/>
    <cellStyle name="20% - Accent1 6 3 2 5" xfId="4964"/>
    <cellStyle name="20% - Accent1 6 3 2 6" xfId="4960"/>
    <cellStyle name="20% - Accent1 6 3 3" xfId="4965"/>
    <cellStyle name="20% - Accent1 6 3 3 2" xfId="4966"/>
    <cellStyle name="20% - Accent1 6 3 3 3" xfId="4967"/>
    <cellStyle name="20% - Accent1 6 3 3 4" xfId="4968"/>
    <cellStyle name="20% - Accent1 6 3 4" xfId="4969"/>
    <cellStyle name="20% - Accent1 6 3 4 2" xfId="4970"/>
    <cellStyle name="20% - Accent1 6 3 4 3" xfId="4971"/>
    <cellStyle name="20% - Accent1 6 3 4 4" xfId="4972"/>
    <cellStyle name="20% - Accent1 6 3 5" xfId="4973"/>
    <cellStyle name="20% - Accent1 6 3 5 2" xfId="4974"/>
    <cellStyle name="20% - Accent1 6 3 5 3" xfId="4975"/>
    <cellStyle name="20% - Accent1 6 3 5 4" xfId="4976"/>
    <cellStyle name="20% - Accent1 6 3 6" xfId="4977"/>
    <cellStyle name="20% - Accent1 6 3 7" xfId="4978"/>
    <cellStyle name="20% - Accent1 6 3 8" xfId="4979"/>
    <cellStyle name="20% - Accent1 6 3 9" xfId="4980"/>
    <cellStyle name="20% - Accent1 6 4" xfId="3717"/>
    <cellStyle name="20% - Accent1 6 4 2" xfId="4982"/>
    <cellStyle name="20% - Accent1 6 4 3" xfId="4983"/>
    <cellStyle name="20% - Accent1 6 4 4" xfId="4984"/>
    <cellStyle name="20% - Accent1 6 4 5" xfId="4981"/>
    <cellStyle name="20% - Accent1 6 5" xfId="4985"/>
    <cellStyle name="20% - Accent1 6 5 2" xfId="4986"/>
    <cellStyle name="20% - Accent1 6 5 3" xfId="4987"/>
    <cellStyle name="20% - Accent1 6 5 4" xfId="4988"/>
    <cellStyle name="20% - Accent1 6 6" xfId="4989"/>
    <cellStyle name="20% - Accent1 6 6 2" xfId="4990"/>
    <cellStyle name="20% - Accent1 6 6 3" xfId="4991"/>
    <cellStyle name="20% - Accent1 6 6 4" xfId="4992"/>
    <cellStyle name="20% - Accent1 6 7" xfId="4993"/>
    <cellStyle name="20% - Accent1 6 7 2" xfId="4994"/>
    <cellStyle name="20% - Accent1 6 7 3" xfId="4995"/>
    <cellStyle name="20% - Accent1 6 7 4" xfId="4996"/>
    <cellStyle name="20% - Accent1 6 8" xfId="4997"/>
    <cellStyle name="20% - Accent1 6 9" xfId="4998"/>
    <cellStyle name="20% - Accent1 6_2011_12 CCM datav7" xfId="59"/>
    <cellStyle name="20% - Accent1 7" xfId="60"/>
    <cellStyle name="20% - Accent1 7 10" xfId="5000"/>
    <cellStyle name="20% - Accent1 7 11" xfId="5001"/>
    <cellStyle name="20% - Accent1 7 12" xfId="4999"/>
    <cellStyle name="20% - Accent1 7 2" xfId="61"/>
    <cellStyle name="20% - Accent1 7 2 10" xfId="5002"/>
    <cellStyle name="20% - Accent1 7 2 2" xfId="2986"/>
    <cellStyle name="20% - Accent1 7 2 2 2" xfId="5004"/>
    <cellStyle name="20% - Accent1 7 2 2 3" xfId="5005"/>
    <cellStyle name="20% - Accent1 7 2 2 4" xfId="5006"/>
    <cellStyle name="20% - Accent1 7 2 2 5" xfId="5007"/>
    <cellStyle name="20% - Accent1 7 2 2 6" xfId="5003"/>
    <cellStyle name="20% - Accent1 7 2 3" xfId="5008"/>
    <cellStyle name="20% - Accent1 7 2 3 2" xfId="5009"/>
    <cellStyle name="20% - Accent1 7 2 3 3" xfId="5010"/>
    <cellStyle name="20% - Accent1 7 2 3 4" xfId="5011"/>
    <cellStyle name="20% - Accent1 7 2 4" xfId="5012"/>
    <cellStyle name="20% - Accent1 7 2 4 2" xfId="5013"/>
    <cellStyle name="20% - Accent1 7 2 4 3" xfId="5014"/>
    <cellStyle name="20% - Accent1 7 2 4 4" xfId="5015"/>
    <cellStyle name="20% - Accent1 7 2 5" xfId="5016"/>
    <cellStyle name="20% - Accent1 7 2 5 2" xfId="5017"/>
    <cellStyle name="20% - Accent1 7 2 5 3" xfId="5018"/>
    <cellStyle name="20% - Accent1 7 2 5 4" xfId="5019"/>
    <cellStyle name="20% - Accent1 7 2 6" xfId="5020"/>
    <cellStyle name="20% - Accent1 7 2 7" xfId="5021"/>
    <cellStyle name="20% - Accent1 7 2 8" xfId="5022"/>
    <cellStyle name="20% - Accent1 7 2 9" xfId="5023"/>
    <cellStyle name="20% - Accent1 7 3" xfId="62"/>
    <cellStyle name="20% - Accent1 7 3 10" xfId="5024"/>
    <cellStyle name="20% - Accent1 7 3 2" xfId="2987"/>
    <cellStyle name="20% - Accent1 7 3 2 2" xfId="5026"/>
    <cellStyle name="20% - Accent1 7 3 2 3" xfId="5027"/>
    <cellStyle name="20% - Accent1 7 3 2 4" xfId="5028"/>
    <cellStyle name="20% - Accent1 7 3 2 5" xfId="5029"/>
    <cellStyle name="20% - Accent1 7 3 2 6" xfId="5025"/>
    <cellStyle name="20% - Accent1 7 3 3" xfId="5030"/>
    <cellStyle name="20% - Accent1 7 3 3 2" xfId="5031"/>
    <cellStyle name="20% - Accent1 7 3 3 3" xfId="5032"/>
    <cellStyle name="20% - Accent1 7 3 3 4" xfId="5033"/>
    <cellStyle name="20% - Accent1 7 3 4" xfId="5034"/>
    <cellStyle name="20% - Accent1 7 3 4 2" xfId="5035"/>
    <cellStyle name="20% - Accent1 7 3 4 3" xfId="5036"/>
    <cellStyle name="20% - Accent1 7 3 4 4" xfId="5037"/>
    <cellStyle name="20% - Accent1 7 3 5" xfId="5038"/>
    <cellStyle name="20% - Accent1 7 3 5 2" xfId="5039"/>
    <cellStyle name="20% - Accent1 7 3 5 3" xfId="5040"/>
    <cellStyle name="20% - Accent1 7 3 5 4" xfId="5041"/>
    <cellStyle name="20% - Accent1 7 3 6" xfId="5042"/>
    <cellStyle name="20% - Accent1 7 3 7" xfId="5043"/>
    <cellStyle name="20% - Accent1 7 3 8" xfId="5044"/>
    <cellStyle name="20% - Accent1 7 3 9" xfId="5045"/>
    <cellStyle name="20% - Accent1 7 4" xfId="3716"/>
    <cellStyle name="20% - Accent1 7 4 2" xfId="5047"/>
    <cellStyle name="20% - Accent1 7 4 3" xfId="5048"/>
    <cellStyle name="20% - Accent1 7 4 4" xfId="5049"/>
    <cellStyle name="20% - Accent1 7 4 5" xfId="5046"/>
    <cellStyle name="20% - Accent1 7 5" xfId="5050"/>
    <cellStyle name="20% - Accent1 7 5 2" xfId="5051"/>
    <cellStyle name="20% - Accent1 7 5 3" xfId="5052"/>
    <cellStyle name="20% - Accent1 7 5 4" xfId="5053"/>
    <cellStyle name="20% - Accent1 7 6" xfId="5054"/>
    <cellStyle name="20% - Accent1 7 6 2" xfId="5055"/>
    <cellStyle name="20% - Accent1 7 6 3" xfId="5056"/>
    <cellStyle name="20% - Accent1 7 6 4" xfId="5057"/>
    <cellStyle name="20% - Accent1 7 7" xfId="5058"/>
    <cellStyle name="20% - Accent1 7 7 2" xfId="5059"/>
    <cellStyle name="20% - Accent1 7 7 3" xfId="5060"/>
    <cellStyle name="20% - Accent1 7 7 4" xfId="5061"/>
    <cellStyle name="20% - Accent1 7 8" xfId="5062"/>
    <cellStyle name="20% - Accent1 7 9" xfId="5063"/>
    <cellStyle name="20% - Accent1 7_2011_12 CCM datav7" xfId="63"/>
    <cellStyle name="20% - Accent1 8" xfId="64"/>
    <cellStyle name="20% - Accent1 8 10" xfId="5065"/>
    <cellStyle name="20% - Accent1 8 11" xfId="5066"/>
    <cellStyle name="20% - Accent1 8 12" xfId="5064"/>
    <cellStyle name="20% - Accent1 8 2" xfId="65"/>
    <cellStyle name="20% - Accent1 8 2 10" xfId="5067"/>
    <cellStyle name="20% - Accent1 8 2 2" xfId="2988"/>
    <cellStyle name="20% - Accent1 8 2 2 2" xfId="5069"/>
    <cellStyle name="20% - Accent1 8 2 2 3" xfId="5070"/>
    <cellStyle name="20% - Accent1 8 2 2 4" xfId="5071"/>
    <cellStyle name="20% - Accent1 8 2 2 5" xfId="5072"/>
    <cellStyle name="20% - Accent1 8 2 2 6" xfId="5068"/>
    <cellStyle name="20% - Accent1 8 2 3" xfId="5073"/>
    <cellStyle name="20% - Accent1 8 2 3 2" xfId="5074"/>
    <cellStyle name="20% - Accent1 8 2 3 3" xfId="5075"/>
    <cellStyle name="20% - Accent1 8 2 3 4" xfId="5076"/>
    <cellStyle name="20% - Accent1 8 2 4" xfId="5077"/>
    <cellStyle name="20% - Accent1 8 2 4 2" xfId="5078"/>
    <cellStyle name="20% - Accent1 8 2 4 3" xfId="5079"/>
    <cellStyle name="20% - Accent1 8 2 4 4" xfId="5080"/>
    <cellStyle name="20% - Accent1 8 2 5" xfId="5081"/>
    <cellStyle name="20% - Accent1 8 2 5 2" xfId="5082"/>
    <cellStyle name="20% - Accent1 8 2 5 3" xfId="5083"/>
    <cellStyle name="20% - Accent1 8 2 5 4" xfId="5084"/>
    <cellStyle name="20% - Accent1 8 2 6" xfId="5085"/>
    <cellStyle name="20% - Accent1 8 2 7" xfId="5086"/>
    <cellStyle name="20% - Accent1 8 2 8" xfId="5087"/>
    <cellStyle name="20% - Accent1 8 2 9" xfId="5088"/>
    <cellStyle name="20% - Accent1 8 3" xfId="66"/>
    <cellStyle name="20% - Accent1 8 3 10" xfId="5089"/>
    <cellStyle name="20% - Accent1 8 3 2" xfId="2989"/>
    <cellStyle name="20% - Accent1 8 3 2 2" xfId="5091"/>
    <cellStyle name="20% - Accent1 8 3 2 3" xfId="5092"/>
    <cellStyle name="20% - Accent1 8 3 2 4" xfId="5093"/>
    <cellStyle name="20% - Accent1 8 3 2 5" xfId="5094"/>
    <cellStyle name="20% - Accent1 8 3 2 6" xfId="5090"/>
    <cellStyle name="20% - Accent1 8 3 3" xfId="5095"/>
    <cellStyle name="20% - Accent1 8 3 3 2" xfId="5096"/>
    <cellStyle name="20% - Accent1 8 3 3 3" xfId="5097"/>
    <cellStyle name="20% - Accent1 8 3 3 4" xfId="5098"/>
    <cellStyle name="20% - Accent1 8 3 4" xfId="5099"/>
    <cellStyle name="20% - Accent1 8 3 4 2" xfId="5100"/>
    <cellStyle name="20% - Accent1 8 3 4 3" xfId="5101"/>
    <cellStyle name="20% - Accent1 8 3 4 4" xfId="5102"/>
    <cellStyle name="20% - Accent1 8 3 5" xfId="5103"/>
    <cellStyle name="20% - Accent1 8 3 5 2" xfId="5104"/>
    <cellStyle name="20% - Accent1 8 3 5 3" xfId="5105"/>
    <cellStyle name="20% - Accent1 8 3 5 4" xfId="5106"/>
    <cellStyle name="20% - Accent1 8 3 6" xfId="5107"/>
    <cellStyle name="20% - Accent1 8 3 7" xfId="5108"/>
    <cellStyle name="20% - Accent1 8 3 8" xfId="5109"/>
    <cellStyle name="20% - Accent1 8 3 9" xfId="5110"/>
    <cellStyle name="20% - Accent1 8 4" xfId="3715"/>
    <cellStyle name="20% - Accent1 8 4 2" xfId="5112"/>
    <cellStyle name="20% - Accent1 8 4 3" xfId="5113"/>
    <cellStyle name="20% - Accent1 8 4 4" xfId="5114"/>
    <cellStyle name="20% - Accent1 8 4 5" xfId="5111"/>
    <cellStyle name="20% - Accent1 8 5" xfId="5115"/>
    <cellStyle name="20% - Accent1 8 5 2" xfId="5116"/>
    <cellStyle name="20% - Accent1 8 5 3" xfId="5117"/>
    <cellStyle name="20% - Accent1 8 5 4" xfId="5118"/>
    <cellStyle name="20% - Accent1 8 6" xfId="5119"/>
    <cellStyle name="20% - Accent1 8 6 2" xfId="5120"/>
    <cellStyle name="20% - Accent1 8 6 3" xfId="5121"/>
    <cellStyle name="20% - Accent1 8 6 4" xfId="5122"/>
    <cellStyle name="20% - Accent1 8 7" xfId="5123"/>
    <cellStyle name="20% - Accent1 8 7 2" xfId="5124"/>
    <cellStyle name="20% - Accent1 8 7 3" xfId="5125"/>
    <cellStyle name="20% - Accent1 8 7 4" xfId="5126"/>
    <cellStyle name="20% - Accent1 8 8" xfId="5127"/>
    <cellStyle name="20% - Accent1 8 9" xfId="5128"/>
    <cellStyle name="20% - Accent1 8_2011_12 CCM datav7" xfId="67"/>
    <cellStyle name="20% - Accent1 9" xfId="68"/>
    <cellStyle name="20% - Accent1 9 10" xfId="5130"/>
    <cellStyle name="20% - Accent1 9 11" xfId="5131"/>
    <cellStyle name="20% - Accent1 9 12" xfId="5129"/>
    <cellStyle name="20% - Accent1 9 2" xfId="69"/>
    <cellStyle name="20% - Accent1 9 2 10" xfId="5132"/>
    <cellStyle name="20% - Accent1 9 2 2" xfId="2990"/>
    <cellStyle name="20% - Accent1 9 2 2 2" xfId="5134"/>
    <cellStyle name="20% - Accent1 9 2 2 3" xfId="5135"/>
    <cellStyle name="20% - Accent1 9 2 2 4" xfId="5136"/>
    <cellStyle name="20% - Accent1 9 2 2 5" xfId="5137"/>
    <cellStyle name="20% - Accent1 9 2 2 6" xfId="5133"/>
    <cellStyle name="20% - Accent1 9 2 3" xfId="5138"/>
    <cellStyle name="20% - Accent1 9 2 3 2" xfId="5139"/>
    <cellStyle name="20% - Accent1 9 2 3 3" xfId="5140"/>
    <cellStyle name="20% - Accent1 9 2 3 4" xfId="5141"/>
    <cellStyle name="20% - Accent1 9 2 4" xfId="5142"/>
    <cellStyle name="20% - Accent1 9 2 4 2" xfId="5143"/>
    <cellStyle name="20% - Accent1 9 2 4 3" xfId="5144"/>
    <cellStyle name="20% - Accent1 9 2 4 4" xfId="5145"/>
    <cellStyle name="20% - Accent1 9 2 5" xfId="5146"/>
    <cellStyle name="20% - Accent1 9 2 5 2" xfId="5147"/>
    <cellStyle name="20% - Accent1 9 2 5 3" xfId="5148"/>
    <cellStyle name="20% - Accent1 9 2 5 4" xfId="5149"/>
    <cellStyle name="20% - Accent1 9 2 6" xfId="5150"/>
    <cellStyle name="20% - Accent1 9 2 7" xfId="5151"/>
    <cellStyle name="20% - Accent1 9 2 8" xfId="5152"/>
    <cellStyle name="20% - Accent1 9 2 9" xfId="5153"/>
    <cellStyle name="20% - Accent1 9 3" xfId="70"/>
    <cellStyle name="20% - Accent1 9 3 10" xfId="5154"/>
    <cellStyle name="20% - Accent1 9 3 2" xfId="2991"/>
    <cellStyle name="20% - Accent1 9 3 2 2" xfId="5156"/>
    <cellStyle name="20% - Accent1 9 3 2 3" xfId="5157"/>
    <cellStyle name="20% - Accent1 9 3 2 4" xfId="5158"/>
    <cellStyle name="20% - Accent1 9 3 2 5" xfId="5159"/>
    <cellStyle name="20% - Accent1 9 3 2 6" xfId="5155"/>
    <cellStyle name="20% - Accent1 9 3 3" xfId="5160"/>
    <cellStyle name="20% - Accent1 9 3 3 2" xfId="5161"/>
    <cellStyle name="20% - Accent1 9 3 3 3" xfId="5162"/>
    <cellStyle name="20% - Accent1 9 3 3 4" xfId="5163"/>
    <cellStyle name="20% - Accent1 9 3 4" xfId="5164"/>
    <cellStyle name="20% - Accent1 9 3 4 2" xfId="5165"/>
    <cellStyle name="20% - Accent1 9 3 4 3" xfId="5166"/>
    <cellStyle name="20% - Accent1 9 3 4 4" xfId="5167"/>
    <cellStyle name="20% - Accent1 9 3 5" xfId="5168"/>
    <cellStyle name="20% - Accent1 9 3 5 2" xfId="5169"/>
    <cellStyle name="20% - Accent1 9 3 5 3" xfId="5170"/>
    <cellStyle name="20% - Accent1 9 3 5 4" xfId="5171"/>
    <cellStyle name="20% - Accent1 9 3 6" xfId="5172"/>
    <cellStyle name="20% - Accent1 9 3 7" xfId="5173"/>
    <cellStyle name="20% - Accent1 9 3 8" xfId="5174"/>
    <cellStyle name="20% - Accent1 9 3 9" xfId="5175"/>
    <cellStyle name="20% - Accent1 9 4" xfId="3714"/>
    <cellStyle name="20% - Accent1 9 4 2" xfId="5177"/>
    <cellStyle name="20% - Accent1 9 4 3" xfId="5178"/>
    <cellStyle name="20% - Accent1 9 4 4" xfId="5179"/>
    <cellStyle name="20% - Accent1 9 4 5" xfId="5176"/>
    <cellStyle name="20% - Accent1 9 5" xfId="5180"/>
    <cellStyle name="20% - Accent1 9 5 2" xfId="5181"/>
    <cellStyle name="20% - Accent1 9 5 3" xfId="5182"/>
    <cellStyle name="20% - Accent1 9 5 4" xfId="5183"/>
    <cellStyle name="20% - Accent1 9 6" xfId="5184"/>
    <cellStyle name="20% - Accent1 9 6 2" xfId="5185"/>
    <cellStyle name="20% - Accent1 9 6 3" xfId="5186"/>
    <cellStyle name="20% - Accent1 9 6 4" xfId="5187"/>
    <cellStyle name="20% - Accent1 9 7" xfId="5188"/>
    <cellStyle name="20% - Accent1 9 7 2" xfId="5189"/>
    <cellStyle name="20% - Accent1 9 7 3" xfId="5190"/>
    <cellStyle name="20% - Accent1 9 7 4" xfId="5191"/>
    <cellStyle name="20% - Accent1 9 8" xfId="5192"/>
    <cellStyle name="20% - Accent1 9 9" xfId="5193"/>
    <cellStyle name="20% - Accent1 9_2011_12 CCM datav7" xfId="71"/>
    <cellStyle name="20% - Accent2 10" xfId="72"/>
    <cellStyle name="20% - Accent2 10 10" xfId="5195"/>
    <cellStyle name="20% - Accent2 10 11" xfId="5196"/>
    <cellStyle name="20% - Accent2 10 12" xfId="5194"/>
    <cellStyle name="20% - Accent2 10 2" xfId="73"/>
    <cellStyle name="20% - Accent2 10 2 10" xfId="5197"/>
    <cellStyle name="20% - Accent2 10 2 2" xfId="2992"/>
    <cellStyle name="20% - Accent2 10 2 2 2" xfId="5199"/>
    <cellStyle name="20% - Accent2 10 2 2 3" xfId="5200"/>
    <cellStyle name="20% - Accent2 10 2 2 4" xfId="5201"/>
    <cellStyle name="20% - Accent2 10 2 2 5" xfId="5202"/>
    <cellStyle name="20% - Accent2 10 2 2 6" xfId="5198"/>
    <cellStyle name="20% - Accent2 10 2 3" xfId="5203"/>
    <cellStyle name="20% - Accent2 10 2 3 2" xfId="5204"/>
    <cellStyle name="20% - Accent2 10 2 3 3" xfId="5205"/>
    <cellStyle name="20% - Accent2 10 2 3 4" xfId="5206"/>
    <cellStyle name="20% - Accent2 10 2 4" xfId="5207"/>
    <cellStyle name="20% - Accent2 10 2 4 2" xfId="5208"/>
    <cellStyle name="20% - Accent2 10 2 4 3" xfId="5209"/>
    <cellStyle name="20% - Accent2 10 2 4 4" xfId="5210"/>
    <cellStyle name="20% - Accent2 10 2 5" xfId="5211"/>
    <cellStyle name="20% - Accent2 10 2 5 2" xfId="5212"/>
    <cellStyle name="20% - Accent2 10 2 5 3" xfId="5213"/>
    <cellStyle name="20% - Accent2 10 2 5 4" xfId="5214"/>
    <cellStyle name="20% - Accent2 10 2 6" xfId="5215"/>
    <cellStyle name="20% - Accent2 10 2 7" xfId="5216"/>
    <cellStyle name="20% - Accent2 10 2 8" xfId="5217"/>
    <cellStyle name="20% - Accent2 10 2 9" xfId="5218"/>
    <cellStyle name="20% - Accent2 10 3" xfId="74"/>
    <cellStyle name="20% - Accent2 10 3 10" xfId="5219"/>
    <cellStyle name="20% - Accent2 10 3 2" xfId="2993"/>
    <cellStyle name="20% - Accent2 10 3 2 2" xfId="5221"/>
    <cellStyle name="20% - Accent2 10 3 2 3" xfId="5222"/>
    <cellStyle name="20% - Accent2 10 3 2 4" xfId="5223"/>
    <cellStyle name="20% - Accent2 10 3 2 5" xfId="5224"/>
    <cellStyle name="20% - Accent2 10 3 2 6" xfId="5220"/>
    <cellStyle name="20% - Accent2 10 3 3" xfId="5225"/>
    <cellStyle name="20% - Accent2 10 3 3 2" xfId="5226"/>
    <cellStyle name="20% - Accent2 10 3 3 3" xfId="5227"/>
    <cellStyle name="20% - Accent2 10 3 3 4" xfId="5228"/>
    <cellStyle name="20% - Accent2 10 3 4" xfId="5229"/>
    <cellStyle name="20% - Accent2 10 3 4 2" xfId="5230"/>
    <cellStyle name="20% - Accent2 10 3 4 3" xfId="5231"/>
    <cellStyle name="20% - Accent2 10 3 4 4" xfId="5232"/>
    <cellStyle name="20% - Accent2 10 3 5" xfId="5233"/>
    <cellStyle name="20% - Accent2 10 3 5 2" xfId="5234"/>
    <cellStyle name="20% - Accent2 10 3 5 3" xfId="5235"/>
    <cellStyle name="20% - Accent2 10 3 5 4" xfId="5236"/>
    <cellStyle name="20% - Accent2 10 3 6" xfId="5237"/>
    <cellStyle name="20% - Accent2 10 3 7" xfId="5238"/>
    <cellStyle name="20% - Accent2 10 3 8" xfId="5239"/>
    <cellStyle name="20% - Accent2 10 3 9" xfId="5240"/>
    <cellStyle name="20% - Accent2 10 4" xfId="3713"/>
    <cellStyle name="20% - Accent2 10 4 2" xfId="5242"/>
    <cellStyle name="20% - Accent2 10 4 3" xfId="5243"/>
    <cellStyle name="20% - Accent2 10 4 4" xfId="5244"/>
    <cellStyle name="20% - Accent2 10 4 5" xfId="5241"/>
    <cellStyle name="20% - Accent2 10 5" xfId="5245"/>
    <cellStyle name="20% - Accent2 10 5 2" xfId="5246"/>
    <cellStyle name="20% - Accent2 10 5 3" xfId="5247"/>
    <cellStyle name="20% - Accent2 10 5 4" xfId="5248"/>
    <cellStyle name="20% - Accent2 10 6" xfId="5249"/>
    <cellStyle name="20% - Accent2 10 6 2" xfId="5250"/>
    <cellStyle name="20% - Accent2 10 6 3" xfId="5251"/>
    <cellStyle name="20% - Accent2 10 6 4" xfId="5252"/>
    <cellStyle name="20% - Accent2 10 7" xfId="5253"/>
    <cellStyle name="20% - Accent2 10 7 2" xfId="5254"/>
    <cellStyle name="20% - Accent2 10 7 3" xfId="5255"/>
    <cellStyle name="20% - Accent2 10 7 4" xfId="5256"/>
    <cellStyle name="20% - Accent2 10 8" xfId="5257"/>
    <cellStyle name="20% - Accent2 10 9" xfId="5258"/>
    <cellStyle name="20% - Accent2 10_2011_12 CCM datav7" xfId="75"/>
    <cellStyle name="20% - Accent2 11" xfId="76"/>
    <cellStyle name="20% - Accent2 11 10" xfId="5260"/>
    <cellStyle name="20% - Accent2 11 11" xfId="5261"/>
    <cellStyle name="20% - Accent2 11 12" xfId="5259"/>
    <cellStyle name="20% - Accent2 11 2" xfId="77"/>
    <cellStyle name="20% - Accent2 11 2 10" xfId="5262"/>
    <cellStyle name="20% - Accent2 11 2 2" xfId="2994"/>
    <cellStyle name="20% - Accent2 11 2 2 2" xfId="5264"/>
    <cellStyle name="20% - Accent2 11 2 2 3" xfId="5265"/>
    <cellStyle name="20% - Accent2 11 2 2 4" xfId="5266"/>
    <cellStyle name="20% - Accent2 11 2 2 5" xfId="5267"/>
    <cellStyle name="20% - Accent2 11 2 2 6" xfId="5263"/>
    <cellStyle name="20% - Accent2 11 2 3" xfId="5268"/>
    <cellStyle name="20% - Accent2 11 2 3 2" xfId="5269"/>
    <cellStyle name="20% - Accent2 11 2 3 3" xfId="5270"/>
    <cellStyle name="20% - Accent2 11 2 3 4" xfId="5271"/>
    <cellStyle name="20% - Accent2 11 2 4" xfId="5272"/>
    <cellStyle name="20% - Accent2 11 2 4 2" xfId="5273"/>
    <cellStyle name="20% - Accent2 11 2 4 3" xfId="5274"/>
    <cellStyle name="20% - Accent2 11 2 4 4" xfId="5275"/>
    <cellStyle name="20% - Accent2 11 2 5" xfId="5276"/>
    <cellStyle name="20% - Accent2 11 2 5 2" xfId="5277"/>
    <cellStyle name="20% - Accent2 11 2 5 3" xfId="5278"/>
    <cellStyle name="20% - Accent2 11 2 5 4" xfId="5279"/>
    <cellStyle name="20% - Accent2 11 2 6" xfId="5280"/>
    <cellStyle name="20% - Accent2 11 2 7" xfId="5281"/>
    <cellStyle name="20% - Accent2 11 2 8" xfId="5282"/>
    <cellStyle name="20% - Accent2 11 2 9" xfId="5283"/>
    <cellStyle name="20% - Accent2 11 3" xfId="78"/>
    <cellStyle name="20% - Accent2 11 3 10" xfId="5284"/>
    <cellStyle name="20% - Accent2 11 3 2" xfId="2995"/>
    <cellStyle name="20% - Accent2 11 3 2 2" xfId="5286"/>
    <cellStyle name="20% - Accent2 11 3 2 3" xfId="5287"/>
    <cellStyle name="20% - Accent2 11 3 2 4" xfId="5288"/>
    <cellStyle name="20% - Accent2 11 3 2 5" xfId="5289"/>
    <cellStyle name="20% - Accent2 11 3 2 6" xfId="5285"/>
    <cellStyle name="20% - Accent2 11 3 3" xfId="5290"/>
    <cellStyle name="20% - Accent2 11 3 3 2" xfId="5291"/>
    <cellStyle name="20% - Accent2 11 3 3 3" xfId="5292"/>
    <cellStyle name="20% - Accent2 11 3 3 4" xfId="5293"/>
    <cellStyle name="20% - Accent2 11 3 4" xfId="5294"/>
    <cellStyle name="20% - Accent2 11 3 4 2" xfId="5295"/>
    <cellStyle name="20% - Accent2 11 3 4 3" xfId="5296"/>
    <cellStyle name="20% - Accent2 11 3 4 4" xfId="5297"/>
    <cellStyle name="20% - Accent2 11 3 5" xfId="5298"/>
    <cellStyle name="20% - Accent2 11 3 5 2" xfId="5299"/>
    <cellStyle name="20% - Accent2 11 3 5 3" xfId="5300"/>
    <cellStyle name="20% - Accent2 11 3 5 4" xfId="5301"/>
    <cellStyle name="20% - Accent2 11 3 6" xfId="5302"/>
    <cellStyle name="20% - Accent2 11 3 7" xfId="5303"/>
    <cellStyle name="20% - Accent2 11 3 8" xfId="5304"/>
    <cellStyle name="20% - Accent2 11 3 9" xfId="5305"/>
    <cellStyle name="20% - Accent2 11 4" xfId="3712"/>
    <cellStyle name="20% - Accent2 11 4 2" xfId="5307"/>
    <cellStyle name="20% - Accent2 11 4 3" xfId="5308"/>
    <cellStyle name="20% - Accent2 11 4 4" xfId="5309"/>
    <cellStyle name="20% - Accent2 11 4 5" xfId="5306"/>
    <cellStyle name="20% - Accent2 11 5" xfId="5310"/>
    <cellStyle name="20% - Accent2 11 5 2" xfId="5311"/>
    <cellStyle name="20% - Accent2 11 5 3" xfId="5312"/>
    <cellStyle name="20% - Accent2 11 5 4" xfId="5313"/>
    <cellStyle name="20% - Accent2 11 6" xfId="5314"/>
    <cellStyle name="20% - Accent2 11 6 2" xfId="5315"/>
    <cellStyle name="20% - Accent2 11 6 3" xfId="5316"/>
    <cellStyle name="20% - Accent2 11 6 4" xfId="5317"/>
    <cellStyle name="20% - Accent2 11 7" xfId="5318"/>
    <cellStyle name="20% - Accent2 11 7 2" xfId="5319"/>
    <cellStyle name="20% - Accent2 11 7 3" xfId="5320"/>
    <cellStyle name="20% - Accent2 11 7 4" xfId="5321"/>
    <cellStyle name="20% - Accent2 11 8" xfId="5322"/>
    <cellStyle name="20% - Accent2 11 9" xfId="5323"/>
    <cellStyle name="20% - Accent2 11_2011_12 CCM datav7" xfId="79"/>
    <cellStyle name="20% - Accent2 12" xfId="80"/>
    <cellStyle name="20% - Accent2 12 10" xfId="5325"/>
    <cellStyle name="20% - Accent2 12 11" xfId="5326"/>
    <cellStyle name="20% - Accent2 12 12" xfId="5324"/>
    <cellStyle name="20% - Accent2 12 2" xfId="81"/>
    <cellStyle name="20% - Accent2 12 2 10" xfId="5327"/>
    <cellStyle name="20% - Accent2 12 2 2" xfId="2996"/>
    <cellStyle name="20% - Accent2 12 2 2 2" xfId="5329"/>
    <cellStyle name="20% - Accent2 12 2 2 3" xfId="5330"/>
    <cellStyle name="20% - Accent2 12 2 2 4" xfId="5331"/>
    <cellStyle name="20% - Accent2 12 2 2 5" xfId="5332"/>
    <cellStyle name="20% - Accent2 12 2 2 6" xfId="5328"/>
    <cellStyle name="20% - Accent2 12 2 3" xfId="5333"/>
    <cellStyle name="20% - Accent2 12 2 3 2" xfId="5334"/>
    <cellStyle name="20% - Accent2 12 2 3 3" xfId="5335"/>
    <cellStyle name="20% - Accent2 12 2 3 4" xfId="5336"/>
    <cellStyle name="20% - Accent2 12 2 4" xfId="5337"/>
    <cellStyle name="20% - Accent2 12 2 4 2" xfId="5338"/>
    <cellStyle name="20% - Accent2 12 2 4 3" xfId="5339"/>
    <cellStyle name="20% - Accent2 12 2 4 4" xfId="5340"/>
    <cellStyle name="20% - Accent2 12 2 5" xfId="5341"/>
    <cellStyle name="20% - Accent2 12 2 5 2" xfId="5342"/>
    <cellStyle name="20% - Accent2 12 2 5 3" xfId="5343"/>
    <cellStyle name="20% - Accent2 12 2 5 4" xfId="5344"/>
    <cellStyle name="20% - Accent2 12 2 6" xfId="5345"/>
    <cellStyle name="20% - Accent2 12 2 7" xfId="5346"/>
    <cellStyle name="20% - Accent2 12 2 8" xfId="5347"/>
    <cellStyle name="20% - Accent2 12 2 9" xfId="5348"/>
    <cellStyle name="20% - Accent2 12 3" xfId="82"/>
    <cellStyle name="20% - Accent2 12 3 10" xfId="5349"/>
    <cellStyle name="20% - Accent2 12 3 2" xfId="2997"/>
    <cellStyle name="20% - Accent2 12 3 2 2" xfId="5351"/>
    <cellStyle name="20% - Accent2 12 3 2 3" xfId="5352"/>
    <cellStyle name="20% - Accent2 12 3 2 4" xfId="5353"/>
    <cellStyle name="20% - Accent2 12 3 2 5" xfId="5354"/>
    <cellStyle name="20% - Accent2 12 3 2 6" xfId="5350"/>
    <cellStyle name="20% - Accent2 12 3 3" xfId="5355"/>
    <cellStyle name="20% - Accent2 12 3 3 2" xfId="5356"/>
    <cellStyle name="20% - Accent2 12 3 3 3" xfId="5357"/>
    <cellStyle name="20% - Accent2 12 3 3 4" xfId="5358"/>
    <cellStyle name="20% - Accent2 12 3 4" xfId="5359"/>
    <cellStyle name="20% - Accent2 12 3 4 2" xfId="5360"/>
    <cellStyle name="20% - Accent2 12 3 4 3" xfId="5361"/>
    <cellStyle name="20% - Accent2 12 3 4 4" xfId="5362"/>
    <cellStyle name="20% - Accent2 12 3 5" xfId="5363"/>
    <cellStyle name="20% - Accent2 12 3 5 2" xfId="5364"/>
    <cellStyle name="20% - Accent2 12 3 5 3" xfId="5365"/>
    <cellStyle name="20% - Accent2 12 3 5 4" xfId="5366"/>
    <cellStyle name="20% - Accent2 12 3 6" xfId="5367"/>
    <cellStyle name="20% - Accent2 12 3 7" xfId="5368"/>
    <cellStyle name="20% - Accent2 12 3 8" xfId="5369"/>
    <cellStyle name="20% - Accent2 12 3 9" xfId="5370"/>
    <cellStyle name="20% - Accent2 12 4" xfId="3711"/>
    <cellStyle name="20% - Accent2 12 4 2" xfId="5372"/>
    <cellStyle name="20% - Accent2 12 4 3" xfId="5373"/>
    <cellStyle name="20% - Accent2 12 4 4" xfId="5374"/>
    <cellStyle name="20% - Accent2 12 4 5" xfId="5371"/>
    <cellStyle name="20% - Accent2 12 5" xfId="5375"/>
    <cellStyle name="20% - Accent2 12 5 2" xfId="5376"/>
    <cellStyle name="20% - Accent2 12 5 3" xfId="5377"/>
    <cellStyle name="20% - Accent2 12 5 4" xfId="5378"/>
    <cellStyle name="20% - Accent2 12 6" xfId="5379"/>
    <cellStyle name="20% - Accent2 12 6 2" xfId="5380"/>
    <cellStyle name="20% - Accent2 12 6 3" xfId="5381"/>
    <cellStyle name="20% - Accent2 12 6 4" xfId="5382"/>
    <cellStyle name="20% - Accent2 12 7" xfId="5383"/>
    <cellStyle name="20% - Accent2 12 7 2" xfId="5384"/>
    <cellStyle name="20% - Accent2 12 7 3" xfId="5385"/>
    <cellStyle name="20% - Accent2 12 7 4" xfId="5386"/>
    <cellStyle name="20% - Accent2 12 8" xfId="5387"/>
    <cellStyle name="20% - Accent2 12 9" xfId="5388"/>
    <cellStyle name="20% - Accent2 12_2011_12 CCM datav7" xfId="83"/>
    <cellStyle name="20% - Accent2 13" xfId="84"/>
    <cellStyle name="20% - Accent2 13 10" xfId="5390"/>
    <cellStyle name="20% - Accent2 13 11" xfId="5391"/>
    <cellStyle name="20% - Accent2 13 12" xfId="5389"/>
    <cellStyle name="20% - Accent2 13 2" xfId="85"/>
    <cellStyle name="20% - Accent2 13 2 10" xfId="5392"/>
    <cellStyle name="20% - Accent2 13 2 2" xfId="2998"/>
    <cellStyle name="20% - Accent2 13 2 2 2" xfId="5394"/>
    <cellStyle name="20% - Accent2 13 2 2 3" xfId="5395"/>
    <cellStyle name="20% - Accent2 13 2 2 4" xfId="5396"/>
    <cellStyle name="20% - Accent2 13 2 2 5" xfId="5397"/>
    <cellStyle name="20% - Accent2 13 2 2 6" xfId="5393"/>
    <cellStyle name="20% - Accent2 13 2 3" xfId="5398"/>
    <cellStyle name="20% - Accent2 13 2 3 2" xfId="5399"/>
    <cellStyle name="20% - Accent2 13 2 3 3" xfId="5400"/>
    <cellStyle name="20% - Accent2 13 2 3 4" xfId="5401"/>
    <cellStyle name="20% - Accent2 13 2 4" xfId="5402"/>
    <cellStyle name="20% - Accent2 13 2 4 2" xfId="5403"/>
    <cellStyle name="20% - Accent2 13 2 4 3" xfId="5404"/>
    <cellStyle name="20% - Accent2 13 2 4 4" xfId="5405"/>
    <cellStyle name="20% - Accent2 13 2 5" xfId="5406"/>
    <cellStyle name="20% - Accent2 13 2 5 2" xfId="5407"/>
    <cellStyle name="20% - Accent2 13 2 5 3" xfId="5408"/>
    <cellStyle name="20% - Accent2 13 2 5 4" xfId="5409"/>
    <cellStyle name="20% - Accent2 13 2 6" xfId="5410"/>
    <cellStyle name="20% - Accent2 13 2 7" xfId="5411"/>
    <cellStyle name="20% - Accent2 13 2 8" xfId="5412"/>
    <cellStyle name="20% - Accent2 13 2 9" xfId="5413"/>
    <cellStyle name="20% - Accent2 13 3" xfId="86"/>
    <cellStyle name="20% - Accent2 13 3 10" xfId="5414"/>
    <cellStyle name="20% - Accent2 13 3 2" xfId="2999"/>
    <cellStyle name="20% - Accent2 13 3 2 2" xfId="5416"/>
    <cellStyle name="20% - Accent2 13 3 2 3" xfId="5417"/>
    <cellStyle name="20% - Accent2 13 3 2 4" xfId="5418"/>
    <cellStyle name="20% - Accent2 13 3 2 5" xfId="5419"/>
    <cellStyle name="20% - Accent2 13 3 2 6" xfId="5415"/>
    <cellStyle name="20% - Accent2 13 3 3" xfId="5420"/>
    <cellStyle name="20% - Accent2 13 3 3 2" xfId="5421"/>
    <cellStyle name="20% - Accent2 13 3 3 3" xfId="5422"/>
    <cellStyle name="20% - Accent2 13 3 3 4" xfId="5423"/>
    <cellStyle name="20% - Accent2 13 3 4" xfId="5424"/>
    <cellStyle name="20% - Accent2 13 3 4 2" xfId="5425"/>
    <cellStyle name="20% - Accent2 13 3 4 3" xfId="5426"/>
    <cellStyle name="20% - Accent2 13 3 4 4" xfId="5427"/>
    <cellStyle name="20% - Accent2 13 3 5" xfId="5428"/>
    <cellStyle name="20% - Accent2 13 3 5 2" xfId="5429"/>
    <cellStyle name="20% - Accent2 13 3 5 3" xfId="5430"/>
    <cellStyle name="20% - Accent2 13 3 5 4" xfId="5431"/>
    <cellStyle name="20% - Accent2 13 3 6" xfId="5432"/>
    <cellStyle name="20% - Accent2 13 3 7" xfId="5433"/>
    <cellStyle name="20% - Accent2 13 3 8" xfId="5434"/>
    <cellStyle name="20% - Accent2 13 3 9" xfId="5435"/>
    <cellStyle name="20% - Accent2 13 4" xfId="3710"/>
    <cellStyle name="20% - Accent2 13 4 2" xfId="5437"/>
    <cellStyle name="20% - Accent2 13 4 3" xfId="5438"/>
    <cellStyle name="20% - Accent2 13 4 4" xfId="5439"/>
    <cellStyle name="20% - Accent2 13 4 5" xfId="5436"/>
    <cellStyle name="20% - Accent2 13 5" xfId="5440"/>
    <cellStyle name="20% - Accent2 13 5 2" xfId="5441"/>
    <cellStyle name="20% - Accent2 13 5 3" xfId="5442"/>
    <cellStyle name="20% - Accent2 13 5 4" xfId="5443"/>
    <cellStyle name="20% - Accent2 13 6" xfId="5444"/>
    <cellStyle name="20% - Accent2 13 6 2" xfId="5445"/>
    <cellStyle name="20% - Accent2 13 6 3" xfId="5446"/>
    <cellStyle name="20% - Accent2 13 6 4" xfId="5447"/>
    <cellStyle name="20% - Accent2 13 7" xfId="5448"/>
    <cellStyle name="20% - Accent2 13 7 2" xfId="5449"/>
    <cellStyle name="20% - Accent2 13 7 3" xfId="5450"/>
    <cellStyle name="20% - Accent2 13 7 4" xfId="5451"/>
    <cellStyle name="20% - Accent2 13 8" xfId="5452"/>
    <cellStyle name="20% - Accent2 13 9" xfId="5453"/>
    <cellStyle name="20% - Accent2 13_2011_12 CCM datav7" xfId="87"/>
    <cellStyle name="20% - Accent2 14" xfId="88"/>
    <cellStyle name="20% - Accent2 14 10" xfId="5455"/>
    <cellStyle name="20% - Accent2 14 11" xfId="5456"/>
    <cellStyle name="20% - Accent2 14 12" xfId="5454"/>
    <cellStyle name="20% - Accent2 14 2" xfId="89"/>
    <cellStyle name="20% - Accent2 14 2 10" xfId="5457"/>
    <cellStyle name="20% - Accent2 14 2 2" xfId="3000"/>
    <cellStyle name="20% - Accent2 14 2 2 2" xfId="5459"/>
    <cellStyle name="20% - Accent2 14 2 2 3" xfId="5460"/>
    <cellStyle name="20% - Accent2 14 2 2 4" xfId="5461"/>
    <cellStyle name="20% - Accent2 14 2 2 5" xfId="5462"/>
    <cellStyle name="20% - Accent2 14 2 2 6" xfId="5458"/>
    <cellStyle name="20% - Accent2 14 2 3" xfId="5463"/>
    <cellStyle name="20% - Accent2 14 2 3 2" xfId="5464"/>
    <cellStyle name="20% - Accent2 14 2 3 3" xfId="5465"/>
    <cellStyle name="20% - Accent2 14 2 3 4" xfId="5466"/>
    <cellStyle name="20% - Accent2 14 2 4" xfId="5467"/>
    <cellStyle name="20% - Accent2 14 2 4 2" xfId="5468"/>
    <cellStyle name="20% - Accent2 14 2 4 3" xfId="5469"/>
    <cellStyle name="20% - Accent2 14 2 4 4" xfId="5470"/>
    <cellStyle name="20% - Accent2 14 2 5" xfId="5471"/>
    <cellStyle name="20% - Accent2 14 2 5 2" xfId="5472"/>
    <cellStyle name="20% - Accent2 14 2 5 3" xfId="5473"/>
    <cellStyle name="20% - Accent2 14 2 5 4" xfId="5474"/>
    <cellStyle name="20% - Accent2 14 2 6" xfId="5475"/>
    <cellStyle name="20% - Accent2 14 2 7" xfId="5476"/>
    <cellStyle name="20% - Accent2 14 2 8" xfId="5477"/>
    <cellStyle name="20% - Accent2 14 2 9" xfId="5478"/>
    <cellStyle name="20% - Accent2 14 3" xfId="90"/>
    <cellStyle name="20% - Accent2 14 3 10" xfId="5479"/>
    <cellStyle name="20% - Accent2 14 3 2" xfId="3001"/>
    <cellStyle name="20% - Accent2 14 3 2 2" xfId="5481"/>
    <cellStyle name="20% - Accent2 14 3 2 3" xfId="5482"/>
    <cellStyle name="20% - Accent2 14 3 2 4" xfId="5483"/>
    <cellStyle name="20% - Accent2 14 3 2 5" xfId="5484"/>
    <cellStyle name="20% - Accent2 14 3 2 6" xfId="5480"/>
    <cellStyle name="20% - Accent2 14 3 3" xfId="5485"/>
    <cellStyle name="20% - Accent2 14 3 3 2" xfId="5486"/>
    <cellStyle name="20% - Accent2 14 3 3 3" xfId="5487"/>
    <cellStyle name="20% - Accent2 14 3 3 4" xfId="5488"/>
    <cellStyle name="20% - Accent2 14 3 4" xfId="5489"/>
    <cellStyle name="20% - Accent2 14 3 4 2" xfId="5490"/>
    <cellStyle name="20% - Accent2 14 3 4 3" xfId="5491"/>
    <cellStyle name="20% - Accent2 14 3 4 4" xfId="5492"/>
    <cellStyle name="20% - Accent2 14 3 5" xfId="5493"/>
    <cellStyle name="20% - Accent2 14 3 5 2" xfId="5494"/>
    <cellStyle name="20% - Accent2 14 3 5 3" xfId="5495"/>
    <cellStyle name="20% - Accent2 14 3 5 4" xfId="5496"/>
    <cellStyle name="20% - Accent2 14 3 6" xfId="5497"/>
    <cellStyle name="20% - Accent2 14 3 7" xfId="5498"/>
    <cellStyle name="20% - Accent2 14 3 8" xfId="5499"/>
    <cellStyle name="20% - Accent2 14 3 9" xfId="5500"/>
    <cellStyle name="20% - Accent2 14 4" xfId="3709"/>
    <cellStyle name="20% - Accent2 14 4 2" xfId="5502"/>
    <cellStyle name="20% - Accent2 14 4 3" xfId="5503"/>
    <cellStyle name="20% - Accent2 14 4 4" xfId="5504"/>
    <cellStyle name="20% - Accent2 14 4 5" xfId="5501"/>
    <cellStyle name="20% - Accent2 14 5" xfId="5505"/>
    <cellStyle name="20% - Accent2 14 5 2" xfId="5506"/>
    <cellStyle name="20% - Accent2 14 5 3" xfId="5507"/>
    <cellStyle name="20% - Accent2 14 5 4" xfId="5508"/>
    <cellStyle name="20% - Accent2 14 6" xfId="5509"/>
    <cellStyle name="20% - Accent2 14 6 2" xfId="5510"/>
    <cellStyle name="20% - Accent2 14 6 3" xfId="5511"/>
    <cellStyle name="20% - Accent2 14 6 4" xfId="5512"/>
    <cellStyle name="20% - Accent2 14 7" xfId="5513"/>
    <cellStyle name="20% - Accent2 14 7 2" xfId="5514"/>
    <cellStyle name="20% - Accent2 14 7 3" xfId="5515"/>
    <cellStyle name="20% - Accent2 14 7 4" xfId="5516"/>
    <cellStyle name="20% - Accent2 14 8" xfId="5517"/>
    <cellStyle name="20% - Accent2 14 9" xfId="5518"/>
    <cellStyle name="20% - Accent2 14_2011_12 CCM datav7" xfId="91"/>
    <cellStyle name="20% - Accent2 15" xfId="92"/>
    <cellStyle name="20% - Accent2 15 10" xfId="5520"/>
    <cellStyle name="20% - Accent2 15 11" xfId="5521"/>
    <cellStyle name="20% - Accent2 15 12" xfId="5519"/>
    <cellStyle name="20% - Accent2 15 2" xfId="93"/>
    <cellStyle name="20% - Accent2 15 2 10" xfId="5522"/>
    <cellStyle name="20% - Accent2 15 2 2" xfId="3002"/>
    <cellStyle name="20% - Accent2 15 2 2 2" xfId="5524"/>
    <cellStyle name="20% - Accent2 15 2 2 3" xfId="5525"/>
    <cellStyle name="20% - Accent2 15 2 2 4" xfId="5526"/>
    <cellStyle name="20% - Accent2 15 2 2 5" xfId="5527"/>
    <cellStyle name="20% - Accent2 15 2 2 6" xfId="5523"/>
    <cellStyle name="20% - Accent2 15 2 3" xfId="5528"/>
    <cellStyle name="20% - Accent2 15 2 3 2" xfId="5529"/>
    <cellStyle name="20% - Accent2 15 2 3 3" xfId="5530"/>
    <cellStyle name="20% - Accent2 15 2 3 4" xfId="5531"/>
    <cellStyle name="20% - Accent2 15 2 4" xfId="5532"/>
    <cellStyle name="20% - Accent2 15 2 4 2" xfId="5533"/>
    <cellStyle name="20% - Accent2 15 2 4 3" xfId="5534"/>
    <cellStyle name="20% - Accent2 15 2 4 4" xfId="5535"/>
    <cellStyle name="20% - Accent2 15 2 5" xfId="5536"/>
    <cellStyle name="20% - Accent2 15 2 5 2" xfId="5537"/>
    <cellStyle name="20% - Accent2 15 2 5 3" xfId="5538"/>
    <cellStyle name="20% - Accent2 15 2 5 4" xfId="5539"/>
    <cellStyle name="20% - Accent2 15 2 6" xfId="5540"/>
    <cellStyle name="20% - Accent2 15 2 7" xfId="5541"/>
    <cellStyle name="20% - Accent2 15 2 8" xfId="5542"/>
    <cellStyle name="20% - Accent2 15 2 9" xfId="5543"/>
    <cellStyle name="20% - Accent2 15 3" xfId="94"/>
    <cellStyle name="20% - Accent2 15 3 10" xfId="5544"/>
    <cellStyle name="20% - Accent2 15 3 2" xfId="3003"/>
    <cellStyle name="20% - Accent2 15 3 2 2" xfId="5546"/>
    <cellStyle name="20% - Accent2 15 3 2 3" xfId="5547"/>
    <cellStyle name="20% - Accent2 15 3 2 4" xfId="5548"/>
    <cellStyle name="20% - Accent2 15 3 2 5" xfId="5549"/>
    <cellStyle name="20% - Accent2 15 3 2 6" xfId="5545"/>
    <cellStyle name="20% - Accent2 15 3 3" xfId="5550"/>
    <cellStyle name="20% - Accent2 15 3 3 2" xfId="5551"/>
    <cellStyle name="20% - Accent2 15 3 3 3" xfId="5552"/>
    <cellStyle name="20% - Accent2 15 3 3 4" xfId="5553"/>
    <cellStyle name="20% - Accent2 15 3 4" xfId="5554"/>
    <cellStyle name="20% - Accent2 15 3 4 2" xfId="5555"/>
    <cellStyle name="20% - Accent2 15 3 4 3" xfId="5556"/>
    <cellStyle name="20% - Accent2 15 3 4 4" xfId="5557"/>
    <cellStyle name="20% - Accent2 15 3 5" xfId="5558"/>
    <cellStyle name="20% - Accent2 15 3 5 2" xfId="5559"/>
    <cellStyle name="20% - Accent2 15 3 5 3" xfId="5560"/>
    <cellStyle name="20% - Accent2 15 3 5 4" xfId="5561"/>
    <cellStyle name="20% - Accent2 15 3 6" xfId="5562"/>
    <cellStyle name="20% - Accent2 15 3 7" xfId="5563"/>
    <cellStyle name="20% - Accent2 15 3 8" xfId="5564"/>
    <cellStyle name="20% - Accent2 15 3 9" xfId="5565"/>
    <cellStyle name="20% - Accent2 15 4" xfId="3708"/>
    <cellStyle name="20% - Accent2 15 4 2" xfId="5567"/>
    <cellStyle name="20% - Accent2 15 4 3" xfId="5568"/>
    <cellStyle name="20% - Accent2 15 4 4" xfId="5569"/>
    <cellStyle name="20% - Accent2 15 4 5" xfId="5566"/>
    <cellStyle name="20% - Accent2 15 5" xfId="5570"/>
    <cellStyle name="20% - Accent2 15 5 2" xfId="5571"/>
    <cellStyle name="20% - Accent2 15 5 3" xfId="5572"/>
    <cellStyle name="20% - Accent2 15 5 4" xfId="5573"/>
    <cellStyle name="20% - Accent2 15 6" xfId="5574"/>
    <cellStyle name="20% - Accent2 15 6 2" xfId="5575"/>
    <cellStyle name="20% - Accent2 15 6 3" xfId="5576"/>
    <cellStyle name="20% - Accent2 15 6 4" xfId="5577"/>
    <cellStyle name="20% - Accent2 15 7" xfId="5578"/>
    <cellStyle name="20% - Accent2 15 7 2" xfId="5579"/>
    <cellStyle name="20% - Accent2 15 7 3" xfId="5580"/>
    <cellStyle name="20% - Accent2 15 7 4" xfId="5581"/>
    <cellStyle name="20% - Accent2 15 8" xfId="5582"/>
    <cellStyle name="20% - Accent2 15 9" xfId="5583"/>
    <cellStyle name="20% - Accent2 15_2011_12 CCM datav7" xfId="95"/>
    <cellStyle name="20% - Accent2 16" xfId="96"/>
    <cellStyle name="20% - Accent2 16 10" xfId="5584"/>
    <cellStyle name="20% - Accent2 16 2" xfId="3707"/>
    <cellStyle name="20% - Accent2 16 2 2" xfId="5586"/>
    <cellStyle name="20% - Accent2 16 2 3" xfId="5587"/>
    <cellStyle name="20% - Accent2 16 2 4" xfId="5588"/>
    <cellStyle name="20% - Accent2 16 2 5" xfId="5585"/>
    <cellStyle name="20% - Accent2 16 3" xfId="5589"/>
    <cellStyle name="20% - Accent2 16 3 2" xfId="5590"/>
    <cellStyle name="20% - Accent2 16 3 3" xfId="5591"/>
    <cellStyle name="20% - Accent2 16 3 4" xfId="5592"/>
    <cellStyle name="20% - Accent2 16 4" xfId="5593"/>
    <cellStyle name="20% - Accent2 16 4 2" xfId="5594"/>
    <cellStyle name="20% - Accent2 16 4 3" xfId="5595"/>
    <cellStyle name="20% - Accent2 16 4 4" xfId="5596"/>
    <cellStyle name="20% - Accent2 16 5" xfId="5597"/>
    <cellStyle name="20% - Accent2 16 5 2" xfId="5598"/>
    <cellStyle name="20% - Accent2 16 5 3" xfId="5599"/>
    <cellStyle name="20% - Accent2 16 5 4" xfId="5600"/>
    <cellStyle name="20% - Accent2 16 6" xfId="5601"/>
    <cellStyle name="20% - Accent2 16 7" xfId="5602"/>
    <cellStyle name="20% - Accent2 16 8" xfId="5603"/>
    <cellStyle name="20% - Accent2 16 9" xfId="5604"/>
    <cellStyle name="20% - Accent2 17" xfId="97"/>
    <cellStyle name="20% - Accent2 17 10" xfId="5605"/>
    <cellStyle name="20% - Accent2 17 2" xfId="3706"/>
    <cellStyle name="20% - Accent2 17 2 2" xfId="5607"/>
    <cellStyle name="20% - Accent2 17 2 3" xfId="5608"/>
    <cellStyle name="20% - Accent2 17 2 4" xfId="5609"/>
    <cellStyle name="20% - Accent2 17 2 5" xfId="5606"/>
    <cellStyle name="20% - Accent2 17 3" xfId="5610"/>
    <cellStyle name="20% - Accent2 17 3 2" xfId="5611"/>
    <cellStyle name="20% - Accent2 17 3 3" xfId="5612"/>
    <cellStyle name="20% - Accent2 17 3 4" xfId="5613"/>
    <cellStyle name="20% - Accent2 17 4" xfId="5614"/>
    <cellStyle name="20% - Accent2 17 4 2" xfId="5615"/>
    <cellStyle name="20% - Accent2 17 4 3" xfId="5616"/>
    <cellStyle name="20% - Accent2 17 4 4" xfId="5617"/>
    <cellStyle name="20% - Accent2 17 5" xfId="5618"/>
    <cellStyle name="20% - Accent2 17 5 2" xfId="5619"/>
    <cellStyle name="20% - Accent2 17 5 3" xfId="5620"/>
    <cellStyle name="20% - Accent2 17 5 4" xfId="5621"/>
    <cellStyle name="20% - Accent2 17 6" xfId="5622"/>
    <cellStyle name="20% - Accent2 17 7" xfId="5623"/>
    <cellStyle name="20% - Accent2 17 8" xfId="5624"/>
    <cellStyle name="20% - Accent2 17 9" xfId="5625"/>
    <cellStyle name="20% - Accent2 18" xfId="98"/>
    <cellStyle name="20% - Accent2 18 2" xfId="5627"/>
    <cellStyle name="20% - Accent2 18 3" xfId="5626"/>
    <cellStyle name="20% - Accent2 19" xfId="3705"/>
    <cellStyle name="20% - Accent2 19 2" xfId="5628"/>
    <cellStyle name="20% - Accent2 2" xfId="99"/>
    <cellStyle name="20% - Accent2 2 10" xfId="3775"/>
    <cellStyle name="20% - Accent2 2 10 10" xfId="5631"/>
    <cellStyle name="20% - Accent2 2 10 11" xfId="5632"/>
    <cellStyle name="20% - Accent2 2 10 12" xfId="5633"/>
    <cellStyle name="20% - Accent2 2 10 13" xfId="5630"/>
    <cellStyle name="20% - Accent2 2 10 2" xfId="5634"/>
    <cellStyle name="20% - Accent2 2 10 2 2" xfId="5635"/>
    <cellStyle name="20% - Accent2 2 10 2 3" xfId="5636"/>
    <cellStyle name="20% - Accent2 2 10 2 4" xfId="5637"/>
    <cellStyle name="20% - Accent2 2 10 3" xfId="5638"/>
    <cellStyle name="20% - Accent2 2 10 4" xfId="5639"/>
    <cellStyle name="20% - Accent2 2 10 5" xfId="5640"/>
    <cellStyle name="20% - Accent2 2 10 6" xfId="5641"/>
    <cellStyle name="20% - Accent2 2 10 7" xfId="5642"/>
    <cellStyle name="20% - Accent2 2 10 8" xfId="5643"/>
    <cellStyle name="20% - Accent2 2 10 9" xfId="5644"/>
    <cellStyle name="20% - Accent2 2 11" xfId="5645"/>
    <cellStyle name="20% - Accent2 2 12" xfId="5646"/>
    <cellStyle name="20% - Accent2 2 13" xfId="5647"/>
    <cellStyle name="20% - Accent2 2 13 2" xfId="5648"/>
    <cellStyle name="20% - Accent2 2 13 3" xfId="5649"/>
    <cellStyle name="20% - Accent2 2 13 4" xfId="5650"/>
    <cellStyle name="20% - Accent2 2 14" xfId="5651"/>
    <cellStyle name="20% - Accent2 2 15" xfId="5652"/>
    <cellStyle name="20% - Accent2 2 16" xfId="5653"/>
    <cellStyle name="20% - Accent2 2 17" xfId="5654"/>
    <cellStyle name="20% - Accent2 2 18" xfId="5655"/>
    <cellStyle name="20% - Accent2 2 19" xfId="5656"/>
    <cellStyle name="20% - Accent2 2 2" xfId="100"/>
    <cellStyle name="20% - Accent2 2 2 10" xfId="5658"/>
    <cellStyle name="20% - Accent2 2 2 11" xfId="5659"/>
    <cellStyle name="20% - Accent2 2 2 12" xfId="5660"/>
    <cellStyle name="20% - Accent2 2 2 13" xfId="5661"/>
    <cellStyle name="20% - Accent2 2 2 14" xfId="5662"/>
    <cellStyle name="20% - Accent2 2 2 15" xfId="5663"/>
    <cellStyle name="20% - Accent2 2 2 16" xfId="5664"/>
    <cellStyle name="20% - Accent2 2 2 17" xfId="5665"/>
    <cellStyle name="20% - Accent2 2 2 18" xfId="5666"/>
    <cellStyle name="20% - Accent2 2 2 19" xfId="5657"/>
    <cellStyle name="20% - Accent2 2 2 2" xfId="101"/>
    <cellStyle name="20% - Accent2 2 2 2 10" xfId="5668"/>
    <cellStyle name="20% - Accent2 2 2 2 11" xfId="5669"/>
    <cellStyle name="20% - Accent2 2 2 2 12" xfId="5670"/>
    <cellStyle name="20% - Accent2 2 2 2 13" xfId="5671"/>
    <cellStyle name="20% - Accent2 2 2 2 14" xfId="5672"/>
    <cellStyle name="20% - Accent2 2 2 2 15" xfId="5673"/>
    <cellStyle name="20% - Accent2 2 2 2 16" xfId="5674"/>
    <cellStyle name="20% - Accent2 2 2 2 17" xfId="5675"/>
    <cellStyle name="20% - Accent2 2 2 2 18" xfId="5676"/>
    <cellStyle name="20% - Accent2 2 2 2 19" xfId="5667"/>
    <cellStyle name="20% - Accent2 2 2 2 2" xfId="102"/>
    <cellStyle name="20% - Accent2 2 2 2 2 10" xfId="5678"/>
    <cellStyle name="20% - Accent2 2 2 2 2 11" xfId="5679"/>
    <cellStyle name="20% - Accent2 2 2 2 2 12" xfId="5680"/>
    <cellStyle name="20% - Accent2 2 2 2 2 13" xfId="5681"/>
    <cellStyle name="20% - Accent2 2 2 2 2 14" xfId="5682"/>
    <cellStyle name="20% - Accent2 2 2 2 2 15" xfId="5683"/>
    <cellStyle name="20% - Accent2 2 2 2 2 16" xfId="5684"/>
    <cellStyle name="20% - Accent2 2 2 2 2 17" xfId="5677"/>
    <cellStyle name="20% - Accent2 2 2 2 2 2" xfId="5685"/>
    <cellStyle name="20% - Accent2 2 2 2 2 2 10" xfId="5686"/>
    <cellStyle name="20% - Accent2 2 2 2 2 2 11" xfId="5687"/>
    <cellStyle name="20% - Accent2 2 2 2 2 2 12" xfId="5688"/>
    <cellStyle name="20% - Accent2 2 2 2 2 2 13" xfId="5689"/>
    <cellStyle name="20% - Accent2 2 2 2 2 2 14" xfId="5690"/>
    <cellStyle name="20% - Accent2 2 2 2 2 2 15" xfId="5691"/>
    <cellStyle name="20% - Accent2 2 2 2 2 2 2" xfId="5692"/>
    <cellStyle name="20% - Accent2 2 2 2 2 2 2 10" xfId="5693"/>
    <cellStyle name="20% - Accent2 2 2 2 2 2 2 11" xfId="5694"/>
    <cellStyle name="20% - Accent2 2 2 2 2 2 2 12" xfId="5695"/>
    <cellStyle name="20% - Accent2 2 2 2 2 2 2 13" xfId="5696"/>
    <cellStyle name="20% - Accent2 2 2 2 2 2 2 14" xfId="5697"/>
    <cellStyle name="20% - Accent2 2 2 2 2 2 2 2" xfId="5698"/>
    <cellStyle name="20% - Accent2 2 2 2 2 2 2 2 10" xfId="5699"/>
    <cellStyle name="20% - Accent2 2 2 2 2 2 2 2 11" xfId="5700"/>
    <cellStyle name="20% - Accent2 2 2 2 2 2 2 2 12" xfId="5701"/>
    <cellStyle name="20% - Accent2 2 2 2 2 2 2 2 13" xfId="5702"/>
    <cellStyle name="20% - Accent2 2 2 2 2 2 2 2 14" xfId="5703"/>
    <cellStyle name="20% - Accent2 2 2 2 2 2 2 2 2" xfId="5704"/>
    <cellStyle name="20% - Accent2 2 2 2 2 2 2 2 2 10" xfId="5705"/>
    <cellStyle name="20% - Accent2 2 2 2 2 2 2 2 2 11" xfId="5706"/>
    <cellStyle name="20% - Accent2 2 2 2 2 2 2 2 2 12" xfId="5707"/>
    <cellStyle name="20% - Accent2 2 2 2 2 2 2 2 2 2" xfId="5708"/>
    <cellStyle name="20% - Accent2 2 2 2 2 2 2 2 2 2 2" xfId="5709"/>
    <cellStyle name="20% - Accent2 2 2 2 2 2 2 2 2 2 3" xfId="5710"/>
    <cellStyle name="20% - Accent2 2 2 2 2 2 2 2 2 2 4" xfId="5711"/>
    <cellStyle name="20% - Accent2 2 2 2 2 2 2 2 2 3" xfId="5712"/>
    <cellStyle name="20% - Accent2 2 2 2 2 2 2 2 2 4" xfId="5713"/>
    <cellStyle name="20% - Accent2 2 2 2 2 2 2 2 2 5" xfId="5714"/>
    <cellStyle name="20% - Accent2 2 2 2 2 2 2 2 2 6" xfId="5715"/>
    <cellStyle name="20% - Accent2 2 2 2 2 2 2 2 2 7" xfId="5716"/>
    <cellStyle name="20% - Accent2 2 2 2 2 2 2 2 2 8" xfId="5717"/>
    <cellStyle name="20% - Accent2 2 2 2 2 2 2 2 2 9" xfId="5718"/>
    <cellStyle name="20% - Accent2 2 2 2 2 2 2 2 3" xfId="5719"/>
    <cellStyle name="20% - Accent2 2 2 2 2 2 2 2 4" xfId="5720"/>
    <cellStyle name="20% - Accent2 2 2 2 2 2 2 2 5" xfId="5721"/>
    <cellStyle name="20% - Accent2 2 2 2 2 2 2 2 5 2" xfId="5722"/>
    <cellStyle name="20% - Accent2 2 2 2 2 2 2 2 5 3" xfId="5723"/>
    <cellStyle name="20% - Accent2 2 2 2 2 2 2 2 5 4" xfId="5724"/>
    <cellStyle name="20% - Accent2 2 2 2 2 2 2 2 6" xfId="5725"/>
    <cellStyle name="20% - Accent2 2 2 2 2 2 2 2 7" xfId="5726"/>
    <cellStyle name="20% - Accent2 2 2 2 2 2 2 2 8" xfId="5727"/>
    <cellStyle name="20% - Accent2 2 2 2 2 2 2 2 9" xfId="5728"/>
    <cellStyle name="20% - Accent2 2 2 2 2 2 2 3" xfId="5729"/>
    <cellStyle name="20% - Accent2 2 2 2 2 2 2 3 10" xfId="5730"/>
    <cellStyle name="20% - Accent2 2 2 2 2 2 2 3 11" xfId="5731"/>
    <cellStyle name="20% - Accent2 2 2 2 2 2 2 3 12" xfId="5732"/>
    <cellStyle name="20% - Accent2 2 2 2 2 2 2 3 2" xfId="5733"/>
    <cellStyle name="20% - Accent2 2 2 2 2 2 2 3 2 2" xfId="5734"/>
    <cellStyle name="20% - Accent2 2 2 2 2 2 2 3 2 3" xfId="5735"/>
    <cellStyle name="20% - Accent2 2 2 2 2 2 2 3 2 4" xfId="5736"/>
    <cellStyle name="20% - Accent2 2 2 2 2 2 2 3 3" xfId="5737"/>
    <cellStyle name="20% - Accent2 2 2 2 2 2 2 3 4" xfId="5738"/>
    <cellStyle name="20% - Accent2 2 2 2 2 2 2 3 5" xfId="5739"/>
    <cellStyle name="20% - Accent2 2 2 2 2 2 2 3 6" xfId="5740"/>
    <cellStyle name="20% - Accent2 2 2 2 2 2 2 3 7" xfId="5741"/>
    <cellStyle name="20% - Accent2 2 2 2 2 2 2 3 8" xfId="5742"/>
    <cellStyle name="20% - Accent2 2 2 2 2 2 2 3 9" xfId="5743"/>
    <cellStyle name="20% - Accent2 2 2 2 2 2 2 4" xfId="5744"/>
    <cellStyle name="20% - Accent2 2 2 2 2 2 2 4 2" xfId="5745"/>
    <cellStyle name="20% - Accent2 2 2 2 2 2 2 4 3" xfId="5746"/>
    <cellStyle name="20% - Accent2 2 2 2 2 2 2 4 4" xfId="5747"/>
    <cellStyle name="20% - Accent2 2 2 2 2 2 2 5" xfId="5748"/>
    <cellStyle name="20% - Accent2 2 2 2 2 2 2 5 2" xfId="5749"/>
    <cellStyle name="20% - Accent2 2 2 2 2 2 2 5 3" xfId="5750"/>
    <cellStyle name="20% - Accent2 2 2 2 2 2 2 5 4" xfId="5751"/>
    <cellStyle name="20% - Accent2 2 2 2 2 2 2 6" xfId="5752"/>
    <cellStyle name="20% - Accent2 2 2 2 2 2 2 7" xfId="5753"/>
    <cellStyle name="20% - Accent2 2 2 2 2 2 2 8" xfId="5754"/>
    <cellStyle name="20% - Accent2 2 2 2 2 2 2 9" xfId="5755"/>
    <cellStyle name="20% - Accent2 2 2 2 2 2 3" xfId="5756"/>
    <cellStyle name="20% - Accent2 2 2 2 2 2 3 10" xfId="5757"/>
    <cellStyle name="20% - Accent2 2 2 2 2 2 3 11" xfId="5758"/>
    <cellStyle name="20% - Accent2 2 2 2 2 2 3 12" xfId="5759"/>
    <cellStyle name="20% - Accent2 2 2 2 2 2 3 2" xfId="5760"/>
    <cellStyle name="20% - Accent2 2 2 2 2 2 3 2 2" xfId="5761"/>
    <cellStyle name="20% - Accent2 2 2 2 2 2 3 2 3" xfId="5762"/>
    <cellStyle name="20% - Accent2 2 2 2 2 2 3 2 4" xfId="5763"/>
    <cellStyle name="20% - Accent2 2 2 2 2 2 3 3" xfId="5764"/>
    <cellStyle name="20% - Accent2 2 2 2 2 2 3 4" xfId="5765"/>
    <cellStyle name="20% - Accent2 2 2 2 2 2 3 5" xfId="5766"/>
    <cellStyle name="20% - Accent2 2 2 2 2 2 3 6" xfId="5767"/>
    <cellStyle name="20% - Accent2 2 2 2 2 2 3 7" xfId="5768"/>
    <cellStyle name="20% - Accent2 2 2 2 2 2 3 8" xfId="5769"/>
    <cellStyle name="20% - Accent2 2 2 2 2 2 3 9" xfId="5770"/>
    <cellStyle name="20% - Accent2 2 2 2 2 2 4" xfId="5771"/>
    <cellStyle name="20% - Accent2 2 2 2 2 2 5" xfId="5772"/>
    <cellStyle name="20% - Accent2 2 2 2 2 2 6" xfId="5773"/>
    <cellStyle name="20% - Accent2 2 2 2 2 2 6 2" xfId="5774"/>
    <cellStyle name="20% - Accent2 2 2 2 2 2 6 3" xfId="5775"/>
    <cellStyle name="20% - Accent2 2 2 2 2 2 6 4" xfId="5776"/>
    <cellStyle name="20% - Accent2 2 2 2 2 2 7" xfId="5777"/>
    <cellStyle name="20% - Accent2 2 2 2 2 2 8" xfId="5778"/>
    <cellStyle name="20% - Accent2 2 2 2 2 2 9" xfId="5779"/>
    <cellStyle name="20% - Accent2 2 2 2 2 3" xfId="5780"/>
    <cellStyle name="20% - Accent2 2 2 2 2 3 10" xfId="5781"/>
    <cellStyle name="20% - Accent2 2 2 2 2 3 11" xfId="5782"/>
    <cellStyle name="20% - Accent2 2 2 2 2 3 12" xfId="5783"/>
    <cellStyle name="20% - Accent2 2 2 2 2 3 13" xfId="5784"/>
    <cellStyle name="20% - Accent2 2 2 2 2 3 14" xfId="5785"/>
    <cellStyle name="20% - Accent2 2 2 2 2 3 2" xfId="5786"/>
    <cellStyle name="20% - Accent2 2 2 2 2 3 2 10" xfId="5787"/>
    <cellStyle name="20% - Accent2 2 2 2 2 3 2 11" xfId="5788"/>
    <cellStyle name="20% - Accent2 2 2 2 2 3 2 12" xfId="5789"/>
    <cellStyle name="20% - Accent2 2 2 2 2 3 2 2" xfId="5790"/>
    <cellStyle name="20% - Accent2 2 2 2 2 3 2 2 2" xfId="5791"/>
    <cellStyle name="20% - Accent2 2 2 2 2 3 2 2 3" xfId="5792"/>
    <cellStyle name="20% - Accent2 2 2 2 2 3 2 2 4" xfId="5793"/>
    <cellStyle name="20% - Accent2 2 2 2 2 3 2 3" xfId="5794"/>
    <cellStyle name="20% - Accent2 2 2 2 2 3 2 4" xfId="5795"/>
    <cellStyle name="20% - Accent2 2 2 2 2 3 2 5" xfId="5796"/>
    <cellStyle name="20% - Accent2 2 2 2 2 3 2 6" xfId="5797"/>
    <cellStyle name="20% - Accent2 2 2 2 2 3 2 7" xfId="5798"/>
    <cellStyle name="20% - Accent2 2 2 2 2 3 2 8" xfId="5799"/>
    <cellStyle name="20% - Accent2 2 2 2 2 3 2 9" xfId="5800"/>
    <cellStyle name="20% - Accent2 2 2 2 2 3 3" xfId="5801"/>
    <cellStyle name="20% - Accent2 2 2 2 2 3 4" xfId="5802"/>
    <cellStyle name="20% - Accent2 2 2 2 2 3 5" xfId="5803"/>
    <cellStyle name="20% - Accent2 2 2 2 2 3 5 2" xfId="5804"/>
    <cellStyle name="20% - Accent2 2 2 2 2 3 5 3" xfId="5805"/>
    <cellStyle name="20% - Accent2 2 2 2 2 3 5 4" xfId="5806"/>
    <cellStyle name="20% - Accent2 2 2 2 2 3 6" xfId="5807"/>
    <cellStyle name="20% - Accent2 2 2 2 2 3 7" xfId="5808"/>
    <cellStyle name="20% - Accent2 2 2 2 2 3 8" xfId="5809"/>
    <cellStyle name="20% - Accent2 2 2 2 2 3 9" xfId="5810"/>
    <cellStyle name="20% - Accent2 2 2 2 2 4" xfId="5811"/>
    <cellStyle name="20% - Accent2 2 2 2 2 4 10" xfId="5812"/>
    <cellStyle name="20% - Accent2 2 2 2 2 4 11" xfId="5813"/>
    <cellStyle name="20% - Accent2 2 2 2 2 4 12" xfId="5814"/>
    <cellStyle name="20% - Accent2 2 2 2 2 4 2" xfId="5815"/>
    <cellStyle name="20% - Accent2 2 2 2 2 4 2 2" xfId="5816"/>
    <cellStyle name="20% - Accent2 2 2 2 2 4 2 3" xfId="5817"/>
    <cellStyle name="20% - Accent2 2 2 2 2 4 2 4" xfId="5818"/>
    <cellStyle name="20% - Accent2 2 2 2 2 4 3" xfId="5819"/>
    <cellStyle name="20% - Accent2 2 2 2 2 4 4" xfId="5820"/>
    <cellStyle name="20% - Accent2 2 2 2 2 4 5" xfId="5821"/>
    <cellStyle name="20% - Accent2 2 2 2 2 4 6" xfId="5822"/>
    <cellStyle name="20% - Accent2 2 2 2 2 4 7" xfId="5823"/>
    <cellStyle name="20% - Accent2 2 2 2 2 4 8" xfId="5824"/>
    <cellStyle name="20% - Accent2 2 2 2 2 4 9" xfId="5825"/>
    <cellStyle name="20% - Accent2 2 2 2 2 5" xfId="5826"/>
    <cellStyle name="20% - Accent2 2 2 2 2 5 2" xfId="5827"/>
    <cellStyle name="20% - Accent2 2 2 2 2 5 3" xfId="5828"/>
    <cellStyle name="20% - Accent2 2 2 2 2 5 4" xfId="5829"/>
    <cellStyle name="20% - Accent2 2 2 2 2 6" xfId="5830"/>
    <cellStyle name="20% - Accent2 2 2 2 2 6 2" xfId="5831"/>
    <cellStyle name="20% - Accent2 2 2 2 2 6 3" xfId="5832"/>
    <cellStyle name="20% - Accent2 2 2 2 2 6 4" xfId="5833"/>
    <cellStyle name="20% - Accent2 2 2 2 2 7" xfId="5834"/>
    <cellStyle name="20% - Accent2 2 2 2 2 8" xfId="5835"/>
    <cellStyle name="20% - Accent2 2 2 2 2 9" xfId="5836"/>
    <cellStyle name="20% - Accent2 2 2 2 3" xfId="103"/>
    <cellStyle name="20% - Accent2 2 2 2 3 2" xfId="5838"/>
    <cellStyle name="20% - Accent2 2 2 2 3 3" xfId="5837"/>
    <cellStyle name="20% - Accent2 2 2 2 4" xfId="3004"/>
    <cellStyle name="20% - Accent2 2 2 2 4 10" xfId="5840"/>
    <cellStyle name="20% - Accent2 2 2 2 4 11" xfId="5841"/>
    <cellStyle name="20% - Accent2 2 2 2 4 12" xfId="5842"/>
    <cellStyle name="20% - Accent2 2 2 2 4 13" xfId="5843"/>
    <cellStyle name="20% - Accent2 2 2 2 4 14" xfId="5844"/>
    <cellStyle name="20% - Accent2 2 2 2 4 15" xfId="5845"/>
    <cellStyle name="20% - Accent2 2 2 2 4 16" xfId="5839"/>
    <cellStyle name="20% - Accent2 2 2 2 4 2" xfId="5846"/>
    <cellStyle name="20% - Accent2 2 2 2 4 2 10" xfId="5847"/>
    <cellStyle name="20% - Accent2 2 2 2 4 2 11" xfId="5848"/>
    <cellStyle name="20% - Accent2 2 2 2 4 2 12" xfId="5849"/>
    <cellStyle name="20% - Accent2 2 2 2 4 2 13" xfId="5850"/>
    <cellStyle name="20% - Accent2 2 2 2 4 2 14" xfId="5851"/>
    <cellStyle name="20% - Accent2 2 2 2 4 2 2" xfId="5852"/>
    <cellStyle name="20% - Accent2 2 2 2 4 2 2 10" xfId="5853"/>
    <cellStyle name="20% - Accent2 2 2 2 4 2 2 11" xfId="5854"/>
    <cellStyle name="20% - Accent2 2 2 2 4 2 2 12" xfId="5855"/>
    <cellStyle name="20% - Accent2 2 2 2 4 2 2 2" xfId="5856"/>
    <cellStyle name="20% - Accent2 2 2 2 4 2 2 2 2" xfId="5857"/>
    <cellStyle name="20% - Accent2 2 2 2 4 2 2 2 3" xfId="5858"/>
    <cellStyle name="20% - Accent2 2 2 2 4 2 2 2 4" xfId="5859"/>
    <cellStyle name="20% - Accent2 2 2 2 4 2 2 3" xfId="5860"/>
    <cellStyle name="20% - Accent2 2 2 2 4 2 2 4" xfId="5861"/>
    <cellStyle name="20% - Accent2 2 2 2 4 2 2 5" xfId="5862"/>
    <cellStyle name="20% - Accent2 2 2 2 4 2 2 6" xfId="5863"/>
    <cellStyle name="20% - Accent2 2 2 2 4 2 2 7" xfId="5864"/>
    <cellStyle name="20% - Accent2 2 2 2 4 2 2 8" xfId="5865"/>
    <cellStyle name="20% - Accent2 2 2 2 4 2 2 9" xfId="5866"/>
    <cellStyle name="20% - Accent2 2 2 2 4 2 3" xfId="5867"/>
    <cellStyle name="20% - Accent2 2 2 2 4 2 4" xfId="5868"/>
    <cellStyle name="20% - Accent2 2 2 2 4 2 5" xfId="5869"/>
    <cellStyle name="20% - Accent2 2 2 2 4 2 5 2" xfId="5870"/>
    <cellStyle name="20% - Accent2 2 2 2 4 2 5 3" xfId="5871"/>
    <cellStyle name="20% - Accent2 2 2 2 4 2 5 4" xfId="5872"/>
    <cellStyle name="20% - Accent2 2 2 2 4 2 6" xfId="5873"/>
    <cellStyle name="20% - Accent2 2 2 2 4 2 7" xfId="5874"/>
    <cellStyle name="20% - Accent2 2 2 2 4 2 8" xfId="5875"/>
    <cellStyle name="20% - Accent2 2 2 2 4 2 9" xfId="5876"/>
    <cellStyle name="20% - Accent2 2 2 2 4 3" xfId="5877"/>
    <cellStyle name="20% - Accent2 2 2 2 4 3 10" xfId="5878"/>
    <cellStyle name="20% - Accent2 2 2 2 4 3 11" xfId="5879"/>
    <cellStyle name="20% - Accent2 2 2 2 4 3 12" xfId="5880"/>
    <cellStyle name="20% - Accent2 2 2 2 4 3 2" xfId="5881"/>
    <cellStyle name="20% - Accent2 2 2 2 4 3 2 2" xfId="5882"/>
    <cellStyle name="20% - Accent2 2 2 2 4 3 2 3" xfId="5883"/>
    <cellStyle name="20% - Accent2 2 2 2 4 3 2 4" xfId="5884"/>
    <cellStyle name="20% - Accent2 2 2 2 4 3 3" xfId="5885"/>
    <cellStyle name="20% - Accent2 2 2 2 4 3 4" xfId="5886"/>
    <cellStyle name="20% - Accent2 2 2 2 4 3 5" xfId="5887"/>
    <cellStyle name="20% - Accent2 2 2 2 4 3 6" xfId="5888"/>
    <cellStyle name="20% - Accent2 2 2 2 4 3 7" xfId="5889"/>
    <cellStyle name="20% - Accent2 2 2 2 4 3 8" xfId="5890"/>
    <cellStyle name="20% - Accent2 2 2 2 4 3 9" xfId="5891"/>
    <cellStyle name="20% - Accent2 2 2 2 4 4" xfId="5892"/>
    <cellStyle name="20% - Accent2 2 2 2 4 4 2" xfId="5893"/>
    <cellStyle name="20% - Accent2 2 2 2 4 4 3" xfId="5894"/>
    <cellStyle name="20% - Accent2 2 2 2 4 4 4" xfId="5895"/>
    <cellStyle name="20% - Accent2 2 2 2 4 5" xfId="5896"/>
    <cellStyle name="20% - Accent2 2 2 2 4 5 2" xfId="5897"/>
    <cellStyle name="20% - Accent2 2 2 2 4 5 3" xfId="5898"/>
    <cellStyle name="20% - Accent2 2 2 2 4 5 4" xfId="5899"/>
    <cellStyle name="20% - Accent2 2 2 2 4 6" xfId="5900"/>
    <cellStyle name="20% - Accent2 2 2 2 4 7" xfId="5901"/>
    <cellStyle name="20% - Accent2 2 2 2 4 8" xfId="5902"/>
    <cellStyle name="20% - Accent2 2 2 2 4 9" xfId="5903"/>
    <cellStyle name="20% - Accent2 2 2 2 5" xfId="5904"/>
    <cellStyle name="20% - Accent2 2 2 2 5 10" xfId="5905"/>
    <cellStyle name="20% - Accent2 2 2 2 5 11" xfId="5906"/>
    <cellStyle name="20% - Accent2 2 2 2 5 12" xfId="5907"/>
    <cellStyle name="20% - Accent2 2 2 2 5 2" xfId="5908"/>
    <cellStyle name="20% - Accent2 2 2 2 5 2 2" xfId="5909"/>
    <cellStyle name="20% - Accent2 2 2 2 5 2 3" xfId="5910"/>
    <cellStyle name="20% - Accent2 2 2 2 5 2 4" xfId="5911"/>
    <cellStyle name="20% - Accent2 2 2 2 5 3" xfId="5912"/>
    <cellStyle name="20% - Accent2 2 2 2 5 4" xfId="5913"/>
    <cellStyle name="20% - Accent2 2 2 2 5 5" xfId="5914"/>
    <cellStyle name="20% - Accent2 2 2 2 5 6" xfId="5915"/>
    <cellStyle name="20% - Accent2 2 2 2 5 7" xfId="5916"/>
    <cellStyle name="20% - Accent2 2 2 2 5 8" xfId="5917"/>
    <cellStyle name="20% - Accent2 2 2 2 5 9" xfId="5918"/>
    <cellStyle name="20% - Accent2 2 2 2 6" xfId="5919"/>
    <cellStyle name="20% - Accent2 2 2 2 7" xfId="5920"/>
    <cellStyle name="20% - Accent2 2 2 2 8" xfId="5921"/>
    <cellStyle name="20% - Accent2 2 2 2 8 2" xfId="5922"/>
    <cellStyle name="20% - Accent2 2 2 2 8 3" xfId="5923"/>
    <cellStyle name="20% - Accent2 2 2 2 8 4" xfId="5924"/>
    <cellStyle name="20% - Accent2 2 2 2 9" xfId="5925"/>
    <cellStyle name="20% - Accent2 2 2 2_Allocations Master Workbook" xfId="104"/>
    <cellStyle name="20% - Accent2 2 2 3" xfId="105"/>
    <cellStyle name="20% - Accent2 2 2 3 10" xfId="5926"/>
    <cellStyle name="20% - Accent2 2 2 3 2" xfId="3005"/>
    <cellStyle name="20% - Accent2 2 2 3 2 2" xfId="5928"/>
    <cellStyle name="20% - Accent2 2 2 3 2 3" xfId="5929"/>
    <cellStyle name="20% - Accent2 2 2 3 2 4" xfId="5930"/>
    <cellStyle name="20% - Accent2 2 2 3 2 5" xfId="5931"/>
    <cellStyle name="20% - Accent2 2 2 3 2 6" xfId="5927"/>
    <cellStyle name="20% - Accent2 2 2 3 3" xfId="5932"/>
    <cellStyle name="20% - Accent2 2 2 3 3 2" xfId="5933"/>
    <cellStyle name="20% - Accent2 2 2 3 3 3" xfId="5934"/>
    <cellStyle name="20% - Accent2 2 2 3 3 4" xfId="5935"/>
    <cellStyle name="20% - Accent2 2 2 3 4" xfId="5936"/>
    <cellStyle name="20% - Accent2 2 2 3 4 2" xfId="5937"/>
    <cellStyle name="20% - Accent2 2 2 3 4 3" xfId="5938"/>
    <cellStyle name="20% - Accent2 2 2 3 4 4" xfId="5939"/>
    <cellStyle name="20% - Accent2 2 2 3 5" xfId="5940"/>
    <cellStyle name="20% - Accent2 2 2 3 5 2" xfId="5941"/>
    <cellStyle name="20% - Accent2 2 2 3 5 3" xfId="5942"/>
    <cellStyle name="20% - Accent2 2 2 3 5 4" xfId="5943"/>
    <cellStyle name="20% - Accent2 2 2 3 6" xfId="5944"/>
    <cellStyle name="20% - Accent2 2 2 3 7" xfId="5945"/>
    <cellStyle name="20% - Accent2 2 2 3 8" xfId="5946"/>
    <cellStyle name="20% - Accent2 2 2 3 9" xfId="5947"/>
    <cellStyle name="20% - Accent2 2 2 4" xfId="5948"/>
    <cellStyle name="20% - Accent2 2 2 4 10" xfId="5949"/>
    <cellStyle name="20% - Accent2 2 2 4 11" xfId="5950"/>
    <cellStyle name="20% - Accent2 2 2 4 12" xfId="5951"/>
    <cellStyle name="20% - Accent2 2 2 4 13" xfId="5952"/>
    <cellStyle name="20% - Accent2 2 2 4 14" xfId="5953"/>
    <cellStyle name="20% - Accent2 2 2 4 2" xfId="5954"/>
    <cellStyle name="20% - Accent2 2 2 4 2 10" xfId="5955"/>
    <cellStyle name="20% - Accent2 2 2 4 2 11" xfId="5956"/>
    <cellStyle name="20% - Accent2 2 2 4 2 12" xfId="5957"/>
    <cellStyle name="20% - Accent2 2 2 4 2 13" xfId="5958"/>
    <cellStyle name="20% - Accent2 2 2 4 2 14" xfId="5959"/>
    <cellStyle name="20% - Accent2 2 2 4 2 2" xfId="5960"/>
    <cellStyle name="20% - Accent2 2 2 4 2 2 10" xfId="5961"/>
    <cellStyle name="20% - Accent2 2 2 4 2 2 11" xfId="5962"/>
    <cellStyle name="20% - Accent2 2 2 4 2 2 12" xfId="5963"/>
    <cellStyle name="20% - Accent2 2 2 4 2 2 2" xfId="5964"/>
    <cellStyle name="20% - Accent2 2 2 4 2 2 2 2" xfId="5965"/>
    <cellStyle name="20% - Accent2 2 2 4 2 2 2 3" xfId="5966"/>
    <cellStyle name="20% - Accent2 2 2 4 2 2 2 4" xfId="5967"/>
    <cellStyle name="20% - Accent2 2 2 4 2 2 3" xfId="5968"/>
    <cellStyle name="20% - Accent2 2 2 4 2 2 4" xfId="5969"/>
    <cellStyle name="20% - Accent2 2 2 4 2 2 5" xfId="5970"/>
    <cellStyle name="20% - Accent2 2 2 4 2 2 6" xfId="5971"/>
    <cellStyle name="20% - Accent2 2 2 4 2 2 7" xfId="5972"/>
    <cellStyle name="20% - Accent2 2 2 4 2 2 8" xfId="5973"/>
    <cellStyle name="20% - Accent2 2 2 4 2 2 9" xfId="5974"/>
    <cellStyle name="20% - Accent2 2 2 4 2 3" xfId="5975"/>
    <cellStyle name="20% - Accent2 2 2 4 2 3 2" xfId="5976"/>
    <cellStyle name="20% - Accent2 2 2 4 2 3 3" xfId="5977"/>
    <cellStyle name="20% - Accent2 2 2 4 2 3 4" xfId="5978"/>
    <cellStyle name="20% - Accent2 2 2 4 2 4" xfId="5979"/>
    <cellStyle name="20% - Accent2 2 2 4 2 4 2" xfId="5980"/>
    <cellStyle name="20% - Accent2 2 2 4 2 4 3" xfId="5981"/>
    <cellStyle name="20% - Accent2 2 2 4 2 4 4" xfId="5982"/>
    <cellStyle name="20% - Accent2 2 2 4 2 5" xfId="5983"/>
    <cellStyle name="20% - Accent2 2 2 4 2 5 2" xfId="5984"/>
    <cellStyle name="20% - Accent2 2 2 4 2 5 3" xfId="5985"/>
    <cellStyle name="20% - Accent2 2 2 4 2 5 4" xfId="5986"/>
    <cellStyle name="20% - Accent2 2 2 4 2 6" xfId="5987"/>
    <cellStyle name="20% - Accent2 2 2 4 2 7" xfId="5988"/>
    <cellStyle name="20% - Accent2 2 2 4 2 8" xfId="5989"/>
    <cellStyle name="20% - Accent2 2 2 4 2 9" xfId="5990"/>
    <cellStyle name="20% - Accent2 2 2 4 3" xfId="5991"/>
    <cellStyle name="20% - Accent2 2 2 4 3 10" xfId="5992"/>
    <cellStyle name="20% - Accent2 2 2 4 3 11" xfId="5993"/>
    <cellStyle name="20% - Accent2 2 2 4 3 12" xfId="5994"/>
    <cellStyle name="20% - Accent2 2 2 4 3 2" xfId="5995"/>
    <cellStyle name="20% - Accent2 2 2 4 3 2 2" xfId="5996"/>
    <cellStyle name="20% - Accent2 2 2 4 3 2 3" xfId="5997"/>
    <cellStyle name="20% - Accent2 2 2 4 3 2 4" xfId="5998"/>
    <cellStyle name="20% - Accent2 2 2 4 3 3" xfId="5999"/>
    <cellStyle name="20% - Accent2 2 2 4 3 4" xfId="6000"/>
    <cellStyle name="20% - Accent2 2 2 4 3 5" xfId="6001"/>
    <cellStyle name="20% - Accent2 2 2 4 3 6" xfId="6002"/>
    <cellStyle name="20% - Accent2 2 2 4 3 7" xfId="6003"/>
    <cellStyle name="20% - Accent2 2 2 4 3 8" xfId="6004"/>
    <cellStyle name="20% - Accent2 2 2 4 3 9" xfId="6005"/>
    <cellStyle name="20% - Accent2 2 2 4 4" xfId="6006"/>
    <cellStyle name="20% - Accent2 2 2 4 5" xfId="6007"/>
    <cellStyle name="20% - Accent2 2 2 4 5 2" xfId="6008"/>
    <cellStyle name="20% - Accent2 2 2 4 5 3" xfId="6009"/>
    <cellStyle name="20% - Accent2 2 2 4 5 4" xfId="6010"/>
    <cellStyle name="20% - Accent2 2 2 4 6" xfId="6011"/>
    <cellStyle name="20% - Accent2 2 2 4 7" xfId="6012"/>
    <cellStyle name="20% - Accent2 2 2 4 8" xfId="6013"/>
    <cellStyle name="20% - Accent2 2 2 4 9" xfId="6014"/>
    <cellStyle name="20% - Accent2 2 2 5" xfId="6015"/>
    <cellStyle name="20% - Accent2 2 2 5 10" xfId="6016"/>
    <cellStyle name="20% - Accent2 2 2 5 11" xfId="6017"/>
    <cellStyle name="20% - Accent2 2 2 5 12" xfId="6018"/>
    <cellStyle name="20% - Accent2 2 2 5 2" xfId="6019"/>
    <cellStyle name="20% - Accent2 2 2 5 2 2" xfId="6020"/>
    <cellStyle name="20% - Accent2 2 2 5 2 3" xfId="6021"/>
    <cellStyle name="20% - Accent2 2 2 5 2 4" xfId="6022"/>
    <cellStyle name="20% - Accent2 2 2 5 3" xfId="6023"/>
    <cellStyle name="20% - Accent2 2 2 5 4" xfId="6024"/>
    <cellStyle name="20% - Accent2 2 2 5 5" xfId="6025"/>
    <cellStyle name="20% - Accent2 2 2 5 6" xfId="6026"/>
    <cellStyle name="20% - Accent2 2 2 5 7" xfId="6027"/>
    <cellStyle name="20% - Accent2 2 2 5 8" xfId="6028"/>
    <cellStyle name="20% - Accent2 2 2 5 9" xfId="6029"/>
    <cellStyle name="20% - Accent2 2 2 6" xfId="6030"/>
    <cellStyle name="20% - Accent2 2 2 6 2" xfId="6031"/>
    <cellStyle name="20% - Accent2 2 2 6 3" xfId="6032"/>
    <cellStyle name="20% - Accent2 2 2 6 4" xfId="6033"/>
    <cellStyle name="20% - Accent2 2 2 7" xfId="6034"/>
    <cellStyle name="20% - Accent2 2 2 7 2" xfId="6035"/>
    <cellStyle name="20% - Accent2 2 2 7 3" xfId="6036"/>
    <cellStyle name="20% - Accent2 2 2 7 4" xfId="6037"/>
    <cellStyle name="20% - Accent2 2 2 8" xfId="6038"/>
    <cellStyle name="20% - Accent2 2 2 8 2" xfId="6039"/>
    <cellStyle name="20% - Accent2 2 2 8 3" xfId="6040"/>
    <cellStyle name="20% - Accent2 2 2 8 4" xfId="6041"/>
    <cellStyle name="20% - Accent2 2 2 9" xfId="6042"/>
    <cellStyle name="20% - Accent2 2 2_2011_12 CCM datav7" xfId="106"/>
    <cellStyle name="20% - Accent2 2 20" xfId="6043"/>
    <cellStyle name="20% - Accent2 2 21" xfId="6044"/>
    <cellStyle name="20% - Accent2 2 22" xfId="6045"/>
    <cellStyle name="20% - Accent2 2 23" xfId="6046"/>
    <cellStyle name="20% - Accent2 2 24" xfId="5629"/>
    <cellStyle name="20% - Accent2 2 3" xfId="107"/>
    <cellStyle name="20% - Accent2 2 3 2" xfId="6048"/>
    <cellStyle name="20% - Accent2 2 3 3" xfId="6047"/>
    <cellStyle name="20% - Accent2 2 4" xfId="108"/>
    <cellStyle name="20% - Accent2 2 4 2" xfId="6050"/>
    <cellStyle name="20% - Accent2 2 4 3" xfId="6049"/>
    <cellStyle name="20% - Accent2 2 5" xfId="109"/>
    <cellStyle name="20% - Accent2 2 5 2" xfId="6052"/>
    <cellStyle name="20% - Accent2 2 5 3" xfId="6051"/>
    <cellStyle name="20% - Accent2 2 6" xfId="110"/>
    <cellStyle name="20% - Accent2 2 6 2" xfId="6054"/>
    <cellStyle name="20% - Accent2 2 6 3" xfId="6053"/>
    <cellStyle name="20% - Accent2 2 7" xfId="111"/>
    <cellStyle name="20% - Accent2 2 7 2" xfId="6056"/>
    <cellStyle name="20% - Accent2 2 7 3" xfId="6055"/>
    <cellStyle name="20% - Accent2 2 8" xfId="112"/>
    <cellStyle name="20% - Accent2 2 8 2" xfId="6058"/>
    <cellStyle name="20% - Accent2 2 8 3" xfId="6057"/>
    <cellStyle name="20% - Accent2 2 9" xfId="3325"/>
    <cellStyle name="20% - Accent2 2 9 10" xfId="6060"/>
    <cellStyle name="20% - Accent2 2 9 11" xfId="6061"/>
    <cellStyle name="20% - Accent2 2 9 12" xfId="6062"/>
    <cellStyle name="20% - Accent2 2 9 13" xfId="6063"/>
    <cellStyle name="20% - Accent2 2 9 14" xfId="6064"/>
    <cellStyle name="20% - Accent2 2 9 15" xfId="6065"/>
    <cellStyle name="20% - Accent2 2 9 16" xfId="6059"/>
    <cellStyle name="20% - Accent2 2 9 2" xfId="6066"/>
    <cellStyle name="20% - Accent2 2 9 2 10" xfId="6067"/>
    <cellStyle name="20% - Accent2 2 9 2 11" xfId="6068"/>
    <cellStyle name="20% - Accent2 2 9 2 12" xfId="6069"/>
    <cellStyle name="20% - Accent2 2 9 2 13" xfId="6070"/>
    <cellStyle name="20% - Accent2 2 9 2 14" xfId="6071"/>
    <cellStyle name="20% - Accent2 2 9 2 2" xfId="6072"/>
    <cellStyle name="20% - Accent2 2 9 2 2 10" xfId="6073"/>
    <cellStyle name="20% - Accent2 2 9 2 2 11" xfId="6074"/>
    <cellStyle name="20% - Accent2 2 9 2 2 12" xfId="6075"/>
    <cellStyle name="20% - Accent2 2 9 2 2 2" xfId="6076"/>
    <cellStyle name="20% - Accent2 2 9 2 2 2 2" xfId="6077"/>
    <cellStyle name="20% - Accent2 2 9 2 2 2 3" xfId="6078"/>
    <cellStyle name="20% - Accent2 2 9 2 2 2 4" xfId="6079"/>
    <cellStyle name="20% - Accent2 2 9 2 2 3" xfId="6080"/>
    <cellStyle name="20% - Accent2 2 9 2 2 4" xfId="6081"/>
    <cellStyle name="20% - Accent2 2 9 2 2 5" xfId="6082"/>
    <cellStyle name="20% - Accent2 2 9 2 2 6" xfId="6083"/>
    <cellStyle name="20% - Accent2 2 9 2 2 7" xfId="6084"/>
    <cellStyle name="20% - Accent2 2 9 2 2 8" xfId="6085"/>
    <cellStyle name="20% - Accent2 2 9 2 2 9" xfId="6086"/>
    <cellStyle name="20% - Accent2 2 9 2 3" xfId="6087"/>
    <cellStyle name="20% - Accent2 2 9 2 4" xfId="6088"/>
    <cellStyle name="20% - Accent2 2 9 2 5" xfId="6089"/>
    <cellStyle name="20% - Accent2 2 9 2 5 2" xfId="6090"/>
    <cellStyle name="20% - Accent2 2 9 2 5 3" xfId="6091"/>
    <cellStyle name="20% - Accent2 2 9 2 5 4" xfId="6092"/>
    <cellStyle name="20% - Accent2 2 9 2 6" xfId="6093"/>
    <cellStyle name="20% - Accent2 2 9 2 7" xfId="6094"/>
    <cellStyle name="20% - Accent2 2 9 2 8" xfId="6095"/>
    <cellStyle name="20% - Accent2 2 9 2 9" xfId="6096"/>
    <cellStyle name="20% - Accent2 2 9 3" xfId="6097"/>
    <cellStyle name="20% - Accent2 2 9 3 10" xfId="6098"/>
    <cellStyle name="20% - Accent2 2 9 3 11" xfId="6099"/>
    <cellStyle name="20% - Accent2 2 9 3 12" xfId="6100"/>
    <cellStyle name="20% - Accent2 2 9 3 2" xfId="6101"/>
    <cellStyle name="20% - Accent2 2 9 3 2 2" xfId="6102"/>
    <cellStyle name="20% - Accent2 2 9 3 2 3" xfId="6103"/>
    <cellStyle name="20% - Accent2 2 9 3 2 4" xfId="6104"/>
    <cellStyle name="20% - Accent2 2 9 3 3" xfId="6105"/>
    <cellStyle name="20% - Accent2 2 9 3 4" xfId="6106"/>
    <cellStyle name="20% - Accent2 2 9 3 5" xfId="6107"/>
    <cellStyle name="20% - Accent2 2 9 3 6" xfId="6108"/>
    <cellStyle name="20% - Accent2 2 9 3 7" xfId="6109"/>
    <cellStyle name="20% - Accent2 2 9 3 8" xfId="6110"/>
    <cellStyle name="20% - Accent2 2 9 3 9" xfId="6111"/>
    <cellStyle name="20% - Accent2 2 9 4" xfId="6112"/>
    <cellStyle name="20% - Accent2 2 9 4 2" xfId="6113"/>
    <cellStyle name="20% - Accent2 2 9 4 3" xfId="6114"/>
    <cellStyle name="20% - Accent2 2 9 4 4" xfId="6115"/>
    <cellStyle name="20% - Accent2 2 9 5" xfId="6116"/>
    <cellStyle name="20% - Accent2 2 9 5 2" xfId="6117"/>
    <cellStyle name="20% - Accent2 2 9 5 3" xfId="6118"/>
    <cellStyle name="20% - Accent2 2 9 5 4" xfId="6119"/>
    <cellStyle name="20% - Accent2 2 9 6" xfId="6120"/>
    <cellStyle name="20% - Accent2 2 9 7" xfId="6121"/>
    <cellStyle name="20% - Accent2 2 9 8" xfId="6122"/>
    <cellStyle name="20% - Accent2 2 9 9" xfId="6123"/>
    <cellStyle name="20% - Accent2 2_2011_12 CCM datav7" xfId="113"/>
    <cellStyle name="20% - Accent2 20" xfId="3704"/>
    <cellStyle name="20% - Accent2 20 2" xfId="6124"/>
    <cellStyle name="20% - Accent2 21" xfId="3703"/>
    <cellStyle name="20% - Accent2 21 2" xfId="6125"/>
    <cellStyle name="20% - Accent2 22" xfId="3702"/>
    <cellStyle name="20% - Accent2 22 2" xfId="6126"/>
    <cellStyle name="20% - Accent2 23" xfId="3701"/>
    <cellStyle name="20% - Accent2 23 2" xfId="6127"/>
    <cellStyle name="20% - Accent2 24" xfId="3700"/>
    <cellStyle name="20% - Accent2 24 2" xfId="6128"/>
    <cellStyle name="20% - Accent2 25" xfId="6129"/>
    <cellStyle name="20% - Accent2 26" xfId="6130"/>
    <cellStyle name="20% - Accent2 27" xfId="6131"/>
    <cellStyle name="20% - Accent2 28" xfId="6132"/>
    <cellStyle name="20% - Accent2 29" xfId="6133"/>
    <cellStyle name="20% - Accent2 3" xfId="114"/>
    <cellStyle name="20% - Accent2 3 10" xfId="6135"/>
    <cellStyle name="20% - Accent2 3 11" xfId="6136"/>
    <cellStyle name="20% - Accent2 3 12" xfId="6134"/>
    <cellStyle name="20% - Accent2 3 2" xfId="115"/>
    <cellStyle name="20% - Accent2 3 2 10" xfId="6137"/>
    <cellStyle name="20% - Accent2 3 2 2" xfId="3006"/>
    <cellStyle name="20% - Accent2 3 2 2 2" xfId="6139"/>
    <cellStyle name="20% - Accent2 3 2 2 3" xfId="6140"/>
    <cellStyle name="20% - Accent2 3 2 2 4" xfId="6141"/>
    <cellStyle name="20% - Accent2 3 2 2 5" xfId="6142"/>
    <cellStyle name="20% - Accent2 3 2 2 6" xfId="6138"/>
    <cellStyle name="20% - Accent2 3 2 3" xfId="6143"/>
    <cellStyle name="20% - Accent2 3 2 3 2" xfId="6144"/>
    <cellStyle name="20% - Accent2 3 2 3 3" xfId="6145"/>
    <cellStyle name="20% - Accent2 3 2 3 4" xfId="6146"/>
    <cellStyle name="20% - Accent2 3 2 4" xfId="6147"/>
    <cellStyle name="20% - Accent2 3 2 4 2" xfId="6148"/>
    <cellStyle name="20% - Accent2 3 2 4 3" xfId="6149"/>
    <cellStyle name="20% - Accent2 3 2 4 4" xfId="6150"/>
    <cellStyle name="20% - Accent2 3 2 5" xfId="6151"/>
    <cellStyle name="20% - Accent2 3 2 5 2" xfId="6152"/>
    <cellStyle name="20% - Accent2 3 2 5 3" xfId="6153"/>
    <cellStyle name="20% - Accent2 3 2 5 4" xfId="6154"/>
    <cellStyle name="20% - Accent2 3 2 6" xfId="6155"/>
    <cellStyle name="20% - Accent2 3 2 7" xfId="6156"/>
    <cellStyle name="20% - Accent2 3 2 8" xfId="6157"/>
    <cellStyle name="20% - Accent2 3 2 9" xfId="6158"/>
    <cellStyle name="20% - Accent2 3 3" xfId="116"/>
    <cellStyle name="20% - Accent2 3 3 10" xfId="6159"/>
    <cellStyle name="20% - Accent2 3 3 2" xfId="3007"/>
    <cellStyle name="20% - Accent2 3 3 2 2" xfId="6161"/>
    <cellStyle name="20% - Accent2 3 3 2 3" xfId="6162"/>
    <cellStyle name="20% - Accent2 3 3 2 4" xfId="6163"/>
    <cellStyle name="20% - Accent2 3 3 2 5" xfId="6164"/>
    <cellStyle name="20% - Accent2 3 3 2 6" xfId="6160"/>
    <cellStyle name="20% - Accent2 3 3 3" xfId="6165"/>
    <cellStyle name="20% - Accent2 3 3 3 2" xfId="6166"/>
    <cellStyle name="20% - Accent2 3 3 3 3" xfId="6167"/>
    <cellStyle name="20% - Accent2 3 3 3 4" xfId="6168"/>
    <cellStyle name="20% - Accent2 3 3 4" xfId="6169"/>
    <cellStyle name="20% - Accent2 3 3 4 2" xfId="6170"/>
    <cellStyle name="20% - Accent2 3 3 4 3" xfId="6171"/>
    <cellStyle name="20% - Accent2 3 3 4 4" xfId="6172"/>
    <cellStyle name="20% - Accent2 3 3 5" xfId="6173"/>
    <cellStyle name="20% - Accent2 3 3 5 2" xfId="6174"/>
    <cellStyle name="20% - Accent2 3 3 5 3" xfId="6175"/>
    <cellStyle name="20% - Accent2 3 3 5 4" xfId="6176"/>
    <cellStyle name="20% - Accent2 3 3 6" xfId="6177"/>
    <cellStyle name="20% - Accent2 3 3 7" xfId="6178"/>
    <cellStyle name="20% - Accent2 3 3 8" xfId="6179"/>
    <cellStyle name="20% - Accent2 3 3 9" xfId="6180"/>
    <cellStyle name="20% - Accent2 3 4" xfId="3699"/>
    <cellStyle name="20% - Accent2 3 4 2" xfId="6182"/>
    <cellStyle name="20% - Accent2 3 4 3" xfId="6183"/>
    <cellStyle name="20% - Accent2 3 4 4" xfId="6184"/>
    <cellStyle name="20% - Accent2 3 4 5" xfId="6181"/>
    <cellStyle name="20% - Accent2 3 5" xfId="6185"/>
    <cellStyle name="20% - Accent2 3 5 2" xfId="6186"/>
    <cellStyle name="20% - Accent2 3 5 3" xfId="6187"/>
    <cellStyle name="20% - Accent2 3 5 4" xfId="6188"/>
    <cellStyle name="20% - Accent2 3 6" xfId="6189"/>
    <cellStyle name="20% - Accent2 3 6 2" xfId="6190"/>
    <cellStyle name="20% - Accent2 3 6 3" xfId="6191"/>
    <cellStyle name="20% - Accent2 3 6 4" xfId="6192"/>
    <cellStyle name="20% - Accent2 3 7" xfId="6193"/>
    <cellStyle name="20% - Accent2 3 7 2" xfId="6194"/>
    <cellStyle name="20% - Accent2 3 7 3" xfId="6195"/>
    <cellStyle name="20% - Accent2 3 7 4" xfId="6196"/>
    <cellStyle name="20% - Accent2 3 8" xfId="6197"/>
    <cellStyle name="20% - Accent2 3 9" xfId="6198"/>
    <cellStyle name="20% - Accent2 3_2011_12 CCM datav7" xfId="117"/>
    <cellStyle name="20% - Accent2 4" xfId="118"/>
    <cellStyle name="20% - Accent2 4 10" xfId="6200"/>
    <cellStyle name="20% - Accent2 4 11" xfId="6201"/>
    <cellStyle name="20% - Accent2 4 12" xfId="6199"/>
    <cellStyle name="20% - Accent2 4 2" xfId="119"/>
    <cellStyle name="20% - Accent2 4 2 10" xfId="6202"/>
    <cellStyle name="20% - Accent2 4 2 2" xfId="3008"/>
    <cellStyle name="20% - Accent2 4 2 2 2" xfId="6204"/>
    <cellStyle name="20% - Accent2 4 2 2 3" xfId="6205"/>
    <cellStyle name="20% - Accent2 4 2 2 4" xfId="6206"/>
    <cellStyle name="20% - Accent2 4 2 2 5" xfId="6207"/>
    <cellStyle name="20% - Accent2 4 2 2 6" xfId="6203"/>
    <cellStyle name="20% - Accent2 4 2 3" xfId="6208"/>
    <cellStyle name="20% - Accent2 4 2 3 2" xfId="6209"/>
    <cellStyle name="20% - Accent2 4 2 3 3" xfId="6210"/>
    <cellStyle name="20% - Accent2 4 2 3 4" xfId="6211"/>
    <cellStyle name="20% - Accent2 4 2 4" xfId="6212"/>
    <cellStyle name="20% - Accent2 4 2 4 2" xfId="6213"/>
    <cellStyle name="20% - Accent2 4 2 4 3" xfId="6214"/>
    <cellStyle name="20% - Accent2 4 2 4 4" xfId="6215"/>
    <cellStyle name="20% - Accent2 4 2 5" xfId="6216"/>
    <cellStyle name="20% - Accent2 4 2 5 2" xfId="6217"/>
    <cellStyle name="20% - Accent2 4 2 5 3" xfId="6218"/>
    <cellStyle name="20% - Accent2 4 2 5 4" xfId="6219"/>
    <cellStyle name="20% - Accent2 4 2 6" xfId="6220"/>
    <cellStyle name="20% - Accent2 4 2 7" xfId="6221"/>
    <cellStyle name="20% - Accent2 4 2 8" xfId="6222"/>
    <cellStyle name="20% - Accent2 4 2 9" xfId="6223"/>
    <cellStyle name="20% - Accent2 4 3" xfId="120"/>
    <cellStyle name="20% - Accent2 4 3 10" xfId="6224"/>
    <cellStyle name="20% - Accent2 4 3 2" xfId="3009"/>
    <cellStyle name="20% - Accent2 4 3 2 2" xfId="6226"/>
    <cellStyle name="20% - Accent2 4 3 2 3" xfId="6227"/>
    <cellStyle name="20% - Accent2 4 3 2 4" xfId="6228"/>
    <cellStyle name="20% - Accent2 4 3 2 5" xfId="6229"/>
    <cellStyle name="20% - Accent2 4 3 2 6" xfId="6225"/>
    <cellStyle name="20% - Accent2 4 3 3" xfId="6230"/>
    <cellStyle name="20% - Accent2 4 3 3 2" xfId="6231"/>
    <cellStyle name="20% - Accent2 4 3 3 3" xfId="6232"/>
    <cellStyle name="20% - Accent2 4 3 3 4" xfId="6233"/>
    <cellStyle name="20% - Accent2 4 3 4" xfId="6234"/>
    <cellStyle name="20% - Accent2 4 3 4 2" xfId="6235"/>
    <cellStyle name="20% - Accent2 4 3 4 3" xfId="6236"/>
    <cellStyle name="20% - Accent2 4 3 4 4" xfId="6237"/>
    <cellStyle name="20% - Accent2 4 3 5" xfId="6238"/>
    <cellStyle name="20% - Accent2 4 3 5 2" xfId="6239"/>
    <cellStyle name="20% - Accent2 4 3 5 3" xfId="6240"/>
    <cellStyle name="20% - Accent2 4 3 5 4" xfId="6241"/>
    <cellStyle name="20% - Accent2 4 3 6" xfId="6242"/>
    <cellStyle name="20% - Accent2 4 3 7" xfId="6243"/>
    <cellStyle name="20% - Accent2 4 3 8" xfId="6244"/>
    <cellStyle name="20% - Accent2 4 3 9" xfId="6245"/>
    <cellStyle name="20% - Accent2 4 4" xfId="3698"/>
    <cellStyle name="20% - Accent2 4 4 2" xfId="6247"/>
    <cellStyle name="20% - Accent2 4 4 3" xfId="6248"/>
    <cellStyle name="20% - Accent2 4 4 4" xfId="6249"/>
    <cellStyle name="20% - Accent2 4 4 5" xfId="6246"/>
    <cellStyle name="20% - Accent2 4 5" xfId="6250"/>
    <cellStyle name="20% - Accent2 4 5 2" xfId="6251"/>
    <cellStyle name="20% - Accent2 4 5 3" xfId="6252"/>
    <cellStyle name="20% - Accent2 4 5 4" xfId="6253"/>
    <cellStyle name="20% - Accent2 4 6" xfId="6254"/>
    <cellStyle name="20% - Accent2 4 6 2" xfId="6255"/>
    <cellStyle name="20% - Accent2 4 6 3" xfId="6256"/>
    <cellStyle name="20% - Accent2 4 6 4" xfId="6257"/>
    <cellStyle name="20% - Accent2 4 7" xfId="6258"/>
    <cellStyle name="20% - Accent2 4 7 2" xfId="6259"/>
    <cellStyle name="20% - Accent2 4 7 3" xfId="6260"/>
    <cellStyle name="20% - Accent2 4 7 4" xfId="6261"/>
    <cellStyle name="20% - Accent2 4 8" xfId="6262"/>
    <cellStyle name="20% - Accent2 4 9" xfId="6263"/>
    <cellStyle name="20% - Accent2 4_2011_12 CCM datav7" xfId="121"/>
    <cellStyle name="20% - Accent2 5" xfId="122"/>
    <cellStyle name="20% - Accent2 5 10" xfId="6265"/>
    <cellStyle name="20% - Accent2 5 11" xfId="6266"/>
    <cellStyle name="20% - Accent2 5 12" xfId="6264"/>
    <cellStyle name="20% - Accent2 5 2" xfId="123"/>
    <cellStyle name="20% - Accent2 5 2 10" xfId="6267"/>
    <cellStyle name="20% - Accent2 5 2 2" xfId="3010"/>
    <cellStyle name="20% - Accent2 5 2 2 2" xfId="6269"/>
    <cellStyle name="20% - Accent2 5 2 2 3" xfId="6270"/>
    <cellStyle name="20% - Accent2 5 2 2 4" xfId="6271"/>
    <cellStyle name="20% - Accent2 5 2 2 5" xfId="6272"/>
    <cellStyle name="20% - Accent2 5 2 2 6" xfId="6268"/>
    <cellStyle name="20% - Accent2 5 2 3" xfId="6273"/>
    <cellStyle name="20% - Accent2 5 2 3 2" xfId="6274"/>
    <cellStyle name="20% - Accent2 5 2 3 3" xfId="6275"/>
    <cellStyle name="20% - Accent2 5 2 3 4" xfId="6276"/>
    <cellStyle name="20% - Accent2 5 2 4" xfId="6277"/>
    <cellStyle name="20% - Accent2 5 2 4 2" xfId="6278"/>
    <cellStyle name="20% - Accent2 5 2 4 3" xfId="6279"/>
    <cellStyle name="20% - Accent2 5 2 4 4" xfId="6280"/>
    <cellStyle name="20% - Accent2 5 2 5" xfId="6281"/>
    <cellStyle name="20% - Accent2 5 2 5 2" xfId="6282"/>
    <cellStyle name="20% - Accent2 5 2 5 3" xfId="6283"/>
    <cellStyle name="20% - Accent2 5 2 5 4" xfId="6284"/>
    <cellStyle name="20% - Accent2 5 2 6" xfId="6285"/>
    <cellStyle name="20% - Accent2 5 2 7" xfId="6286"/>
    <cellStyle name="20% - Accent2 5 2 8" xfId="6287"/>
    <cellStyle name="20% - Accent2 5 2 9" xfId="6288"/>
    <cellStyle name="20% - Accent2 5 3" xfId="124"/>
    <cellStyle name="20% - Accent2 5 3 10" xfId="6289"/>
    <cellStyle name="20% - Accent2 5 3 2" xfId="3011"/>
    <cellStyle name="20% - Accent2 5 3 2 2" xfId="6291"/>
    <cellStyle name="20% - Accent2 5 3 2 3" xfId="6292"/>
    <cellStyle name="20% - Accent2 5 3 2 4" xfId="6293"/>
    <cellStyle name="20% - Accent2 5 3 2 5" xfId="6294"/>
    <cellStyle name="20% - Accent2 5 3 2 6" xfId="6290"/>
    <cellStyle name="20% - Accent2 5 3 3" xfId="6295"/>
    <cellStyle name="20% - Accent2 5 3 3 2" xfId="6296"/>
    <cellStyle name="20% - Accent2 5 3 3 3" xfId="6297"/>
    <cellStyle name="20% - Accent2 5 3 3 4" xfId="6298"/>
    <cellStyle name="20% - Accent2 5 3 4" xfId="6299"/>
    <cellStyle name="20% - Accent2 5 3 4 2" xfId="6300"/>
    <cellStyle name="20% - Accent2 5 3 4 3" xfId="6301"/>
    <cellStyle name="20% - Accent2 5 3 4 4" xfId="6302"/>
    <cellStyle name="20% - Accent2 5 3 5" xfId="6303"/>
    <cellStyle name="20% - Accent2 5 3 5 2" xfId="6304"/>
    <cellStyle name="20% - Accent2 5 3 5 3" xfId="6305"/>
    <cellStyle name="20% - Accent2 5 3 5 4" xfId="6306"/>
    <cellStyle name="20% - Accent2 5 3 6" xfId="6307"/>
    <cellStyle name="20% - Accent2 5 3 7" xfId="6308"/>
    <cellStyle name="20% - Accent2 5 3 8" xfId="6309"/>
    <cellStyle name="20% - Accent2 5 3 9" xfId="6310"/>
    <cellStyle name="20% - Accent2 5 4" xfId="3697"/>
    <cellStyle name="20% - Accent2 5 4 2" xfId="6312"/>
    <cellStyle name="20% - Accent2 5 4 3" xfId="6313"/>
    <cellStyle name="20% - Accent2 5 4 4" xfId="6314"/>
    <cellStyle name="20% - Accent2 5 4 5" xfId="6311"/>
    <cellStyle name="20% - Accent2 5 5" xfId="6315"/>
    <cellStyle name="20% - Accent2 5 5 2" xfId="6316"/>
    <cellStyle name="20% - Accent2 5 5 3" xfId="6317"/>
    <cellStyle name="20% - Accent2 5 5 4" xfId="6318"/>
    <cellStyle name="20% - Accent2 5 6" xfId="6319"/>
    <cellStyle name="20% - Accent2 5 6 2" xfId="6320"/>
    <cellStyle name="20% - Accent2 5 6 3" xfId="6321"/>
    <cellStyle name="20% - Accent2 5 6 4" xfId="6322"/>
    <cellStyle name="20% - Accent2 5 7" xfId="6323"/>
    <cellStyle name="20% - Accent2 5 7 2" xfId="6324"/>
    <cellStyle name="20% - Accent2 5 7 3" xfId="6325"/>
    <cellStyle name="20% - Accent2 5 7 4" xfId="6326"/>
    <cellStyle name="20% - Accent2 5 8" xfId="6327"/>
    <cellStyle name="20% - Accent2 5 9" xfId="6328"/>
    <cellStyle name="20% - Accent2 5_2011_12 CCM datav7" xfId="125"/>
    <cellStyle name="20% - Accent2 6" xfId="126"/>
    <cellStyle name="20% - Accent2 6 10" xfId="6330"/>
    <cellStyle name="20% - Accent2 6 11" xfId="6331"/>
    <cellStyle name="20% - Accent2 6 12" xfId="6329"/>
    <cellStyle name="20% - Accent2 6 2" xfId="127"/>
    <cellStyle name="20% - Accent2 6 2 10" xfId="6332"/>
    <cellStyle name="20% - Accent2 6 2 2" xfId="3012"/>
    <cellStyle name="20% - Accent2 6 2 2 2" xfId="6334"/>
    <cellStyle name="20% - Accent2 6 2 2 3" xfId="6335"/>
    <cellStyle name="20% - Accent2 6 2 2 4" xfId="6336"/>
    <cellStyle name="20% - Accent2 6 2 2 5" xfId="6337"/>
    <cellStyle name="20% - Accent2 6 2 2 6" xfId="6333"/>
    <cellStyle name="20% - Accent2 6 2 3" xfId="6338"/>
    <cellStyle name="20% - Accent2 6 2 3 2" xfId="6339"/>
    <cellStyle name="20% - Accent2 6 2 3 3" xfId="6340"/>
    <cellStyle name="20% - Accent2 6 2 3 4" xfId="6341"/>
    <cellStyle name="20% - Accent2 6 2 4" xfId="6342"/>
    <cellStyle name="20% - Accent2 6 2 4 2" xfId="6343"/>
    <cellStyle name="20% - Accent2 6 2 4 3" xfId="6344"/>
    <cellStyle name="20% - Accent2 6 2 4 4" xfId="6345"/>
    <cellStyle name="20% - Accent2 6 2 5" xfId="6346"/>
    <cellStyle name="20% - Accent2 6 2 5 2" xfId="6347"/>
    <cellStyle name="20% - Accent2 6 2 5 3" xfId="6348"/>
    <cellStyle name="20% - Accent2 6 2 5 4" xfId="6349"/>
    <cellStyle name="20% - Accent2 6 2 6" xfId="6350"/>
    <cellStyle name="20% - Accent2 6 2 7" xfId="6351"/>
    <cellStyle name="20% - Accent2 6 2 8" xfId="6352"/>
    <cellStyle name="20% - Accent2 6 2 9" xfId="6353"/>
    <cellStyle name="20% - Accent2 6 3" xfId="128"/>
    <cellStyle name="20% - Accent2 6 3 10" xfId="6354"/>
    <cellStyle name="20% - Accent2 6 3 2" xfId="3013"/>
    <cellStyle name="20% - Accent2 6 3 2 2" xfId="6356"/>
    <cellStyle name="20% - Accent2 6 3 2 3" xfId="6357"/>
    <cellStyle name="20% - Accent2 6 3 2 4" xfId="6358"/>
    <cellStyle name="20% - Accent2 6 3 2 5" xfId="6359"/>
    <cellStyle name="20% - Accent2 6 3 2 6" xfId="6355"/>
    <cellStyle name="20% - Accent2 6 3 3" xfId="6360"/>
    <cellStyle name="20% - Accent2 6 3 3 2" xfId="6361"/>
    <cellStyle name="20% - Accent2 6 3 3 3" xfId="6362"/>
    <cellStyle name="20% - Accent2 6 3 3 4" xfId="6363"/>
    <cellStyle name="20% - Accent2 6 3 4" xfId="6364"/>
    <cellStyle name="20% - Accent2 6 3 4 2" xfId="6365"/>
    <cellStyle name="20% - Accent2 6 3 4 3" xfId="6366"/>
    <cellStyle name="20% - Accent2 6 3 4 4" xfId="6367"/>
    <cellStyle name="20% - Accent2 6 3 5" xfId="6368"/>
    <cellStyle name="20% - Accent2 6 3 5 2" xfId="6369"/>
    <cellStyle name="20% - Accent2 6 3 5 3" xfId="6370"/>
    <cellStyle name="20% - Accent2 6 3 5 4" xfId="6371"/>
    <cellStyle name="20% - Accent2 6 3 6" xfId="6372"/>
    <cellStyle name="20% - Accent2 6 3 7" xfId="6373"/>
    <cellStyle name="20% - Accent2 6 3 8" xfId="6374"/>
    <cellStyle name="20% - Accent2 6 3 9" xfId="6375"/>
    <cellStyle name="20% - Accent2 6 4" xfId="3696"/>
    <cellStyle name="20% - Accent2 6 4 2" xfId="6377"/>
    <cellStyle name="20% - Accent2 6 4 3" xfId="6378"/>
    <cellStyle name="20% - Accent2 6 4 4" xfId="6379"/>
    <cellStyle name="20% - Accent2 6 4 5" xfId="6376"/>
    <cellStyle name="20% - Accent2 6 5" xfId="6380"/>
    <cellStyle name="20% - Accent2 6 5 2" xfId="6381"/>
    <cellStyle name="20% - Accent2 6 5 3" xfId="6382"/>
    <cellStyle name="20% - Accent2 6 5 4" xfId="6383"/>
    <cellStyle name="20% - Accent2 6 6" xfId="6384"/>
    <cellStyle name="20% - Accent2 6 6 2" xfId="6385"/>
    <cellStyle name="20% - Accent2 6 6 3" xfId="6386"/>
    <cellStyle name="20% - Accent2 6 6 4" xfId="6387"/>
    <cellStyle name="20% - Accent2 6 7" xfId="6388"/>
    <cellStyle name="20% - Accent2 6 7 2" xfId="6389"/>
    <cellStyle name="20% - Accent2 6 7 3" xfId="6390"/>
    <cellStyle name="20% - Accent2 6 7 4" xfId="6391"/>
    <cellStyle name="20% - Accent2 6 8" xfId="6392"/>
    <cellStyle name="20% - Accent2 6 9" xfId="6393"/>
    <cellStyle name="20% - Accent2 6_2011_12 CCM datav7" xfId="129"/>
    <cellStyle name="20% - Accent2 7" xfId="130"/>
    <cellStyle name="20% - Accent2 7 10" xfId="6395"/>
    <cellStyle name="20% - Accent2 7 11" xfId="6396"/>
    <cellStyle name="20% - Accent2 7 12" xfId="6394"/>
    <cellStyle name="20% - Accent2 7 2" xfId="131"/>
    <cellStyle name="20% - Accent2 7 2 10" xfId="6397"/>
    <cellStyle name="20% - Accent2 7 2 2" xfId="3014"/>
    <cellStyle name="20% - Accent2 7 2 2 2" xfId="6399"/>
    <cellStyle name="20% - Accent2 7 2 2 3" xfId="6400"/>
    <cellStyle name="20% - Accent2 7 2 2 4" xfId="6401"/>
    <cellStyle name="20% - Accent2 7 2 2 5" xfId="6402"/>
    <cellStyle name="20% - Accent2 7 2 2 6" xfId="6398"/>
    <cellStyle name="20% - Accent2 7 2 3" xfId="6403"/>
    <cellStyle name="20% - Accent2 7 2 3 2" xfId="6404"/>
    <cellStyle name="20% - Accent2 7 2 3 3" xfId="6405"/>
    <cellStyle name="20% - Accent2 7 2 3 4" xfId="6406"/>
    <cellStyle name="20% - Accent2 7 2 4" xfId="6407"/>
    <cellStyle name="20% - Accent2 7 2 4 2" xfId="6408"/>
    <cellStyle name="20% - Accent2 7 2 4 3" xfId="6409"/>
    <cellStyle name="20% - Accent2 7 2 4 4" xfId="6410"/>
    <cellStyle name="20% - Accent2 7 2 5" xfId="6411"/>
    <cellStyle name="20% - Accent2 7 2 5 2" xfId="6412"/>
    <cellStyle name="20% - Accent2 7 2 5 3" xfId="6413"/>
    <cellStyle name="20% - Accent2 7 2 5 4" xfId="6414"/>
    <cellStyle name="20% - Accent2 7 2 6" xfId="6415"/>
    <cellStyle name="20% - Accent2 7 2 7" xfId="6416"/>
    <cellStyle name="20% - Accent2 7 2 8" xfId="6417"/>
    <cellStyle name="20% - Accent2 7 2 9" xfId="6418"/>
    <cellStyle name="20% - Accent2 7 3" xfId="132"/>
    <cellStyle name="20% - Accent2 7 3 10" xfId="6419"/>
    <cellStyle name="20% - Accent2 7 3 2" xfId="3015"/>
    <cellStyle name="20% - Accent2 7 3 2 2" xfId="6421"/>
    <cellStyle name="20% - Accent2 7 3 2 3" xfId="6422"/>
    <cellStyle name="20% - Accent2 7 3 2 4" xfId="6423"/>
    <cellStyle name="20% - Accent2 7 3 2 5" xfId="6424"/>
    <cellStyle name="20% - Accent2 7 3 2 6" xfId="6420"/>
    <cellStyle name="20% - Accent2 7 3 3" xfId="6425"/>
    <cellStyle name="20% - Accent2 7 3 3 2" xfId="6426"/>
    <cellStyle name="20% - Accent2 7 3 3 3" xfId="6427"/>
    <cellStyle name="20% - Accent2 7 3 3 4" xfId="6428"/>
    <cellStyle name="20% - Accent2 7 3 4" xfId="6429"/>
    <cellStyle name="20% - Accent2 7 3 4 2" xfId="6430"/>
    <cellStyle name="20% - Accent2 7 3 4 3" xfId="6431"/>
    <cellStyle name="20% - Accent2 7 3 4 4" xfId="6432"/>
    <cellStyle name="20% - Accent2 7 3 5" xfId="6433"/>
    <cellStyle name="20% - Accent2 7 3 5 2" xfId="6434"/>
    <cellStyle name="20% - Accent2 7 3 5 3" xfId="6435"/>
    <cellStyle name="20% - Accent2 7 3 5 4" xfId="6436"/>
    <cellStyle name="20% - Accent2 7 3 6" xfId="6437"/>
    <cellStyle name="20% - Accent2 7 3 7" xfId="6438"/>
    <cellStyle name="20% - Accent2 7 3 8" xfId="6439"/>
    <cellStyle name="20% - Accent2 7 3 9" xfId="6440"/>
    <cellStyle name="20% - Accent2 7 4" xfId="3695"/>
    <cellStyle name="20% - Accent2 7 4 2" xfId="6442"/>
    <cellStyle name="20% - Accent2 7 4 3" xfId="6443"/>
    <cellStyle name="20% - Accent2 7 4 4" xfId="6444"/>
    <cellStyle name="20% - Accent2 7 4 5" xfId="6441"/>
    <cellStyle name="20% - Accent2 7 5" xfId="6445"/>
    <cellStyle name="20% - Accent2 7 5 2" xfId="6446"/>
    <cellStyle name="20% - Accent2 7 5 3" xfId="6447"/>
    <cellStyle name="20% - Accent2 7 5 4" xfId="6448"/>
    <cellStyle name="20% - Accent2 7 6" xfId="6449"/>
    <cellStyle name="20% - Accent2 7 6 2" xfId="6450"/>
    <cellStyle name="20% - Accent2 7 6 3" xfId="6451"/>
    <cellStyle name="20% - Accent2 7 6 4" xfId="6452"/>
    <cellStyle name="20% - Accent2 7 7" xfId="6453"/>
    <cellStyle name="20% - Accent2 7 7 2" xfId="6454"/>
    <cellStyle name="20% - Accent2 7 7 3" xfId="6455"/>
    <cellStyle name="20% - Accent2 7 7 4" xfId="6456"/>
    <cellStyle name="20% - Accent2 7 8" xfId="6457"/>
    <cellStyle name="20% - Accent2 7 9" xfId="6458"/>
    <cellStyle name="20% - Accent2 7_2011_12 CCM datav7" xfId="133"/>
    <cellStyle name="20% - Accent2 8" xfId="134"/>
    <cellStyle name="20% - Accent2 8 10" xfId="6460"/>
    <cellStyle name="20% - Accent2 8 11" xfId="6461"/>
    <cellStyle name="20% - Accent2 8 12" xfId="6459"/>
    <cellStyle name="20% - Accent2 8 2" xfId="135"/>
    <cellStyle name="20% - Accent2 8 2 10" xfId="6462"/>
    <cellStyle name="20% - Accent2 8 2 2" xfId="3016"/>
    <cellStyle name="20% - Accent2 8 2 2 2" xfId="6464"/>
    <cellStyle name="20% - Accent2 8 2 2 3" xfId="6465"/>
    <cellStyle name="20% - Accent2 8 2 2 4" xfId="6466"/>
    <cellStyle name="20% - Accent2 8 2 2 5" xfId="6467"/>
    <cellStyle name="20% - Accent2 8 2 2 6" xfId="6463"/>
    <cellStyle name="20% - Accent2 8 2 3" xfId="6468"/>
    <cellStyle name="20% - Accent2 8 2 3 2" xfId="6469"/>
    <cellStyle name="20% - Accent2 8 2 3 3" xfId="6470"/>
    <cellStyle name="20% - Accent2 8 2 3 4" xfId="6471"/>
    <cellStyle name="20% - Accent2 8 2 4" xfId="6472"/>
    <cellStyle name="20% - Accent2 8 2 4 2" xfId="6473"/>
    <cellStyle name="20% - Accent2 8 2 4 3" xfId="6474"/>
    <cellStyle name="20% - Accent2 8 2 4 4" xfId="6475"/>
    <cellStyle name="20% - Accent2 8 2 5" xfId="6476"/>
    <cellStyle name="20% - Accent2 8 2 5 2" xfId="6477"/>
    <cellStyle name="20% - Accent2 8 2 5 3" xfId="6478"/>
    <cellStyle name="20% - Accent2 8 2 5 4" xfId="6479"/>
    <cellStyle name="20% - Accent2 8 2 6" xfId="6480"/>
    <cellStyle name="20% - Accent2 8 2 7" xfId="6481"/>
    <cellStyle name="20% - Accent2 8 2 8" xfId="6482"/>
    <cellStyle name="20% - Accent2 8 2 9" xfId="6483"/>
    <cellStyle name="20% - Accent2 8 3" xfId="136"/>
    <cellStyle name="20% - Accent2 8 3 10" xfId="6484"/>
    <cellStyle name="20% - Accent2 8 3 2" xfId="3017"/>
    <cellStyle name="20% - Accent2 8 3 2 2" xfId="6486"/>
    <cellStyle name="20% - Accent2 8 3 2 3" xfId="6487"/>
    <cellStyle name="20% - Accent2 8 3 2 4" xfId="6488"/>
    <cellStyle name="20% - Accent2 8 3 2 5" xfId="6489"/>
    <cellStyle name="20% - Accent2 8 3 2 6" xfId="6485"/>
    <cellStyle name="20% - Accent2 8 3 3" xfId="6490"/>
    <cellStyle name="20% - Accent2 8 3 3 2" xfId="6491"/>
    <cellStyle name="20% - Accent2 8 3 3 3" xfId="6492"/>
    <cellStyle name="20% - Accent2 8 3 3 4" xfId="6493"/>
    <cellStyle name="20% - Accent2 8 3 4" xfId="6494"/>
    <cellStyle name="20% - Accent2 8 3 4 2" xfId="6495"/>
    <cellStyle name="20% - Accent2 8 3 4 3" xfId="6496"/>
    <cellStyle name="20% - Accent2 8 3 4 4" xfId="6497"/>
    <cellStyle name="20% - Accent2 8 3 5" xfId="6498"/>
    <cellStyle name="20% - Accent2 8 3 5 2" xfId="6499"/>
    <cellStyle name="20% - Accent2 8 3 5 3" xfId="6500"/>
    <cellStyle name="20% - Accent2 8 3 5 4" xfId="6501"/>
    <cellStyle name="20% - Accent2 8 3 6" xfId="6502"/>
    <cellStyle name="20% - Accent2 8 3 7" xfId="6503"/>
    <cellStyle name="20% - Accent2 8 3 8" xfId="6504"/>
    <cellStyle name="20% - Accent2 8 3 9" xfId="6505"/>
    <cellStyle name="20% - Accent2 8 4" xfId="3694"/>
    <cellStyle name="20% - Accent2 8 4 2" xfId="6507"/>
    <cellStyle name="20% - Accent2 8 4 3" xfId="6508"/>
    <cellStyle name="20% - Accent2 8 4 4" xfId="6509"/>
    <cellStyle name="20% - Accent2 8 4 5" xfId="6506"/>
    <cellStyle name="20% - Accent2 8 5" xfId="6510"/>
    <cellStyle name="20% - Accent2 8 5 2" xfId="6511"/>
    <cellStyle name="20% - Accent2 8 5 3" xfId="6512"/>
    <cellStyle name="20% - Accent2 8 5 4" xfId="6513"/>
    <cellStyle name="20% - Accent2 8 6" xfId="6514"/>
    <cellStyle name="20% - Accent2 8 6 2" xfId="6515"/>
    <cellStyle name="20% - Accent2 8 6 3" xfId="6516"/>
    <cellStyle name="20% - Accent2 8 6 4" xfId="6517"/>
    <cellStyle name="20% - Accent2 8 7" xfId="6518"/>
    <cellStyle name="20% - Accent2 8 7 2" xfId="6519"/>
    <cellStyle name="20% - Accent2 8 7 3" xfId="6520"/>
    <cellStyle name="20% - Accent2 8 7 4" xfId="6521"/>
    <cellStyle name="20% - Accent2 8 8" xfId="6522"/>
    <cellStyle name="20% - Accent2 8 9" xfId="6523"/>
    <cellStyle name="20% - Accent2 8_2011_12 CCM datav7" xfId="137"/>
    <cellStyle name="20% - Accent2 9" xfId="138"/>
    <cellStyle name="20% - Accent2 9 10" xfId="6525"/>
    <cellStyle name="20% - Accent2 9 11" xfId="6526"/>
    <cellStyle name="20% - Accent2 9 12" xfId="6524"/>
    <cellStyle name="20% - Accent2 9 2" xfId="139"/>
    <cellStyle name="20% - Accent2 9 2 10" xfId="6527"/>
    <cellStyle name="20% - Accent2 9 2 2" xfId="3018"/>
    <cellStyle name="20% - Accent2 9 2 2 2" xfId="6529"/>
    <cellStyle name="20% - Accent2 9 2 2 3" xfId="6530"/>
    <cellStyle name="20% - Accent2 9 2 2 4" xfId="6531"/>
    <cellStyle name="20% - Accent2 9 2 2 5" xfId="6532"/>
    <cellStyle name="20% - Accent2 9 2 2 6" xfId="6528"/>
    <cellStyle name="20% - Accent2 9 2 3" xfId="6533"/>
    <cellStyle name="20% - Accent2 9 2 3 2" xfId="6534"/>
    <cellStyle name="20% - Accent2 9 2 3 3" xfId="6535"/>
    <cellStyle name="20% - Accent2 9 2 3 4" xfId="6536"/>
    <cellStyle name="20% - Accent2 9 2 4" xfId="6537"/>
    <cellStyle name="20% - Accent2 9 2 4 2" xfId="6538"/>
    <cellStyle name="20% - Accent2 9 2 4 3" xfId="6539"/>
    <cellStyle name="20% - Accent2 9 2 4 4" xfId="6540"/>
    <cellStyle name="20% - Accent2 9 2 5" xfId="6541"/>
    <cellStyle name="20% - Accent2 9 2 5 2" xfId="6542"/>
    <cellStyle name="20% - Accent2 9 2 5 3" xfId="6543"/>
    <cellStyle name="20% - Accent2 9 2 5 4" xfId="6544"/>
    <cellStyle name="20% - Accent2 9 2 6" xfId="6545"/>
    <cellStyle name="20% - Accent2 9 2 7" xfId="6546"/>
    <cellStyle name="20% - Accent2 9 2 8" xfId="6547"/>
    <cellStyle name="20% - Accent2 9 2 9" xfId="6548"/>
    <cellStyle name="20% - Accent2 9 3" xfId="140"/>
    <cellStyle name="20% - Accent2 9 3 10" xfId="6549"/>
    <cellStyle name="20% - Accent2 9 3 2" xfId="3019"/>
    <cellStyle name="20% - Accent2 9 3 2 2" xfId="6551"/>
    <cellStyle name="20% - Accent2 9 3 2 3" xfId="6552"/>
    <cellStyle name="20% - Accent2 9 3 2 4" xfId="6553"/>
    <cellStyle name="20% - Accent2 9 3 2 5" xfId="6554"/>
    <cellStyle name="20% - Accent2 9 3 2 6" xfId="6550"/>
    <cellStyle name="20% - Accent2 9 3 3" xfId="6555"/>
    <cellStyle name="20% - Accent2 9 3 3 2" xfId="6556"/>
    <cellStyle name="20% - Accent2 9 3 3 3" xfId="6557"/>
    <cellStyle name="20% - Accent2 9 3 3 4" xfId="6558"/>
    <cellStyle name="20% - Accent2 9 3 4" xfId="6559"/>
    <cellStyle name="20% - Accent2 9 3 4 2" xfId="6560"/>
    <cellStyle name="20% - Accent2 9 3 4 3" xfId="6561"/>
    <cellStyle name="20% - Accent2 9 3 4 4" xfId="6562"/>
    <cellStyle name="20% - Accent2 9 3 5" xfId="6563"/>
    <cellStyle name="20% - Accent2 9 3 5 2" xfId="6564"/>
    <cellStyle name="20% - Accent2 9 3 5 3" xfId="6565"/>
    <cellStyle name="20% - Accent2 9 3 5 4" xfId="6566"/>
    <cellStyle name="20% - Accent2 9 3 6" xfId="6567"/>
    <cellStyle name="20% - Accent2 9 3 7" xfId="6568"/>
    <cellStyle name="20% - Accent2 9 3 8" xfId="6569"/>
    <cellStyle name="20% - Accent2 9 3 9" xfId="6570"/>
    <cellStyle name="20% - Accent2 9 4" xfId="3693"/>
    <cellStyle name="20% - Accent2 9 4 2" xfId="6572"/>
    <cellStyle name="20% - Accent2 9 4 3" xfId="6573"/>
    <cellStyle name="20% - Accent2 9 4 4" xfId="6574"/>
    <cellStyle name="20% - Accent2 9 4 5" xfId="6571"/>
    <cellStyle name="20% - Accent2 9 5" xfId="6575"/>
    <cellStyle name="20% - Accent2 9 5 2" xfId="6576"/>
    <cellStyle name="20% - Accent2 9 5 3" xfId="6577"/>
    <cellStyle name="20% - Accent2 9 5 4" xfId="6578"/>
    <cellStyle name="20% - Accent2 9 6" xfId="6579"/>
    <cellStyle name="20% - Accent2 9 6 2" xfId="6580"/>
    <cellStyle name="20% - Accent2 9 6 3" xfId="6581"/>
    <cellStyle name="20% - Accent2 9 6 4" xfId="6582"/>
    <cellStyle name="20% - Accent2 9 7" xfId="6583"/>
    <cellStyle name="20% - Accent2 9 7 2" xfId="6584"/>
    <cellStyle name="20% - Accent2 9 7 3" xfId="6585"/>
    <cellStyle name="20% - Accent2 9 7 4" xfId="6586"/>
    <cellStyle name="20% - Accent2 9 8" xfId="6587"/>
    <cellStyle name="20% - Accent2 9 9" xfId="6588"/>
    <cellStyle name="20% - Accent2 9_2011_12 CCM datav7" xfId="141"/>
    <cellStyle name="20% - Accent3 10" xfId="142"/>
    <cellStyle name="20% - Accent3 10 10" xfId="6590"/>
    <cellStyle name="20% - Accent3 10 11" xfId="6591"/>
    <cellStyle name="20% - Accent3 10 12" xfId="6589"/>
    <cellStyle name="20% - Accent3 10 2" xfId="143"/>
    <cellStyle name="20% - Accent3 10 2 10" xfId="6592"/>
    <cellStyle name="20% - Accent3 10 2 2" xfId="3020"/>
    <cellStyle name="20% - Accent3 10 2 2 2" xfId="6594"/>
    <cellStyle name="20% - Accent3 10 2 2 3" xfId="6595"/>
    <cellStyle name="20% - Accent3 10 2 2 4" xfId="6596"/>
    <cellStyle name="20% - Accent3 10 2 2 5" xfId="6597"/>
    <cellStyle name="20% - Accent3 10 2 2 6" xfId="6593"/>
    <cellStyle name="20% - Accent3 10 2 3" xfId="6598"/>
    <cellStyle name="20% - Accent3 10 2 3 2" xfId="6599"/>
    <cellStyle name="20% - Accent3 10 2 3 3" xfId="6600"/>
    <cellStyle name="20% - Accent3 10 2 3 4" xfId="6601"/>
    <cellStyle name="20% - Accent3 10 2 4" xfId="6602"/>
    <cellStyle name="20% - Accent3 10 2 4 2" xfId="6603"/>
    <cellStyle name="20% - Accent3 10 2 4 3" xfId="6604"/>
    <cellStyle name="20% - Accent3 10 2 4 4" xfId="6605"/>
    <cellStyle name="20% - Accent3 10 2 5" xfId="6606"/>
    <cellStyle name="20% - Accent3 10 2 5 2" xfId="6607"/>
    <cellStyle name="20% - Accent3 10 2 5 3" xfId="6608"/>
    <cellStyle name="20% - Accent3 10 2 5 4" xfId="6609"/>
    <cellStyle name="20% - Accent3 10 2 6" xfId="6610"/>
    <cellStyle name="20% - Accent3 10 2 7" xfId="6611"/>
    <cellStyle name="20% - Accent3 10 2 8" xfId="6612"/>
    <cellStyle name="20% - Accent3 10 2 9" xfId="6613"/>
    <cellStyle name="20% - Accent3 10 3" xfId="144"/>
    <cellStyle name="20% - Accent3 10 3 10" xfId="6614"/>
    <cellStyle name="20% - Accent3 10 3 2" xfId="3021"/>
    <cellStyle name="20% - Accent3 10 3 2 2" xfId="6616"/>
    <cellStyle name="20% - Accent3 10 3 2 3" xfId="6617"/>
    <cellStyle name="20% - Accent3 10 3 2 4" xfId="6618"/>
    <cellStyle name="20% - Accent3 10 3 2 5" xfId="6619"/>
    <cellStyle name="20% - Accent3 10 3 2 6" xfId="6615"/>
    <cellStyle name="20% - Accent3 10 3 3" xfId="6620"/>
    <cellStyle name="20% - Accent3 10 3 3 2" xfId="6621"/>
    <cellStyle name="20% - Accent3 10 3 3 3" xfId="6622"/>
    <cellStyle name="20% - Accent3 10 3 3 4" xfId="6623"/>
    <cellStyle name="20% - Accent3 10 3 4" xfId="6624"/>
    <cellStyle name="20% - Accent3 10 3 4 2" xfId="6625"/>
    <cellStyle name="20% - Accent3 10 3 4 3" xfId="6626"/>
    <cellStyle name="20% - Accent3 10 3 4 4" xfId="6627"/>
    <cellStyle name="20% - Accent3 10 3 5" xfId="6628"/>
    <cellStyle name="20% - Accent3 10 3 5 2" xfId="6629"/>
    <cellStyle name="20% - Accent3 10 3 5 3" xfId="6630"/>
    <cellStyle name="20% - Accent3 10 3 5 4" xfId="6631"/>
    <cellStyle name="20% - Accent3 10 3 6" xfId="6632"/>
    <cellStyle name="20% - Accent3 10 3 7" xfId="6633"/>
    <cellStyle name="20% - Accent3 10 3 8" xfId="6634"/>
    <cellStyle name="20% - Accent3 10 3 9" xfId="6635"/>
    <cellStyle name="20% - Accent3 10 4" xfId="3692"/>
    <cellStyle name="20% - Accent3 10 4 2" xfId="6637"/>
    <cellStyle name="20% - Accent3 10 4 3" xfId="6638"/>
    <cellStyle name="20% - Accent3 10 4 4" xfId="6639"/>
    <cellStyle name="20% - Accent3 10 4 5" xfId="6636"/>
    <cellStyle name="20% - Accent3 10 5" xfId="6640"/>
    <cellStyle name="20% - Accent3 10 5 2" xfId="6641"/>
    <cellStyle name="20% - Accent3 10 5 3" xfId="6642"/>
    <cellStyle name="20% - Accent3 10 5 4" xfId="6643"/>
    <cellStyle name="20% - Accent3 10 6" xfId="6644"/>
    <cellStyle name="20% - Accent3 10 6 2" xfId="6645"/>
    <cellStyle name="20% - Accent3 10 6 3" xfId="6646"/>
    <cellStyle name="20% - Accent3 10 6 4" xfId="6647"/>
    <cellStyle name="20% - Accent3 10 7" xfId="6648"/>
    <cellStyle name="20% - Accent3 10 7 2" xfId="6649"/>
    <cellStyle name="20% - Accent3 10 7 3" xfId="6650"/>
    <cellStyle name="20% - Accent3 10 7 4" xfId="6651"/>
    <cellStyle name="20% - Accent3 10 8" xfId="6652"/>
    <cellStyle name="20% - Accent3 10 9" xfId="6653"/>
    <cellStyle name="20% - Accent3 10_2011_12 CCM datav7" xfId="145"/>
    <cellStyle name="20% - Accent3 11" xfId="146"/>
    <cellStyle name="20% - Accent3 11 10" xfId="6655"/>
    <cellStyle name="20% - Accent3 11 11" xfId="6656"/>
    <cellStyle name="20% - Accent3 11 12" xfId="6654"/>
    <cellStyle name="20% - Accent3 11 2" xfId="147"/>
    <cellStyle name="20% - Accent3 11 2 10" xfId="6657"/>
    <cellStyle name="20% - Accent3 11 2 2" xfId="3022"/>
    <cellStyle name="20% - Accent3 11 2 2 2" xfId="6659"/>
    <cellStyle name="20% - Accent3 11 2 2 3" xfId="6660"/>
    <cellStyle name="20% - Accent3 11 2 2 4" xfId="6661"/>
    <cellStyle name="20% - Accent3 11 2 2 5" xfId="6662"/>
    <cellStyle name="20% - Accent3 11 2 2 6" xfId="6658"/>
    <cellStyle name="20% - Accent3 11 2 3" xfId="6663"/>
    <cellStyle name="20% - Accent3 11 2 3 2" xfId="6664"/>
    <cellStyle name="20% - Accent3 11 2 3 3" xfId="6665"/>
    <cellStyle name="20% - Accent3 11 2 3 4" xfId="6666"/>
    <cellStyle name="20% - Accent3 11 2 4" xfId="6667"/>
    <cellStyle name="20% - Accent3 11 2 4 2" xfId="6668"/>
    <cellStyle name="20% - Accent3 11 2 4 3" xfId="6669"/>
    <cellStyle name="20% - Accent3 11 2 4 4" xfId="6670"/>
    <cellStyle name="20% - Accent3 11 2 5" xfId="6671"/>
    <cellStyle name="20% - Accent3 11 2 5 2" xfId="6672"/>
    <cellStyle name="20% - Accent3 11 2 5 3" xfId="6673"/>
    <cellStyle name="20% - Accent3 11 2 5 4" xfId="6674"/>
    <cellStyle name="20% - Accent3 11 2 6" xfId="6675"/>
    <cellStyle name="20% - Accent3 11 2 7" xfId="6676"/>
    <cellStyle name="20% - Accent3 11 2 8" xfId="6677"/>
    <cellStyle name="20% - Accent3 11 2 9" xfId="6678"/>
    <cellStyle name="20% - Accent3 11 3" xfId="148"/>
    <cellStyle name="20% - Accent3 11 3 10" xfId="6679"/>
    <cellStyle name="20% - Accent3 11 3 2" xfId="3023"/>
    <cellStyle name="20% - Accent3 11 3 2 2" xfId="6681"/>
    <cellStyle name="20% - Accent3 11 3 2 3" xfId="6682"/>
    <cellStyle name="20% - Accent3 11 3 2 4" xfId="6683"/>
    <cellStyle name="20% - Accent3 11 3 2 5" xfId="6684"/>
    <cellStyle name="20% - Accent3 11 3 2 6" xfId="6680"/>
    <cellStyle name="20% - Accent3 11 3 3" xfId="6685"/>
    <cellStyle name="20% - Accent3 11 3 3 2" xfId="6686"/>
    <cellStyle name="20% - Accent3 11 3 3 3" xfId="6687"/>
    <cellStyle name="20% - Accent3 11 3 3 4" xfId="6688"/>
    <cellStyle name="20% - Accent3 11 3 4" xfId="6689"/>
    <cellStyle name="20% - Accent3 11 3 4 2" xfId="6690"/>
    <cellStyle name="20% - Accent3 11 3 4 3" xfId="6691"/>
    <cellStyle name="20% - Accent3 11 3 4 4" xfId="6692"/>
    <cellStyle name="20% - Accent3 11 3 5" xfId="6693"/>
    <cellStyle name="20% - Accent3 11 3 5 2" xfId="6694"/>
    <cellStyle name="20% - Accent3 11 3 5 3" xfId="6695"/>
    <cellStyle name="20% - Accent3 11 3 5 4" xfId="6696"/>
    <cellStyle name="20% - Accent3 11 3 6" xfId="6697"/>
    <cellStyle name="20% - Accent3 11 3 7" xfId="6698"/>
    <cellStyle name="20% - Accent3 11 3 8" xfId="6699"/>
    <cellStyle name="20% - Accent3 11 3 9" xfId="6700"/>
    <cellStyle name="20% - Accent3 11 4" xfId="3691"/>
    <cellStyle name="20% - Accent3 11 4 2" xfId="6702"/>
    <cellStyle name="20% - Accent3 11 4 3" xfId="6703"/>
    <cellStyle name="20% - Accent3 11 4 4" xfId="6704"/>
    <cellStyle name="20% - Accent3 11 4 5" xfId="6701"/>
    <cellStyle name="20% - Accent3 11 5" xfId="6705"/>
    <cellStyle name="20% - Accent3 11 5 2" xfId="6706"/>
    <cellStyle name="20% - Accent3 11 5 3" xfId="6707"/>
    <cellStyle name="20% - Accent3 11 5 4" xfId="6708"/>
    <cellStyle name="20% - Accent3 11 6" xfId="6709"/>
    <cellStyle name="20% - Accent3 11 6 2" xfId="6710"/>
    <cellStyle name="20% - Accent3 11 6 3" xfId="6711"/>
    <cellStyle name="20% - Accent3 11 6 4" xfId="6712"/>
    <cellStyle name="20% - Accent3 11 7" xfId="6713"/>
    <cellStyle name="20% - Accent3 11 7 2" xfId="6714"/>
    <cellStyle name="20% - Accent3 11 7 3" xfId="6715"/>
    <cellStyle name="20% - Accent3 11 7 4" xfId="6716"/>
    <cellStyle name="20% - Accent3 11 8" xfId="6717"/>
    <cellStyle name="20% - Accent3 11 9" xfId="6718"/>
    <cellStyle name="20% - Accent3 11_2011_12 CCM datav7" xfId="149"/>
    <cellStyle name="20% - Accent3 12" xfId="150"/>
    <cellStyle name="20% - Accent3 12 10" xfId="6720"/>
    <cellStyle name="20% - Accent3 12 11" xfId="6721"/>
    <cellStyle name="20% - Accent3 12 12" xfId="6719"/>
    <cellStyle name="20% - Accent3 12 2" xfId="151"/>
    <cellStyle name="20% - Accent3 12 2 10" xfId="6722"/>
    <cellStyle name="20% - Accent3 12 2 2" xfId="3024"/>
    <cellStyle name="20% - Accent3 12 2 2 2" xfId="6724"/>
    <cellStyle name="20% - Accent3 12 2 2 3" xfId="6725"/>
    <cellStyle name="20% - Accent3 12 2 2 4" xfId="6726"/>
    <cellStyle name="20% - Accent3 12 2 2 5" xfId="6727"/>
    <cellStyle name="20% - Accent3 12 2 2 6" xfId="6723"/>
    <cellStyle name="20% - Accent3 12 2 3" xfId="6728"/>
    <cellStyle name="20% - Accent3 12 2 3 2" xfId="6729"/>
    <cellStyle name="20% - Accent3 12 2 3 3" xfId="6730"/>
    <cellStyle name="20% - Accent3 12 2 3 4" xfId="6731"/>
    <cellStyle name="20% - Accent3 12 2 4" xfId="6732"/>
    <cellStyle name="20% - Accent3 12 2 4 2" xfId="6733"/>
    <cellStyle name="20% - Accent3 12 2 4 3" xfId="6734"/>
    <cellStyle name="20% - Accent3 12 2 4 4" xfId="6735"/>
    <cellStyle name="20% - Accent3 12 2 5" xfId="6736"/>
    <cellStyle name="20% - Accent3 12 2 5 2" xfId="6737"/>
    <cellStyle name="20% - Accent3 12 2 5 3" xfId="6738"/>
    <cellStyle name="20% - Accent3 12 2 5 4" xfId="6739"/>
    <cellStyle name="20% - Accent3 12 2 6" xfId="6740"/>
    <cellStyle name="20% - Accent3 12 2 7" xfId="6741"/>
    <cellStyle name="20% - Accent3 12 2 8" xfId="6742"/>
    <cellStyle name="20% - Accent3 12 2 9" xfId="6743"/>
    <cellStyle name="20% - Accent3 12 3" xfId="152"/>
    <cellStyle name="20% - Accent3 12 3 10" xfId="6744"/>
    <cellStyle name="20% - Accent3 12 3 2" xfId="3025"/>
    <cellStyle name="20% - Accent3 12 3 2 2" xfId="6746"/>
    <cellStyle name="20% - Accent3 12 3 2 3" xfId="6747"/>
    <cellStyle name="20% - Accent3 12 3 2 4" xfId="6748"/>
    <cellStyle name="20% - Accent3 12 3 2 5" xfId="6749"/>
    <cellStyle name="20% - Accent3 12 3 2 6" xfId="6745"/>
    <cellStyle name="20% - Accent3 12 3 3" xfId="6750"/>
    <cellStyle name="20% - Accent3 12 3 3 2" xfId="6751"/>
    <cellStyle name="20% - Accent3 12 3 3 3" xfId="6752"/>
    <cellStyle name="20% - Accent3 12 3 3 4" xfId="6753"/>
    <cellStyle name="20% - Accent3 12 3 4" xfId="6754"/>
    <cellStyle name="20% - Accent3 12 3 4 2" xfId="6755"/>
    <cellStyle name="20% - Accent3 12 3 4 3" xfId="6756"/>
    <cellStyle name="20% - Accent3 12 3 4 4" xfId="6757"/>
    <cellStyle name="20% - Accent3 12 3 5" xfId="6758"/>
    <cellStyle name="20% - Accent3 12 3 5 2" xfId="6759"/>
    <cellStyle name="20% - Accent3 12 3 5 3" xfId="6760"/>
    <cellStyle name="20% - Accent3 12 3 5 4" xfId="6761"/>
    <cellStyle name="20% - Accent3 12 3 6" xfId="6762"/>
    <cellStyle name="20% - Accent3 12 3 7" xfId="6763"/>
    <cellStyle name="20% - Accent3 12 3 8" xfId="6764"/>
    <cellStyle name="20% - Accent3 12 3 9" xfId="6765"/>
    <cellStyle name="20% - Accent3 12 4" xfId="3690"/>
    <cellStyle name="20% - Accent3 12 4 2" xfId="6767"/>
    <cellStyle name="20% - Accent3 12 4 3" xfId="6768"/>
    <cellStyle name="20% - Accent3 12 4 4" xfId="6769"/>
    <cellStyle name="20% - Accent3 12 4 5" xfId="6766"/>
    <cellStyle name="20% - Accent3 12 5" xfId="6770"/>
    <cellStyle name="20% - Accent3 12 5 2" xfId="6771"/>
    <cellStyle name="20% - Accent3 12 5 3" xfId="6772"/>
    <cellStyle name="20% - Accent3 12 5 4" xfId="6773"/>
    <cellStyle name="20% - Accent3 12 6" xfId="6774"/>
    <cellStyle name="20% - Accent3 12 6 2" xfId="6775"/>
    <cellStyle name="20% - Accent3 12 6 3" xfId="6776"/>
    <cellStyle name="20% - Accent3 12 6 4" xfId="6777"/>
    <cellStyle name="20% - Accent3 12 7" xfId="6778"/>
    <cellStyle name="20% - Accent3 12 7 2" xfId="6779"/>
    <cellStyle name="20% - Accent3 12 7 3" xfId="6780"/>
    <cellStyle name="20% - Accent3 12 7 4" xfId="6781"/>
    <cellStyle name="20% - Accent3 12 8" xfId="6782"/>
    <cellStyle name="20% - Accent3 12 9" xfId="6783"/>
    <cellStyle name="20% - Accent3 12_2011_12 CCM datav7" xfId="153"/>
    <cellStyle name="20% - Accent3 13" xfId="154"/>
    <cellStyle name="20% - Accent3 13 10" xfId="6785"/>
    <cellStyle name="20% - Accent3 13 11" xfId="6786"/>
    <cellStyle name="20% - Accent3 13 12" xfId="6784"/>
    <cellStyle name="20% - Accent3 13 2" xfId="155"/>
    <cellStyle name="20% - Accent3 13 2 10" xfId="6787"/>
    <cellStyle name="20% - Accent3 13 2 2" xfId="3026"/>
    <cellStyle name="20% - Accent3 13 2 2 2" xfId="6789"/>
    <cellStyle name="20% - Accent3 13 2 2 3" xfId="6790"/>
    <cellStyle name="20% - Accent3 13 2 2 4" xfId="6791"/>
    <cellStyle name="20% - Accent3 13 2 2 5" xfId="6792"/>
    <cellStyle name="20% - Accent3 13 2 2 6" xfId="6788"/>
    <cellStyle name="20% - Accent3 13 2 3" xfId="6793"/>
    <cellStyle name="20% - Accent3 13 2 3 2" xfId="6794"/>
    <cellStyle name="20% - Accent3 13 2 3 3" xfId="6795"/>
    <cellStyle name="20% - Accent3 13 2 3 4" xfId="6796"/>
    <cellStyle name="20% - Accent3 13 2 4" xfId="6797"/>
    <cellStyle name="20% - Accent3 13 2 4 2" xfId="6798"/>
    <cellStyle name="20% - Accent3 13 2 4 3" xfId="6799"/>
    <cellStyle name="20% - Accent3 13 2 4 4" xfId="6800"/>
    <cellStyle name="20% - Accent3 13 2 5" xfId="6801"/>
    <cellStyle name="20% - Accent3 13 2 5 2" xfId="6802"/>
    <cellStyle name="20% - Accent3 13 2 5 3" xfId="6803"/>
    <cellStyle name="20% - Accent3 13 2 5 4" xfId="6804"/>
    <cellStyle name="20% - Accent3 13 2 6" xfId="6805"/>
    <cellStyle name="20% - Accent3 13 2 7" xfId="6806"/>
    <cellStyle name="20% - Accent3 13 2 8" xfId="6807"/>
    <cellStyle name="20% - Accent3 13 2 9" xfId="6808"/>
    <cellStyle name="20% - Accent3 13 3" xfId="156"/>
    <cellStyle name="20% - Accent3 13 3 10" xfId="6809"/>
    <cellStyle name="20% - Accent3 13 3 2" xfId="3027"/>
    <cellStyle name="20% - Accent3 13 3 2 2" xfId="6811"/>
    <cellStyle name="20% - Accent3 13 3 2 3" xfId="6812"/>
    <cellStyle name="20% - Accent3 13 3 2 4" xfId="6813"/>
    <cellStyle name="20% - Accent3 13 3 2 5" xfId="6814"/>
    <cellStyle name="20% - Accent3 13 3 2 6" xfId="6810"/>
    <cellStyle name="20% - Accent3 13 3 3" xfId="6815"/>
    <cellStyle name="20% - Accent3 13 3 3 2" xfId="6816"/>
    <cellStyle name="20% - Accent3 13 3 3 3" xfId="6817"/>
    <cellStyle name="20% - Accent3 13 3 3 4" xfId="6818"/>
    <cellStyle name="20% - Accent3 13 3 4" xfId="6819"/>
    <cellStyle name="20% - Accent3 13 3 4 2" xfId="6820"/>
    <cellStyle name="20% - Accent3 13 3 4 3" xfId="6821"/>
    <cellStyle name="20% - Accent3 13 3 4 4" xfId="6822"/>
    <cellStyle name="20% - Accent3 13 3 5" xfId="6823"/>
    <cellStyle name="20% - Accent3 13 3 5 2" xfId="6824"/>
    <cellStyle name="20% - Accent3 13 3 5 3" xfId="6825"/>
    <cellStyle name="20% - Accent3 13 3 5 4" xfId="6826"/>
    <cellStyle name="20% - Accent3 13 3 6" xfId="6827"/>
    <cellStyle name="20% - Accent3 13 3 7" xfId="6828"/>
    <cellStyle name="20% - Accent3 13 3 8" xfId="6829"/>
    <cellStyle name="20% - Accent3 13 3 9" xfId="6830"/>
    <cellStyle name="20% - Accent3 13 4" xfId="3689"/>
    <cellStyle name="20% - Accent3 13 4 2" xfId="6832"/>
    <cellStyle name="20% - Accent3 13 4 3" xfId="6833"/>
    <cellStyle name="20% - Accent3 13 4 4" xfId="6834"/>
    <cellStyle name="20% - Accent3 13 4 5" xfId="6831"/>
    <cellStyle name="20% - Accent3 13 5" xfId="6835"/>
    <cellStyle name="20% - Accent3 13 5 2" xfId="6836"/>
    <cellStyle name="20% - Accent3 13 5 3" xfId="6837"/>
    <cellStyle name="20% - Accent3 13 5 4" xfId="6838"/>
    <cellStyle name="20% - Accent3 13 6" xfId="6839"/>
    <cellStyle name="20% - Accent3 13 6 2" xfId="6840"/>
    <cellStyle name="20% - Accent3 13 6 3" xfId="6841"/>
    <cellStyle name="20% - Accent3 13 6 4" xfId="6842"/>
    <cellStyle name="20% - Accent3 13 7" xfId="6843"/>
    <cellStyle name="20% - Accent3 13 7 2" xfId="6844"/>
    <cellStyle name="20% - Accent3 13 7 3" xfId="6845"/>
    <cellStyle name="20% - Accent3 13 7 4" xfId="6846"/>
    <cellStyle name="20% - Accent3 13 8" xfId="6847"/>
    <cellStyle name="20% - Accent3 13 9" xfId="6848"/>
    <cellStyle name="20% - Accent3 13_2011_12 CCM datav7" xfId="157"/>
    <cellStyle name="20% - Accent3 14" xfId="158"/>
    <cellStyle name="20% - Accent3 14 10" xfId="6850"/>
    <cellStyle name="20% - Accent3 14 11" xfId="6851"/>
    <cellStyle name="20% - Accent3 14 12" xfId="6849"/>
    <cellStyle name="20% - Accent3 14 2" xfId="159"/>
    <cellStyle name="20% - Accent3 14 2 10" xfId="6852"/>
    <cellStyle name="20% - Accent3 14 2 2" xfId="3028"/>
    <cellStyle name="20% - Accent3 14 2 2 2" xfId="6854"/>
    <cellStyle name="20% - Accent3 14 2 2 3" xfId="6855"/>
    <cellStyle name="20% - Accent3 14 2 2 4" xfId="6856"/>
    <cellStyle name="20% - Accent3 14 2 2 5" xfId="6857"/>
    <cellStyle name="20% - Accent3 14 2 2 6" xfId="6853"/>
    <cellStyle name="20% - Accent3 14 2 3" xfId="6858"/>
    <cellStyle name="20% - Accent3 14 2 3 2" xfId="6859"/>
    <cellStyle name="20% - Accent3 14 2 3 3" xfId="6860"/>
    <cellStyle name="20% - Accent3 14 2 3 4" xfId="6861"/>
    <cellStyle name="20% - Accent3 14 2 4" xfId="6862"/>
    <cellStyle name="20% - Accent3 14 2 4 2" xfId="6863"/>
    <cellStyle name="20% - Accent3 14 2 4 3" xfId="6864"/>
    <cellStyle name="20% - Accent3 14 2 4 4" xfId="6865"/>
    <cellStyle name="20% - Accent3 14 2 5" xfId="6866"/>
    <cellStyle name="20% - Accent3 14 2 5 2" xfId="6867"/>
    <cellStyle name="20% - Accent3 14 2 5 3" xfId="6868"/>
    <cellStyle name="20% - Accent3 14 2 5 4" xfId="6869"/>
    <cellStyle name="20% - Accent3 14 2 6" xfId="6870"/>
    <cellStyle name="20% - Accent3 14 2 7" xfId="6871"/>
    <cellStyle name="20% - Accent3 14 2 8" xfId="6872"/>
    <cellStyle name="20% - Accent3 14 2 9" xfId="6873"/>
    <cellStyle name="20% - Accent3 14 3" xfId="160"/>
    <cellStyle name="20% - Accent3 14 3 10" xfId="6874"/>
    <cellStyle name="20% - Accent3 14 3 2" xfId="3029"/>
    <cellStyle name="20% - Accent3 14 3 2 2" xfId="6876"/>
    <cellStyle name="20% - Accent3 14 3 2 3" xfId="6877"/>
    <cellStyle name="20% - Accent3 14 3 2 4" xfId="6878"/>
    <cellStyle name="20% - Accent3 14 3 2 5" xfId="6879"/>
    <cellStyle name="20% - Accent3 14 3 2 6" xfId="6875"/>
    <cellStyle name="20% - Accent3 14 3 3" xfId="6880"/>
    <cellStyle name="20% - Accent3 14 3 3 2" xfId="6881"/>
    <cellStyle name="20% - Accent3 14 3 3 3" xfId="6882"/>
    <cellStyle name="20% - Accent3 14 3 3 4" xfId="6883"/>
    <cellStyle name="20% - Accent3 14 3 4" xfId="6884"/>
    <cellStyle name="20% - Accent3 14 3 4 2" xfId="6885"/>
    <cellStyle name="20% - Accent3 14 3 4 3" xfId="6886"/>
    <cellStyle name="20% - Accent3 14 3 4 4" xfId="6887"/>
    <cellStyle name="20% - Accent3 14 3 5" xfId="6888"/>
    <cellStyle name="20% - Accent3 14 3 5 2" xfId="6889"/>
    <cellStyle name="20% - Accent3 14 3 5 3" xfId="6890"/>
    <cellStyle name="20% - Accent3 14 3 5 4" xfId="6891"/>
    <cellStyle name="20% - Accent3 14 3 6" xfId="6892"/>
    <cellStyle name="20% - Accent3 14 3 7" xfId="6893"/>
    <cellStyle name="20% - Accent3 14 3 8" xfId="6894"/>
    <cellStyle name="20% - Accent3 14 3 9" xfId="6895"/>
    <cellStyle name="20% - Accent3 14 4" xfId="3688"/>
    <cellStyle name="20% - Accent3 14 4 2" xfId="6897"/>
    <cellStyle name="20% - Accent3 14 4 3" xfId="6898"/>
    <cellStyle name="20% - Accent3 14 4 4" xfId="6899"/>
    <cellStyle name="20% - Accent3 14 4 5" xfId="6896"/>
    <cellStyle name="20% - Accent3 14 5" xfId="6900"/>
    <cellStyle name="20% - Accent3 14 5 2" xfId="6901"/>
    <cellStyle name="20% - Accent3 14 5 3" xfId="6902"/>
    <cellStyle name="20% - Accent3 14 5 4" xfId="6903"/>
    <cellStyle name="20% - Accent3 14 6" xfId="6904"/>
    <cellStyle name="20% - Accent3 14 6 2" xfId="6905"/>
    <cellStyle name="20% - Accent3 14 6 3" xfId="6906"/>
    <cellStyle name="20% - Accent3 14 6 4" xfId="6907"/>
    <cellStyle name="20% - Accent3 14 7" xfId="6908"/>
    <cellStyle name="20% - Accent3 14 7 2" xfId="6909"/>
    <cellStyle name="20% - Accent3 14 7 3" xfId="6910"/>
    <cellStyle name="20% - Accent3 14 7 4" xfId="6911"/>
    <cellStyle name="20% - Accent3 14 8" xfId="6912"/>
    <cellStyle name="20% - Accent3 14 9" xfId="6913"/>
    <cellStyle name="20% - Accent3 14_2011_12 CCM datav7" xfId="161"/>
    <cellStyle name="20% - Accent3 15" xfId="162"/>
    <cellStyle name="20% - Accent3 15 10" xfId="6915"/>
    <cellStyle name="20% - Accent3 15 11" xfId="6916"/>
    <cellStyle name="20% - Accent3 15 12" xfId="6914"/>
    <cellStyle name="20% - Accent3 15 2" xfId="163"/>
    <cellStyle name="20% - Accent3 15 2 10" xfId="6917"/>
    <cellStyle name="20% - Accent3 15 2 2" xfId="3030"/>
    <cellStyle name="20% - Accent3 15 2 2 2" xfId="6919"/>
    <cellStyle name="20% - Accent3 15 2 2 3" xfId="6920"/>
    <cellStyle name="20% - Accent3 15 2 2 4" xfId="6921"/>
    <cellStyle name="20% - Accent3 15 2 2 5" xfId="6922"/>
    <cellStyle name="20% - Accent3 15 2 2 6" xfId="6918"/>
    <cellStyle name="20% - Accent3 15 2 3" xfId="6923"/>
    <cellStyle name="20% - Accent3 15 2 3 2" xfId="6924"/>
    <cellStyle name="20% - Accent3 15 2 3 3" xfId="6925"/>
    <cellStyle name="20% - Accent3 15 2 3 4" xfId="6926"/>
    <cellStyle name="20% - Accent3 15 2 4" xfId="6927"/>
    <cellStyle name="20% - Accent3 15 2 4 2" xfId="6928"/>
    <cellStyle name="20% - Accent3 15 2 4 3" xfId="6929"/>
    <cellStyle name="20% - Accent3 15 2 4 4" xfId="6930"/>
    <cellStyle name="20% - Accent3 15 2 5" xfId="6931"/>
    <cellStyle name="20% - Accent3 15 2 5 2" xfId="6932"/>
    <cellStyle name="20% - Accent3 15 2 5 3" xfId="6933"/>
    <cellStyle name="20% - Accent3 15 2 5 4" xfId="6934"/>
    <cellStyle name="20% - Accent3 15 2 6" xfId="6935"/>
    <cellStyle name="20% - Accent3 15 2 7" xfId="6936"/>
    <cellStyle name="20% - Accent3 15 2 8" xfId="6937"/>
    <cellStyle name="20% - Accent3 15 2 9" xfId="6938"/>
    <cellStyle name="20% - Accent3 15 3" xfId="164"/>
    <cellStyle name="20% - Accent3 15 3 10" xfId="6939"/>
    <cellStyle name="20% - Accent3 15 3 2" xfId="3031"/>
    <cellStyle name="20% - Accent3 15 3 2 2" xfId="6941"/>
    <cellStyle name="20% - Accent3 15 3 2 3" xfId="6942"/>
    <cellStyle name="20% - Accent3 15 3 2 4" xfId="6943"/>
    <cellStyle name="20% - Accent3 15 3 2 5" xfId="6944"/>
    <cellStyle name="20% - Accent3 15 3 2 6" xfId="6940"/>
    <cellStyle name="20% - Accent3 15 3 3" xfId="6945"/>
    <cellStyle name="20% - Accent3 15 3 3 2" xfId="6946"/>
    <cellStyle name="20% - Accent3 15 3 3 3" xfId="6947"/>
    <cellStyle name="20% - Accent3 15 3 3 4" xfId="6948"/>
    <cellStyle name="20% - Accent3 15 3 4" xfId="6949"/>
    <cellStyle name="20% - Accent3 15 3 4 2" xfId="6950"/>
    <cellStyle name="20% - Accent3 15 3 4 3" xfId="6951"/>
    <cellStyle name="20% - Accent3 15 3 4 4" xfId="6952"/>
    <cellStyle name="20% - Accent3 15 3 5" xfId="6953"/>
    <cellStyle name="20% - Accent3 15 3 5 2" xfId="6954"/>
    <cellStyle name="20% - Accent3 15 3 5 3" xfId="6955"/>
    <cellStyle name="20% - Accent3 15 3 5 4" xfId="6956"/>
    <cellStyle name="20% - Accent3 15 3 6" xfId="6957"/>
    <cellStyle name="20% - Accent3 15 3 7" xfId="6958"/>
    <cellStyle name="20% - Accent3 15 3 8" xfId="6959"/>
    <cellStyle name="20% - Accent3 15 3 9" xfId="6960"/>
    <cellStyle name="20% - Accent3 15 4" xfId="3687"/>
    <cellStyle name="20% - Accent3 15 4 2" xfId="6962"/>
    <cellStyle name="20% - Accent3 15 4 3" xfId="6963"/>
    <cellStyle name="20% - Accent3 15 4 4" xfId="6964"/>
    <cellStyle name="20% - Accent3 15 4 5" xfId="6961"/>
    <cellStyle name="20% - Accent3 15 5" xfId="6965"/>
    <cellStyle name="20% - Accent3 15 5 2" xfId="6966"/>
    <cellStyle name="20% - Accent3 15 5 3" xfId="6967"/>
    <cellStyle name="20% - Accent3 15 5 4" xfId="6968"/>
    <cellStyle name="20% - Accent3 15 6" xfId="6969"/>
    <cellStyle name="20% - Accent3 15 6 2" xfId="6970"/>
    <cellStyle name="20% - Accent3 15 6 3" xfId="6971"/>
    <cellStyle name="20% - Accent3 15 6 4" xfId="6972"/>
    <cellStyle name="20% - Accent3 15 7" xfId="6973"/>
    <cellStyle name="20% - Accent3 15 7 2" xfId="6974"/>
    <cellStyle name="20% - Accent3 15 7 3" xfId="6975"/>
    <cellStyle name="20% - Accent3 15 7 4" xfId="6976"/>
    <cellStyle name="20% - Accent3 15 8" xfId="6977"/>
    <cellStyle name="20% - Accent3 15 9" xfId="6978"/>
    <cellStyle name="20% - Accent3 15_2011_12 CCM datav7" xfId="165"/>
    <cellStyle name="20% - Accent3 16" xfId="166"/>
    <cellStyle name="20% - Accent3 16 10" xfId="6979"/>
    <cellStyle name="20% - Accent3 16 2" xfId="3686"/>
    <cellStyle name="20% - Accent3 16 2 2" xfId="6981"/>
    <cellStyle name="20% - Accent3 16 2 3" xfId="6982"/>
    <cellStyle name="20% - Accent3 16 2 4" xfId="6983"/>
    <cellStyle name="20% - Accent3 16 2 5" xfId="6980"/>
    <cellStyle name="20% - Accent3 16 3" xfId="6984"/>
    <cellStyle name="20% - Accent3 16 3 2" xfId="6985"/>
    <cellStyle name="20% - Accent3 16 3 3" xfId="6986"/>
    <cellStyle name="20% - Accent3 16 3 4" xfId="6987"/>
    <cellStyle name="20% - Accent3 16 4" xfId="6988"/>
    <cellStyle name="20% - Accent3 16 4 2" xfId="6989"/>
    <cellStyle name="20% - Accent3 16 4 3" xfId="6990"/>
    <cellStyle name="20% - Accent3 16 4 4" xfId="6991"/>
    <cellStyle name="20% - Accent3 16 5" xfId="6992"/>
    <cellStyle name="20% - Accent3 16 5 2" xfId="6993"/>
    <cellStyle name="20% - Accent3 16 5 3" xfId="6994"/>
    <cellStyle name="20% - Accent3 16 5 4" xfId="6995"/>
    <cellStyle name="20% - Accent3 16 6" xfId="6996"/>
    <cellStyle name="20% - Accent3 16 7" xfId="6997"/>
    <cellStyle name="20% - Accent3 16 8" xfId="6998"/>
    <cellStyle name="20% - Accent3 16 9" xfId="6999"/>
    <cellStyle name="20% - Accent3 17" xfId="167"/>
    <cellStyle name="20% - Accent3 17 10" xfId="7000"/>
    <cellStyle name="20% - Accent3 17 2" xfId="3685"/>
    <cellStyle name="20% - Accent3 17 2 2" xfId="7002"/>
    <cellStyle name="20% - Accent3 17 2 3" xfId="7003"/>
    <cellStyle name="20% - Accent3 17 2 4" xfId="7004"/>
    <cellStyle name="20% - Accent3 17 2 5" xfId="7001"/>
    <cellStyle name="20% - Accent3 17 3" xfId="7005"/>
    <cellStyle name="20% - Accent3 17 3 2" xfId="7006"/>
    <cellStyle name="20% - Accent3 17 3 3" xfId="7007"/>
    <cellStyle name="20% - Accent3 17 3 4" xfId="7008"/>
    <cellStyle name="20% - Accent3 17 4" xfId="7009"/>
    <cellStyle name="20% - Accent3 17 4 2" xfId="7010"/>
    <cellStyle name="20% - Accent3 17 4 3" xfId="7011"/>
    <cellStyle name="20% - Accent3 17 4 4" xfId="7012"/>
    <cellStyle name="20% - Accent3 17 5" xfId="7013"/>
    <cellStyle name="20% - Accent3 17 5 2" xfId="7014"/>
    <cellStyle name="20% - Accent3 17 5 3" xfId="7015"/>
    <cellStyle name="20% - Accent3 17 5 4" xfId="7016"/>
    <cellStyle name="20% - Accent3 17 6" xfId="7017"/>
    <cellStyle name="20% - Accent3 17 7" xfId="7018"/>
    <cellStyle name="20% - Accent3 17 8" xfId="7019"/>
    <cellStyle name="20% - Accent3 17 9" xfId="7020"/>
    <cellStyle name="20% - Accent3 18" xfId="168"/>
    <cellStyle name="20% - Accent3 18 2" xfId="7022"/>
    <cellStyle name="20% - Accent3 18 3" xfId="7021"/>
    <cellStyle name="20% - Accent3 19" xfId="3684"/>
    <cellStyle name="20% - Accent3 19 2" xfId="7023"/>
    <cellStyle name="20% - Accent3 2" xfId="169"/>
    <cellStyle name="20% - Accent3 2 10" xfId="3778"/>
    <cellStyle name="20% - Accent3 2 10 10" xfId="7026"/>
    <cellStyle name="20% - Accent3 2 10 11" xfId="7027"/>
    <cellStyle name="20% - Accent3 2 10 12" xfId="7028"/>
    <cellStyle name="20% - Accent3 2 10 13" xfId="7025"/>
    <cellStyle name="20% - Accent3 2 10 2" xfId="7029"/>
    <cellStyle name="20% - Accent3 2 10 2 2" xfId="7030"/>
    <cellStyle name="20% - Accent3 2 10 2 3" xfId="7031"/>
    <cellStyle name="20% - Accent3 2 10 2 4" xfId="7032"/>
    <cellStyle name="20% - Accent3 2 10 3" xfId="7033"/>
    <cellStyle name="20% - Accent3 2 10 4" xfId="7034"/>
    <cellStyle name="20% - Accent3 2 10 5" xfId="7035"/>
    <cellStyle name="20% - Accent3 2 10 6" xfId="7036"/>
    <cellStyle name="20% - Accent3 2 10 7" xfId="7037"/>
    <cellStyle name="20% - Accent3 2 10 8" xfId="7038"/>
    <cellStyle name="20% - Accent3 2 10 9" xfId="7039"/>
    <cellStyle name="20% - Accent3 2 11" xfId="7040"/>
    <cellStyle name="20% - Accent3 2 12" xfId="7041"/>
    <cellStyle name="20% - Accent3 2 13" xfId="7042"/>
    <cellStyle name="20% - Accent3 2 13 2" xfId="7043"/>
    <cellStyle name="20% - Accent3 2 13 3" xfId="7044"/>
    <cellStyle name="20% - Accent3 2 13 4" xfId="7045"/>
    <cellStyle name="20% - Accent3 2 14" xfId="7046"/>
    <cellStyle name="20% - Accent3 2 15" xfId="7047"/>
    <cellStyle name="20% - Accent3 2 16" xfId="7048"/>
    <cellStyle name="20% - Accent3 2 17" xfId="7049"/>
    <cellStyle name="20% - Accent3 2 18" xfId="7050"/>
    <cellStyle name="20% - Accent3 2 19" xfId="7051"/>
    <cellStyle name="20% - Accent3 2 2" xfId="170"/>
    <cellStyle name="20% - Accent3 2 2 10" xfId="7053"/>
    <cellStyle name="20% - Accent3 2 2 11" xfId="7054"/>
    <cellStyle name="20% - Accent3 2 2 12" xfId="7055"/>
    <cellStyle name="20% - Accent3 2 2 13" xfId="7056"/>
    <cellStyle name="20% - Accent3 2 2 14" xfId="7057"/>
    <cellStyle name="20% - Accent3 2 2 15" xfId="7058"/>
    <cellStyle name="20% - Accent3 2 2 16" xfId="7059"/>
    <cellStyle name="20% - Accent3 2 2 17" xfId="7060"/>
    <cellStyle name="20% - Accent3 2 2 18" xfId="7061"/>
    <cellStyle name="20% - Accent3 2 2 19" xfId="7052"/>
    <cellStyle name="20% - Accent3 2 2 2" xfId="171"/>
    <cellStyle name="20% - Accent3 2 2 2 10" xfId="7063"/>
    <cellStyle name="20% - Accent3 2 2 2 11" xfId="7064"/>
    <cellStyle name="20% - Accent3 2 2 2 12" xfId="7065"/>
    <cellStyle name="20% - Accent3 2 2 2 13" xfId="7066"/>
    <cellStyle name="20% - Accent3 2 2 2 14" xfId="7067"/>
    <cellStyle name="20% - Accent3 2 2 2 15" xfId="7068"/>
    <cellStyle name="20% - Accent3 2 2 2 16" xfId="7069"/>
    <cellStyle name="20% - Accent3 2 2 2 17" xfId="7070"/>
    <cellStyle name="20% - Accent3 2 2 2 18" xfId="7071"/>
    <cellStyle name="20% - Accent3 2 2 2 19" xfId="7062"/>
    <cellStyle name="20% - Accent3 2 2 2 2" xfId="172"/>
    <cellStyle name="20% - Accent3 2 2 2 2 10" xfId="7073"/>
    <cellStyle name="20% - Accent3 2 2 2 2 11" xfId="7074"/>
    <cellStyle name="20% - Accent3 2 2 2 2 12" xfId="7075"/>
    <cellStyle name="20% - Accent3 2 2 2 2 13" xfId="7076"/>
    <cellStyle name="20% - Accent3 2 2 2 2 14" xfId="7077"/>
    <cellStyle name="20% - Accent3 2 2 2 2 15" xfId="7078"/>
    <cellStyle name="20% - Accent3 2 2 2 2 16" xfId="7079"/>
    <cellStyle name="20% - Accent3 2 2 2 2 17" xfId="7072"/>
    <cellStyle name="20% - Accent3 2 2 2 2 2" xfId="7080"/>
    <cellStyle name="20% - Accent3 2 2 2 2 2 10" xfId="7081"/>
    <cellStyle name="20% - Accent3 2 2 2 2 2 11" xfId="7082"/>
    <cellStyle name="20% - Accent3 2 2 2 2 2 12" xfId="7083"/>
    <cellStyle name="20% - Accent3 2 2 2 2 2 13" xfId="7084"/>
    <cellStyle name="20% - Accent3 2 2 2 2 2 14" xfId="7085"/>
    <cellStyle name="20% - Accent3 2 2 2 2 2 15" xfId="7086"/>
    <cellStyle name="20% - Accent3 2 2 2 2 2 2" xfId="7087"/>
    <cellStyle name="20% - Accent3 2 2 2 2 2 2 10" xfId="7088"/>
    <cellStyle name="20% - Accent3 2 2 2 2 2 2 11" xfId="7089"/>
    <cellStyle name="20% - Accent3 2 2 2 2 2 2 12" xfId="7090"/>
    <cellStyle name="20% - Accent3 2 2 2 2 2 2 13" xfId="7091"/>
    <cellStyle name="20% - Accent3 2 2 2 2 2 2 14" xfId="7092"/>
    <cellStyle name="20% - Accent3 2 2 2 2 2 2 2" xfId="7093"/>
    <cellStyle name="20% - Accent3 2 2 2 2 2 2 2 10" xfId="7094"/>
    <cellStyle name="20% - Accent3 2 2 2 2 2 2 2 11" xfId="7095"/>
    <cellStyle name="20% - Accent3 2 2 2 2 2 2 2 12" xfId="7096"/>
    <cellStyle name="20% - Accent3 2 2 2 2 2 2 2 13" xfId="7097"/>
    <cellStyle name="20% - Accent3 2 2 2 2 2 2 2 14" xfId="7098"/>
    <cellStyle name="20% - Accent3 2 2 2 2 2 2 2 2" xfId="7099"/>
    <cellStyle name="20% - Accent3 2 2 2 2 2 2 2 2 10" xfId="7100"/>
    <cellStyle name="20% - Accent3 2 2 2 2 2 2 2 2 11" xfId="7101"/>
    <cellStyle name="20% - Accent3 2 2 2 2 2 2 2 2 12" xfId="7102"/>
    <cellStyle name="20% - Accent3 2 2 2 2 2 2 2 2 2" xfId="7103"/>
    <cellStyle name="20% - Accent3 2 2 2 2 2 2 2 2 2 2" xfId="7104"/>
    <cellStyle name="20% - Accent3 2 2 2 2 2 2 2 2 2 3" xfId="7105"/>
    <cellStyle name="20% - Accent3 2 2 2 2 2 2 2 2 2 4" xfId="7106"/>
    <cellStyle name="20% - Accent3 2 2 2 2 2 2 2 2 3" xfId="7107"/>
    <cellStyle name="20% - Accent3 2 2 2 2 2 2 2 2 4" xfId="7108"/>
    <cellStyle name="20% - Accent3 2 2 2 2 2 2 2 2 5" xfId="7109"/>
    <cellStyle name="20% - Accent3 2 2 2 2 2 2 2 2 6" xfId="7110"/>
    <cellStyle name="20% - Accent3 2 2 2 2 2 2 2 2 7" xfId="7111"/>
    <cellStyle name="20% - Accent3 2 2 2 2 2 2 2 2 8" xfId="7112"/>
    <cellStyle name="20% - Accent3 2 2 2 2 2 2 2 2 9" xfId="7113"/>
    <cellStyle name="20% - Accent3 2 2 2 2 2 2 2 3" xfId="7114"/>
    <cellStyle name="20% - Accent3 2 2 2 2 2 2 2 4" xfId="7115"/>
    <cellStyle name="20% - Accent3 2 2 2 2 2 2 2 5" xfId="7116"/>
    <cellStyle name="20% - Accent3 2 2 2 2 2 2 2 5 2" xfId="7117"/>
    <cellStyle name="20% - Accent3 2 2 2 2 2 2 2 5 3" xfId="7118"/>
    <cellStyle name="20% - Accent3 2 2 2 2 2 2 2 5 4" xfId="7119"/>
    <cellStyle name="20% - Accent3 2 2 2 2 2 2 2 6" xfId="7120"/>
    <cellStyle name="20% - Accent3 2 2 2 2 2 2 2 7" xfId="7121"/>
    <cellStyle name="20% - Accent3 2 2 2 2 2 2 2 8" xfId="7122"/>
    <cellStyle name="20% - Accent3 2 2 2 2 2 2 2 9" xfId="7123"/>
    <cellStyle name="20% - Accent3 2 2 2 2 2 2 3" xfId="7124"/>
    <cellStyle name="20% - Accent3 2 2 2 2 2 2 3 10" xfId="7125"/>
    <cellStyle name="20% - Accent3 2 2 2 2 2 2 3 11" xfId="7126"/>
    <cellStyle name="20% - Accent3 2 2 2 2 2 2 3 12" xfId="7127"/>
    <cellStyle name="20% - Accent3 2 2 2 2 2 2 3 2" xfId="7128"/>
    <cellStyle name="20% - Accent3 2 2 2 2 2 2 3 2 2" xfId="7129"/>
    <cellStyle name="20% - Accent3 2 2 2 2 2 2 3 2 3" xfId="7130"/>
    <cellStyle name="20% - Accent3 2 2 2 2 2 2 3 2 4" xfId="7131"/>
    <cellStyle name="20% - Accent3 2 2 2 2 2 2 3 3" xfId="7132"/>
    <cellStyle name="20% - Accent3 2 2 2 2 2 2 3 4" xfId="7133"/>
    <cellStyle name="20% - Accent3 2 2 2 2 2 2 3 5" xfId="7134"/>
    <cellStyle name="20% - Accent3 2 2 2 2 2 2 3 6" xfId="7135"/>
    <cellStyle name="20% - Accent3 2 2 2 2 2 2 3 7" xfId="7136"/>
    <cellStyle name="20% - Accent3 2 2 2 2 2 2 3 8" xfId="7137"/>
    <cellStyle name="20% - Accent3 2 2 2 2 2 2 3 9" xfId="7138"/>
    <cellStyle name="20% - Accent3 2 2 2 2 2 2 4" xfId="7139"/>
    <cellStyle name="20% - Accent3 2 2 2 2 2 2 4 2" xfId="7140"/>
    <cellStyle name="20% - Accent3 2 2 2 2 2 2 4 3" xfId="7141"/>
    <cellStyle name="20% - Accent3 2 2 2 2 2 2 4 4" xfId="7142"/>
    <cellStyle name="20% - Accent3 2 2 2 2 2 2 5" xfId="7143"/>
    <cellStyle name="20% - Accent3 2 2 2 2 2 2 5 2" xfId="7144"/>
    <cellStyle name="20% - Accent3 2 2 2 2 2 2 5 3" xfId="7145"/>
    <cellStyle name="20% - Accent3 2 2 2 2 2 2 5 4" xfId="7146"/>
    <cellStyle name="20% - Accent3 2 2 2 2 2 2 6" xfId="7147"/>
    <cellStyle name="20% - Accent3 2 2 2 2 2 2 7" xfId="7148"/>
    <cellStyle name="20% - Accent3 2 2 2 2 2 2 8" xfId="7149"/>
    <cellStyle name="20% - Accent3 2 2 2 2 2 2 9" xfId="7150"/>
    <cellStyle name="20% - Accent3 2 2 2 2 2 3" xfId="7151"/>
    <cellStyle name="20% - Accent3 2 2 2 2 2 3 10" xfId="7152"/>
    <cellStyle name="20% - Accent3 2 2 2 2 2 3 11" xfId="7153"/>
    <cellStyle name="20% - Accent3 2 2 2 2 2 3 12" xfId="7154"/>
    <cellStyle name="20% - Accent3 2 2 2 2 2 3 2" xfId="7155"/>
    <cellStyle name="20% - Accent3 2 2 2 2 2 3 2 2" xfId="7156"/>
    <cellStyle name="20% - Accent3 2 2 2 2 2 3 2 3" xfId="7157"/>
    <cellStyle name="20% - Accent3 2 2 2 2 2 3 2 4" xfId="7158"/>
    <cellStyle name="20% - Accent3 2 2 2 2 2 3 3" xfId="7159"/>
    <cellStyle name="20% - Accent3 2 2 2 2 2 3 4" xfId="7160"/>
    <cellStyle name="20% - Accent3 2 2 2 2 2 3 5" xfId="7161"/>
    <cellStyle name="20% - Accent3 2 2 2 2 2 3 6" xfId="7162"/>
    <cellStyle name="20% - Accent3 2 2 2 2 2 3 7" xfId="7163"/>
    <cellStyle name="20% - Accent3 2 2 2 2 2 3 8" xfId="7164"/>
    <cellStyle name="20% - Accent3 2 2 2 2 2 3 9" xfId="7165"/>
    <cellStyle name="20% - Accent3 2 2 2 2 2 4" xfId="7166"/>
    <cellStyle name="20% - Accent3 2 2 2 2 2 5" xfId="7167"/>
    <cellStyle name="20% - Accent3 2 2 2 2 2 6" xfId="7168"/>
    <cellStyle name="20% - Accent3 2 2 2 2 2 6 2" xfId="7169"/>
    <cellStyle name="20% - Accent3 2 2 2 2 2 6 3" xfId="7170"/>
    <cellStyle name="20% - Accent3 2 2 2 2 2 6 4" xfId="7171"/>
    <cellStyle name="20% - Accent3 2 2 2 2 2 7" xfId="7172"/>
    <cellStyle name="20% - Accent3 2 2 2 2 2 8" xfId="7173"/>
    <cellStyle name="20% - Accent3 2 2 2 2 2 9" xfId="7174"/>
    <cellStyle name="20% - Accent3 2 2 2 2 3" xfId="7175"/>
    <cellStyle name="20% - Accent3 2 2 2 2 3 10" xfId="7176"/>
    <cellStyle name="20% - Accent3 2 2 2 2 3 11" xfId="7177"/>
    <cellStyle name="20% - Accent3 2 2 2 2 3 12" xfId="7178"/>
    <cellStyle name="20% - Accent3 2 2 2 2 3 13" xfId="7179"/>
    <cellStyle name="20% - Accent3 2 2 2 2 3 14" xfId="7180"/>
    <cellStyle name="20% - Accent3 2 2 2 2 3 2" xfId="7181"/>
    <cellStyle name="20% - Accent3 2 2 2 2 3 2 10" xfId="7182"/>
    <cellStyle name="20% - Accent3 2 2 2 2 3 2 11" xfId="7183"/>
    <cellStyle name="20% - Accent3 2 2 2 2 3 2 12" xfId="7184"/>
    <cellStyle name="20% - Accent3 2 2 2 2 3 2 2" xfId="7185"/>
    <cellStyle name="20% - Accent3 2 2 2 2 3 2 2 2" xfId="7186"/>
    <cellStyle name="20% - Accent3 2 2 2 2 3 2 2 3" xfId="7187"/>
    <cellStyle name="20% - Accent3 2 2 2 2 3 2 2 4" xfId="7188"/>
    <cellStyle name="20% - Accent3 2 2 2 2 3 2 3" xfId="7189"/>
    <cellStyle name="20% - Accent3 2 2 2 2 3 2 4" xfId="7190"/>
    <cellStyle name="20% - Accent3 2 2 2 2 3 2 5" xfId="7191"/>
    <cellStyle name="20% - Accent3 2 2 2 2 3 2 6" xfId="7192"/>
    <cellStyle name="20% - Accent3 2 2 2 2 3 2 7" xfId="7193"/>
    <cellStyle name="20% - Accent3 2 2 2 2 3 2 8" xfId="7194"/>
    <cellStyle name="20% - Accent3 2 2 2 2 3 2 9" xfId="7195"/>
    <cellStyle name="20% - Accent3 2 2 2 2 3 3" xfId="7196"/>
    <cellStyle name="20% - Accent3 2 2 2 2 3 4" xfId="7197"/>
    <cellStyle name="20% - Accent3 2 2 2 2 3 5" xfId="7198"/>
    <cellStyle name="20% - Accent3 2 2 2 2 3 5 2" xfId="7199"/>
    <cellStyle name="20% - Accent3 2 2 2 2 3 5 3" xfId="7200"/>
    <cellStyle name="20% - Accent3 2 2 2 2 3 5 4" xfId="7201"/>
    <cellStyle name="20% - Accent3 2 2 2 2 3 6" xfId="7202"/>
    <cellStyle name="20% - Accent3 2 2 2 2 3 7" xfId="7203"/>
    <cellStyle name="20% - Accent3 2 2 2 2 3 8" xfId="7204"/>
    <cellStyle name="20% - Accent3 2 2 2 2 3 9" xfId="7205"/>
    <cellStyle name="20% - Accent3 2 2 2 2 4" xfId="7206"/>
    <cellStyle name="20% - Accent3 2 2 2 2 4 10" xfId="7207"/>
    <cellStyle name="20% - Accent3 2 2 2 2 4 11" xfId="7208"/>
    <cellStyle name="20% - Accent3 2 2 2 2 4 12" xfId="7209"/>
    <cellStyle name="20% - Accent3 2 2 2 2 4 2" xfId="7210"/>
    <cellStyle name="20% - Accent3 2 2 2 2 4 2 2" xfId="7211"/>
    <cellStyle name="20% - Accent3 2 2 2 2 4 2 3" xfId="7212"/>
    <cellStyle name="20% - Accent3 2 2 2 2 4 2 4" xfId="7213"/>
    <cellStyle name="20% - Accent3 2 2 2 2 4 3" xfId="7214"/>
    <cellStyle name="20% - Accent3 2 2 2 2 4 4" xfId="7215"/>
    <cellStyle name="20% - Accent3 2 2 2 2 4 5" xfId="7216"/>
    <cellStyle name="20% - Accent3 2 2 2 2 4 6" xfId="7217"/>
    <cellStyle name="20% - Accent3 2 2 2 2 4 7" xfId="7218"/>
    <cellStyle name="20% - Accent3 2 2 2 2 4 8" xfId="7219"/>
    <cellStyle name="20% - Accent3 2 2 2 2 4 9" xfId="7220"/>
    <cellStyle name="20% - Accent3 2 2 2 2 5" xfId="7221"/>
    <cellStyle name="20% - Accent3 2 2 2 2 5 2" xfId="7222"/>
    <cellStyle name="20% - Accent3 2 2 2 2 5 3" xfId="7223"/>
    <cellStyle name="20% - Accent3 2 2 2 2 5 4" xfId="7224"/>
    <cellStyle name="20% - Accent3 2 2 2 2 6" xfId="7225"/>
    <cellStyle name="20% - Accent3 2 2 2 2 6 2" xfId="7226"/>
    <cellStyle name="20% - Accent3 2 2 2 2 6 3" xfId="7227"/>
    <cellStyle name="20% - Accent3 2 2 2 2 6 4" xfId="7228"/>
    <cellStyle name="20% - Accent3 2 2 2 2 7" xfId="7229"/>
    <cellStyle name="20% - Accent3 2 2 2 2 8" xfId="7230"/>
    <cellStyle name="20% - Accent3 2 2 2 2 9" xfId="7231"/>
    <cellStyle name="20% - Accent3 2 2 2 3" xfId="173"/>
    <cellStyle name="20% - Accent3 2 2 2 3 2" xfId="7233"/>
    <cellStyle name="20% - Accent3 2 2 2 3 3" xfId="7232"/>
    <cellStyle name="20% - Accent3 2 2 2 4" xfId="3032"/>
    <cellStyle name="20% - Accent3 2 2 2 4 10" xfId="7235"/>
    <cellStyle name="20% - Accent3 2 2 2 4 11" xfId="7236"/>
    <cellStyle name="20% - Accent3 2 2 2 4 12" xfId="7237"/>
    <cellStyle name="20% - Accent3 2 2 2 4 13" xfId="7238"/>
    <cellStyle name="20% - Accent3 2 2 2 4 14" xfId="7239"/>
    <cellStyle name="20% - Accent3 2 2 2 4 15" xfId="7240"/>
    <cellStyle name="20% - Accent3 2 2 2 4 16" xfId="7234"/>
    <cellStyle name="20% - Accent3 2 2 2 4 2" xfId="7241"/>
    <cellStyle name="20% - Accent3 2 2 2 4 2 10" xfId="7242"/>
    <cellStyle name="20% - Accent3 2 2 2 4 2 11" xfId="7243"/>
    <cellStyle name="20% - Accent3 2 2 2 4 2 12" xfId="7244"/>
    <cellStyle name="20% - Accent3 2 2 2 4 2 13" xfId="7245"/>
    <cellStyle name="20% - Accent3 2 2 2 4 2 14" xfId="7246"/>
    <cellStyle name="20% - Accent3 2 2 2 4 2 2" xfId="7247"/>
    <cellStyle name="20% - Accent3 2 2 2 4 2 2 10" xfId="7248"/>
    <cellStyle name="20% - Accent3 2 2 2 4 2 2 11" xfId="7249"/>
    <cellStyle name="20% - Accent3 2 2 2 4 2 2 12" xfId="7250"/>
    <cellStyle name="20% - Accent3 2 2 2 4 2 2 2" xfId="7251"/>
    <cellStyle name="20% - Accent3 2 2 2 4 2 2 2 2" xfId="7252"/>
    <cellStyle name="20% - Accent3 2 2 2 4 2 2 2 3" xfId="7253"/>
    <cellStyle name="20% - Accent3 2 2 2 4 2 2 2 4" xfId="7254"/>
    <cellStyle name="20% - Accent3 2 2 2 4 2 2 3" xfId="7255"/>
    <cellStyle name="20% - Accent3 2 2 2 4 2 2 4" xfId="7256"/>
    <cellStyle name="20% - Accent3 2 2 2 4 2 2 5" xfId="7257"/>
    <cellStyle name="20% - Accent3 2 2 2 4 2 2 6" xfId="7258"/>
    <cellStyle name="20% - Accent3 2 2 2 4 2 2 7" xfId="7259"/>
    <cellStyle name="20% - Accent3 2 2 2 4 2 2 8" xfId="7260"/>
    <cellStyle name="20% - Accent3 2 2 2 4 2 2 9" xfId="7261"/>
    <cellStyle name="20% - Accent3 2 2 2 4 2 3" xfId="7262"/>
    <cellStyle name="20% - Accent3 2 2 2 4 2 4" xfId="7263"/>
    <cellStyle name="20% - Accent3 2 2 2 4 2 5" xfId="7264"/>
    <cellStyle name="20% - Accent3 2 2 2 4 2 5 2" xfId="7265"/>
    <cellStyle name="20% - Accent3 2 2 2 4 2 5 3" xfId="7266"/>
    <cellStyle name="20% - Accent3 2 2 2 4 2 5 4" xfId="7267"/>
    <cellStyle name="20% - Accent3 2 2 2 4 2 6" xfId="7268"/>
    <cellStyle name="20% - Accent3 2 2 2 4 2 7" xfId="7269"/>
    <cellStyle name="20% - Accent3 2 2 2 4 2 8" xfId="7270"/>
    <cellStyle name="20% - Accent3 2 2 2 4 2 9" xfId="7271"/>
    <cellStyle name="20% - Accent3 2 2 2 4 3" xfId="7272"/>
    <cellStyle name="20% - Accent3 2 2 2 4 3 10" xfId="7273"/>
    <cellStyle name="20% - Accent3 2 2 2 4 3 11" xfId="7274"/>
    <cellStyle name="20% - Accent3 2 2 2 4 3 12" xfId="7275"/>
    <cellStyle name="20% - Accent3 2 2 2 4 3 2" xfId="7276"/>
    <cellStyle name="20% - Accent3 2 2 2 4 3 2 2" xfId="7277"/>
    <cellStyle name="20% - Accent3 2 2 2 4 3 2 3" xfId="7278"/>
    <cellStyle name="20% - Accent3 2 2 2 4 3 2 4" xfId="7279"/>
    <cellStyle name="20% - Accent3 2 2 2 4 3 3" xfId="7280"/>
    <cellStyle name="20% - Accent3 2 2 2 4 3 4" xfId="7281"/>
    <cellStyle name="20% - Accent3 2 2 2 4 3 5" xfId="7282"/>
    <cellStyle name="20% - Accent3 2 2 2 4 3 6" xfId="7283"/>
    <cellStyle name="20% - Accent3 2 2 2 4 3 7" xfId="7284"/>
    <cellStyle name="20% - Accent3 2 2 2 4 3 8" xfId="7285"/>
    <cellStyle name="20% - Accent3 2 2 2 4 3 9" xfId="7286"/>
    <cellStyle name="20% - Accent3 2 2 2 4 4" xfId="7287"/>
    <cellStyle name="20% - Accent3 2 2 2 4 4 2" xfId="7288"/>
    <cellStyle name="20% - Accent3 2 2 2 4 4 3" xfId="7289"/>
    <cellStyle name="20% - Accent3 2 2 2 4 4 4" xfId="7290"/>
    <cellStyle name="20% - Accent3 2 2 2 4 5" xfId="7291"/>
    <cellStyle name="20% - Accent3 2 2 2 4 5 2" xfId="7292"/>
    <cellStyle name="20% - Accent3 2 2 2 4 5 3" xfId="7293"/>
    <cellStyle name="20% - Accent3 2 2 2 4 5 4" xfId="7294"/>
    <cellStyle name="20% - Accent3 2 2 2 4 6" xfId="7295"/>
    <cellStyle name="20% - Accent3 2 2 2 4 7" xfId="7296"/>
    <cellStyle name="20% - Accent3 2 2 2 4 8" xfId="7297"/>
    <cellStyle name="20% - Accent3 2 2 2 4 9" xfId="7298"/>
    <cellStyle name="20% - Accent3 2 2 2 5" xfId="7299"/>
    <cellStyle name="20% - Accent3 2 2 2 5 10" xfId="7300"/>
    <cellStyle name="20% - Accent3 2 2 2 5 11" xfId="7301"/>
    <cellStyle name="20% - Accent3 2 2 2 5 12" xfId="7302"/>
    <cellStyle name="20% - Accent3 2 2 2 5 2" xfId="7303"/>
    <cellStyle name="20% - Accent3 2 2 2 5 2 2" xfId="7304"/>
    <cellStyle name="20% - Accent3 2 2 2 5 2 3" xfId="7305"/>
    <cellStyle name="20% - Accent3 2 2 2 5 2 4" xfId="7306"/>
    <cellStyle name="20% - Accent3 2 2 2 5 3" xfId="7307"/>
    <cellStyle name="20% - Accent3 2 2 2 5 4" xfId="7308"/>
    <cellStyle name="20% - Accent3 2 2 2 5 5" xfId="7309"/>
    <cellStyle name="20% - Accent3 2 2 2 5 6" xfId="7310"/>
    <cellStyle name="20% - Accent3 2 2 2 5 7" xfId="7311"/>
    <cellStyle name="20% - Accent3 2 2 2 5 8" xfId="7312"/>
    <cellStyle name="20% - Accent3 2 2 2 5 9" xfId="7313"/>
    <cellStyle name="20% - Accent3 2 2 2 6" xfId="7314"/>
    <cellStyle name="20% - Accent3 2 2 2 7" xfId="7315"/>
    <cellStyle name="20% - Accent3 2 2 2 8" xfId="7316"/>
    <cellStyle name="20% - Accent3 2 2 2 8 2" xfId="7317"/>
    <cellStyle name="20% - Accent3 2 2 2 8 3" xfId="7318"/>
    <cellStyle name="20% - Accent3 2 2 2 8 4" xfId="7319"/>
    <cellStyle name="20% - Accent3 2 2 2 9" xfId="7320"/>
    <cellStyle name="20% - Accent3 2 2 2_Allocations Master Workbook" xfId="174"/>
    <cellStyle name="20% - Accent3 2 2 3" xfId="175"/>
    <cellStyle name="20% - Accent3 2 2 3 10" xfId="7321"/>
    <cellStyle name="20% - Accent3 2 2 3 2" xfId="3033"/>
    <cellStyle name="20% - Accent3 2 2 3 2 2" xfId="7323"/>
    <cellStyle name="20% - Accent3 2 2 3 2 3" xfId="7324"/>
    <cellStyle name="20% - Accent3 2 2 3 2 4" xfId="7325"/>
    <cellStyle name="20% - Accent3 2 2 3 2 5" xfId="7326"/>
    <cellStyle name="20% - Accent3 2 2 3 2 6" xfId="7322"/>
    <cellStyle name="20% - Accent3 2 2 3 3" xfId="7327"/>
    <cellStyle name="20% - Accent3 2 2 3 3 2" xfId="7328"/>
    <cellStyle name="20% - Accent3 2 2 3 3 3" xfId="7329"/>
    <cellStyle name="20% - Accent3 2 2 3 3 4" xfId="7330"/>
    <cellStyle name="20% - Accent3 2 2 3 4" xfId="7331"/>
    <cellStyle name="20% - Accent3 2 2 3 4 2" xfId="7332"/>
    <cellStyle name="20% - Accent3 2 2 3 4 3" xfId="7333"/>
    <cellStyle name="20% - Accent3 2 2 3 4 4" xfId="7334"/>
    <cellStyle name="20% - Accent3 2 2 3 5" xfId="7335"/>
    <cellStyle name="20% - Accent3 2 2 3 5 2" xfId="7336"/>
    <cellStyle name="20% - Accent3 2 2 3 5 3" xfId="7337"/>
    <cellStyle name="20% - Accent3 2 2 3 5 4" xfId="7338"/>
    <cellStyle name="20% - Accent3 2 2 3 6" xfId="7339"/>
    <cellStyle name="20% - Accent3 2 2 3 7" xfId="7340"/>
    <cellStyle name="20% - Accent3 2 2 3 8" xfId="7341"/>
    <cellStyle name="20% - Accent3 2 2 3 9" xfId="7342"/>
    <cellStyle name="20% - Accent3 2 2 4" xfId="7343"/>
    <cellStyle name="20% - Accent3 2 2 4 10" xfId="7344"/>
    <cellStyle name="20% - Accent3 2 2 4 11" xfId="7345"/>
    <cellStyle name="20% - Accent3 2 2 4 12" xfId="7346"/>
    <cellStyle name="20% - Accent3 2 2 4 13" xfId="7347"/>
    <cellStyle name="20% - Accent3 2 2 4 14" xfId="7348"/>
    <cellStyle name="20% - Accent3 2 2 4 2" xfId="7349"/>
    <cellStyle name="20% - Accent3 2 2 4 2 10" xfId="7350"/>
    <cellStyle name="20% - Accent3 2 2 4 2 11" xfId="7351"/>
    <cellStyle name="20% - Accent3 2 2 4 2 12" xfId="7352"/>
    <cellStyle name="20% - Accent3 2 2 4 2 13" xfId="7353"/>
    <cellStyle name="20% - Accent3 2 2 4 2 14" xfId="7354"/>
    <cellStyle name="20% - Accent3 2 2 4 2 2" xfId="7355"/>
    <cellStyle name="20% - Accent3 2 2 4 2 2 10" xfId="7356"/>
    <cellStyle name="20% - Accent3 2 2 4 2 2 11" xfId="7357"/>
    <cellStyle name="20% - Accent3 2 2 4 2 2 12" xfId="7358"/>
    <cellStyle name="20% - Accent3 2 2 4 2 2 2" xfId="7359"/>
    <cellStyle name="20% - Accent3 2 2 4 2 2 2 2" xfId="7360"/>
    <cellStyle name="20% - Accent3 2 2 4 2 2 2 3" xfId="7361"/>
    <cellStyle name="20% - Accent3 2 2 4 2 2 2 4" xfId="7362"/>
    <cellStyle name="20% - Accent3 2 2 4 2 2 3" xfId="7363"/>
    <cellStyle name="20% - Accent3 2 2 4 2 2 4" xfId="7364"/>
    <cellStyle name="20% - Accent3 2 2 4 2 2 5" xfId="7365"/>
    <cellStyle name="20% - Accent3 2 2 4 2 2 6" xfId="7366"/>
    <cellStyle name="20% - Accent3 2 2 4 2 2 7" xfId="7367"/>
    <cellStyle name="20% - Accent3 2 2 4 2 2 8" xfId="7368"/>
    <cellStyle name="20% - Accent3 2 2 4 2 2 9" xfId="7369"/>
    <cellStyle name="20% - Accent3 2 2 4 2 3" xfId="7370"/>
    <cellStyle name="20% - Accent3 2 2 4 2 3 2" xfId="7371"/>
    <cellStyle name="20% - Accent3 2 2 4 2 3 3" xfId="7372"/>
    <cellStyle name="20% - Accent3 2 2 4 2 3 4" xfId="7373"/>
    <cellStyle name="20% - Accent3 2 2 4 2 4" xfId="7374"/>
    <cellStyle name="20% - Accent3 2 2 4 2 4 2" xfId="7375"/>
    <cellStyle name="20% - Accent3 2 2 4 2 4 3" xfId="7376"/>
    <cellStyle name="20% - Accent3 2 2 4 2 4 4" xfId="7377"/>
    <cellStyle name="20% - Accent3 2 2 4 2 5" xfId="7378"/>
    <cellStyle name="20% - Accent3 2 2 4 2 5 2" xfId="7379"/>
    <cellStyle name="20% - Accent3 2 2 4 2 5 3" xfId="7380"/>
    <cellStyle name="20% - Accent3 2 2 4 2 5 4" xfId="7381"/>
    <cellStyle name="20% - Accent3 2 2 4 2 6" xfId="7382"/>
    <cellStyle name="20% - Accent3 2 2 4 2 7" xfId="7383"/>
    <cellStyle name="20% - Accent3 2 2 4 2 8" xfId="7384"/>
    <cellStyle name="20% - Accent3 2 2 4 2 9" xfId="7385"/>
    <cellStyle name="20% - Accent3 2 2 4 3" xfId="7386"/>
    <cellStyle name="20% - Accent3 2 2 4 3 10" xfId="7387"/>
    <cellStyle name="20% - Accent3 2 2 4 3 11" xfId="7388"/>
    <cellStyle name="20% - Accent3 2 2 4 3 12" xfId="7389"/>
    <cellStyle name="20% - Accent3 2 2 4 3 2" xfId="7390"/>
    <cellStyle name="20% - Accent3 2 2 4 3 2 2" xfId="7391"/>
    <cellStyle name="20% - Accent3 2 2 4 3 2 3" xfId="7392"/>
    <cellStyle name="20% - Accent3 2 2 4 3 2 4" xfId="7393"/>
    <cellStyle name="20% - Accent3 2 2 4 3 3" xfId="7394"/>
    <cellStyle name="20% - Accent3 2 2 4 3 4" xfId="7395"/>
    <cellStyle name="20% - Accent3 2 2 4 3 5" xfId="7396"/>
    <cellStyle name="20% - Accent3 2 2 4 3 6" xfId="7397"/>
    <cellStyle name="20% - Accent3 2 2 4 3 7" xfId="7398"/>
    <cellStyle name="20% - Accent3 2 2 4 3 8" xfId="7399"/>
    <cellStyle name="20% - Accent3 2 2 4 3 9" xfId="7400"/>
    <cellStyle name="20% - Accent3 2 2 4 4" xfId="7401"/>
    <cellStyle name="20% - Accent3 2 2 4 5" xfId="7402"/>
    <cellStyle name="20% - Accent3 2 2 4 5 2" xfId="7403"/>
    <cellStyle name="20% - Accent3 2 2 4 5 3" xfId="7404"/>
    <cellStyle name="20% - Accent3 2 2 4 5 4" xfId="7405"/>
    <cellStyle name="20% - Accent3 2 2 4 6" xfId="7406"/>
    <cellStyle name="20% - Accent3 2 2 4 7" xfId="7407"/>
    <cellStyle name="20% - Accent3 2 2 4 8" xfId="7408"/>
    <cellStyle name="20% - Accent3 2 2 4 9" xfId="7409"/>
    <cellStyle name="20% - Accent3 2 2 5" xfId="7410"/>
    <cellStyle name="20% - Accent3 2 2 5 10" xfId="7411"/>
    <cellStyle name="20% - Accent3 2 2 5 11" xfId="7412"/>
    <cellStyle name="20% - Accent3 2 2 5 12" xfId="7413"/>
    <cellStyle name="20% - Accent3 2 2 5 2" xfId="7414"/>
    <cellStyle name="20% - Accent3 2 2 5 2 2" xfId="7415"/>
    <cellStyle name="20% - Accent3 2 2 5 2 3" xfId="7416"/>
    <cellStyle name="20% - Accent3 2 2 5 2 4" xfId="7417"/>
    <cellStyle name="20% - Accent3 2 2 5 3" xfId="7418"/>
    <cellStyle name="20% - Accent3 2 2 5 4" xfId="7419"/>
    <cellStyle name="20% - Accent3 2 2 5 5" xfId="7420"/>
    <cellStyle name="20% - Accent3 2 2 5 6" xfId="7421"/>
    <cellStyle name="20% - Accent3 2 2 5 7" xfId="7422"/>
    <cellStyle name="20% - Accent3 2 2 5 8" xfId="7423"/>
    <cellStyle name="20% - Accent3 2 2 5 9" xfId="7424"/>
    <cellStyle name="20% - Accent3 2 2 6" xfId="7425"/>
    <cellStyle name="20% - Accent3 2 2 6 2" xfId="7426"/>
    <cellStyle name="20% - Accent3 2 2 6 3" xfId="7427"/>
    <cellStyle name="20% - Accent3 2 2 6 4" xfId="7428"/>
    <cellStyle name="20% - Accent3 2 2 7" xfId="7429"/>
    <cellStyle name="20% - Accent3 2 2 7 2" xfId="7430"/>
    <cellStyle name="20% - Accent3 2 2 7 3" xfId="7431"/>
    <cellStyle name="20% - Accent3 2 2 7 4" xfId="7432"/>
    <cellStyle name="20% - Accent3 2 2 8" xfId="7433"/>
    <cellStyle name="20% - Accent3 2 2 8 2" xfId="7434"/>
    <cellStyle name="20% - Accent3 2 2 8 3" xfId="7435"/>
    <cellStyle name="20% - Accent3 2 2 8 4" xfId="7436"/>
    <cellStyle name="20% - Accent3 2 2 9" xfId="7437"/>
    <cellStyle name="20% - Accent3 2 2_2011_12 CCM datav7" xfId="176"/>
    <cellStyle name="20% - Accent3 2 20" xfId="7438"/>
    <cellStyle name="20% - Accent3 2 21" xfId="7439"/>
    <cellStyle name="20% - Accent3 2 22" xfId="7440"/>
    <cellStyle name="20% - Accent3 2 23" xfId="7441"/>
    <cellStyle name="20% - Accent3 2 24" xfId="7024"/>
    <cellStyle name="20% - Accent3 2 3" xfId="177"/>
    <cellStyle name="20% - Accent3 2 3 2" xfId="7443"/>
    <cellStyle name="20% - Accent3 2 3 3" xfId="7442"/>
    <cellStyle name="20% - Accent3 2 4" xfId="178"/>
    <cellStyle name="20% - Accent3 2 4 2" xfId="7445"/>
    <cellStyle name="20% - Accent3 2 4 3" xfId="7444"/>
    <cellStyle name="20% - Accent3 2 5" xfId="179"/>
    <cellStyle name="20% - Accent3 2 5 2" xfId="7447"/>
    <cellStyle name="20% - Accent3 2 5 3" xfId="7446"/>
    <cellStyle name="20% - Accent3 2 6" xfId="180"/>
    <cellStyle name="20% - Accent3 2 6 2" xfId="7449"/>
    <cellStyle name="20% - Accent3 2 6 3" xfId="7448"/>
    <cellStyle name="20% - Accent3 2 7" xfId="181"/>
    <cellStyle name="20% - Accent3 2 7 2" xfId="7451"/>
    <cellStyle name="20% - Accent3 2 7 3" xfId="7450"/>
    <cellStyle name="20% - Accent3 2 8" xfId="182"/>
    <cellStyle name="20% - Accent3 2 8 2" xfId="7453"/>
    <cellStyle name="20% - Accent3 2 8 3" xfId="7452"/>
    <cellStyle name="20% - Accent3 2 9" xfId="3326"/>
    <cellStyle name="20% - Accent3 2 9 10" xfId="7455"/>
    <cellStyle name="20% - Accent3 2 9 11" xfId="7456"/>
    <cellStyle name="20% - Accent3 2 9 12" xfId="7457"/>
    <cellStyle name="20% - Accent3 2 9 13" xfId="7458"/>
    <cellStyle name="20% - Accent3 2 9 14" xfId="7459"/>
    <cellStyle name="20% - Accent3 2 9 15" xfId="7460"/>
    <cellStyle name="20% - Accent3 2 9 16" xfId="7454"/>
    <cellStyle name="20% - Accent3 2 9 2" xfId="7461"/>
    <cellStyle name="20% - Accent3 2 9 2 10" xfId="7462"/>
    <cellStyle name="20% - Accent3 2 9 2 11" xfId="7463"/>
    <cellStyle name="20% - Accent3 2 9 2 12" xfId="7464"/>
    <cellStyle name="20% - Accent3 2 9 2 13" xfId="7465"/>
    <cellStyle name="20% - Accent3 2 9 2 14" xfId="7466"/>
    <cellStyle name="20% - Accent3 2 9 2 2" xfId="7467"/>
    <cellStyle name="20% - Accent3 2 9 2 2 10" xfId="7468"/>
    <cellStyle name="20% - Accent3 2 9 2 2 11" xfId="7469"/>
    <cellStyle name="20% - Accent3 2 9 2 2 12" xfId="7470"/>
    <cellStyle name="20% - Accent3 2 9 2 2 2" xfId="7471"/>
    <cellStyle name="20% - Accent3 2 9 2 2 2 2" xfId="7472"/>
    <cellStyle name="20% - Accent3 2 9 2 2 2 3" xfId="7473"/>
    <cellStyle name="20% - Accent3 2 9 2 2 2 4" xfId="7474"/>
    <cellStyle name="20% - Accent3 2 9 2 2 3" xfId="7475"/>
    <cellStyle name="20% - Accent3 2 9 2 2 4" xfId="7476"/>
    <cellStyle name="20% - Accent3 2 9 2 2 5" xfId="7477"/>
    <cellStyle name="20% - Accent3 2 9 2 2 6" xfId="7478"/>
    <cellStyle name="20% - Accent3 2 9 2 2 7" xfId="7479"/>
    <cellStyle name="20% - Accent3 2 9 2 2 8" xfId="7480"/>
    <cellStyle name="20% - Accent3 2 9 2 2 9" xfId="7481"/>
    <cellStyle name="20% - Accent3 2 9 2 3" xfId="7482"/>
    <cellStyle name="20% - Accent3 2 9 2 4" xfId="7483"/>
    <cellStyle name="20% - Accent3 2 9 2 5" xfId="7484"/>
    <cellStyle name="20% - Accent3 2 9 2 5 2" xfId="7485"/>
    <cellStyle name="20% - Accent3 2 9 2 5 3" xfId="7486"/>
    <cellStyle name="20% - Accent3 2 9 2 5 4" xfId="7487"/>
    <cellStyle name="20% - Accent3 2 9 2 6" xfId="7488"/>
    <cellStyle name="20% - Accent3 2 9 2 7" xfId="7489"/>
    <cellStyle name="20% - Accent3 2 9 2 8" xfId="7490"/>
    <cellStyle name="20% - Accent3 2 9 2 9" xfId="7491"/>
    <cellStyle name="20% - Accent3 2 9 3" xfId="7492"/>
    <cellStyle name="20% - Accent3 2 9 3 10" xfId="7493"/>
    <cellStyle name="20% - Accent3 2 9 3 11" xfId="7494"/>
    <cellStyle name="20% - Accent3 2 9 3 12" xfId="7495"/>
    <cellStyle name="20% - Accent3 2 9 3 2" xfId="7496"/>
    <cellStyle name="20% - Accent3 2 9 3 2 2" xfId="7497"/>
    <cellStyle name="20% - Accent3 2 9 3 2 3" xfId="7498"/>
    <cellStyle name="20% - Accent3 2 9 3 2 4" xfId="7499"/>
    <cellStyle name="20% - Accent3 2 9 3 3" xfId="7500"/>
    <cellStyle name="20% - Accent3 2 9 3 4" xfId="7501"/>
    <cellStyle name="20% - Accent3 2 9 3 5" xfId="7502"/>
    <cellStyle name="20% - Accent3 2 9 3 6" xfId="7503"/>
    <cellStyle name="20% - Accent3 2 9 3 7" xfId="7504"/>
    <cellStyle name="20% - Accent3 2 9 3 8" xfId="7505"/>
    <cellStyle name="20% - Accent3 2 9 3 9" xfId="7506"/>
    <cellStyle name="20% - Accent3 2 9 4" xfId="7507"/>
    <cellStyle name="20% - Accent3 2 9 4 2" xfId="7508"/>
    <cellStyle name="20% - Accent3 2 9 4 3" xfId="7509"/>
    <cellStyle name="20% - Accent3 2 9 4 4" xfId="7510"/>
    <cellStyle name="20% - Accent3 2 9 5" xfId="7511"/>
    <cellStyle name="20% - Accent3 2 9 5 2" xfId="7512"/>
    <cellStyle name="20% - Accent3 2 9 5 3" xfId="7513"/>
    <cellStyle name="20% - Accent3 2 9 5 4" xfId="7514"/>
    <cellStyle name="20% - Accent3 2 9 6" xfId="7515"/>
    <cellStyle name="20% - Accent3 2 9 7" xfId="7516"/>
    <cellStyle name="20% - Accent3 2 9 8" xfId="7517"/>
    <cellStyle name="20% - Accent3 2 9 9" xfId="7518"/>
    <cellStyle name="20% - Accent3 2_2011_12 CCM datav7" xfId="183"/>
    <cellStyle name="20% - Accent3 20" xfId="3683"/>
    <cellStyle name="20% - Accent3 20 2" xfId="7519"/>
    <cellStyle name="20% - Accent3 21" xfId="3682"/>
    <cellStyle name="20% - Accent3 21 2" xfId="7520"/>
    <cellStyle name="20% - Accent3 22" xfId="3681"/>
    <cellStyle name="20% - Accent3 22 2" xfId="7521"/>
    <cellStyle name="20% - Accent3 23" xfId="3680"/>
    <cellStyle name="20% - Accent3 23 2" xfId="7522"/>
    <cellStyle name="20% - Accent3 24" xfId="3679"/>
    <cellStyle name="20% - Accent3 24 2" xfId="7523"/>
    <cellStyle name="20% - Accent3 25" xfId="7524"/>
    <cellStyle name="20% - Accent3 26" xfId="7525"/>
    <cellStyle name="20% - Accent3 27" xfId="7526"/>
    <cellStyle name="20% - Accent3 28" xfId="7527"/>
    <cellStyle name="20% - Accent3 29" xfId="7528"/>
    <cellStyle name="20% - Accent3 3" xfId="184"/>
    <cellStyle name="20% - Accent3 3 10" xfId="7530"/>
    <cellStyle name="20% - Accent3 3 11" xfId="7531"/>
    <cellStyle name="20% - Accent3 3 12" xfId="7529"/>
    <cellStyle name="20% - Accent3 3 2" xfId="185"/>
    <cellStyle name="20% - Accent3 3 2 10" xfId="7532"/>
    <cellStyle name="20% - Accent3 3 2 2" xfId="3034"/>
    <cellStyle name="20% - Accent3 3 2 2 2" xfId="7534"/>
    <cellStyle name="20% - Accent3 3 2 2 3" xfId="7535"/>
    <cellStyle name="20% - Accent3 3 2 2 4" xfId="7536"/>
    <cellStyle name="20% - Accent3 3 2 2 5" xfId="7537"/>
    <cellStyle name="20% - Accent3 3 2 2 6" xfId="7533"/>
    <cellStyle name="20% - Accent3 3 2 3" xfId="7538"/>
    <cellStyle name="20% - Accent3 3 2 3 2" xfId="7539"/>
    <cellStyle name="20% - Accent3 3 2 3 3" xfId="7540"/>
    <cellStyle name="20% - Accent3 3 2 3 4" xfId="7541"/>
    <cellStyle name="20% - Accent3 3 2 4" xfId="7542"/>
    <cellStyle name="20% - Accent3 3 2 4 2" xfId="7543"/>
    <cellStyle name="20% - Accent3 3 2 4 3" xfId="7544"/>
    <cellStyle name="20% - Accent3 3 2 4 4" xfId="7545"/>
    <cellStyle name="20% - Accent3 3 2 5" xfId="7546"/>
    <cellStyle name="20% - Accent3 3 2 5 2" xfId="7547"/>
    <cellStyle name="20% - Accent3 3 2 5 3" xfId="7548"/>
    <cellStyle name="20% - Accent3 3 2 5 4" xfId="7549"/>
    <cellStyle name="20% - Accent3 3 2 6" xfId="7550"/>
    <cellStyle name="20% - Accent3 3 2 7" xfId="7551"/>
    <cellStyle name="20% - Accent3 3 2 8" xfId="7552"/>
    <cellStyle name="20% - Accent3 3 2 9" xfId="7553"/>
    <cellStyle name="20% - Accent3 3 3" xfId="186"/>
    <cellStyle name="20% - Accent3 3 3 10" xfId="7554"/>
    <cellStyle name="20% - Accent3 3 3 2" xfId="3035"/>
    <cellStyle name="20% - Accent3 3 3 2 2" xfId="7556"/>
    <cellStyle name="20% - Accent3 3 3 2 3" xfId="7557"/>
    <cellStyle name="20% - Accent3 3 3 2 4" xfId="7558"/>
    <cellStyle name="20% - Accent3 3 3 2 5" xfId="7559"/>
    <cellStyle name="20% - Accent3 3 3 2 6" xfId="7555"/>
    <cellStyle name="20% - Accent3 3 3 3" xfId="7560"/>
    <cellStyle name="20% - Accent3 3 3 3 2" xfId="7561"/>
    <cellStyle name="20% - Accent3 3 3 3 3" xfId="7562"/>
    <cellStyle name="20% - Accent3 3 3 3 4" xfId="7563"/>
    <cellStyle name="20% - Accent3 3 3 4" xfId="7564"/>
    <cellStyle name="20% - Accent3 3 3 4 2" xfId="7565"/>
    <cellStyle name="20% - Accent3 3 3 4 3" xfId="7566"/>
    <cellStyle name="20% - Accent3 3 3 4 4" xfId="7567"/>
    <cellStyle name="20% - Accent3 3 3 5" xfId="7568"/>
    <cellStyle name="20% - Accent3 3 3 5 2" xfId="7569"/>
    <cellStyle name="20% - Accent3 3 3 5 3" xfId="7570"/>
    <cellStyle name="20% - Accent3 3 3 5 4" xfId="7571"/>
    <cellStyle name="20% - Accent3 3 3 6" xfId="7572"/>
    <cellStyle name="20% - Accent3 3 3 7" xfId="7573"/>
    <cellStyle name="20% - Accent3 3 3 8" xfId="7574"/>
    <cellStyle name="20% - Accent3 3 3 9" xfId="7575"/>
    <cellStyle name="20% - Accent3 3 4" xfId="3678"/>
    <cellStyle name="20% - Accent3 3 4 2" xfId="7577"/>
    <cellStyle name="20% - Accent3 3 4 3" xfId="7578"/>
    <cellStyle name="20% - Accent3 3 4 4" xfId="7579"/>
    <cellStyle name="20% - Accent3 3 4 5" xfId="7576"/>
    <cellStyle name="20% - Accent3 3 5" xfId="7580"/>
    <cellStyle name="20% - Accent3 3 5 2" xfId="7581"/>
    <cellStyle name="20% - Accent3 3 5 3" xfId="7582"/>
    <cellStyle name="20% - Accent3 3 5 4" xfId="7583"/>
    <cellStyle name="20% - Accent3 3 6" xfId="7584"/>
    <cellStyle name="20% - Accent3 3 6 2" xfId="7585"/>
    <cellStyle name="20% - Accent3 3 6 3" xfId="7586"/>
    <cellStyle name="20% - Accent3 3 6 4" xfId="7587"/>
    <cellStyle name="20% - Accent3 3 7" xfId="7588"/>
    <cellStyle name="20% - Accent3 3 7 2" xfId="7589"/>
    <cellStyle name="20% - Accent3 3 7 3" xfId="7590"/>
    <cellStyle name="20% - Accent3 3 7 4" xfId="7591"/>
    <cellStyle name="20% - Accent3 3 8" xfId="7592"/>
    <cellStyle name="20% - Accent3 3 9" xfId="7593"/>
    <cellStyle name="20% - Accent3 3_2011_12 CCM datav7" xfId="187"/>
    <cellStyle name="20% - Accent3 4" xfId="188"/>
    <cellStyle name="20% - Accent3 4 10" xfId="7595"/>
    <cellStyle name="20% - Accent3 4 11" xfId="7596"/>
    <cellStyle name="20% - Accent3 4 12" xfId="7594"/>
    <cellStyle name="20% - Accent3 4 2" xfId="189"/>
    <cellStyle name="20% - Accent3 4 2 10" xfId="7597"/>
    <cellStyle name="20% - Accent3 4 2 2" xfId="3036"/>
    <cellStyle name="20% - Accent3 4 2 2 2" xfId="7599"/>
    <cellStyle name="20% - Accent3 4 2 2 3" xfId="7600"/>
    <cellStyle name="20% - Accent3 4 2 2 4" xfId="7601"/>
    <cellStyle name="20% - Accent3 4 2 2 5" xfId="7602"/>
    <cellStyle name="20% - Accent3 4 2 2 6" xfId="7598"/>
    <cellStyle name="20% - Accent3 4 2 3" xfId="7603"/>
    <cellStyle name="20% - Accent3 4 2 3 2" xfId="7604"/>
    <cellStyle name="20% - Accent3 4 2 3 3" xfId="7605"/>
    <cellStyle name="20% - Accent3 4 2 3 4" xfId="7606"/>
    <cellStyle name="20% - Accent3 4 2 4" xfId="7607"/>
    <cellStyle name="20% - Accent3 4 2 4 2" xfId="7608"/>
    <cellStyle name="20% - Accent3 4 2 4 3" xfId="7609"/>
    <cellStyle name="20% - Accent3 4 2 4 4" xfId="7610"/>
    <cellStyle name="20% - Accent3 4 2 5" xfId="7611"/>
    <cellStyle name="20% - Accent3 4 2 5 2" xfId="7612"/>
    <cellStyle name="20% - Accent3 4 2 5 3" xfId="7613"/>
    <cellStyle name="20% - Accent3 4 2 5 4" xfId="7614"/>
    <cellStyle name="20% - Accent3 4 2 6" xfId="7615"/>
    <cellStyle name="20% - Accent3 4 2 7" xfId="7616"/>
    <cellStyle name="20% - Accent3 4 2 8" xfId="7617"/>
    <cellStyle name="20% - Accent3 4 2 9" xfId="7618"/>
    <cellStyle name="20% - Accent3 4 3" xfId="190"/>
    <cellStyle name="20% - Accent3 4 3 10" xfId="7619"/>
    <cellStyle name="20% - Accent3 4 3 2" xfId="3037"/>
    <cellStyle name="20% - Accent3 4 3 2 2" xfId="7621"/>
    <cellStyle name="20% - Accent3 4 3 2 3" xfId="7622"/>
    <cellStyle name="20% - Accent3 4 3 2 4" xfId="7623"/>
    <cellStyle name="20% - Accent3 4 3 2 5" xfId="7624"/>
    <cellStyle name="20% - Accent3 4 3 2 6" xfId="7620"/>
    <cellStyle name="20% - Accent3 4 3 3" xfId="7625"/>
    <cellStyle name="20% - Accent3 4 3 3 2" xfId="7626"/>
    <cellStyle name="20% - Accent3 4 3 3 3" xfId="7627"/>
    <cellStyle name="20% - Accent3 4 3 3 4" xfId="7628"/>
    <cellStyle name="20% - Accent3 4 3 4" xfId="7629"/>
    <cellStyle name="20% - Accent3 4 3 4 2" xfId="7630"/>
    <cellStyle name="20% - Accent3 4 3 4 3" xfId="7631"/>
    <cellStyle name="20% - Accent3 4 3 4 4" xfId="7632"/>
    <cellStyle name="20% - Accent3 4 3 5" xfId="7633"/>
    <cellStyle name="20% - Accent3 4 3 5 2" xfId="7634"/>
    <cellStyle name="20% - Accent3 4 3 5 3" xfId="7635"/>
    <cellStyle name="20% - Accent3 4 3 5 4" xfId="7636"/>
    <cellStyle name="20% - Accent3 4 3 6" xfId="7637"/>
    <cellStyle name="20% - Accent3 4 3 7" xfId="7638"/>
    <cellStyle name="20% - Accent3 4 3 8" xfId="7639"/>
    <cellStyle name="20% - Accent3 4 3 9" xfId="7640"/>
    <cellStyle name="20% - Accent3 4 4" xfId="3677"/>
    <cellStyle name="20% - Accent3 4 4 2" xfId="7642"/>
    <cellStyle name="20% - Accent3 4 4 3" xfId="7643"/>
    <cellStyle name="20% - Accent3 4 4 4" xfId="7644"/>
    <cellStyle name="20% - Accent3 4 4 5" xfId="7641"/>
    <cellStyle name="20% - Accent3 4 5" xfId="7645"/>
    <cellStyle name="20% - Accent3 4 5 2" xfId="7646"/>
    <cellStyle name="20% - Accent3 4 5 3" xfId="7647"/>
    <cellStyle name="20% - Accent3 4 5 4" xfId="7648"/>
    <cellStyle name="20% - Accent3 4 6" xfId="7649"/>
    <cellStyle name="20% - Accent3 4 6 2" xfId="7650"/>
    <cellStyle name="20% - Accent3 4 6 3" xfId="7651"/>
    <cellStyle name="20% - Accent3 4 6 4" xfId="7652"/>
    <cellStyle name="20% - Accent3 4 7" xfId="7653"/>
    <cellStyle name="20% - Accent3 4 7 2" xfId="7654"/>
    <cellStyle name="20% - Accent3 4 7 3" xfId="7655"/>
    <cellStyle name="20% - Accent3 4 7 4" xfId="7656"/>
    <cellStyle name="20% - Accent3 4 8" xfId="7657"/>
    <cellStyle name="20% - Accent3 4 9" xfId="7658"/>
    <cellStyle name="20% - Accent3 4_2011_12 CCM datav7" xfId="191"/>
    <cellStyle name="20% - Accent3 5" xfId="192"/>
    <cellStyle name="20% - Accent3 5 10" xfId="7660"/>
    <cellStyle name="20% - Accent3 5 11" xfId="7661"/>
    <cellStyle name="20% - Accent3 5 12" xfId="7659"/>
    <cellStyle name="20% - Accent3 5 2" xfId="193"/>
    <cellStyle name="20% - Accent3 5 2 10" xfId="7662"/>
    <cellStyle name="20% - Accent3 5 2 2" xfId="3038"/>
    <cellStyle name="20% - Accent3 5 2 2 2" xfId="7664"/>
    <cellStyle name="20% - Accent3 5 2 2 3" xfId="7665"/>
    <cellStyle name="20% - Accent3 5 2 2 4" xfId="7666"/>
    <cellStyle name="20% - Accent3 5 2 2 5" xfId="7667"/>
    <cellStyle name="20% - Accent3 5 2 2 6" xfId="7663"/>
    <cellStyle name="20% - Accent3 5 2 3" xfId="7668"/>
    <cellStyle name="20% - Accent3 5 2 3 2" xfId="7669"/>
    <cellStyle name="20% - Accent3 5 2 3 3" xfId="7670"/>
    <cellStyle name="20% - Accent3 5 2 3 4" xfId="7671"/>
    <cellStyle name="20% - Accent3 5 2 4" xfId="7672"/>
    <cellStyle name="20% - Accent3 5 2 4 2" xfId="7673"/>
    <cellStyle name="20% - Accent3 5 2 4 3" xfId="7674"/>
    <cellStyle name="20% - Accent3 5 2 4 4" xfId="7675"/>
    <cellStyle name="20% - Accent3 5 2 5" xfId="7676"/>
    <cellStyle name="20% - Accent3 5 2 5 2" xfId="7677"/>
    <cellStyle name="20% - Accent3 5 2 5 3" xfId="7678"/>
    <cellStyle name="20% - Accent3 5 2 5 4" xfId="7679"/>
    <cellStyle name="20% - Accent3 5 2 6" xfId="7680"/>
    <cellStyle name="20% - Accent3 5 2 7" xfId="7681"/>
    <cellStyle name="20% - Accent3 5 2 8" xfId="7682"/>
    <cellStyle name="20% - Accent3 5 2 9" xfId="7683"/>
    <cellStyle name="20% - Accent3 5 3" xfId="194"/>
    <cellStyle name="20% - Accent3 5 3 10" xfId="7684"/>
    <cellStyle name="20% - Accent3 5 3 2" xfId="3039"/>
    <cellStyle name="20% - Accent3 5 3 2 2" xfId="7686"/>
    <cellStyle name="20% - Accent3 5 3 2 3" xfId="7687"/>
    <cellStyle name="20% - Accent3 5 3 2 4" xfId="7688"/>
    <cellStyle name="20% - Accent3 5 3 2 5" xfId="7689"/>
    <cellStyle name="20% - Accent3 5 3 2 6" xfId="7685"/>
    <cellStyle name="20% - Accent3 5 3 3" xfId="7690"/>
    <cellStyle name="20% - Accent3 5 3 3 2" xfId="7691"/>
    <cellStyle name="20% - Accent3 5 3 3 3" xfId="7692"/>
    <cellStyle name="20% - Accent3 5 3 3 4" xfId="7693"/>
    <cellStyle name="20% - Accent3 5 3 4" xfId="7694"/>
    <cellStyle name="20% - Accent3 5 3 4 2" xfId="7695"/>
    <cellStyle name="20% - Accent3 5 3 4 3" xfId="7696"/>
    <cellStyle name="20% - Accent3 5 3 4 4" xfId="7697"/>
    <cellStyle name="20% - Accent3 5 3 5" xfId="7698"/>
    <cellStyle name="20% - Accent3 5 3 5 2" xfId="7699"/>
    <cellStyle name="20% - Accent3 5 3 5 3" xfId="7700"/>
    <cellStyle name="20% - Accent3 5 3 5 4" xfId="7701"/>
    <cellStyle name="20% - Accent3 5 3 6" xfId="7702"/>
    <cellStyle name="20% - Accent3 5 3 7" xfId="7703"/>
    <cellStyle name="20% - Accent3 5 3 8" xfId="7704"/>
    <cellStyle name="20% - Accent3 5 3 9" xfId="7705"/>
    <cellStyle name="20% - Accent3 5 4" xfId="3676"/>
    <cellStyle name="20% - Accent3 5 4 2" xfId="7707"/>
    <cellStyle name="20% - Accent3 5 4 3" xfId="7708"/>
    <cellStyle name="20% - Accent3 5 4 4" xfId="7709"/>
    <cellStyle name="20% - Accent3 5 4 5" xfId="7706"/>
    <cellStyle name="20% - Accent3 5 5" xfId="7710"/>
    <cellStyle name="20% - Accent3 5 5 2" xfId="7711"/>
    <cellStyle name="20% - Accent3 5 5 3" xfId="7712"/>
    <cellStyle name="20% - Accent3 5 5 4" xfId="7713"/>
    <cellStyle name="20% - Accent3 5 6" xfId="7714"/>
    <cellStyle name="20% - Accent3 5 6 2" xfId="7715"/>
    <cellStyle name="20% - Accent3 5 6 3" xfId="7716"/>
    <cellStyle name="20% - Accent3 5 6 4" xfId="7717"/>
    <cellStyle name="20% - Accent3 5 7" xfId="7718"/>
    <cellStyle name="20% - Accent3 5 7 2" xfId="7719"/>
    <cellStyle name="20% - Accent3 5 7 3" xfId="7720"/>
    <cellStyle name="20% - Accent3 5 7 4" xfId="7721"/>
    <cellStyle name="20% - Accent3 5 8" xfId="7722"/>
    <cellStyle name="20% - Accent3 5 9" xfId="7723"/>
    <cellStyle name="20% - Accent3 5_2011_12 CCM datav7" xfId="195"/>
    <cellStyle name="20% - Accent3 6" xfId="196"/>
    <cellStyle name="20% - Accent3 6 10" xfId="7725"/>
    <cellStyle name="20% - Accent3 6 11" xfId="7726"/>
    <cellStyle name="20% - Accent3 6 12" xfId="7724"/>
    <cellStyle name="20% - Accent3 6 2" xfId="197"/>
    <cellStyle name="20% - Accent3 6 2 10" xfId="7727"/>
    <cellStyle name="20% - Accent3 6 2 2" xfId="3040"/>
    <cellStyle name="20% - Accent3 6 2 2 2" xfId="7729"/>
    <cellStyle name="20% - Accent3 6 2 2 3" xfId="7730"/>
    <cellStyle name="20% - Accent3 6 2 2 4" xfId="7731"/>
    <cellStyle name="20% - Accent3 6 2 2 5" xfId="7732"/>
    <cellStyle name="20% - Accent3 6 2 2 6" xfId="7728"/>
    <cellStyle name="20% - Accent3 6 2 3" xfId="7733"/>
    <cellStyle name="20% - Accent3 6 2 3 2" xfId="7734"/>
    <cellStyle name="20% - Accent3 6 2 3 3" xfId="7735"/>
    <cellStyle name="20% - Accent3 6 2 3 4" xfId="7736"/>
    <cellStyle name="20% - Accent3 6 2 4" xfId="7737"/>
    <cellStyle name="20% - Accent3 6 2 4 2" xfId="7738"/>
    <cellStyle name="20% - Accent3 6 2 4 3" xfId="7739"/>
    <cellStyle name="20% - Accent3 6 2 4 4" xfId="7740"/>
    <cellStyle name="20% - Accent3 6 2 5" xfId="7741"/>
    <cellStyle name="20% - Accent3 6 2 5 2" xfId="7742"/>
    <cellStyle name="20% - Accent3 6 2 5 3" xfId="7743"/>
    <cellStyle name="20% - Accent3 6 2 5 4" xfId="7744"/>
    <cellStyle name="20% - Accent3 6 2 6" xfId="7745"/>
    <cellStyle name="20% - Accent3 6 2 7" xfId="7746"/>
    <cellStyle name="20% - Accent3 6 2 8" xfId="7747"/>
    <cellStyle name="20% - Accent3 6 2 9" xfId="7748"/>
    <cellStyle name="20% - Accent3 6 3" xfId="198"/>
    <cellStyle name="20% - Accent3 6 3 10" xfId="7749"/>
    <cellStyle name="20% - Accent3 6 3 2" xfId="3041"/>
    <cellStyle name="20% - Accent3 6 3 2 2" xfId="7751"/>
    <cellStyle name="20% - Accent3 6 3 2 3" xfId="7752"/>
    <cellStyle name="20% - Accent3 6 3 2 4" xfId="7753"/>
    <cellStyle name="20% - Accent3 6 3 2 5" xfId="7754"/>
    <cellStyle name="20% - Accent3 6 3 2 6" xfId="7750"/>
    <cellStyle name="20% - Accent3 6 3 3" xfId="7755"/>
    <cellStyle name="20% - Accent3 6 3 3 2" xfId="7756"/>
    <cellStyle name="20% - Accent3 6 3 3 3" xfId="7757"/>
    <cellStyle name="20% - Accent3 6 3 3 4" xfId="7758"/>
    <cellStyle name="20% - Accent3 6 3 4" xfId="7759"/>
    <cellStyle name="20% - Accent3 6 3 4 2" xfId="7760"/>
    <cellStyle name="20% - Accent3 6 3 4 3" xfId="7761"/>
    <cellStyle name="20% - Accent3 6 3 4 4" xfId="7762"/>
    <cellStyle name="20% - Accent3 6 3 5" xfId="7763"/>
    <cellStyle name="20% - Accent3 6 3 5 2" xfId="7764"/>
    <cellStyle name="20% - Accent3 6 3 5 3" xfId="7765"/>
    <cellStyle name="20% - Accent3 6 3 5 4" xfId="7766"/>
    <cellStyle name="20% - Accent3 6 3 6" xfId="7767"/>
    <cellStyle name="20% - Accent3 6 3 7" xfId="7768"/>
    <cellStyle name="20% - Accent3 6 3 8" xfId="7769"/>
    <cellStyle name="20% - Accent3 6 3 9" xfId="7770"/>
    <cellStyle name="20% - Accent3 6 4" xfId="3675"/>
    <cellStyle name="20% - Accent3 6 4 2" xfId="7772"/>
    <cellStyle name="20% - Accent3 6 4 3" xfId="7773"/>
    <cellStyle name="20% - Accent3 6 4 4" xfId="7774"/>
    <cellStyle name="20% - Accent3 6 4 5" xfId="7771"/>
    <cellStyle name="20% - Accent3 6 5" xfId="7775"/>
    <cellStyle name="20% - Accent3 6 5 2" xfId="7776"/>
    <cellStyle name="20% - Accent3 6 5 3" xfId="7777"/>
    <cellStyle name="20% - Accent3 6 5 4" xfId="7778"/>
    <cellStyle name="20% - Accent3 6 6" xfId="7779"/>
    <cellStyle name="20% - Accent3 6 6 2" xfId="7780"/>
    <cellStyle name="20% - Accent3 6 6 3" xfId="7781"/>
    <cellStyle name="20% - Accent3 6 6 4" xfId="7782"/>
    <cellStyle name="20% - Accent3 6 7" xfId="7783"/>
    <cellStyle name="20% - Accent3 6 7 2" xfId="7784"/>
    <cellStyle name="20% - Accent3 6 7 3" xfId="7785"/>
    <cellStyle name="20% - Accent3 6 7 4" xfId="7786"/>
    <cellStyle name="20% - Accent3 6 8" xfId="7787"/>
    <cellStyle name="20% - Accent3 6 9" xfId="7788"/>
    <cellStyle name="20% - Accent3 6_2011_12 CCM datav7" xfId="199"/>
    <cellStyle name="20% - Accent3 7" xfId="200"/>
    <cellStyle name="20% - Accent3 7 10" xfId="7790"/>
    <cellStyle name="20% - Accent3 7 11" xfId="7791"/>
    <cellStyle name="20% - Accent3 7 12" xfId="7789"/>
    <cellStyle name="20% - Accent3 7 2" xfId="201"/>
    <cellStyle name="20% - Accent3 7 2 10" xfId="7792"/>
    <cellStyle name="20% - Accent3 7 2 2" xfId="3042"/>
    <cellStyle name="20% - Accent3 7 2 2 2" xfId="7794"/>
    <cellStyle name="20% - Accent3 7 2 2 3" xfId="7795"/>
    <cellStyle name="20% - Accent3 7 2 2 4" xfId="7796"/>
    <cellStyle name="20% - Accent3 7 2 2 5" xfId="7797"/>
    <cellStyle name="20% - Accent3 7 2 2 6" xfId="7793"/>
    <cellStyle name="20% - Accent3 7 2 3" xfId="7798"/>
    <cellStyle name="20% - Accent3 7 2 3 2" xfId="7799"/>
    <cellStyle name="20% - Accent3 7 2 3 3" xfId="7800"/>
    <cellStyle name="20% - Accent3 7 2 3 4" xfId="7801"/>
    <cellStyle name="20% - Accent3 7 2 4" xfId="7802"/>
    <cellStyle name="20% - Accent3 7 2 4 2" xfId="7803"/>
    <cellStyle name="20% - Accent3 7 2 4 3" xfId="7804"/>
    <cellStyle name="20% - Accent3 7 2 4 4" xfId="7805"/>
    <cellStyle name="20% - Accent3 7 2 5" xfId="7806"/>
    <cellStyle name="20% - Accent3 7 2 5 2" xfId="7807"/>
    <cellStyle name="20% - Accent3 7 2 5 3" xfId="7808"/>
    <cellStyle name="20% - Accent3 7 2 5 4" xfId="7809"/>
    <cellStyle name="20% - Accent3 7 2 6" xfId="7810"/>
    <cellStyle name="20% - Accent3 7 2 7" xfId="7811"/>
    <cellStyle name="20% - Accent3 7 2 8" xfId="7812"/>
    <cellStyle name="20% - Accent3 7 2 9" xfId="7813"/>
    <cellStyle name="20% - Accent3 7 3" xfId="202"/>
    <cellStyle name="20% - Accent3 7 3 10" xfId="7814"/>
    <cellStyle name="20% - Accent3 7 3 2" xfId="3043"/>
    <cellStyle name="20% - Accent3 7 3 2 2" xfId="7816"/>
    <cellStyle name="20% - Accent3 7 3 2 3" xfId="7817"/>
    <cellStyle name="20% - Accent3 7 3 2 4" xfId="7818"/>
    <cellStyle name="20% - Accent3 7 3 2 5" xfId="7819"/>
    <cellStyle name="20% - Accent3 7 3 2 6" xfId="7815"/>
    <cellStyle name="20% - Accent3 7 3 3" xfId="7820"/>
    <cellStyle name="20% - Accent3 7 3 3 2" xfId="7821"/>
    <cellStyle name="20% - Accent3 7 3 3 3" xfId="7822"/>
    <cellStyle name="20% - Accent3 7 3 3 4" xfId="7823"/>
    <cellStyle name="20% - Accent3 7 3 4" xfId="7824"/>
    <cellStyle name="20% - Accent3 7 3 4 2" xfId="7825"/>
    <cellStyle name="20% - Accent3 7 3 4 3" xfId="7826"/>
    <cellStyle name="20% - Accent3 7 3 4 4" xfId="7827"/>
    <cellStyle name="20% - Accent3 7 3 5" xfId="7828"/>
    <cellStyle name="20% - Accent3 7 3 5 2" xfId="7829"/>
    <cellStyle name="20% - Accent3 7 3 5 3" xfId="7830"/>
    <cellStyle name="20% - Accent3 7 3 5 4" xfId="7831"/>
    <cellStyle name="20% - Accent3 7 3 6" xfId="7832"/>
    <cellStyle name="20% - Accent3 7 3 7" xfId="7833"/>
    <cellStyle name="20% - Accent3 7 3 8" xfId="7834"/>
    <cellStyle name="20% - Accent3 7 3 9" xfId="7835"/>
    <cellStyle name="20% - Accent3 7 4" xfId="3674"/>
    <cellStyle name="20% - Accent3 7 4 2" xfId="7837"/>
    <cellStyle name="20% - Accent3 7 4 3" xfId="7838"/>
    <cellStyle name="20% - Accent3 7 4 4" xfId="7839"/>
    <cellStyle name="20% - Accent3 7 4 5" xfId="7836"/>
    <cellStyle name="20% - Accent3 7 5" xfId="7840"/>
    <cellStyle name="20% - Accent3 7 5 2" xfId="7841"/>
    <cellStyle name="20% - Accent3 7 5 3" xfId="7842"/>
    <cellStyle name="20% - Accent3 7 5 4" xfId="7843"/>
    <cellStyle name="20% - Accent3 7 6" xfId="7844"/>
    <cellStyle name="20% - Accent3 7 6 2" xfId="7845"/>
    <cellStyle name="20% - Accent3 7 6 3" xfId="7846"/>
    <cellStyle name="20% - Accent3 7 6 4" xfId="7847"/>
    <cellStyle name="20% - Accent3 7 7" xfId="7848"/>
    <cellStyle name="20% - Accent3 7 7 2" xfId="7849"/>
    <cellStyle name="20% - Accent3 7 7 3" xfId="7850"/>
    <cellStyle name="20% - Accent3 7 7 4" xfId="7851"/>
    <cellStyle name="20% - Accent3 7 8" xfId="7852"/>
    <cellStyle name="20% - Accent3 7 9" xfId="7853"/>
    <cellStyle name="20% - Accent3 7_2011_12 CCM datav7" xfId="203"/>
    <cellStyle name="20% - Accent3 8" xfId="204"/>
    <cellStyle name="20% - Accent3 8 10" xfId="7855"/>
    <cellStyle name="20% - Accent3 8 11" xfId="7856"/>
    <cellStyle name="20% - Accent3 8 12" xfId="7854"/>
    <cellStyle name="20% - Accent3 8 2" xfId="205"/>
    <cellStyle name="20% - Accent3 8 2 10" xfId="7857"/>
    <cellStyle name="20% - Accent3 8 2 2" xfId="3044"/>
    <cellStyle name="20% - Accent3 8 2 2 2" xfId="7859"/>
    <cellStyle name="20% - Accent3 8 2 2 3" xfId="7860"/>
    <cellStyle name="20% - Accent3 8 2 2 4" xfId="7861"/>
    <cellStyle name="20% - Accent3 8 2 2 5" xfId="7862"/>
    <cellStyle name="20% - Accent3 8 2 2 6" xfId="7858"/>
    <cellStyle name="20% - Accent3 8 2 3" xfId="7863"/>
    <cellStyle name="20% - Accent3 8 2 3 2" xfId="7864"/>
    <cellStyle name="20% - Accent3 8 2 3 3" xfId="7865"/>
    <cellStyle name="20% - Accent3 8 2 3 4" xfId="7866"/>
    <cellStyle name="20% - Accent3 8 2 4" xfId="7867"/>
    <cellStyle name="20% - Accent3 8 2 4 2" xfId="7868"/>
    <cellStyle name="20% - Accent3 8 2 4 3" xfId="7869"/>
    <cellStyle name="20% - Accent3 8 2 4 4" xfId="7870"/>
    <cellStyle name="20% - Accent3 8 2 5" xfId="7871"/>
    <cellStyle name="20% - Accent3 8 2 5 2" xfId="7872"/>
    <cellStyle name="20% - Accent3 8 2 5 3" xfId="7873"/>
    <cellStyle name="20% - Accent3 8 2 5 4" xfId="7874"/>
    <cellStyle name="20% - Accent3 8 2 6" xfId="7875"/>
    <cellStyle name="20% - Accent3 8 2 7" xfId="7876"/>
    <cellStyle name="20% - Accent3 8 2 8" xfId="7877"/>
    <cellStyle name="20% - Accent3 8 2 9" xfId="7878"/>
    <cellStyle name="20% - Accent3 8 3" xfId="206"/>
    <cellStyle name="20% - Accent3 8 3 10" xfId="7879"/>
    <cellStyle name="20% - Accent3 8 3 2" xfId="3045"/>
    <cellStyle name="20% - Accent3 8 3 2 2" xfId="7881"/>
    <cellStyle name="20% - Accent3 8 3 2 3" xfId="7882"/>
    <cellStyle name="20% - Accent3 8 3 2 4" xfId="7883"/>
    <cellStyle name="20% - Accent3 8 3 2 5" xfId="7884"/>
    <cellStyle name="20% - Accent3 8 3 2 6" xfId="7880"/>
    <cellStyle name="20% - Accent3 8 3 3" xfId="7885"/>
    <cellStyle name="20% - Accent3 8 3 3 2" xfId="7886"/>
    <cellStyle name="20% - Accent3 8 3 3 3" xfId="7887"/>
    <cellStyle name="20% - Accent3 8 3 3 4" xfId="7888"/>
    <cellStyle name="20% - Accent3 8 3 4" xfId="7889"/>
    <cellStyle name="20% - Accent3 8 3 4 2" xfId="7890"/>
    <cellStyle name="20% - Accent3 8 3 4 3" xfId="7891"/>
    <cellStyle name="20% - Accent3 8 3 4 4" xfId="7892"/>
    <cellStyle name="20% - Accent3 8 3 5" xfId="7893"/>
    <cellStyle name="20% - Accent3 8 3 5 2" xfId="7894"/>
    <cellStyle name="20% - Accent3 8 3 5 3" xfId="7895"/>
    <cellStyle name="20% - Accent3 8 3 5 4" xfId="7896"/>
    <cellStyle name="20% - Accent3 8 3 6" xfId="7897"/>
    <cellStyle name="20% - Accent3 8 3 7" xfId="7898"/>
    <cellStyle name="20% - Accent3 8 3 8" xfId="7899"/>
    <cellStyle name="20% - Accent3 8 3 9" xfId="7900"/>
    <cellStyle name="20% - Accent3 8 4" xfId="3673"/>
    <cellStyle name="20% - Accent3 8 4 2" xfId="7902"/>
    <cellStyle name="20% - Accent3 8 4 3" xfId="7903"/>
    <cellStyle name="20% - Accent3 8 4 4" xfId="7904"/>
    <cellStyle name="20% - Accent3 8 4 5" xfId="7901"/>
    <cellStyle name="20% - Accent3 8 5" xfId="7905"/>
    <cellStyle name="20% - Accent3 8 5 2" xfId="7906"/>
    <cellStyle name="20% - Accent3 8 5 3" xfId="7907"/>
    <cellStyle name="20% - Accent3 8 5 4" xfId="7908"/>
    <cellStyle name="20% - Accent3 8 6" xfId="7909"/>
    <cellStyle name="20% - Accent3 8 6 2" xfId="7910"/>
    <cellStyle name="20% - Accent3 8 6 3" xfId="7911"/>
    <cellStyle name="20% - Accent3 8 6 4" xfId="7912"/>
    <cellStyle name="20% - Accent3 8 7" xfId="7913"/>
    <cellStyle name="20% - Accent3 8 7 2" xfId="7914"/>
    <cellStyle name="20% - Accent3 8 7 3" xfId="7915"/>
    <cellStyle name="20% - Accent3 8 7 4" xfId="7916"/>
    <cellStyle name="20% - Accent3 8 8" xfId="7917"/>
    <cellStyle name="20% - Accent3 8 9" xfId="7918"/>
    <cellStyle name="20% - Accent3 8_2011_12 CCM datav7" xfId="207"/>
    <cellStyle name="20% - Accent3 9" xfId="208"/>
    <cellStyle name="20% - Accent3 9 10" xfId="7920"/>
    <cellStyle name="20% - Accent3 9 11" xfId="7921"/>
    <cellStyle name="20% - Accent3 9 12" xfId="7919"/>
    <cellStyle name="20% - Accent3 9 2" xfId="209"/>
    <cellStyle name="20% - Accent3 9 2 10" xfId="7922"/>
    <cellStyle name="20% - Accent3 9 2 2" xfId="3046"/>
    <cellStyle name="20% - Accent3 9 2 2 2" xfId="7924"/>
    <cellStyle name="20% - Accent3 9 2 2 3" xfId="7925"/>
    <cellStyle name="20% - Accent3 9 2 2 4" xfId="7926"/>
    <cellStyle name="20% - Accent3 9 2 2 5" xfId="7927"/>
    <cellStyle name="20% - Accent3 9 2 2 6" xfId="7923"/>
    <cellStyle name="20% - Accent3 9 2 3" xfId="7928"/>
    <cellStyle name="20% - Accent3 9 2 3 2" xfId="7929"/>
    <cellStyle name="20% - Accent3 9 2 3 3" xfId="7930"/>
    <cellStyle name="20% - Accent3 9 2 3 4" xfId="7931"/>
    <cellStyle name="20% - Accent3 9 2 4" xfId="7932"/>
    <cellStyle name="20% - Accent3 9 2 4 2" xfId="7933"/>
    <cellStyle name="20% - Accent3 9 2 4 3" xfId="7934"/>
    <cellStyle name="20% - Accent3 9 2 4 4" xfId="7935"/>
    <cellStyle name="20% - Accent3 9 2 5" xfId="7936"/>
    <cellStyle name="20% - Accent3 9 2 5 2" xfId="7937"/>
    <cellStyle name="20% - Accent3 9 2 5 3" xfId="7938"/>
    <cellStyle name="20% - Accent3 9 2 5 4" xfId="7939"/>
    <cellStyle name="20% - Accent3 9 2 6" xfId="7940"/>
    <cellStyle name="20% - Accent3 9 2 7" xfId="7941"/>
    <cellStyle name="20% - Accent3 9 2 8" xfId="7942"/>
    <cellStyle name="20% - Accent3 9 2 9" xfId="7943"/>
    <cellStyle name="20% - Accent3 9 3" xfId="210"/>
    <cellStyle name="20% - Accent3 9 3 10" xfId="7944"/>
    <cellStyle name="20% - Accent3 9 3 2" xfId="3047"/>
    <cellStyle name="20% - Accent3 9 3 2 2" xfId="7946"/>
    <cellStyle name="20% - Accent3 9 3 2 3" xfId="7947"/>
    <cellStyle name="20% - Accent3 9 3 2 4" xfId="7948"/>
    <cellStyle name="20% - Accent3 9 3 2 5" xfId="7949"/>
    <cellStyle name="20% - Accent3 9 3 2 6" xfId="7945"/>
    <cellStyle name="20% - Accent3 9 3 3" xfId="7950"/>
    <cellStyle name="20% - Accent3 9 3 3 2" xfId="7951"/>
    <cellStyle name="20% - Accent3 9 3 3 3" xfId="7952"/>
    <cellStyle name="20% - Accent3 9 3 3 4" xfId="7953"/>
    <cellStyle name="20% - Accent3 9 3 4" xfId="7954"/>
    <cellStyle name="20% - Accent3 9 3 4 2" xfId="7955"/>
    <cellStyle name="20% - Accent3 9 3 4 3" xfId="7956"/>
    <cellStyle name="20% - Accent3 9 3 4 4" xfId="7957"/>
    <cellStyle name="20% - Accent3 9 3 5" xfId="7958"/>
    <cellStyle name="20% - Accent3 9 3 5 2" xfId="7959"/>
    <cellStyle name="20% - Accent3 9 3 5 3" xfId="7960"/>
    <cellStyle name="20% - Accent3 9 3 5 4" xfId="7961"/>
    <cellStyle name="20% - Accent3 9 3 6" xfId="7962"/>
    <cellStyle name="20% - Accent3 9 3 7" xfId="7963"/>
    <cellStyle name="20% - Accent3 9 3 8" xfId="7964"/>
    <cellStyle name="20% - Accent3 9 3 9" xfId="7965"/>
    <cellStyle name="20% - Accent3 9 4" xfId="3672"/>
    <cellStyle name="20% - Accent3 9 4 2" xfId="7967"/>
    <cellStyle name="20% - Accent3 9 4 3" xfId="7968"/>
    <cellStyle name="20% - Accent3 9 4 4" xfId="7969"/>
    <cellStyle name="20% - Accent3 9 4 5" xfId="7966"/>
    <cellStyle name="20% - Accent3 9 5" xfId="7970"/>
    <cellStyle name="20% - Accent3 9 5 2" xfId="7971"/>
    <cellStyle name="20% - Accent3 9 5 3" xfId="7972"/>
    <cellStyle name="20% - Accent3 9 5 4" xfId="7973"/>
    <cellStyle name="20% - Accent3 9 6" xfId="7974"/>
    <cellStyle name="20% - Accent3 9 6 2" xfId="7975"/>
    <cellStyle name="20% - Accent3 9 6 3" xfId="7976"/>
    <cellStyle name="20% - Accent3 9 6 4" xfId="7977"/>
    <cellStyle name="20% - Accent3 9 7" xfId="7978"/>
    <cellStyle name="20% - Accent3 9 7 2" xfId="7979"/>
    <cellStyle name="20% - Accent3 9 7 3" xfId="7980"/>
    <cellStyle name="20% - Accent3 9 7 4" xfId="7981"/>
    <cellStyle name="20% - Accent3 9 8" xfId="7982"/>
    <cellStyle name="20% - Accent3 9 9" xfId="7983"/>
    <cellStyle name="20% - Accent3 9_2011_12 CCM datav7" xfId="211"/>
    <cellStyle name="20% - Accent4 10" xfId="212"/>
    <cellStyle name="20% - Accent4 10 10" xfId="7985"/>
    <cellStyle name="20% - Accent4 10 11" xfId="7986"/>
    <cellStyle name="20% - Accent4 10 12" xfId="7984"/>
    <cellStyle name="20% - Accent4 10 2" xfId="213"/>
    <cellStyle name="20% - Accent4 10 2 10" xfId="7987"/>
    <cellStyle name="20% - Accent4 10 2 2" xfId="3048"/>
    <cellStyle name="20% - Accent4 10 2 2 2" xfId="7989"/>
    <cellStyle name="20% - Accent4 10 2 2 3" xfId="7990"/>
    <cellStyle name="20% - Accent4 10 2 2 4" xfId="7991"/>
    <cellStyle name="20% - Accent4 10 2 2 5" xfId="7992"/>
    <cellStyle name="20% - Accent4 10 2 2 6" xfId="7988"/>
    <cellStyle name="20% - Accent4 10 2 3" xfId="7993"/>
    <cellStyle name="20% - Accent4 10 2 3 2" xfId="7994"/>
    <cellStyle name="20% - Accent4 10 2 3 3" xfId="7995"/>
    <cellStyle name="20% - Accent4 10 2 3 4" xfId="7996"/>
    <cellStyle name="20% - Accent4 10 2 4" xfId="7997"/>
    <cellStyle name="20% - Accent4 10 2 4 2" xfId="7998"/>
    <cellStyle name="20% - Accent4 10 2 4 3" xfId="7999"/>
    <cellStyle name="20% - Accent4 10 2 4 4" xfId="8000"/>
    <cellStyle name="20% - Accent4 10 2 5" xfId="8001"/>
    <cellStyle name="20% - Accent4 10 2 5 2" xfId="8002"/>
    <cellStyle name="20% - Accent4 10 2 5 3" xfId="8003"/>
    <cellStyle name="20% - Accent4 10 2 5 4" xfId="8004"/>
    <cellStyle name="20% - Accent4 10 2 6" xfId="8005"/>
    <cellStyle name="20% - Accent4 10 2 7" xfId="8006"/>
    <cellStyle name="20% - Accent4 10 2 8" xfId="8007"/>
    <cellStyle name="20% - Accent4 10 2 9" xfId="8008"/>
    <cellStyle name="20% - Accent4 10 3" xfId="214"/>
    <cellStyle name="20% - Accent4 10 3 10" xfId="8009"/>
    <cellStyle name="20% - Accent4 10 3 2" xfId="3049"/>
    <cellStyle name="20% - Accent4 10 3 2 2" xfId="8011"/>
    <cellStyle name="20% - Accent4 10 3 2 3" xfId="8012"/>
    <cellStyle name="20% - Accent4 10 3 2 4" xfId="8013"/>
    <cellStyle name="20% - Accent4 10 3 2 5" xfId="8014"/>
    <cellStyle name="20% - Accent4 10 3 2 6" xfId="8010"/>
    <cellStyle name="20% - Accent4 10 3 3" xfId="8015"/>
    <cellStyle name="20% - Accent4 10 3 3 2" xfId="8016"/>
    <cellStyle name="20% - Accent4 10 3 3 3" xfId="8017"/>
    <cellStyle name="20% - Accent4 10 3 3 4" xfId="8018"/>
    <cellStyle name="20% - Accent4 10 3 4" xfId="8019"/>
    <cellStyle name="20% - Accent4 10 3 4 2" xfId="8020"/>
    <cellStyle name="20% - Accent4 10 3 4 3" xfId="8021"/>
    <cellStyle name="20% - Accent4 10 3 4 4" xfId="8022"/>
    <cellStyle name="20% - Accent4 10 3 5" xfId="8023"/>
    <cellStyle name="20% - Accent4 10 3 5 2" xfId="8024"/>
    <cellStyle name="20% - Accent4 10 3 5 3" xfId="8025"/>
    <cellStyle name="20% - Accent4 10 3 5 4" xfId="8026"/>
    <cellStyle name="20% - Accent4 10 3 6" xfId="8027"/>
    <cellStyle name="20% - Accent4 10 3 7" xfId="8028"/>
    <cellStyle name="20% - Accent4 10 3 8" xfId="8029"/>
    <cellStyle name="20% - Accent4 10 3 9" xfId="8030"/>
    <cellStyle name="20% - Accent4 10 4" xfId="3671"/>
    <cellStyle name="20% - Accent4 10 4 2" xfId="8032"/>
    <cellStyle name="20% - Accent4 10 4 3" xfId="8033"/>
    <cellStyle name="20% - Accent4 10 4 4" xfId="8034"/>
    <cellStyle name="20% - Accent4 10 4 5" xfId="8031"/>
    <cellStyle name="20% - Accent4 10 5" xfId="8035"/>
    <cellStyle name="20% - Accent4 10 5 2" xfId="8036"/>
    <cellStyle name="20% - Accent4 10 5 3" xfId="8037"/>
    <cellStyle name="20% - Accent4 10 5 4" xfId="8038"/>
    <cellStyle name="20% - Accent4 10 6" xfId="8039"/>
    <cellStyle name="20% - Accent4 10 6 2" xfId="8040"/>
    <cellStyle name="20% - Accent4 10 6 3" xfId="8041"/>
    <cellStyle name="20% - Accent4 10 6 4" xfId="8042"/>
    <cellStyle name="20% - Accent4 10 7" xfId="8043"/>
    <cellStyle name="20% - Accent4 10 7 2" xfId="8044"/>
    <cellStyle name="20% - Accent4 10 7 3" xfId="8045"/>
    <cellStyle name="20% - Accent4 10 7 4" xfId="8046"/>
    <cellStyle name="20% - Accent4 10 8" xfId="8047"/>
    <cellStyle name="20% - Accent4 10 9" xfId="8048"/>
    <cellStyle name="20% - Accent4 10_2011_12 CCM datav7" xfId="215"/>
    <cellStyle name="20% - Accent4 11" xfId="216"/>
    <cellStyle name="20% - Accent4 11 10" xfId="8050"/>
    <cellStyle name="20% - Accent4 11 11" xfId="8051"/>
    <cellStyle name="20% - Accent4 11 12" xfId="8049"/>
    <cellStyle name="20% - Accent4 11 2" xfId="217"/>
    <cellStyle name="20% - Accent4 11 2 10" xfId="8052"/>
    <cellStyle name="20% - Accent4 11 2 2" xfId="3050"/>
    <cellStyle name="20% - Accent4 11 2 2 2" xfId="8054"/>
    <cellStyle name="20% - Accent4 11 2 2 3" xfId="8055"/>
    <cellStyle name="20% - Accent4 11 2 2 4" xfId="8056"/>
    <cellStyle name="20% - Accent4 11 2 2 5" xfId="8057"/>
    <cellStyle name="20% - Accent4 11 2 2 6" xfId="8053"/>
    <cellStyle name="20% - Accent4 11 2 3" xfId="8058"/>
    <cellStyle name="20% - Accent4 11 2 3 2" xfId="8059"/>
    <cellStyle name="20% - Accent4 11 2 3 3" xfId="8060"/>
    <cellStyle name="20% - Accent4 11 2 3 4" xfId="8061"/>
    <cellStyle name="20% - Accent4 11 2 4" xfId="8062"/>
    <cellStyle name="20% - Accent4 11 2 4 2" xfId="8063"/>
    <cellStyle name="20% - Accent4 11 2 4 3" xfId="8064"/>
    <cellStyle name="20% - Accent4 11 2 4 4" xfId="8065"/>
    <cellStyle name="20% - Accent4 11 2 5" xfId="8066"/>
    <cellStyle name="20% - Accent4 11 2 5 2" xfId="8067"/>
    <cellStyle name="20% - Accent4 11 2 5 3" xfId="8068"/>
    <cellStyle name="20% - Accent4 11 2 5 4" xfId="8069"/>
    <cellStyle name="20% - Accent4 11 2 6" xfId="8070"/>
    <cellStyle name="20% - Accent4 11 2 7" xfId="8071"/>
    <cellStyle name="20% - Accent4 11 2 8" xfId="8072"/>
    <cellStyle name="20% - Accent4 11 2 9" xfId="8073"/>
    <cellStyle name="20% - Accent4 11 3" xfId="218"/>
    <cellStyle name="20% - Accent4 11 3 10" xfId="8074"/>
    <cellStyle name="20% - Accent4 11 3 2" xfId="3051"/>
    <cellStyle name="20% - Accent4 11 3 2 2" xfId="8076"/>
    <cellStyle name="20% - Accent4 11 3 2 3" xfId="8077"/>
    <cellStyle name="20% - Accent4 11 3 2 4" xfId="8078"/>
    <cellStyle name="20% - Accent4 11 3 2 5" xfId="8079"/>
    <cellStyle name="20% - Accent4 11 3 2 6" xfId="8075"/>
    <cellStyle name="20% - Accent4 11 3 3" xfId="8080"/>
    <cellStyle name="20% - Accent4 11 3 3 2" xfId="8081"/>
    <cellStyle name="20% - Accent4 11 3 3 3" xfId="8082"/>
    <cellStyle name="20% - Accent4 11 3 3 4" xfId="8083"/>
    <cellStyle name="20% - Accent4 11 3 4" xfId="8084"/>
    <cellStyle name="20% - Accent4 11 3 4 2" xfId="8085"/>
    <cellStyle name="20% - Accent4 11 3 4 3" xfId="8086"/>
    <cellStyle name="20% - Accent4 11 3 4 4" xfId="8087"/>
    <cellStyle name="20% - Accent4 11 3 5" xfId="8088"/>
    <cellStyle name="20% - Accent4 11 3 5 2" xfId="8089"/>
    <cellStyle name="20% - Accent4 11 3 5 3" xfId="8090"/>
    <cellStyle name="20% - Accent4 11 3 5 4" xfId="8091"/>
    <cellStyle name="20% - Accent4 11 3 6" xfId="8092"/>
    <cellStyle name="20% - Accent4 11 3 7" xfId="8093"/>
    <cellStyle name="20% - Accent4 11 3 8" xfId="8094"/>
    <cellStyle name="20% - Accent4 11 3 9" xfId="8095"/>
    <cellStyle name="20% - Accent4 11 4" xfId="3670"/>
    <cellStyle name="20% - Accent4 11 4 2" xfId="8097"/>
    <cellStyle name="20% - Accent4 11 4 3" xfId="8098"/>
    <cellStyle name="20% - Accent4 11 4 4" xfId="8099"/>
    <cellStyle name="20% - Accent4 11 4 5" xfId="8096"/>
    <cellStyle name="20% - Accent4 11 5" xfId="8100"/>
    <cellStyle name="20% - Accent4 11 5 2" xfId="8101"/>
    <cellStyle name="20% - Accent4 11 5 3" xfId="8102"/>
    <cellStyle name="20% - Accent4 11 5 4" xfId="8103"/>
    <cellStyle name="20% - Accent4 11 6" xfId="8104"/>
    <cellStyle name="20% - Accent4 11 6 2" xfId="8105"/>
    <cellStyle name="20% - Accent4 11 6 3" xfId="8106"/>
    <cellStyle name="20% - Accent4 11 6 4" xfId="8107"/>
    <cellStyle name="20% - Accent4 11 7" xfId="8108"/>
    <cellStyle name="20% - Accent4 11 7 2" xfId="8109"/>
    <cellStyle name="20% - Accent4 11 7 3" xfId="8110"/>
    <cellStyle name="20% - Accent4 11 7 4" xfId="8111"/>
    <cellStyle name="20% - Accent4 11 8" xfId="8112"/>
    <cellStyle name="20% - Accent4 11 9" xfId="8113"/>
    <cellStyle name="20% - Accent4 11_2011_12 CCM datav7" xfId="219"/>
    <cellStyle name="20% - Accent4 12" xfId="220"/>
    <cellStyle name="20% - Accent4 12 10" xfId="8115"/>
    <cellStyle name="20% - Accent4 12 11" xfId="8116"/>
    <cellStyle name="20% - Accent4 12 12" xfId="8114"/>
    <cellStyle name="20% - Accent4 12 2" xfId="221"/>
    <cellStyle name="20% - Accent4 12 2 10" xfId="8117"/>
    <cellStyle name="20% - Accent4 12 2 2" xfId="3052"/>
    <cellStyle name="20% - Accent4 12 2 2 2" xfId="8119"/>
    <cellStyle name="20% - Accent4 12 2 2 3" xfId="8120"/>
    <cellStyle name="20% - Accent4 12 2 2 4" xfId="8121"/>
    <cellStyle name="20% - Accent4 12 2 2 5" xfId="8122"/>
    <cellStyle name="20% - Accent4 12 2 2 6" xfId="8118"/>
    <cellStyle name="20% - Accent4 12 2 3" xfId="8123"/>
    <cellStyle name="20% - Accent4 12 2 3 2" xfId="8124"/>
    <cellStyle name="20% - Accent4 12 2 3 3" xfId="8125"/>
    <cellStyle name="20% - Accent4 12 2 3 4" xfId="8126"/>
    <cellStyle name="20% - Accent4 12 2 4" xfId="8127"/>
    <cellStyle name="20% - Accent4 12 2 4 2" xfId="8128"/>
    <cellStyle name="20% - Accent4 12 2 4 3" xfId="8129"/>
    <cellStyle name="20% - Accent4 12 2 4 4" xfId="8130"/>
    <cellStyle name="20% - Accent4 12 2 5" xfId="8131"/>
    <cellStyle name="20% - Accent4 12 2 5 2" xfId="8132"/>
    <cellStyle name="20% - Accent4 12 2 5 3" xfId="8133"/>
    <cellStyle name="20% - Accent4 12 2 5 4" xfId="8134"/>
    <cellStyle name="20% - Accent4 12 2 6" xfId="8135"/>
    <cellStyle name="20% - Accent4 12 2 7" xfId="8136"/>
    <cellStyle name="20% - Accent4 12 2 8" xfId="8137"/>
    <cellStyle name="20% - Accent4 12 2 9" xfId="8138"/>
    <cellStyle name="20% - Accent4 12 3" xfId="222"/>
    <cellStyle name="20% - Accent4 12 3 10" xfId="8139"/>
    <cellStyle name="20% - Accent4 12 3 2" xfId="3053"/>
    <cellStyle name="20% - Accent4 12 3 2 2" xfId="8141"/>
    <cellStyle name="20% - Accent4 12 3 2 3" xfId="8142"/>
    <cellStyle name="20% - Accent4 12 3 2 4" xfId="8143"/>
    <cellStyle name="20% - Accent4 12 3 2 5" xfId="8144"/>
    <cellStyle name="20% - Accent4 12 3 2 6" xfId="8140"/>
    <cellStyle name="20% - Accent4 12 3 3" xfId="8145"/>
    <cellStyle name="20% - Accent4 12 3 3 2" xfId="8146"/>
    <cellStyle name="20% - Accent4 12 3 3 3" xfId="8147"/>
    <cellStyle name="20% - Accent4 12 3 3 4" xfId="8148"/>
    <cellStyle name="20% - Accent4 12 3 4" xfId="8149"/>
    <cellStyle name="20% - Accent4 12 3 4 2" xfId="8150"/>
    <cellStyle name="20% - Accent4 12 3 4 3" xfId="8151"/>
    <cellStyle name="20% - Accent4 12 3 4 4" xfId="8152"/>
    <cellStyle name="20% - Accent4 12 3 5" xfId="8153"/>
    <cellStyle name="20% - Accent4 12 3 5 2" xfId="8154"/>
    <cellStyle name="20% - Accent4 12 3 5 3" xfId="8155"/>
    <cellStyle name="20% - Accent4 12 3 5 4" xfId="8156"/>
    <cellStyle name="20% - Accent4 12 3 6" xfId="8157"/>
    <cellStyle name="20% - Accent4 12 3 7" xfId="8158"/>
    <cellStyle name="20% - Accent4 12 3 8" xfId="8159"/>
    <cellStyle name="20% - Accent4 12 3 9" xfId="8160"/>
    <cellStyle name="20% - Accent4 12 4" xfId="3669"/>
    <cellStyle name="20% - Accent4 12 4 2" xfId="8162"/>
    <cellStyle name="20% - Accent4 12 4 3" xfId="8163"/>
    <cellStyle name="20% - Accent4 12 4 4" xfId="8164"/>
    <cellStyle name="20% - Accent4 12 4 5" xfId="8161"/>
    <cellStyle name="20% - Accent4 12 5" xfId="8165"/>
    <cellStyle name="20% - Accent4 12 5 2" xfId="8166"/>
    <cellStyle name="20% - Accent4 12 5 3" xfId="8167"/>
    <cellStyle name="20% - Accent4 12 5 4" xfId="8168"/>
    <cellStyle name="20% - Accent4 12 6" xfId="8169"/>
    <cellStyle name="20% - Accent4 12 6 2" xfId="8170"/>
    <cellStyle name="20% - Accent4 12 6 3" xfId="8171"/>
    <cellStyle name="20% - Accent4 12 6 4" xfId="8172"/>
    <cellStyle name="20% - Accent4 12 7" xfId="8173"/>
    <cellStyle name="20% - Accent4 12 7 2" xfId="8174"/>
    <cellStyle name="20% - Accent4 12 7 3" xfId="8175"/>
    <cellStyle name="20% - Accent4 12 7 4" xfId="8176"/>
    <cellStyle name="20% - Accent4 12 8" xfId="8177"/>
    <cellStyle name="20% - Accent4 12 9" xfId="8178"/>
    <cellStyle name="20% - Accent4 12_2011_12 CCM datav7" xfId="223"/>
    <cellStyle name="20% - Accent4 13" xfId="224"/>
    <cellStyle name="20% - Accent4 13 10" xfId="8180"/>
    <cellStyle name="20% - Accent4 13 11" xfId="8181"/>
    <cellStyle name="20% - Accent4 13 12" xfId="8179"/>
    <cellStyle name="20% - Accent4 13 2" xfId="225"/>
    <cellStyle name="20% - Accent4 13 2 10" xfId="8182"/>
    <cellStyle name="20% - Accent4 13 2 2" xfId="3054"/>
    <cellStyle name="20% - Accent4 13 2 2 2" xfId="8184"/>
    <cellStyle name="20% - Accent4 13 2 2 3" xfId="8185"/>
    <cellStyle name="20% - Accent4 13 2 2 4" xfId="8186"/>
    <cellStyle name="20% - Accent4 13 2 2 5" xfId="8187"/>
    <cellStyle name="20% - Accent4 13 2 2 6" xfId="8183"/>
    <cellStyle name="20% - Accent4 13 2 3" xfId="8188"/>
    <cellStyle name="20% - Accent4 13 2 3 2" xfId="8189"/>
    <cellStyle name="20% - Accent4 13 2 3 3" xfId="8190"/>
    <cellStyle name="20% - Accent4 13 2 3 4" xfId="8191"/>
    <cellStyle name="20% - Accent4 13 2 4" xfId="8192"/>
    <cellStyle name="20% - Accent4 13 2 4 2" xfId="8193"/>
    <cellStyle name="20% - Accent4 13 2 4 3" xfId="8194"/>
    <cellStyle name="20% - Accent4 13 2 4 4" xfId="8195"/>
    <cellStyle name="20% - Accent4 13 2 5" xfId="8196"/>
    <cellStyle name="20% - Accent4 13 2 5 2" xfId="8197"/>
    <cellStyle name="20% - Accent4 13 2 5 3" xfId="8198"/>
    <cellStyle name="20% - Accent4 13 2 5 4" xfId="8199"/>
    <cellStyle name="20% - Accent4 13 2 6" xfId="8200"/>
    <cellStyle name="20% - Accent4 13 2 7" xfId="8201"/>
    <cellStyle name="20% - Accent4 13 2 8" xfId="8202"/>
    <cellStyle name="20% - Accent4 13 2 9" xfId="8203"/>
    <cellStyle name="20% - Accent4 13 3" xfId="226"/>
    <cellStyle name="20% - Accent4 13 3 10" xfId="8204"/>
    <cellStyle name="20% - Accent4 13 3 2" xfId="3055"/>
    <cellStyle name="20% - Accent4 13 3 2 2" xfId="8206"/>
    <cellStyle name="20% - Accent4 13 3 2 3" xfId="8207"/>
    <cellStyle name="20% - Accent4 13 3 2 4" xfId="8208"/>
    <cellStyle name="20% - Accent4 13 3 2 5" xfId="8209"/>
    <cellStyle name="20% - Accent4 13 3 2 6" xfId="8205"/>
    <cellStyle name="20% - Accent4 13 3 3" xfId="8210"/>
    <cellStyle name="20% - Accent4 13 3 3 2" xfId="8211"/>
    <cellStyle name="20% - Accent4 13 3 3 3" xfId="8212"/>
    <cellStyle name="20% - Accent4 13 3 3 4" xfId="8213"/>
    <cellStyle name="20% - Accent4 13 3 4" xfId="8214"/>
    <cellStyle name="20% - Accent4 13 3 4 2" xfId="8215"/>
    <cellStyle name="20% - Accent4 13 3 4 3" xfId="8216"/>
    <cellStyle name="20% - Accent4 13 3 4 4" xfId="8217"/>
    <cellStyle name="20% - Accent4 13 3 5" xfId="8218"/>
    <cellStyle name="20% - Accent4 13 3 5 2" xfId="8219"/>
    <cellStyle name="20% - Accent4 13 3 5 3" xfId="8220"/>
    <cellStyle name="20% - Accent4 13 3 5 4" xfId="8221"/>
    <cellStyle name="20% - Accent4 13 3 6" xfId="8222"/>
    <cellStyle name="20% - Accent4 13 3 7" xfId="8223"/>
    <cellStyle name="20% - Accent4 13 3 8" xfId="8224"/>
    <cellStyle name="20% - Accent4 13 3 9" xfId="8225"/>
    <cellStyle name="20% - Accent4 13 4" xfId="3668"/>
    <cellStyle name="20% - Accent4 13 4 2" xfId="8227"/>
    <cellStyle name="20% - Accent4 13 4 3" xfId="8228"/>
    <cellStyle name="20% - Accent4 13 4 4" xfId="8229"/>
    <cellStyle name="20% - Accent4 13 4 5" xfId="8226"/>
    <cellStyle name="20% - Accent4 13 5" xfId="8230"/>
    <cellStyle name="20% - Accent4 13 5 2" xfId="8231"/>
    <cellStyle name="20% - Accent4 13 5 3" xfId="8232"/>
    <cellStyle name="20% - Accent4 13 5 4" xfId="8233"/>
    <cellStyle name="20% - Accent4 13 6" xfId="8234"/>
    <cellStyle name="20% - Accent4 13 6 2" xfId="8235"/>
    <cellStyle name="20% - Accent4 13 6 3" xfId="8236"/>
    <cellStyle name="20% - Accent4 13 6 4" xfId="8237"/>
    <cellStyle name="20% - Accent4 13 7" xfId="8238"/>
    <cellStyle name="20% - Accent4 13 7 2" xfId="8239"/>
    <cellStyle name="20% - Accent4 13 7 3" xfId="8240"/>
    <cellStyle name="20% - Accent4 13 7 4" xfId="8241"/>
    <cellStyle name="20% - Accent4 13 8" xfId="8242"/>
    <cellStyle name="20% - Accent4 13 9" xfId="8243"/>
    <cellStyle name="20% - Accent4 13_2011_12 CCM datav7" xfId="227"/>
    <cellStyle name="20% - Accent4 14" xfId="228"/>
    <cellStyle name="20% - Accent4 14 10" xfId="8245"/>
    <cellStyle name="20% - Accent4 14 11" xfId="8246"/>
    <cellStyle name="20% - Accent4 14 12" xfId="8244"/>
    <cellStyle name="20% - Accent4 14 2" xfId="229"/>
    <cellStyle name="20% - Accent4 14 2 10" xfId="8247"/>
    <cellStyle name="20% - Accent4 14 2 2" xfId="3056"/>
    <cellStyle name="20% - Accent4 14 2 2 2" xfId="8249"/>
    <cellStyle name="20% - Accent4 14 2 2 3" xfId="8250"/>
    <cellStyle name="20% - Accent4 14 2 2 4" xfId="8251"/>
    <cellStyle name="20% - Accent4 14 2 2 5" xfId="8252"/>
    <cellStyle name="20% - Accent4 14 2 2 6" xfId="8248"/>
    <cellStyle name="20% - Accent4 14 2 3" xfId="8253"/>
    <cellStyle name="20% - Accent4 14 2 3 2" xfId="8254"/>
    <cellStyle name="20% - Accent4 14 2 3 3" xfId="8255"/>
    <cellStyle name="20% - Accent4 14 2 3 4" xfId="8256"/>
    <cellStyle name="20% - Accent4 14 2 4" xfId="8257"/>
    <cellStyle name="20% - Accent4 14 2 4 2" xfId="8258"/>
    <cellStyle name="20% - Accent4 14 2 4 3" xfId="8259"/>
    <cellStyle name="20% - Accent4 14 2 4 4" xfId="8260"/>
    <cellStyle name="20% - Accent4 14 2 5" xfId="8261"/>
    <cellStyle name="20% - Accent4 14 2 5 2" xfId="8262"/>
    <cellStyle name="20% - Accent4 14 2 5 3" xfId="8263"/>
    <cellStyle name="20% - Accent4 14 2 5 4" xfId="8264"/>
    <cellStyle name="20% - Accent4 14 2 6" xfId="8265"/>
    <cellStyle name="20% - Accent4 14 2 7" xfId="8266"/>
    <cellStyle name="20% - Accent4 14 2 8" xfId="8267"/>
    <cellStyle name="20% - Accent4 14 2 9" xfId="8268"/>
    <cellStyle name="20% - Accent4 14 3" xfId="230"/>
    <cellStyle name="20% - Accent4 14 3 10" xfId="8269"/>
    <cellStyle name="20% - Accent4 14 3 2" xfId="3057"/>
    <cellStyle name="20% - Accent4 14 3 2 2" xfId="8271"/>
    <cellStyle name="20% - Accent4 14 3 2 3" xfId="8272"/>
    <cellStyle name="20% - Accent4 14 3 2 4" xfId="8273"/>
    <cellStyle name="20% - Accent4 14 3 2 5" xfId="8274"/>
    <cellStyle name="20% - Accent4 14 3 2 6" xfId="8270"/>
    <cellStyle name="20% - Accent4 14 3 3" xfId="8275"/>
    <cellStyle name="20% - Accent4 14 3 3 2" xfId="8276"/>
    <cellStyle name="20% - Accent4 14 3 3 3" xfId="8277"/>
    <cellStyle name="20% - Accent4 14 3 3 4" xfId="8278"/>
    <cellStyle name="20% - Accent4 14 3 4" xfId="8279"/>
    <cellStyle name="20% - Accent4 14 3 4 2" xfId="8280"/>
    <cellStyle name="20% - Accent4 14 3 4 3" xfId="8281"/>
    <cellStyle name="20% - Accent4 14 3 4 4" xfId="8282"/>
    <cellStyle name="20% - Accent4 14 3 5" xfId="8283"/>
    <cellStyle name="20% - Accent4 14 3 5 2" xfId="8284"/>
    <cellStyle name="20% - Accent4 14 3 5 3" xfId="8285"/>
    <cellStyle name="20% - Accent4 14 3 5 4" xfId="8286"/>
    <cellStyle name="20% - Accent4 14 3 6" xfId="8287"/>
    <cellStyle name="20% - Accent4 14 3 7" xfId="8288"/>
    <cellStyle name="20% - Accent4 14 3 8" xfId="8289"/>
    <cellStyle name="20% - Accent4 14 3 9" xfId="8290"/>
    <cellStyle name="20% - Accent4 14 4" xfId="3667"/>
    <cellStyle name="20% - Accent4 14 4 2" xfId="8292"/>
    <cellStyle name="20% - Accent4 14 4 3" xfId="8293"/>
    <cellStyle name="20% - Accent4 14 4 4" xfId="8294"/>
    <cellStyle name="20% - Accent4 14 4 5" xfId="8291"/>
    <cellStyle name="20% - Accent4 14 5" xfId="8295"/>
    <cellStyle name="20% - Accent4 14 5 2" xfId="8296"/>
    <cellStyle name="20% - Accent4 14 5 3" xfId="8297"/>
    <cellStyle name="20% - Accent4 14 5 4" xfId="8298"/>
    <cellStyle name="20% - Accent4 14 6" xfId="8299"/>
    <cellStyle name="20% - Accent4 14 6 2" xfId="8300"/>
    <cellStyle name="20% - Accent4 14 6 3" xfId="8301"/>
    <cellStyle name="20% - Accent4 14 6 4" xfId="8302"/>
    <cellStyle name="20% - Accent4 14 7" xfId="8303"/>
    <cellStyle name="20% - Accent4 14 7 2" xfId="8304"/>
    <cellStyle name="20% - Accent4 14 7 3" xfId="8305"/>
    <cellStyle name="20% - Accent4 14 7 4" xfId="8306"/>
    <cellStyle name="20% - Accent4 14 8" xfId="8307"/>
    <cellStyle name="20% - Accent4 14 9" xfId="8308"/>
    <cellStyle name="20% - Accent4 14_2011_12 CCM datav7" xfId="231"/>
    <cellStyle name="20% - Accent4 15" xfId="232"/>
    <cellStyle name="20% - Accent4 15 10" xfId="8310"/>
    <cellStyle name="20% - Accent4 15 11" xfId="8311"/>
    <cellStyle name="20% - Accent4 15 12" xfId="8309"/>
    <cellStyle name="20% - Accent4 15 2" xfId="233"/>
    <cellStyle name="20% - Accent4 15 2 10" xfId="8312"/>
    <cellStyle name="20% - Accent4 15 2 2" xfId="3058"/>
    <cellStyle name="20% - Accent4 15 2 2 2" xfId="8314"/>
    <cellStyle name="20% - Accent4 15 2 2 3" xfId="8315"/>
    <cellStyle name="20% - Accent4 15 2 2 4" xfId="8316"/>
    <cellStyle name="20% - Accent4 15 2 2 5" xfId="8317"/>
    <cellStyle name="20% - Accent4 15 2 2 6" xfId="8313"/>
    <cellStyle name="20% - Accent4 15 2 3" xfId="8318"/>
    <cellStyle name="20% - Accent4 15 2 3 2" xfId="8319"/>
    <cellStyle name="20% - Accent4 15 2 3 3" xfId="8320"/>
    <cellStyle name="20% - Accent4 15 2 3 4" xfId="8321"/>
    <cellStyle name="20% - Accent4 15 2 4" xfId="8322"/>
    <cellStyle name="20% - Accent4 15 2 4 2" xfId="8323"/>
    <cellStyle name="20% - Accent4 15 2 4 3" xfId="8324"/>
    <cellStyle name="20% - Accent4 15 2 4 4" xfId="8325"/>
    <cellStyle name="20% - Accent4 15 2 5" xfId="8326"/>
    <cellStyle name="20% - Accent4 15 2 5 2" xfId="8327"/>
    <cellStyle name="20% - Accent4 15 2 5 3" xfId="8328"/>
    <cellStyle name="20% - Accent4 15 2 5 4" xfId="8329"/>
    <cellStyle name="20% - Accent4 15 2 6" xfId="8330"/>
    <cellStyle name="20% - Accent4 15 2 7" xfId="8331"/>
    <cellStyle name="20% - Accent4 15 2 8" xfId="8332"/>
    <cellStyle name="20% - Accent4 15 2 9" xfId="8333"/>
    <cellStyle name="20% - Accent4 15 3" xfId="234"/>
    <cellStyle name="20% - Accent4 15 3 10" xfId="8334"/>
    <cellStyle name="20% - Accent4 15 3 2" xfId="3059"/>
    <cellStyle name="20% - Accent4 15 3 2 2" xfId="8336"/>
    <cellStyle name="20% - Accent4 15 3 2 3" xfId="8337"/>
    <cellStyle name="20% - Accent4 15 3 2 4" xfId="8338"/>
    <cellStyle name="20% - Accent4 15 3 2 5" xfId="8339"/>
    <cellStyle name="20% - Accent4 15 3 2 6" xfId="8335"/>
    <cellStyle name="20% - Accent4 15 3 3" xfId="8340"/>
    <cellStyle name="20% - Accent4 15 3 3 2" xfId="8341"/>
    <cellStyle name="20% - Accent4 15 3 3 3" xfId="8342"/>
    <cellStyle name="20% - Accent4 15 3 3 4" xfId="8343"/>
    <cellStyle name="20% - Accent4 15 3 4" xfId="8344"/>
    <cellStyle name="20% - Accent4 15 3 4 2" xfId="8345"/>
    <cellStyle name="20% - Accent4 15 3 4 3" xfId="8346"/>
    <cellStyle name="20% - Accent4 15 3 4 4" xfId="8347"/>
    <cellStyle name="20% - Accent4 15 3 5" xfId="8348"/>
    <cellStyle name="20% - Accent4 15 3 5 2" xfId="8349"/>
    <cellStyle name="20% - Accent4 15 3 5 3" xfId="8350"/>
    <cellStyle name="20% - Accent4 15 3 5 4" xfId="8351"/>
    <cellStyle name="20% - Accent4 15 3 6" xfId="8352"/>
    <cellStyle name="20% - Accent4 15 3 7" xfId="8353"/>
    <cellStyle name="20% - Accent4 15 3 8" xfId="8354"/>
    <cellStyle name="20% - Accent4 15 3 9" xfId="8355"/>
    <cellStyle name="20% - Accent4 15 4" xfId="3666"/>
    <cellStyle name="20% - Accent4 15 4 2" xfId="8357"/>
    <cellStyle name="20% - Accent4 15 4 3" xfId="8358"/>
    <cellStyle name="20% - Accent4 15 4 4" xfId="8359"/>
    <cellStyle name="20% - Accent4 15 4 5" xfId="8356"/>
    <cellStyle name="20% - Accent4 15 5" xfId="8360"/>
    <cellStyle name="20% - Accent4 15 5 2" xfId="8361"/>
    <cellStyle name="20% - Accent4 15 5 3" xfId="8362"/>
    <cellStyle name="20% - Accent4 15 5 4" xfId="8363"/>
    <cellStyle name="20% - Accent4 15 6" xfId="8364"/>
    <cellStyle name="20% - Accent4 15 6 2" xfId="8365"/>
    <cellStyle name="20% - Accent4 15 6 3" xfId="8366"/>
    <cellStyle name="20% - Accent4 15 6 4" xfId="8367"/>
    <cellStyle name="20% - Accent4 15 7" xfId="8368"/>
    <cellStyle name="20% - Accent4 15 7 2" xfId="8369"/>
    <cellStyle name="20% - Accent4 15 7 3" xfId="8370"/>
    <cellStyle name="20% - Accent4 15 7 4" xfId="8371"/>
    <cellStyle name="20% - Accent4 15 8" xfId="8372"/>
    <cellStyle name="20% - Accent4 15 9" xfId="8373"/>
    <cellStyle name="20% - Accent4 15_2011_12 CCM datav7" xfId="235"/>
    <cellStyle name="20% - Accent4 16" xfId="236"/>
    <cellStyle name="20% - Accent4 16 10" xfId="8374"/>
    <cellStyle name="20% - Accent4 16 2" xfId="3665"/>
    <cellStyle name="20% - Accent4 16 2 2" xfId="8376"/>
    <cellStyle name="20% - Accent4 16 2 3" xfId="8377"/>
    <cellStyle name="20% - Accent4 16 2 4" xfId="8378"/>
    <cellStyle name="20% - Accent4 16 2 5" xfId="8375"/>
    <cellStyle name="20% - Accent4 16 3" xfId="8379"/>
    <cellStyle name="20% - Accent4 16 3 2" xfId="8380"/>
    <cellStyle name="20% - Accent4 16 3 3" xfId="8381"/>
    <cellStyle name="20% - Accent4 16 3 4" xfId="8382"/>
    <cellStyle name="20% - Accent4 16 4" xfId="8383"/>
    <cellStyle name="20% - Accent4 16 4 2" xfId="8384"/>
    <cellStyle name="20% - Accent4 16 4 3" xfId="8385"/>
    <cellStyle name="20% - Accent4 16 4 4" xfId="8386"/>
    <cellStyle name="20% - Accent4 16 5" xfId="8387"/>
    <cellStyle name="20% - Accent4 16 5 2" xfId="8388"/>
    <cellStyle name="20% - Accent4 16 5 3" xfId="8389"/>
    <cellStyle name="20% - Accent4 16 5 4" xfId="8390"/>
    <cellStyle name="20% - Accent4 16 6" xfId="8391"/>
    <cellStyle name="20% - Accent4 16 7" xfId="8392"/>
    <cellStyle name="20% - Accent4 16 8" xfId="8393"/>
    <cellStyle name="20% - Accent4 16 9" xfId="8394"/>
    <cellStyle name="20% - Accent4 17" xfId="237"/>
    <cellStyle name="20% - Accent4 17 10" xfId="8395"/>
    <cellStyle name="20% - Accent4 17 2" xfId="3664"/>
    <cellStyle name="20% - Accent4 17 2 2" xfId="8397"/>
    <cellStyle name="20% - Accent4 17 2 3" xfId="8398"/>
    <cellStyle name="20% - Accent4 17 2 4" xfId="8399"/>
    <cellStyle name="20% - Accent4 17 2 5" xfId="8396"/>
    <cellStyle name="20% - Accent4 17 3" xfId="8400"/>
    <cellStyle name="20% - Accent4 17 3 2" xfId="8401"/>
    <cellStyle name="20% - Accent4 17 3 3" xfId="8402"/>
    <cellStyle name="20% - Accent4 17 3 4" xfId="8403"/>
    <cellStyle name="20% - Accent4 17 4" xfId="8404"/>
    <cellStyle name="20% - Accent4 17 4 2" xfId="8405"/>
    <cellStyle name="20% - Accent4 17 4 3" xfId="8406"/>
    <cellStyle name="20% - Accent4 17 4 4" xfId="8407"/>
    <cellStyle name="20% - Accent4 17 5" xfId="8408"/>
    <cellStyle name="20% - Accent4 17 5 2" xfId="8409"/>
    <cellStyle name="20% - Accent4 17 5 3" xfId="8410"/>
    <cellStyle name="20% - Accent4 17 5 4" xfId="8411"/>
    <cellStyle name="20% - Accent4 17 6" xfId="8412"/>
    <cellStyle name="20% - Accent4 17 7" xfId="8413"/>
    <cellStyle name="20% - Accent4 17 8" xfId="8414"/>
    <cellStyle name="20% - Accent4 17 9" xfId="8415"/>
    <cellStyle name="20% - Accent4 18" xfId="238"/>
    <cellStyle name="20% - Accent4 18 2" xfId="8417"/>
    <cellStyle name="20% - Accent4 18 3" xfId="8416"/>
    <cellStyle name="20% - Accent4 19" xfId="3663"/>
    <cellStyle name="20% - Accent4 19 2" xfId="8418"/>
    <cellStyle name="20% - Accent4 2" xfId="239"/>
    <cellStyle name="20% - Accent4 2 10" xfId="3773"/>
    <cellStyle name="20% - Accent4 2 10 10" xfId="8421"/>
    <cellStyle name="20% - Accent4 2 10 11" xfId="8422"/>
    <cellStyle name="20% - Accent4 2 10 12" xfId="8423"/>
    <cellStyle name="20% - Accent4 2 10 13" xfId="8420"/>
    <cellStyle name="20% - Accent4 2 10 2" xfId="8424"/>
    <cellStyle name="20% - Accent4 2 10 2 2" xfId="8425"/>
    <cellStyle name="20% - Accent4 2 10 2 3" xfId="8426"/>
    <cellStyle name="20% - Accent4 2 10 2 4" xfId="8427"/>
    <cellStyle name="20% - Accent4 2 10 3" xfId="8428"/>
    <cellStyle name="20% - Accent4 2 10 4" xfId="8429"/>
    <cellStyle name="20% - Accent4 2 10 5" xfId="8430"/>
    <cellStyle name="20% - Accent4 2 10 6" xfId="8431"/>
    <cellStyle name="20% - Accent4 2 10 7" xfId="8432"/>
    <cellStyle name="20% - Accent4 2 10 8" xfId="8433"/>
    <cellStyle name="20% - Accent4 2 10 9" xfId="8434"/>
    <cellStyle name="20% - Accent4 2 11" xfId="8435"/>
    <cellStyle name="20% - Accent4 2 12" xfId="8436"/>
    <cellStyle name="20% - Accent4 2 13" xfId="8437"/>
    <cellStyle name="20% - Accent4 2 13 2" xfId="8438"/>
    <cellStyle name="20% - Accent4 2 13 3" xfId="8439"/>
    <cellStyle name="20% - Accent4 2 13 4" xfId="8440"/>
    <cellStyle name="20% - Accent4 2 14" xfId="8441"/>
    <cellStyle name="20% - Accent4 2 15" xfId="8442"/>
    <cellStyle name="20% - Accent4 2 16" xfId="8443"/>
    <cellStyle name="20% - Accent4 2 17" xfId="8444"/>
    <cellStyle name="20% - Accent4 2 18" xfId="8445"/>
    <cellStyle name="20% - Accent4 2 19" xfId="8446"/>
    <cellStyle name="20% - Accent4 2 2" xfId="240"/>
    <cellStyle name="20% - Accent4 2 2 10" xfId="8448"/>
    <cellStyle name="20% - Accent4 2 2 11" xfId="8449"/>
    <cellStyle name="20% - Accent4 2 2 12" xfId="8450"/>
    <cellStyle name="20% - Accent4 2 2 13" xfId="8451"/>
    <cellStyle name="20% - Accent4 2 2 14" xfId="8452"/>
    <cellStyle name="20% - Accent4 2 2 15" xfId="8453"/>
    <cellStyle name="20% - Accent4 2 2 16" xfId="8454"/>
    <cellStyle name="20% - Accent4 2 2 17" xfId="8455"/>
    <cellStyle name="20% - Accent4 2 2 18" xfId="8456"/>
    <cellStyle name="20% - Accent4 2 2 19" xfId="8447"/>
    <cellStyle name="20% - Accent4 2 2 2" xfId="241"/>
    <cellStyle name="20% - Accent4 2 2 2 10" xfId="8458"/>
    <cellStyle name="20% - Accent4 2 2 2 11" xfId="8459"/>
    <cellStyle name="20% - Accent4 2 2 2 12" xfId="8460"/>
    <cellStyle name="20% - Accent4 2 2 2 13" xfId="8461"/>
    <cellStyle name="20% - Accent4 2 2 2 14" xfId="8462"/>
    <cellStyle name="20% - Accent4 2 2 2 15" xfId="8463"/>
    <cellStyle name="20% - Accent4 2 2 2 16" xfId="8464"/>
    <cellStyle name="20% - Accent4 2 2 2 17" xfId="8465"/>
    <cellStyle name="20% - Accent4 2 2 2 18" xfId="8466"/>
    <cellStyle name="20% - Accent4 2 2 2 19" xfId="8457"/>
    <cellStyle name="20% - Accent4 2 2 2 2" xfId="242"/>
    <cellStyle name="20% - Accent4 2 2 2 2 10" xfId="8468"/>
    <cellStyle name="20% - Accent4 2 2 2 2 11" xfId="8469"/>
    <cellStyle name="20% - Accent4 2 2 2 2 12" xfId="8470"/>
    <cellStyle name="20% - Accent4 2 2 2 2 13" xfId="8471"/>
    <cellStyle name="20% - Accent4 2 2 2 2 14" xfId="8472"/>
    <cellStyle name="20% - Accent4 2 2 2 2 15" xfId="8473"/>
    <cellStyle name="20% - Accent4 2 2 2 2 16" xfId="8474"/>
    <cellStyle name="20% - Accent4 2 2 2 2 17" xfId="8467"/>
    <cellStyle name="20% - Accent4 2 2 2 2 2" xfId="8475"/>
    <cellStyle name="20% - Accent4 2 2 2 2 2 10" xfId="8476"/>
    <cellStyle name="20% - Accent4 2 2 2 2 2 11" xfId="8477"/>
    <cellStyle name="20% - Accent4 2 2 2 2 2 12" xfId="8478"/>
    <cellStyle name="20% - Accent4 2 2 2 2 2 13" xfId="8479"/>
    <cellStyle name="20% - Accent4 2 2 2 2 2 14" xfId="8480"/>
    <cellStyle name="20% - Accent4 2 2 2 2 2 15" xfId="8481"/>
    <cellStyle name="20% - Accent4 2 2 2 2 2 2" xfId="8482"/>
    <cellStyle name="20% - Accent4 2 2 2 2 2 2 10" xfId="8483"/>
    <cellStyle name="20% - Accent4 2 2 2 2 2 2 11" xfId="8484"/>
    <cellStyle name="20% - Accent4 2 2 2 2 2 2 12" xfId="8485"/>
    <cellStyle name="20% - Accent4 2 2 2 2 2 2 13" xfId="8486"/>
    <cellStyle name="20% - Accent4 2 2 2 2 2 2 14" xfId="8487"/>
    <cellStyle name="20% - Accent4 2 2 2 2 2 2 2" xfId="8488"/>
    <cellStyle name="20% - Accent4 2 2 2 2 2 2 2 10" xfId="8489"/>
    <cellStyle name="20% - Accent4 2 2 2 2 2 2 2 11" xfId="8490"/>
    <cellStyle name="20% - Accent4 2 2 2 2 2 2 2 12" xfId="8491"/>
    <cellStyle name="20% - Accent4 2 2 2 2 2 2 2 13" xfId="8492"/>
    <cellStyle name="20% - Accent4 2 2 2 2 2 2 2 14" xfId="8493"/>
    <cellStyle name="20% - Accent4 2 2 2 2 2 2 2 2" xfId="8494"/>
    <cellStyle name="20% - Accent4 2 2 2 2 2 2 2 2 10" xfId="8495"/>
    <cellStyle name="20% - Accent4 2 2 2 2 2 2 2 2 11" xfId="8496"/>
    <cellStyle name="20% - Accent4 2 2 2 2 2 2 2 2 12" xfId="8497"/>
    <cellStyle name="20% - Accent4 2 2 2 2 2 2 2 2 2" xfId="8498"/>
    <cellStyle name="20% - Accent4 2 2 2 2 2 2 2 2 2 2" xfId="8499"/>
    <cellStyle name="20% - Accent4 2 2 2 2 2 2 2 2 2 3" xfId="8500"/>
    <cellStyle name="20% - Accent4 2 2 2 2 2 2 2 2 2 4" xfId="8501"/>
    <cellStyle name="20% - Accent4 2 2 2 2 2 2 2 2 3" xfId="8502"/>
    <cellStyle name="20% - Accent4 2 2 2 2 2 2 2 2 4" xfId="8503"/>
    <cellStyle name="20% - Accent4 2 2 2 2 2 2 2 2 5" xfId="8504"/>
    <cellStyle name="20% - Accent4 2 2 2 2 2 2 2 2 6" xfId="8505"/>
    <cellStyle name="20% - Accent4 2 2 2 2 2 2 2 2 7" xfId="8506"/>
    <cellStyle name="20% - Accent4 2 2 2 2 2 2 2 2 8" xfId="8507"/>
    <cellStyle name="20% - Accent4 2 2 2 2 2 2 2 2 9" xfId="8508"/>
    <cellStyle name="20% - Accent4 2 2 2 2 2 2 2 3" xfId="8509"/>
    <cellStyle name="20% - Accent4 2 2 2 2 2 2 2 4" xfId="8510"/>
    <cellStyle name="20% - Accent4 2 2 2 2 2 2 2 5" xfId="8511"/>
    <cellStyle name="20% - Accent4 2 2 2 2 2 2 2 5 2" xfId="8512"/>
    <cellStyle name="20% - Accent4 2 2 2 2 2 2 2 5 3" xfId="8513"/>
    <cellStyle name="20% - Accent4 2 2 2 2 2 2 2 5 4" xfId="8514"/>
    <cellStyle name="20% - Accent4 2 2 2 2 2 2 2 6" xfId="8515"/>
    <cellStyle name="20% - Accent4 2 2 2 2 2 2 2 7" xfId="8516"/>
    <cellStyle name="20% - Accent4 2 2 2 2 2 2 2 8" xfId="8517"/>
    <cellStyle name="20% - Accent4 2 2 2 2 2 2 2 9" xfId="8518"/>
    <cellStyle name="20% - Accent4 2 2 2 2 2 2 3" xfId="8519"/>
    <cellStyle name="20% - Accent4 2 2 2 2 2 2 3 10" xfId="8520"/>
    <cellStyle name="20% - Accent4 2 2 2 2 2 2 3 11" xfId="8521"/>
    <cellStyle name="20% - Accent4 2 2 2 2 2 2 3 12" xfId="8522"/>
    <cellStyle name="20% - Accent4 2 2 2 2 2 2 3 2" xfId="8523"/>
    <cellStyle name="20% - Accent4 2 2 2 2 2 2 3 2 2" xfId="8524"/>
    <cellStyle name="20% - Accent4 2 2 2 2 2 2 3 2 3" xfId="8525"/>
    <cellStyle name="20% - Accent4 2 2 2 2 2 2 3 2 4" xfId="8526"/>
    <cellStyle name="20% - Accent4 2 2 2 2 2 2 3 3" xfId="8527"/>
    <cellStyle name="20% - Accent4 2 2 2 2 2 2 3 4" xfId="8528"/>
    <cellStyle name="20% - Accent4 2 2 2 2 2 2 3 5" xfId="8529"/>
    <cellStyle name="20% - Accent4 2 2 2 2 2 2 3 6" xfId="8530"/>
    <cellStyle name="20% - Accent4 2 2 2 2 2 2 3 7" xfId="8531"/>
    <cellStyle name="20% - Accent4 2 2 2 2 2 2 3 8" xfId="8532"/>
    <cellStyle name="20% - Accent4 2 2 2 2 2 2 3 9" xfId="8533"/>
    <cellStyle name="20% - Accent4 2 2 2 2 2 2 4" xfId="8534"/>
    <cellStyle name="20% - Accent4 2 2 2 2 2 2 4 2" xfId="8535"/>
    <cellStyle name="20% - Accent4 2 2 2 2 2 2 4 3" xfId="8536"/>
    <cellStyle name="20% - Accent4 2 2 2 2 2 2 4 4" xfId="8537"/>
    <cellStyle name="20% - Accent4 2 2 2 2 2 2 5" xfId="8538"/>
    <cellStyle name="20% - Accent4 2 2 2 2 2 2 5 2" xfId="8539"/>
    <cellStyle name="20% - Accent4 2 2 2 2 2 2 5 3" xfId="8540"/>
    <cellStyle name="20% - Accent4 2 2 2 2 2 2 5 4" xfId="8541"/>
    <cellStyle name="20% - Accent4 2 2 2 2 2 2 6" xfId="8542"/>
    <cellStyle name="20% - Accent4 2 2 2 2 2 2 7" xfId="8543"/>
    <cellStyle name="20% - Accent4 2 2 2 2 2 2 8" xfId="8544"/>
    <cellStyle name="20% - Accent4 2 2 2 2 2 2 9" xfId="8545"/>
    <cellStyle name="20% - Accent4 2 2 2 2 2 3" xfId="8546"/>
    <cellStyle name="20% - Accent4 2 2 2 2 2 3 10" xfId="8547"/>
    <cellStyle name="20% - Accent4 2 2 2 2 2 3 11" xfId="8548"/>
    <cellStyle name="20% - Accent4 2 2 2 2 2 3 12" xfId="8549"/>
    <cellStyle name="20% - Accent4 2 2 2 2 2 3 2" xfId="8550"/>
    <cellStyle name="20% - Accent4 2 2 2 2 2 3 2 2" xfId="8551"/>
    <cellStyle name="20% - Accent4 2 2 2 2 2 3 2 3" xfId="8552"/>
    <cellStyle name="20% - Accent4 2 2 2 2 2 3 2 4" xfId="8553"/>
    <cellStyle name="20% - Accent4 2 2 2 2 2 3 3" xfId="8554"/>
    <cellStyle name="20% - Accent4 2 2 2 2 2 3 4" xfId="8555"/>
    <cellStyle name="20% - Accent4 2 2 2 2 2 3 5" xfId="8556"/>
    <cellStyle name="20% - Accent4 2 2 2 2 2 3 6" xfId="8557"/>
    <cellStyle name="20% - Accent4 2 2 2 2 2 3 7" xfId="8558"/>
    <cellStyle name="20% - Accent4 2 2 2 2 2 3 8" xfId="8559"/>
    <cellStyle name="20% - Accent4 2 2 2 2 2 3 9" xfId="8560"/>
    <cellStyle name="20% - Accent4 2 2 2 2 2 4" xfId="8561"/>
    <cellStyle name="20% - Accent4 2 2 2 2 2 5" xfId="8562"/>
    <cellStyle name="20% - Accent4 2 2 2 2 2 6" xfId="8563"/>
    <cellStyle name="20% - Accent4 2 2 2 2 2 6 2" xfId="8564"/>
    <cellStyle name="20% - Accent4 2 2 2 2 2 6 3" xfId="8565"/>
    <cellStyle name="20% - Accent4 2 2 2 2 2 6 4" xfId="8566"/>
    <cellStyle name="20% - Accent4 2 2 2 2 2 7" xfId="8567"/>
    <cellStyle name="20% - Accent4 2 2 2 2 2 8" xfId="8568"/>
    <cellStyle name="20% - Accent4 2 2 2 2 2 9" xfId="8569"/>
    <cellStyle name="20% - Accent4 2 2 2 2 3" xfId="8570"/>
    <cellStyle name="20% - Accent4 2 2 2 2 3 10" xfId="8571"/>
    <cellStyle name="20% - Accent4 2 2 2 2 3 11" xfId="8572"/>
    <cellStyle name="20% - Accent4 2 2 2 2 3 12" xfId="8573"/>
    <cellStyle name="20% - Accent4 2 2 2 2 3 13" xfId="8574"/>
    <cellStyle name="20% - Accent4 2 2 2 2 3 14" xfId="8575"/>
    <cellStyle name="20% - Accent4 2 2 2 2 3 2" xfId="8576"/>
    <cellStyle name="20% - Accent4 2 2 2 2 3 2 10" xfId="8577"/>
    <cellStyle name="20% - Accent4 2 2 2 2 3 2 11" xfId="8578"/>
    <cellStyle name="20% - Accent4 2 2 2 2 3 2 12" xfId="8579"/>
    <cellStyle name="20% - Accent4 2 2 2 2 3 2 2" xfId="8580"/>
    <cellStyle name="20% - Accent4 2 2 2 2 3 2 2 2" xfId="8581"/>
    <cellStyle name="20% - Accent4 2 2 2 2 3 2 2 3" xfId="8582"/>
    <cellStyle name="20% - Accent4 2 2 2 2 3 2 2 4" xfId="8583"/>
    <cellStyle name="20% - Accent4 2 2 2 2 3 2 3" xfId="8584"/>
    <cellStyle name="20% - Accent4 2 2 2 2 3 2 4" xfId="8585"/>
    <cellStyle name="20% - Accent4 2 2 2 2 3 2 5" xfId="8586"/>
    <cellStyle name="20% - Accent4 2 2 2 2 3 2 6" xfId="8587"/>
    <cellStyle name="20% - Accent4 2 2 2 2 3 2 7" xfId="8588"/>
    <cellStyle name="20% - Accent4 2 2 2 2 3 2 8" xfId="8589"/>
    <cellStyle name="20% - Accent4 2 2 2 2 3 2 9" xfId="8590"/>
    <cellStyle name="20% - Accent4 2 2 2 2 3 3" xfId="8591"/>
    <cellStyle name="20% - Accent4 2 2 2 2 3 4" xfId="8592"/>
    <cellStyle name="20% - Accent4 2 2 2 2 3 5" xfId="8593"/>
    <cellStyle name="20% - Accent4 2 2 2 2 3 5 2" xfId="8594"/>
    <cellStyle name="20% - Accent4 2 2 2 2 3 5 3" xfId="8595"/>
    <cellStyle name="20% - Accent4 2 2 2 2 3 5 4" xfId="8596"/>
    <cellStyle name="20% - Accent4 2 2 2 2 3 6" xfId="8597"/>
    <cellStyle name="20% - Accent4 2 2 2 2 3 7" xfId="8598"/>
    <cellStyle name="20% - Accent4 2 2 2 2 3 8" xfId="8599"/>
    <cellStyle name="20% - Accent4 2 2 2 2 3 9" xfId="8600"/>
    <cellStyle name="20% - Accent4 2 2 2 2 4" xfId="8601"/>
    <cellStyle name="20% - Accent4 2 2 2 2 4 10" xfId="8602"/>
    <cellStyle name="20% - Accent4 2 2 2 2 4 11" xfId="8603"/>
    <cellStyle name="20% - Accent4 2 2 2 2 4 12" xfId="8604"/>
    <cellStyle name="20% - Accent4 2 2 2 2 4 2" xfId="8605"/>
    <cellStyle name="20% - Accent4 2 2 2 2 4 2 2" xfId="8606"/>
    <cellStyle name="20% - Accent4 2 2 2 2 4 2 3" xfId="8607"/>
    <cellStyle name="20% - Accent4 2 2 2 2 4 2 4" xfId="8608"/>
    <cellStyle name="20% - Accent4 2 2 2 2 4 3" xfId="8609"/>
    <cellStyle name="20% - Accent4 2 2 2 2 4 4" xfId="8610"/>
    <cellStyle name="20% - Accent4 2 2 2 2 4 5" xfId="8611"/>
    <cellStyle name="20% - Accent4 2 2 2 2 4 6" xfId="8612"/>
    <cellStyle name="20% - Accent4 2 2 2 2 4 7" xfId="8613"/>
    <cellStyle name="20% - Accent4 2 2 2 2 4 8" xfId="8614"/>
    <cellStyle name="20% - Accent4 2 2 2 2 4 9" xfId="8615"/>
    <cellStyle name="20% - Accent4 2 2 2 2 5" xfId="8616"/>
    <cellStyle name="20% - Accent4 2 2 2 2 5 2" xfId="8617"/>
    <cellStyle name="20% - Accent4 2 2 2 2 5 3" xfId="8618"/>
    <cellStyle name="20% - Accent4 2 2 2 2 5 4" xfId="8619"/>
    <cellStyle name="20% - Accent4 2 2 2 2 6" xfId="8620"/>
    <cellStyle name="20% - Accent4 2 2 2 2 6 2" xfId="8621"/>
    <cellStyle name="20% - Accent4 2 2 2 2 6 3" xfId="8622"/>
    <cellStyle name="20% - Accent4 2 2 2 2 6 4" xfId="8623"/>
    <cellStyle name="20% - Accent4 2 2 2 2 7" xfId="8624"/>
    <cellStyle name="20% - Accent4 2 2 2 2 8" xfId="8625"/>
    <cellStyle name="20% - Accent4 2 2 2 2 9" xfId="8626"/>
    <cellStyle name="20% - Accent4 2 2 2 3" xfId="243"/>
    <cellStyle name="20% - Accent4 2 2 2 3 2" xfId="8628"/>
    <cellStyle name="20% - Accent4 2 2 2 3 3" xfId="8627"/>
    <cellStyle name="20% - Accent4 2 2 2 4" xfId="3060"/>
    <cellStyle name="20% - Accent4 2 2 2 4 10" xfId="8630"/>
    <cellStyle name="20% - Accent4 2 2 2 4 11" xfId="8631"/>
    <cellStyle name="20% - Accent4 2 2 2 4 12" xfId="8632"/>
    <cellStyle name="20% - Accent4 2 2 2 4 13" xfId="8633"/>
    <cellStyle name="20% - Accent4 2 2 2 4 14" xfId="8634"/>
    <cellStyle name="20% - Accent4 2 2 2 4 15" xfId="8635"/>
    <cellStyle name="20% - Accent4 2 2 2 4 16" xfId="8629"/>
    <cellStyle name="20% - Accent4 2 2 2 4 2" xfId="8636"/>
    <cellStyle name="20% - Accent4 2 2 2 4 2 10" xfId="8637"/>
    <cellStyle name="20% - Accent4 2 2 2 4 2 11" xfId="8638"/>
    <cellStyle name="20% - Accent4 2 2 2 4 2 12" xfId="8639"/>
    <cellStyle name="20% - Accent4 2 2 2 4 2 13" xfId="8640"/>
    <cellStyle name="20% - Accent4 2 2 2 4 2 14" xfId="8641"/>
    <cellStyle name="20% - Accent4 2 2 2 4 2 2" xfId="8642"/>
    <cellStyle name="20% - Accent4 2 2 2 4 2 2 10" xfId="8643"/>
    <cellStyle name="20% - Accent4 2 2 2 4 2 2 11" xfId="8644"/>
    <cellStyle name="20% - Accent4 2 2 2 4 2 2 12" xfId="8645"/>
    <cellStyle name="20% - Accent4 2 2 2 4 2 2 2" xfId="8646"/>
    <cellStyle name="20% - Accent4 2 2 2 4 2 2 2 2" xfId="8647"/>
    <cellStyle name="20% - Accent4 2 2 2 4 2 2 2 3" xfId="8648"/>
    <cellStyle name="20% - Accent4 2 2 2 4 2 2 2 4" xfId="8649"/>
    <cellStyle name="20% - Accent4 2 2 2 4 2 2 3" xfId="8650"/>
    <cellStyle name="20% - Accent4 2 2 2 4 2 2 4" xfId="8651"/>
    <cellStyle name="20% - Accent4 2 2 2 4 2 2 5" xfId="8652"/>
    <cellStyle name="20% - Accent4 2 2 2 4 2 2 6" xfId="8653"/>
    <cellStyle name="20% - Accent4 2 2 2 4 2 2 7" xfId="8654"/>
    <cellStyle name="20% - Accent4 2 2 2 4 2 2 8" xfId="8655"/>
    <cellStyle name="20% - Accent4 2 2 2 4 2 2 9" xfId="8656"/>
    <cellStyle name="20% - Accent4 2 2 2 4 2 3" xfId="8657"/>
    <cellStyle name="20% - Accent4 2 2 2 4 2 4" xfId="8658"/>
    <cellStyle name="20% - Accent4 2 2 2 4 2 5" xfId="8659"/>
    <cellStyle name="20% - Accent4 2 2 2 4 2 5 2" xfId="8660"/>
    <cellStyle name="20% - Accent4 2 2 2 4 2 5 3" xfId="8661"/>
    <cellStyle name="20% - Accent4 2 2 2 4 2 5 4" xfId="8662"/>
    <cellStyle name="20% - Accent4 2 2 2 4 2 6" xfId="8663"/>
    <cellStyle name="20% - Accent4 2 2 2 4 2 7" xfId="8664"/>
    <cellStyle name="20% - Accent4 2 2 2 4 2 8" xfId="8665"/>
    <cellStyle name="20% - Accent4 2 2 2 4 2 9" xfId="8666"/>
    <cellStyle name="20% - Accent4 2 2 2 4 3" xfId="8667"/>
    <cellStyle name="20% - Accent4 2 2 2 4 3 10" xfId="8668"/>
    <cellStyle name="20% - Accent4 2 2 2 4 3 11" xfId="8669"/>
    <cellStyle name="20% - Accent4 2 2 2 4 3 12" xfId="8670"/>
    <cellStyle name="20% - Accent4 2 2 2 4 3 2" xfId="8671"/>
    <cellStyle name="20% - Accent4 2 2 2 4 3 2 2" xfId="8672"/>
    <cellStyle name="20% - Accent4 2 2 2 4 3 2 3" xfId="8673"/>
    <cellStyle name="20% - Accent4 2 2 2 4 3 2 4" xfId="8674"/>
    <cellStyle name="20% - Accent4 2 2 2 4 3 3" xfId="8675"/>
    <cellStyle name="20% - Accent4 2 2 2 4 3 4" xfId="8676"/>
    <cellStyle name="20% - Accent4 2 2 2 4 3 5" xfId="8677"/>
    <cellStyle name="20% - Accent4 2 2 2 4 3 6" xfId="8678"/>
    <cellStyle name="20% - Accent4 2 2 2 4 3 7" xfId="8679"/>
    <cellStyle name="20% - Accent4 2 2 2 4 3 8" xfId="8680"/>
    <cellStyle name="20% - Accent4 2 2 2 4 3 9" xfId="8681"/>
    <cellStyle name="20% - Accent4 2 2 2 4 4" xfId="8682"/>
    <cellStyle name="20% - Accent4 2 2 2 4 4 2" xfId="8683"/>
    <cellStyle name="20% - Accent4 2 2 2 4 4 3" xfId="8684"/>
    <cellStyle name="20% - Accent4 2 2 2 4 4 4" xfId="8685"/>
    <cellStyle name="20% - Accent4 2 2 2 4 5" xfId="8686"/>
    <cellStyle name="20% - Accent4 2 2 2 4 5 2" xfId="8687"/>
    <cellStyle name="20% - Accent4 2 2 2 4 5 3" xfId="8688"/>
    <cellStyle name="20% - Accent4 2 2 2 4 5 4" xfId="8689"/>
    <cellStyle name="20% - Accent4 2 2 2 4 6" xfId="8690"/>
    <cellStyle name="20% - Accent4 2 2 2 4 7" xfId="8691"/>
    <cellStyle name="20% - Accent4 2 2 2 4 8" xfId="8692"/>
    <cellStyle name="20% - Accent4 2 2 2 4 9" xfId="8693"/>
    <cellStyle name="20% - Accent4 2 2 2 5" xfId="8694"/>
    <cellStyle name="20% - Accent4 2 2 2 5 10" xfId="8695"/>
    <cellStyle name="20% - Accent4 2 2 2 5 11" xfId="8696"/>
    <cellStyle name="20% - Accent4 2 2 2 5 12" xfId="8697"/>
    <cellStyle name="20% - Accent4 2 2 2 5 2" xfId="8698"/>
    <cellStyle name="20% - Accent4 2 2 2 5 2 2" xfId="8699"/>
    <cellStyle name="20% - Accent4 2 2 2 5 2 3" xfId="8700"/>
    <cellStyle name="20% - Accent4 2 2 2 5 2 4" xfId="8701"/>
    <cellStyle name="20% - Accent4 2 2 2 5 3" xfId="8702"/>
    <cellStyle name="20% - Accent4 2 2 2 5 4" xfId="8703"/>
    <cellStyle name="20% - Accent4 2 2 2 5 5" xfId="8704"/>
    <cellStyle name="20% - Accent4 2 2 2 5 6" xfId="8705"/>
    <cellStyle name="20% - Accent4 2 2 2 5 7" xfId="8706"/>
    <cellStyle name="20% - Accent4 2 2 2 5 8" xfId="8707"/>
    <cellStyle name="20% - Accent4 2 2 2 5 9" xfId="8708"/>
    <cellStyle name="20% - Accent4 2 2 2 6" xfId="8709"/>
    <cellStyle name="20% - Accent4 2 2 2 7" xfId="8710"/>
    <cellStyle name="20% - Accent4 2 2 2 8" xfId="8711"/>
    <cellStyle name="20% - Accent4 2 2 2 8 2" xfId="8712"/>
    <cellStyle name="20% - Accent4 2 2 2 8 3" xfId="8713"/>
    <cellStyle name="20% - Accent4 2 2 2 8 4" xfId="8714"/>
    <cellStyle name="20% - Accent4 2 2 2 9" xfId="8715"/>
    <cellStyle name="20% - Accent4 2 2 2_Allocations Master Workbook" xfId="244"/>
    <cellStyle name="20% - Accent4 2 2 3" xfId="245"/>
    <cellStyle name="20% - Accent4 2 2 3 10" xfId="8716"/>
    <cellStyle name="20% - Accent4 2 2 3 2" xfId="3061"/>
    <cellStyle name="20% - Accent4 2 2 3 2 2" xfId="8718"/>
    <cellStyle name="20% - Accent4 2 2 3 2 3" xfId="8719"/>
    <cellStyle name="20% - Accent4 2 2 3 2 4" xfId="8720"/>
    <cellStyle name="20% - Accent4 2 2 3 2 5" xfId="8721"/>
    <cellStyle name="20% - Accent4 2 2 3 2 6" xfId="8717"/>
    <cellStyle name="20% - Accent4 2 2 3 3" xfId="8722"/>
    <cellStyle name="20% - Accent4 2 2 3 3 2" xfId="8723"/>
    <cellStyle name="20% - Accent4 2 2 3 3 3" xfId="8724"/>
    <cellStyle name="20% - Accent4 2 2 3 3 4" xfId="8725"/>
    <cellStyle name="20% - Accent4 2 2 3 4" xfId="8726"/>
    <cellStyle name="20% - Accent4 2 2 3 4 2" xfId="8727"/>
    <cellStyle name="20% - Accent4 2 2 3 4 3" xfId="8728"/>
    <cellStyle name="20% - Accent4 2 2 3 4 4" xfId="8729"/>
    <cellStyle name="20% - Accent4 2 2 3 5" xfId="8730"/>
    <cellStyle name="20% - Accent4 2 2 3 5 2" xfId="8731"/>
    <cellStyle name="20% - Accent4 2 2 3 5 3" xfId="8732"/>
    <cellStyle name="20% - Accent4 2 2 3 5 4" xfId="8733"/>
    <cellStyle name="20% - Accent4 2 2 3 6" xfId="8734"/>
    <cellStyle name="20% - Accent4 2 2 3 7" xfId="8735"/>
    <cellStyle name="20% - Accent4 2 2 3 8" xfId="8736"/>
    <cellStyle name="20% - Accent4 2 2 3 9" xfId="8737"/>
    <cellStyle name="20% - Accent4 2 2 4" xfId="8738"/>
    <cellStyle name="20% - Accent4 2 2 4 10" xfId="8739"/>
    <cellStyle name="20% - Accent4 2 2 4 11" xfId="8740"/>
    <cellStyle name="20% - Accent4 2 2 4 12" xfId="8741"/>
    <cellStyle name="20% - Accent4 2 2 4 13" xfId="8742"/>
    <cellStyle name="20% - Accent4 2 2 4 14" xfId="8743"/>
    <cellStyle name="20% - Accent4 2 2 4 2" xfId="8744"/>
    <cellStyle name="20% - Accent4 2 2 4 2 10" xfId="8745"/>
    <cellStyle name="20% - Accent4 2 2 4 2 11" xfId="8746"/>
    <cellStyle name="20% - Accent4 2 2 4 2 12" xfId="8747"/>
    <cellStyle name="20% - Accent4 2 2 4 2 13" xfId="8748"/>
    <cellStyle name="20% - Accent4 2 2 4 2 14" xfId="8749"/>
    <cellStyle name="20% - Accent4 2 2 4 2 2" xfId="8750"/>
    <cellStyle name="20% - Accent4 2 2 4 2 2 10" xfId="8751"/>
    <cellStyle name="20% - Accent4 2 2 4 2 2 11" xfId="8752"/>
    <cellStyle name="20% - Accent4 2 2 4 2 2 12" xfId="8753"/>
    <cellStyle name="20% - Accent4 2 2 4 2 2 2" xfId="8754"/>
    <cellStyle name="20% - Accent4 2 2 4 2 2 2 2" xfId="8755"/>
    <cellStyle name="20% - Accent4 2 2 4 2 2 2 3" xfId="8756"/>
    <cellStyle name="20% - Accent4 2 2 4 2 2 2 4" xfId="8757"/>
    <cellStyle name="20% - Accent4 2 2 4 2 2 3" xfId="8758"/>
    <cellStyle name="20% - Accent4 2 2 4 2 2 4" xfId="8759"/>
    <cellStyle name="20% - Accent4 2 2 4 2 2 5" xfId="8760"/>
    <cellStyle name="20% - Accent4 2 2 4 2 2 6" xfId="8761"/>
    <cellStyle name="20% - Accent4 2 2 4 2 2 7" xfId="8762"/>
    <cellStyle name="20% - Accent4 2 2 4 2 2 8" xfId="8763"/>
    <cellStyle name="20% - Accent4 2 2 4 2 2 9" xfId="8764"/>
    <cellStyle name="20% - Accent4 2 2 4 2 3" xfId="8765"/>
    <cellStyle name="20% - Accent4 2 2 4 2 3 2" xfId="8766"/>
    <cellStyle name="20% - Accent4 2 2 4 2 3 3" xfId="8767"/>
    <cellStyle name="20% - Accent4 2 2 4 2 3 4" xfId="8768"/>
    <cellStyle name="20% - Accent4 2 2 4 2 4" xfId="8769"/>
    <cellStyle name="20% - Accent4 2 2 4 2 4 2" xfId="8770"/>
    <cellStyle name="20% - Accent4 2 2 4 2 4 3" xfId="8771"/>
    <cellStyle name="20% - Accent4 2 2 4 2 4 4" xfId="8772"/>
    <cellStyle name="20% - Accent4 2 2 4 2 5" xfId="8773"/>
    <cellStyle name="20% - Accent4 2 2 4 2 5 2" xfId="8774"/>
    <cellStyle name="20% - Accent4 2 2 4 2 5 3" xfId="8775"/>
    <cellStyle name="20% - Accent4 2 2 4 2 5 4" xfId="8776"/>
    <cellStyle name="20% - Accent4 2 2 4 2 6" xfId="8777"/>
    <cellStyle name="20% - Accent4 2 2 4 2 7" xfId="8778"/>
    <cellStyle name="20% - Accent4 2 2 4 2 8" xfId="8779"/>
    <cellStyle name="20% - Accent4 2 2 4 2 9" xfId="8780"/>
    <cellStyle name="20% - Accent4 2 2 4 3" xfId="8781"/>
    <cellStyle name="20% - Accent4 2 2 4 3 10" xfId="8782"/>
    <cellStyle name="20% - Accent4 2 2 4 3 11" xfId="8783"/>
    <cellStyle name="20% - Accent4 2 2 4 3 12" xfId="8784"/>
    <cellStyle name="20% - Accent4 2 2 4 3 2" xfId="8785"/>
    <cellStyle name="20% - Accent4 2 2 4 3 2 2" xfId="8786"/>
    <cellStyle name="20% - Accent4 2 2 4 3 2 3" xfId="8787"/>
    <cellStyle name="20% - Accent4 2 2 4 3 2 4" xfId="8788"/>
    <cellStyle name="20% - Accent4 2 2 4 3 3" xfId="8789"/>
    <cellStyle name="20% - Accent4 2 2 4 3 4" xfId="8790"/>
    <cellStyle name="20% - Accent4 2 2 4 3 5" xfId="8791"/>
    <cellStyle name="20% - Accent4 2 2 4 3 6" xfId="8792"/>
    <cellStyle name="20% - Accent4 2 2 4 3 7" xfId="8793"/>
    <cellStyle name="20% - Accent4 2 2 4 3 8" xfId="8794"/>
    <cellStyle name="20% - Accent4 2 2 4 3 9" xfId="8795"/>
    <cellStyle name="20% - Accent4 2 2 4 4" xfId="8796"/>
    <cellStyle name="20% - Accent4 2 2 4 5" xfId="8797"/>
    <cellStyle name="20% - Accent4 2 2 4 5 2" xfId="8798"/>
    <cellStyle name="20% - Accent4 2 2 4 5 3" xfId="8799"/>
    <cellStyle name="20% - Accent4 2 2 4 5 4" xfId="8800"/>
    <cellStyle name="20% - Accent4 2 2 4 6" xfId="8801"/>
    <cellStyle name="20% - Accent4 2 2 4 7" xfId="8802"/>
    <cellStyle name="20% - Accent4 2 2 4 8" xfId="8803"/>
    <cellStyle name="20% - Accent4 2 2 4 9" xfId="8804"/>
    <cellStyle name="20% - Accent4 2 2 5" xfId="8805"/>
    <cellStyle name="20% - Accent4 2 2 5 10" xfId="8806"/>
    <cellStyle name="20% - Accent4 2 2 5 11" xfId="8807"/>
    <cellStyle name="20% - Accent4 2 2 5 12" xfId="8808"/>
    <cellStyle name="20% - Accent4 2 2 5 2" xfId="8809"/>
    <cellStyle name="20% - Accent4 2 2 5 2 2" xfId="8810"/>
    <cellStyle name="20% - Accent4 2 2 5 2 3" xfId="8811"/>
    <cellStyle name="20% - Accent4 2 2 5 2 4" xfId="8812"/>
    <cellStyle name="20% - Accent4 2 2 5 3" xfId="8813"/>
    <cellStyle name="20% - Accent4 2 2 5 4" xfId="8814"/>
    <cellStyle name="20% - Accent4 2 2 5 5" xfId="8815"/>
    <cellStyle name="20% - Accent4 2 2 5 6" xfId="8816"/>
    <cellStyle name="20% - Accent4 2 2 5 7" xfId="8817"/>
    <cellStyle name="20% - Accent4 2 2 5 8" xfId="8818"/>
    <cellStyle name="20% - Accent4 2 2 5 9" xfId="8819"/>
    <cellStyle name="20% - Accent4 2 2 6" xfId="8820"/>
    <cellStyle name="20% - Accent4 2 2 6 2" xfId="8821"/>
    <cellStyle name="20% - Accent4 2 2 6 3" xfId="8822"/>
    <cellStyle name="20% - Accent4 2 2 6 4" xfId="8823"/>
    <cellStyle name="20% - Accent4 2 2 7" xfId="8824"/>
    <cellStyle name="20% - Accent4 2 2 7 2" xfId="8825"/>
    <cellStyle name="20% - Accent4 2 2 7 3" xfId="8826"/>
    <cellStyle name="20% - Accent4 2 2 7 4" xfId="8827"/>
    <cellStyle name="20% - Accent4 2 2 8" xfId="8828"/>
    <cellStyle name="20% - Accent4 2 2 8 2" xfId="8829"/>
    <cellStyle name="20% - Accent4 2 2 8 3" xfId="8830"/>
    <cellStyle name="20% - Accent4 2 2 8 4" xfId="8831"/>
    <cellStyle name="20% - Accent4 2 2 9" xfId="8832"/>
    <cellStyle name="20% - Accent4 2 2_2011_12 CCM datav7" xfId="246"/>
    <cellStyle name="20% - Accent4 2 20" xfId="8833"/>
    <cellStyle name="20% - Accent4 2 21" xfId="8834"/>
    <cellStyle name="20% - Accent4 2 22" xfId="8835"/>
    <cellStyle name="20% - Accent4 2 23" xfId="8836"/>
    <cellStyle name="20% - Accent4 2 24" xfId="8419"/>
    <cellStyle name="20% - Accent4 2 3" xfId="247"/>
    <cellStyle name="20% - Accent4 2 3 2" xfId="8838"/>
    <cellStyle name="20% - Accent4 2 3 3" xfId="8837"/>
    <cellStyle name="20% - Accent4 2 4" xfId="248"/>
    <cellStyle name="20% - Accent4 2 4 2" xfId="8840"/>
    <cellStyle name="20% - Accent4 2 4 3" xfId="8839"/>
    <cellStyle name="20% - Accent4 2 5" xfId="249"/>
    <cellStyle name="20% - Accent4 2 5 2" xfId="8842"/>
    <cellStyle name="20% - Accent4 2 5 3" xfId="8841"/>
    <cellStyle name="20% - Accent4 2 6" xfId="250"/>
    <cellStyle name="20% - Accent4 2 6 2" xfId="8844"/>
    <cellStyle name="20% - Accent4 2 6 3" xfId="8843"/>
    <cellStyle name="20% - Accent4 2 7" xfId="251"/>
    <cellStyle name="20% - Accent4 2 7 2" xfId="8846"/>
    <cellStyle name="20% - Accent4 2 7 3" xfId="8845"/>
    <cellStyle name="20% - Accent4 2 8" xfId="252"/>
    <cellStyle name="20% - Accent4 2 8 2" xfId="8848"/>
    <cellStyle name="20% - Accent4 2 8 3" xfId="8847"/>
    <cellStyle name="20% - Accent4 2 9" xfId="3327"/>
    <cellStyle name="20% - Accent4 2 9 10" xfId="8850"/>
    <cellStyle name="20% - Accent4 2 9 11" xfId="8851"/>
    <cellStyle name="20% - Accent4 2 9 12" xfId="8852"/>
    <cellStyle name="20% - Accent4 2 9 13" xfId="8853"/>
    <cellStyle name="20% - Accent4 2 9 14" xfId="8854"/>
    <cellStyle name="20% - Accent4 2 9 15" xfId="8855"/>
    <cellStyle name="20% - Accent4 2 9 16" xfId="8849"/>
    <cellStyle name="20% - Accent4 2 9 2" xfId="8856"/>
    <cellStyle name="20% - Accent4 2 9 2 10" xfId="8857"/>
    <cellStyle name="20% - Accent4 2 9 2 11" xfId="8858"/>
    <cellStyle name="20% - Accent4 2 9 2 12" xfId="8859"/>
    <cellStyle name="20% - Accent4 2 9 2 13" xfId="8860"/>
    <cellStyle name="20% - Accent4 2 9 2 14" xfId="8861"/>
    <cellStyle name="20% - Accent4 2 9 2 2" xfId="8862"/>
    <cellStyle name="20% - Accent4 2 9 2 2 10" xfId="8863"/>
    <cellStyle name="20% - Accent4 2 9 2 2 11" xfId="8864"/>
    <cellStyle name="20% - Accent4 2 9 2 2 12" xfId="8865"/>
    <cellStyle name="20% - Accent4 2 9 2 2 2" xfId="8866"/>
    <cellStyle name="20% - Accent4 2 9 2 2 2 2" xfId="8867"/>
    <cellStyle name="20% - Accent4 2 9 2 2 2 3" xfId="8868"/>
    <cellStyle name="20% - Accent4 2 9 2 2 2 4" xfId="8869"/>
    <cellStyle name="20% - Accent4 2 9 2 2 3" xfId="8870"/>
    <cellStyle name="20% - Accent4 2 9 2 2 4" xfId="8871"/>
    <cellStyle name="20% - Accent4 2 9 2 2 5" xfId="8872"/>
    <cellStyle name="20% - Accent4 2 9 2 2 6" xfId="8873"/>
    <cellStyle name="20% - Accent4 2 9 2 2 7" xfId="8874"/>
    <cellStyle name="20% - Accent4 2 9 2 2 8" xfId="8875"/>
    <cellStyle name="20% - Accent4 2 9 2 2 9" xfId="8876"/>
    <cellStyle name="20% - Accent4 2 9 2 3" xfId="8877"/>
    <cellStyle name="20% - Accent4 2 9 2 4" xfId="8878"/>
    <cellStyle name="20% - Accent4 2 9 2 5" xfId="8879"/>
    <cellStyle name="20% - Accent4 2 9 2 5 2" xfId="8880"/>
    <cellStyle name="20% - Accent4 2 9 2 5 3" xfId="8881"/>
    <cellStyle name="20% - Accent4 2 9 2 5 4" xfId="8882"/>
    <cellStyle name="20% - Accent4 2 9 2 6" xfId="8883"/>
    <cellStyle name="20% - Accent4 2 9 2 7" xfId="8884"/>
    <cellStyle name="20% - Accent4 2 9 2 8" xfId="8885"/>
    <cellStyle name="20% - Accent4 2 9 2 9" xfId="8886"/>
    <cellStyle name="20% - Accent4 2 9 3" xfId="8887"/>
    <cellStyle name="20% - Accent4 2 9 3 10" xfId="8888"/>
    <cellStyle name="20% - Accent4 2 9 3 11" xfId="8889"/>
    <cellStyle name="20% - Accent4 2 9 3 12" xfId="8890"/>
    <cellStyle name="20% - Accent4 2 9 3 2" xfId="8891"/>
    <cellStyle name="20% - Accent4 2 9 3 2 2" xfId="8892"/>
    <cellStyle name="20% - Accent4 2 9 3 2 3" xfId="8893"/>
    <cellStyle name="20% - Accent4 2 9 3 2 4" xfId="8894"/>
    <cellStyle name="20% - Accent4 2 9 3 3" xfId="8895"/>
    <cellStyle name="20% - Accent4 2 9 3 4" xfId="8896"/>
    <cellStyle name="20% - Accent4 2 9 3 5" xfId="8897"/>
    <cellStyle name="20% - Accent4 2 9 3 6" xfId="8898"/>
    <cellStyle name="20% - Accent4 2 9 3 7" xfId="8899"/>
    <cellStyle name="20% - Accent4 2 9 3 8" xfId="8900"/>
    <cellStyle name="20% - Accent4 2 9 3 9" xfId="8901"/>
    <cellStyle name="20% - Accent4 2 9 4" xfId="8902"/>
    <cellStyle name="20% - Accent4 2 9 4 2" xfId="8903"/>
    <cellStyle name="20% - Accent4 2 9 4 3" xfId="8904"/>
    <cellStyle name="20% - Accent4 2 9 4 4" xfId="8905"/>
    <cellStyle name="20% - Accent4 2 9 5" xfId="8906"/>
    <cellStyle name="20% - Accent4 2 9 5 2" xfId="8907"/>
    <cellStyle name="20% - Accent4 2 9 5 3" xfId="8908"/>
    <cellStyle name="20% - Accent4 2 9 5 4" xfId="8909"/>
    <cellStyle name="20% - Accent4 2 9 6" xfId="8910"/>
    <cellStyle name="20% - Accent4 2 9 7" xfId="8911"/>
    <cellStyle name="20% - Accent4 2 9 8" xfId="8912"/>
    <cellStyle name="20% - Accent4 2 9 9" xfId="8913"/>
    <cellStyle name="20% - Accent4 2_2011_12 CCM datav7" xfId="253"/>
    <cellStyle name="20% - Accent4 20" xfId="3662"/>
    <cellStyle name="20% - Accent4 20 2" xfId="8914"/>
    <cellStyle name="20% - Accent4 21" xfId="3661"/>
    <cellStyle name="20% - Accent4 21 2" xfId="8915"/>
    <cellStyle name="20% - Accent4 22" xfId="3660"/>
    <cellStyle name="20% - Accent4 22 2" xfId="8916"/>
    <cellStyle name="20% - Accent4 23" xfId="3659"/>
    <cellStyle name="20% - Accent4 23 2" xfId="8917"/>
    <cellStyle name="20% - Accent4 24" xfId="3658"/>
    <cellStyle name="20% - Accent4 24 2" xfId="8918"/>
    <cellStyle name="20% - Accent4 25" xfId="8919"/>
    <cellStyle name="20% - Accent4 26" xfId="8920"/>
    <cellStyle name="20% - Accent4 27" xfId="8921"/>
    <cellStyle name="20% - Accent4 28" xfId="8922"/>
    <cellStyle name="20% - Accent4 29" xfId="8923"/>
    <cellStyle name="20% - Accent4 3" xfId="254"/>
    <cellStyle name="20% - Accent4 3 10" xfId="8925"/>
    <cellStyle name="20% - Accent4 3 11" xfId="8926"/>
    <cellStyle name="20% - Accent4 3 12" xfId="8924"/>
    <cellStyle name="20% - Accent4 3 2" xfId="255"/>
    <cellStyle name="20% - Accent4 3 2 10" xfId="8927"/>
    <cellStyle name="20% - Accent4 3 2 2" xfId="3062"/>
    <cellStyle name="20% - Accent4 3 2 2 2" xfId="8929"/>
    <cellStyle name="20% - Accent4 3 2 2 3" xfId="8930"/>
    <cellStyle name="20% - Accent4 3 2 2 4" xfId="8931"/>
    <cellStyle name="20% - Accent4 3 2 2 5" xfId="8932"/>
    <cellStyle name="20% - Accent4 3 2 2 6" xfId="8928"/>
    <cellStyle name="20% - Accent4 3 2 3" xfId="8933"/>
    <cellStyle name="20% - Accent4 3 2 3 2" xfId="8934"/>
    <cellStyle name="20% - Accent4 3 2 3 3" xfId="8935"/>
    <cellStyle name="20% - Accent4 3 2 3 4" xfId="8936"/>
    <cellStyle name="20% - Accent4 3 2 4" xfId="8937"/>
    <cellStyle name="20% - Accent4 3 2 4 2" xfId="8938"/>
    <cellStyle name="20% - Accent4 3 2 4 3" xfId="8939"/>
    <cellStyle name="20% - Accent4 3 2 4 4" xfId="8940"/>
    <cellStyle name="20% - Accent4 3 2 5" xfId="8941"/>
    <cellStyle name="20% - Accent4 3 2 5 2" xfId="8942"/>
    <cellStyle name="20% - Accent4 3 2 5 3" xfId="8943"/>
    <cellStyle name="20% - Accent4 3 2 5 4" xfId="8944"/>
    <cellStyle name="20% - Accent4 3 2 6" xfId="8945"/>
    <cellStyle name="20% - Accent4 3 2 7" xfId="8946"/>
    <cellStyle name="20% - Accent4 3 2 8" xfId="8947"/>
    <cellStyle name="20% - Accent4 3 2 9" xfId="8948"/>
    <cellStyle name="20% - Accent4 3 3" xfId="256"/>
    <cellStyle name="20% - Accent4 3 3 10" xfId="8949"/>
    <cellStyle name="20% - Accent4 3 3 2" xfId="3063"/>
    <cellStyle name="20% - Accent4 3 3 2 2" xfId="8951"/>
    <cellStyle name="20% - Accent4 3 3 2 3" xfId="8952"/>
    <cellStyle name="20% - Accent4 3 3 2 4" xfId="8953"/>
    <cellStyle name="20% - Accent4 3 3 2 5" xfId="8954"/>
    <cellStyle name="20% - Accent4 3 3 2 6" xfId="8950"/>
    <cellStyle name="20% - Accent4 3 3 3" xfId="8955"/>
    <cellStyle name="20% - Accent4 3 3 3 2" xfId="8956"/>
    <cellStyle name="20% - Accent4 3 3 3 3" xfId="8957"/>
    <cellStyle name="20% - Accent4 3 3 3 4" xfId="8958"/>
    <cellStyle name="20% - Accent4 3 3 4" xfId="8959"/>
    <cellStyle name="20% - Accent4 3 3 4 2" xfId="8960"/>
    <cellStyle name="20% - Accent4 3 3 4 3" xfId="8961"/>
    <cellStyle name="20% - Accent4 3 3 4 4" xfId="8962"/>
    <cellStyle name="20% - Accent4 3 3 5" xfId="8963"/>
    <cellStyle name="20% - Accent4 3 3 5 2" xfId="8964"/>
    <cellStyle name="20% - Accent4 3 3 5 3" xfId="8965"/>
    <cellStyle name="20% - Accent4 3 3 5 4" xfId="8966"/>
    <cellStyle name="20% - Accent4 3 3 6" xfId="8967"/>
    <cellStyle name="20% - Accent4 3 3 7" xfId="8968"/>
    <cellStyle name="20% - Accent4 3 3 8" xfId="8969"/>
    <cellStyle name="20% - Accent4 3 3 9" xfId="8970"/>
    <cellStyle name="20% - Accent4 3 4" xfId="3657"/>
    <cellStyle name="20% - Accent4 3 4 2" xfId="8972"/>
    <cellStyle name="20% - Accent4 3 4 3" xfId="8973"/>
    <cellStyle name="20% - Accent4 3 4 4" xfId="8974"/>
    <cellStyle name="20% - Accent4 3 4 5" xfId="8971"/>
    <cellStyle name="20% - Accent4 3 5" xfId="8975"/>
    <cellStyle name="20% - Accent4 3 5 2" xfId="8976"/>
    <cellStyle name="20% - Accent4 3 5 3" xfId="8977"/>
    <cellStyle name="20% - Accent4 3 5 4" xfId="8978"/>
    <cellStyle name="20% - Accent4 3 6" xfId="8979"/>
    <cellStyle name="20% - Accent4 3 6 2" xfId="8980"/>
    <cellStyle name="20% - Accent4 3 6 3" xfId="8981"/>
    <cellStyle name="20% - Accent4 3 6 4" xfId="8982"/>
    <cellStyle name="20% - Accent4 3 7" xfId="8983"/>
    <cellStyle name="20% - Accent4 3 7 2" xfId="8984"/>
    <cellStyle name="20% - Accent4 3 7 3" xfId="8985"/>
    <cellStyle name="20% - Accent4 3 7 4" xfId="8986"/>
    <cellStyle name="20% - Accent4 3 8" xfId="8987"/>
    <cellStyle name="20% - Accent4 3 9" xfId="8988"/>
    <cellStyle name="20% - Accent4 3_2011_12 CCM datav7" xfId="257"/>
    <cellStyle name="20% - Accent4 4" xfId="258"/>
    <cellStyle name="20% - Accent4 4 10" xfId="8990"/>
    <cellStyle name="20% - Accent4 4 11" xfId="8991"/>
    <cellStyle name="20% - Accent4 4 12" xfId="8989"/>
    <cellStyle name="20% - Accent4 4 2" xfId="259"/>
    <cellStyle name="20% - Accent4 4 2 10" xfId="8992"/>
    <cellStyle name="20% - Accent4 4 2 2" xfId="3064"/>
    <cellStyle name="20% - Accent4 4 2 2 2" xfId="8994"/>
    <cellStyle name="20% - Accent4 4 2 2 3" xfId="8995"/>
    <cellStyle name="20% - Accent4 4 2 2 4" xfId="8996"/>
    <cellStyle name="20% - Accent4 4 2 2 5" xfId="8997"/>
    <cellStyle name="20% - Accent4 4 2 2 6" xfId="8993"/>
    <cellStyle name="20% - Accent4 4 2 3" xfId="8998"/>
    <cellStyle name="20% - Accent4 4 2 3 2" xfId="8999"/>
    <cellStyle name="20% - Accent4 4 2 3 3" xfId="9000"/>
    <cellStyle name="20% - Accent4 4 2 3 4" xfId="9001"/>
    <cellStyle name="20% - Accent4 4 2 4" xfId="9002"/>
    <cellStyle name="20% - Accent4 4 2 4 2" xfId="9003"/>
    <cellStyle name="20% - Accent4 4 2 4 3" xfId="9004"/>
    <cellStyle name="20% - Accent4 4 2 4 4" xfId="9005"/>
    <cellStyle name="20% - Accent4 4 2 5" xfId="9006"/>
    <cellStyle name="20% - Accent4 4 2 5 2" xfId="9007"/>
    <cellStyle name="20% - Accent4 4 2 5 3" xfId="9008"/>
    <cellStyle name="20% - Accent4 4 2 5 4" xfId="9009"/>
    <cellStyle name="20% - Accent4 4 2 6" xfId="9010"/>
    <cellStyle name="20% - Accent4 4 2 7" xfId="9011"/>
    <cellStyle name="20% - Accent4 4 2 8" xfId="9012"/>
    <cellStyle name="20% - Accent4 4 2 9" xfId="9013"/>
    <cellStyle name="20% - Accent4 4 3" xfId="260"/>
    <cellStyle name="20% - Accent4 4 3 10" xfId="9014"/>
    <cellStyle name="20% - Accent4 4 3 2" xfId="3065"/>
    <cellStyle name="20% - Accent4 4 3 2 2" xfId="9016"/>
    <cellStyle name="20% - Accent4 4 3 2 3" xfId="9017"/>
    <cellStyle name="20% - Accent4 4 3 2 4" xfId="9018"/>
    <cellStyle name="20% - Accent4 4 3 2 5" xfId="9019"/>
    <cellStyle name="20% - Accent4 4 3 2 6" xfId="9015"/>
    <cellStyle name="20% - Accent4 4 3 3" xfId="9020"/>
    <cellStyle name="20% - Accent4 4 3 3 2" xfId="9021"/>
    <cellStyle name="20% - Accent4 4 3 3 3" xfId="9022"/>
    <cellStyle name="20% - Accent4 4 3 3 4" xfId="9023"/>
    <cellStyle name="20% - Accent4 4 3 4" xfId="9024"/>
    <cellStyle name="20% - Accent4 4 3 4 2" xfId="9025"/>
    <cellStyle name="20% - Accent4 4 3 4 3" xfId="9026"/>
    <cellStyle name="20% - Accent4 4 3 4 4" xfId="9027"/>
    <cellStyle name="20% - Accent4 4 3 5" xfId="9028"/>
    <cellStyle name="20% - Accent4 4 3 5 2" xfId="9029"/>
    <cellStyle name="20% - Accent4 4 3 5 3" xfId="9030"/>
    <cellStyle name="20% - Accent4 4 3 5 4" xfId="9031"/>
    <cellStyle name="20% - Accent4 4 3 6" xfId="9032"/>
    <cellStyle name="20% - Accent4 4 3 7" xfId="9033"/>
    <cellStyle name="20% - Accent4 4 3 8" xfId="9034"/>
    <cellStyle name="20% - Accent4 4 3 9" xfId="9035"/>
    <cellStyle name="20% - Accent4 4 4" xfId="3656"/>
    <cellStyle name="20% - Accent4 4 4 2" xfId="9037"/>
    <cellStyle name="20% - Accent4 4 4 3" xfId="9038"/>
    <cellStyle name="20% - Accent4 4 4 4" xfId="9039"/>
    <cellStyle name="20% - Accent4 4 4 5" xfId="9036"/>
    <cellStyle name="20% - Accent4 4 5" xfId="9040"/>
    <cellStyle name="20% - Accent4 4 5 2" xfId="9041"/>
    <cellStyle name="20% - Accent4 4 5 3" xfId="9042"/>
    <cellStyle name="20% - Accent4 4 5 4" xfId="9043"/>
    <cellStyle name="20% - Accent4 4 6" xfId="9044"/>
    <cellStyle name="20% - Accent4 4 6 2" xfId="9045"/>
    <cellStyle name="20% - Accent4 4 6 3" xfId="9046"/>
    <cellStyle name="20% - Accent4 4 6 4" xfId="9047"/>
    <cellStyle name="20% - Accent4 4 7" xfId="9048"/>
    <cellStyle name="20% - Accent4 4 7 2" xfId="9049"/>
    <cellStyle name="20% - Accent4 4 7 3" xfId="9050"/>
    <cellStyle name="20% - Accent4 4 7 4" xfId="9051"/>
    <cellStyle name="20% - Accent4 4 8" xfId="9052"/>
    <cellStyle name="20% - Accent4 4 9" xfId="9053"/>
    <cellStyle name="20% - Accent4 4_2011_12 CCM datav7" xfId="261"/>
    <cellStyle name="20% - Accent4 5" xfId="262"/>
    <cellStyle name="20% - Accent4 5 10" xfId="9055"/>
    <cellStyle name="20% - Accent4 5 11" xfId="9056"/>
    <cellStyle name="20% - Accent4 5 12" xfId="9054"/>
    <cellStyle name="20% - Accent4 5 2" xfId="263"/>
    <cellStyle name="20% - Accent4 5 2 10" xfId="9057"/>
    <cellStyle name="20% - Accent4 5 2 2" xfId="3066"/>
    <cellStyle name="20% - Accent4 5 2 2 2" xfId="9059"/>
    <cellStyle name="20% - Accent4 5 2 2 3" xfId="9060"/>
    <cellStyle name="20% - Accent4 5 2 2 4" xfId="9061"/>
    <cellStyle name="20% - Accent4 5 2 2 5" xfId="9062"/>
    <cellStyle name="20% - Accent4 5 2 2 6" xfId="9058"/>
    <cellStyle name="20% - Accent4 5 2 3" xfId="9063"/>
    <cellStyle name="20% - Accent4 5 2 3 2" xfId="9064"/>
    <cellStyle name="20% - Accent4 5 2 3 3" xfId="9065"/>
    <cellStyle name="20% - Accent4 5 2 3 4" xfId="9066"/>
    <cellStyle name="20% - Accent4 5 2 4" xfId="9067"/>
    <cellStyle name="20% - Accent4 5 2 4 2" xfId="9068"/>
    <cellStyle name="20% - Accent4 5 2 4 3" xfId="9069"/>
    <cellStyle name="20% - Accent4 5 2 4 4" xfId="9070"/>
    <cellStyle name="20% - Accent4 5 2 5" xfId="9071"/>
    <cellStyle name="20% - Accent4 5 2 5 2" xfId="9072"/>
    <cellStyle name="20% - Accent4 5 2 5 3" xfId="9073"/>
    <cellStyle name="20% - Accent4 5 2 5 4" xfId="9074"/>
    <cellStyle name="20% - Accent4 5 2 6" xfId="9075"/>
    <cellStyle name="20% - Accent4 5 2 7" xfId="9076"/>
    <cellStyle name="20% - Accent4 5 2 8" xfId="9077"/>
    <cellStyle name="20% - Accent4 5 2 9" xfId="9078"/>
    <cellStyle name="20% - Accent4 5 3" xfId="264"/>
    <cellStyle name="20% - Accent4 5 3 10" xfId="9079"/>
    <cellStyle name="20% - Accent4 5 3 2" xfId="3067"/>
    <cellStyle name="20% - Accent4 5 3 2 2" xfId="9081"/>
    <cellStyle name="20% - Accent4 5 3 2 3" xfId="9082"/>
    <cellStyle name="20% - Accent4 5 3 2 4" xfId="9083"/>
    <cellStyle name="20% - Accent4 5 3 2 5" xfId="9084"/>
    <cellStyle name="20% - Accent4 5 3 2 6" xfId="9080"/>
    <cellStyle name="20% - Accent4 5 3 3" xfId="9085"/>
    <cellStyle name="20% - Accent4 5 3 3 2" xfId="9086"/>
    <cellStyle name="20% - Accent4 5 3 3 3" xfId="9087"/>
    <cellStyle name="20% - Accent4 5 3 3 4" xfId="9088"/>
    <cellStyle name="20% - Accent4 5 3 4" xfId="9089"/>
    <cellStyle name="20% - Accent4 5 3 4 2" xfId="9090"/>
    <cellStyle name="20% - Accent4 5 3 4 3" xfId="9091"/>
    <cellStyle name="20% - Accent4 5 3 4 4" xfId="9092"/>
    <cellStyle name="20% - Accent4 5 3 5" xfId="9093"/>
    <cellStyle name="20% - Accent4 5 3 5 2" xfId="9094"/>
    <cellStyle name="20% - Accent4 5 3 5 3" xfId="9095"/>
    <cellStyle name="20% - Accent4 5 3 5 4" xfId="9096"/>
    <cellStyle name="20% - Accent4 5 3 6" xfId="9097"/>
    <cellStyle name="20% - Accent4 5 3 7" xfId="9098"/>
    <cellStyle name="20% - Accent4 5 3 8" xfId="9099"/>
    <cellStyle name="20% - Accent4 5 3 9" xfId="9100"/>
    <cellStyle name="20% - Accent4 5 4" xfId="3655"/>
    <cellStyle name="20% - Accent4 5 4 2" xfId="9102"/>
    <cellStyle name="20% - Accent4 5 4 3" xfId="9103"/>
    <cellStyle name="20% - Accent4 5 4 4" xfId="9104"/>
    <cellStyle name="20% - Accent4 5 4 5" xfId="9101"/>
    <cellStyle name="20% - Accent4 5 5" xfId="9105"/>
    <cellStyle name="20% - Accent4 5 5 2" xfId="9106"/>
    <cellStyle name="20% - Accent4 5 5 3" xfId="9107"/>
    <cellStyle name="20% - Accent4 5 5 4" xfId="9108"/>
    <cellStyle name="20% - Accent4 5 6" xfId="9109"/>
    <cellStyle name="20% - Accent4 5 6 2" xfId="9110"/>
    <cellStyle name="20% - Accent4 5 6 3" xfId="9111"/>
    <cellStyle name="20% - Accent4 5 6 4" xfId="9112"/>
    <cellStyle name="20% - Accent4 5 7" xfId="9113"/>
    <cellStyle name="20% - Accent4 5 7 2" xfId="9114"/>
    <cellStyle name="20% - Accent4 5 7 3" xfId="9115"/>
    <cellStyle name="20% - Accent4 5 7 4" xfId="9116"/>
    <cellStyle name="20% - Accent4 5 8" xfId="9117"/>
    <cellStyle name="20% - Accent4 5 9" xfId="9118"/>
    <cellStyle name="20% - Accent4 5_2011_12 CCM datav7" xfId="265"/>
    <cellStyle name="20% - Accent4 6" xfId="266"/>
    <cellStyle name="20% - Accent4 6 10" xfId="9120"/>
    <cellStyle name="20% - Accent4 6 11" xfId="9121"/>
    <cellStyle name="20% - Accent4 6 12" xfId="9119"/>
    <cellStyle name="20% - Accent4 6 2" xfId="267"/>
    <cellStyle name="20% - Accent4 6 2 10" xfId="9122"/>
    <cellStyle name="20% - Accent4 6 2 2" xfId="3068"/>
    <cellStyle name="20% - Accent4 6 2 2 2" xfId="9124"/>
    <cellStyle name="20% - Accent4 6 2 2 3" xfId="9125"/>
    <cellStyle name="20% - Accent4 6 2 2 4" xfId="9126"/>
    <cellStyle name="20% - Accent4 6 2 2 5" xfId="9127"/>
    <cellStyle name="20% - Accent4 6 2 2 6" xfId="9123"/>
    <cellStyle name="20% - Accent4 6 2 3" xfId="9128"/>
    <cellStyle name="20% - Accent4 6 2 3 2" xfId="9129"/>
    <cellStyle name="20% - Accent4 6 2 3 3" xfId="9130"/>
    <cellStyle name="20% - Accent4 6 2 3 4" xfId="9131"/>
    <cellStyle name="20% - Accent4 6 2 4" xfId="9132"/>
    <cellStyle name="20% - Accent4 6 2 4 2" xfId="9133"/>
    <cellStyle name="20% - Accent4 6 2 4 3" xfId="9134"/>
    <cellStyle name="20% - Accent4 6 2 4 4" xfId="9135"/>
    <cellStyle name="20% - Accent4 6 2 5" xfId="9136"/>
    <cellStyle name="20% - Accent4 6 2 5 2" xfId="9137"/>
    <cellStyle name="20% - Accent4 6 2 5 3" xfId="9138"/>
    <cellStyle name="20% - Accent4 6 2 5 4" xfId="9139"/>
    <cellStyle name="20% - Accent4 6 2 6" xfId="9140"/>
    <cellStyle name="20% - Accent4 6 2 7" xfId="9141"/>
    <cellStyle name="20% - Accent4 6 2 8" xfId="9142"/>
    <cellStyle name="20% - Accent4 6 2 9" xfId="9143"/>
    <cellStyle name="20% - Accent4 6 3" xfId="268"/>
    <cellStyle name="20% - Accent4 6 3 10" xfId="9144"/>
    <cellStyle name="20% - Accent4 6 3 2" xfId="3069"/>
    <cellStyle name="20% - Accent4 6 3 2 2" xfId="9146"/>
    <cellStyle name="20% - Accent4 6 3 2 3" xfId="9147"/>
    <cellStyle name="20% - Accent4 6 3 2 4" xfId="9148"/>
    <cellStyle name="20% - Accent4 6 3 2 5" xfId="9149"/>
    <cellStyle name="20% - Accent4 6 3 2 6" xfId="9145"/>
    <cellStyle name="20% - Accent4 6 3 3" xfId="9150"/>
    <cellStyle name="20% - Accent4 6 3 3 2" xfId="9151"/>
    <cellStyle name="20% - Accent4 6 3 3 3" xfId="9152"/>
    <cellStyle name="20% - Accent4 6 3 3 4" xfId="9153"/>
    <cellStyle name="20% - Accent4 6 3 4" xfId="9154"/>
    <cellStyle name="20% - Accent4 6 3 4 2" xfId="9155"/>
    <cellStyle name="20% - Accent4 6 3 4 3" xfId="9156"/>
    <cellStyle name="20% - Accent4 6 3 4 4" xfId="9157"/>
    <cellStyle name="20% - Accent4 6 3 5" xfId="9158"/>
    <cellStyle name="20% - Accent4 6 3 5 2" xfId="9159"/>
    <cellStyle name="20% - Accent4 6 3 5 3" xfId="9160"/>
    <cellStyle name="20% - Accent4 6 3 5 4" xfId="9161"/>
    <cellStyle name="20% - Accent4 6 3 6" xfId="9162"/>
    <cellStyle name="20% - Accent4 6 3 7" xfId="9163"/>
    <cellStyle name="20% - Accent4 6 3 8" xfId="9164"/>
    <cellStyle name="20% - Accent4 6 3 9" xfId="9165"/>
    <cellStyle name="20% - Accent4 6 4" xfId="3654"/>
    <cellStyle name="20% - Accent4 6 4 2" xfId="9167"/>
    <cellStyle name="20% - Accent4 6 4 3" xfId="9168"/>
    <cellStyle name="20% - Accent4 6 4 4" xfId="9169"/>
    <cellStyle name="20% - Accent4 6 4 5" xfId="9166"/>
    <cellStyle name="20% - Accent4 6 5" xfId="9170"/>
    <cellStyle name="20% - Accent4 6 5 2" xfId="9171"/>
    <cellStyle name="20% - Accent4 6 5 3" xfId="9172"/>
    <cellStyle name="20% - Accent4 6 5 4" xfId="9173"/>
    <cellStyle name="20% - Accent4 6 6" xfId="9174"/>
    <cellStyle name="20% - Accent4 6 6 2" xfId="9175"/>
    <cellStyle name="20% - Accent4 6 6 3" xfId="9176"/>
    <cellStyle name="20% - Accent4 6 6 4" xfId="9177"/>
    <cellStyle name="20% - Accent4 6 7" xfId="9178"/>
    <cellStyle name="20% - Accent4 6 7 2" xfId="9179"/>
    <cellStyle name="20% - Accent4 6 7 3" xfId="9180"/>
    <cellStyle name="20% - Accent4 6 7 4" xfId="9181"/>
    <cellStyle name="20% - Accent4 6 8" xfId="9182"/>
    <cellStyle name="20% - Accent4 6 9" xfId="9183"/>
    <cellStyle name="20% - Accent4 6_2011_12 CCM datav7" xfId="269"/>
    <cellStyle name="20% - Accent4 7" xfId="270"/>
    <cellStyle name="20% - Accent4 7 10" xfId="9185"/>
    <cellStyle name="20% - Accent4 7 11" xfId="9186"/>
    <cellStyle name="20% - Accent4 7 12" xfId="9184"/>
    <cellStyle name="20% - Accent4 7 2" xfId="271"/>
    <cellStyle name="20% - Accent4 7 2 10" xfId="9187"/>
    <cellStyle name="20% - Accent4 7 2 2" xfId="3070"/>
    <cellStyle name="20% - Accent4 7 2 2 2" xfId="9189"/>
    <cellStyle name="20% - Accent4 7 2 2 3" xfId="9190"/>
    <cellStyle name="20% - Accent4 7 2 2 4" xfId="9191"/>
    <cellStyle name="20% - Accent4 7 2 2 5" xfId="9192"/>
    <cellStyle name="20% - Accent4 7 2 2 6" xfId="9188"/>
    <cellStyle name="20% - Accent4 7 2 3" xfId="9193"/>
    <cellStyle name="20% - Accent4 7 2 3 2" xfId="9194"/>
    <cellStyle name="20% - Accent4 7 2 3 3" xfId="9195"/>
    <cellStyle name="20% - Accent4 7 2 3 4" xfId="9196"/>
    <cellStyle name="20% - Accent4 7 2 4" xfId="9197"/>
    <cellStyle name="20% - Accent4 7 2 4 2" xfId="9198"/>
    <cellStyle name="20% - Accent4 7 2 4 3" xfId="9199"/>
    <cellStyle name="20% - Accent4 7 2 4 4" xfId="9200"/>
    <cellStyle name="20% - Accent4 7 2 5" xfId="9201"/>
    <cellStyle name="20% - Accent4 7 2 5 2" xfId="9202"/>
    <cellStyle name="20% - Accent4 7 2 5 3" xfId="9203"/>
    <cellStyle name="20% - Accent4 7 2 5 4" xfId="9204"/>
    <cellStyle name="20% - Accent4 7 2 6" xfId="9205"/>
    <cellStyle name="20% - Accent4 7 2 7" xfId="9206"/>
    <cellStyle name="20% - Accent4 7 2 8" xfId="9207"/>
    <cellStyle name="20% - Accent4 7 2 9" xfId="9208"/>
    <cellStyle name="20% - Accent4 7 3" xfId="272"/>
    <cellStyle name="20% - Accent4 7 3 10" xfId="9209"/>
    <cellStyle name="20% - Accent4 7 3 2" xfId="3071"/>
    <cellStyle name="20% - Accent4 7 3 2 2" xfId="9211"/>
    <cellStyle name="20% - Accent4 7 3 2 3" xfId="9212"/>
    <cellStyle name="20% - Accent4 7 3 2 4" xfId="9213"/>
    <cellStyle name="20% - Accent4 7 3 2 5" xfId="9214"/>
    <cellStyle name="20% - Accent4 7 3 2 6" xfId="9210"/>
    <cellStyle name="20% - Accent4 7 3 3" xfId="9215"/>
    <cellStyle name="20% - Accent4 7 3 3 2" xfId="9216"/>
    <cellStyle name="20% - Accent4 7 3 3 3" xfId="9217"/>
    <cellStyle name="20% - Accent4 7 3 3 4" xfId="9218"/>
    <cellStyle name="20% - Accent4 7 3 4" xfId="9219"/>
    <cellStyle name="20% - Accent4 7 3 4 2" xfId="9220"/>
    <cellStyle name="20% - Accent4 7 3 4 3" xfId="9221"/>
    <cellStyle name="20% - Accent4 7 3 4 4" xfId="9222"/>
    <cellStyle name="20% - Accent4 7 3 5" xfId="9223"/>
    <cellStyle name="20% - Accent4 7 3 5 2" xfId="9224"/>
    <cellStyle name="20% - Accent4 7 3 5 3" xfId="9225"/>
    <cellStyle name="20% - Accent4 7 3 5 4" xfId="9226"/>
    <cellStyle name="20% - Accent4 7 3 6" xfId="9227"/>
    <cellStyle name="20% - Accent4 7 3 7" xfId="9228"/>
    <cellStyle name="20% - Accent4 7 3 8" xfId="9229"/>
    <cellStyle name="20% - Accent4 7 3 9" xfId="9230"/>
    <cellStyle name="20% - Accent4 7 4" xfId="3653"/>
    <cellStyle name="20% - Accent4 7 4 2" xfId="9232"/>
    <cellStyle name="20% - Accent4 7 4 3" xfId="9233"/>
    <cellStyle name="20% - Accent4 7 4 4" xfId="9234"/>
    <cellStyle name="20% - Accent4 7 4 5" xfId="9231"/>
    <cellStyle name="20% - Accent4 7 5" xfId="9235"/>
    <cellStyle name="20% - Accent4 7 5 2" xfId="9236"/>
    <cellStyle name="20% - Accent4 7 5 3" xfId="9237"/>
    <cellStyle name="20% - Accent4 7 5 4" xfId="9238"/>
    <cellStyle name="20% - Accent4 7 6" xfId="9239"/>
    <cellStyle name="20% - Accent4 7 6 2" xfId="9240"/>
    <cellStyle name="20% - Accent4 7 6 3" xfId="9241"/>
    <cellStyle name="20% - Accent4 7 6 4" xfId="9242"/>
    <cellStyle name="20% - Accent4 7 7" xfId="9243"/>
    <cellStyle name="20% - Accent4 7 7 2" xfId="9244"/>
    <cellStyle name="20% - Accent4 7 7 3" xfId="9245"/>
    <cellStyle name="20% - Accent4 7 7 4" xfId="9246"/>
    <cellStyle name="20% - Accent4 7 8" xfId="9247"/>
    <cellStyle name="20% - Accent4 7 9" xfId="9248"/>
    <cellStyle name="20% - Accent4 7_2011_12 CCM datav7" xfId="273"/>
    <cellStyle name="20% - Accent4 8" xfId="274"/>
    <cellStyle name="20% - Accent4 8 10" xfId="9250"/>
    <cellStyle name="20% - Accent4 8 11" xfId="9251"/>
    <cellStyle name="20% - Accent4 8 12" xfId="9249"/>
    <cellStyle name="20% - Accent4 8 2" xfId="275"/>
    <cellStyle name="20% - Accent4 8 2 10" xfId="9252"/>
    <cellStyle name="20% - Accent4 8 2 2" xfId="3072"/>
    <cellStyle name="20% - Accent4 8 2 2 2" xfId="9254"/>
    <cellStyle name="20% - Accent4 8 2 2 3" xfId="9255"/>
    <cellStyle name="20% - Accent4 8 2 2 4" xfId="9256"/>
    <cellStyle name="20% - Accent4 8 2 2 5" xfId="9257"/>
    <cellStyle name="20% - Accent4 8 2 2 6" xfId="9253"/>
    <cellStyle name="20% - Accent4 8 2 3" xfId="9258"/>
    <cellStyle name="20% - Accent4 8 2 3 2" xfId="9259"/>
    <cellStyle name="20% - Accent4 8 2 3 3" xfId="9260"/>
    <cellStyle name="20% - Accent4 8 2 3 4" xfId="9261"/>
    <cellStyle name="20% - Accent4 8 2 4" xfId="9262"/>
    <cellStyle name="20% - Accent4 8 2 4 2" xfId="9263"/>
    <cellStyle name="20% - Accent4 8 2 4 3" xfId="9264"/>
    <cellStyle name="20% - Accent4 8 2 4 4" xfId="9265"/>
    <cellStyle name="20% - Accent4 8 2 5" xfId="9266"/>
    <cellStyle name="20% - Accent4 8 2 5 2" xfId="9267"/>
    <cellStyle name="20% - Accent4 8 2 5 3" xfId="9268"/>
    <cellStyle name="20% - Accent4 8 2 5 4" xfId="9269"/>
    <cellStyle name="20% - Accent4 8 2 6" xfId="9270"/>
    <cellStyle name="20% - Accent4 8 2 7" xfId="9271"/>
    <cellStyle name="20% - Accent4 8 2 8" xfId="9272"/>
    <cellStyle name="20% - Accent4 8 2 9" xfId="9273"/>
    <cellStyle name="20% - Accent4 8 3" xfId="276"/>
    <cellStyle name="20% - Accent4 8 3 10" xfId="9274"/>
    <cellStyle name="20% - Accent4 8 3 2" xfId="3073"/>
    <cellStyle name="20% - Accent4 8 3 2 2" xfId="9276"/>
    <cellStyle name="20% - Accent4 8 3 2 3" xfId="9277"/>
    <cellStyle name="20% - Accent4 8 3 2 4" xfId="9278"/>
    <cellStyle name="20% - Accent4 8 3 2 5" xfId="9279"/>
    <cellStyle name="20% - Accent4 8 3 2 6" xfId="9275"/>
    <cellStyle name="20% - Accent4 8 3 3" xfId="9280"/>
    <cellStyle name="20% - Accent4 8 3 3 2" xfId="9281"/>
    <cellStyle name="20% - Accent4 8 3 3 3" xfId="9282"/>
    <cellStyle name="20% - Accent4 8 3 3 4" xfId="9283"/>
    <cellStyle name="20% - Accent4 8 3 4" xfId="9284"/>
    <cellStyle name="20% - Accent4 8 3 4 2" xfId="9285"/>
    <cellStyle name="20% - Accent4 8 3 4 3" xfId="9286"/>
    <cellStyle name="20% - Accent4 8 3 4 4" xfId="9287"/>
    <cellStyle name="20% - Accent4 8 3 5" xfId="9288"/>
    <cellStyle name="20% - Accent4 8 3 5 2" xfId="9289"/>
    <cellStyle name="20% - Accent4 8 3 5 3" xfId="9290"/>
    <cellStyle name="20% - Accent4 8 3 5 4" xfId="9291"/>
    <cellStyle name="20% - Accent4 8 3 6" xfId="9292"/>
    <cellStyle name="20% - Accent4 8 3 7" xfId="9293"/>
    <cellStyle name="20% - Accent4 8 3 8" xfId="9294"/>
    <cellStyle name="20% - Accent4 8 3 9" xfId="9295"/>
    <cellStyle name="20% - Accent4 8 4" xfId="3652"/>
    <cellStyle name="20% - Accent4 8 4 2" xfId="9297"/>
    <cellStyle name="20% - Accent4 8 4 3" xfId="9298"/>
    <cellStyle name="20% - Accent4 8 4 4" xfId="9299"/>
    <cellStyle name="20% - Accent4 8 4 5" xfId="9296"/>
    <cellStyle name="20% - Accent4 8 5" xfId="9300"/>
    <cellStyle name="20% - Accent4 8 5 2" xfId="9301"/>
    <cellStyle name="20% - Accent4 8 5 3" xfId="9302"/>
    <cellStyle name="20% - Accent4 8 5 4" xfId="9303"/>
    <cellStyle name="20% - Accent4 8 6" xfId="9304"/>
    <cellStyle name="20% - Accent4 8 6 2" xfId="9305"/>
    <cellStyle name="20% - Accent4 8 6 3" xfId="9306"/>
    <cellStyle name="20% - Accent4 8 6 4" xfId="9307"/>
    <cellStyle name="20% - Accent4 8 7" xfId="9308"/>
    <cellStyle name="20% - Accent4 8 7 2" xfId="9309"/>
    <cellStyle name="20% - Accent4 8 7 3" xfId="9310"/>
    <cellStyle name="20% - Accent4 8 7 4" xfId="9311"/>
    <cellStyle name="20% - Accent4 8 8" xfId="9312"/>
    <cellStyle name="20% - Accent4 8 9" xfId="9313"/>
    <cellStyle name="20% - Accent4 8_2011_12 CCM datav7" xfId="277"/>
    <cellStyle name="20% - Accent4 9" xfId="278"/>
    <cellStyle name="20% - Accent4 9 10" xfId="9315"/>
    <cellStyle name="20% - Accent4 9 11" xfId="9316"/>
    <cellStyle name="20% - Accent4 9 12" xfId="9314"/>
    <cellStyle name="20% - Accent4 9 2" xfId="279"/>
    <cellStyle name="20% - Accent4 9 2 10" xfId="9317"/>
    <cellStyle name="20% - Accent4 9 2 2" xfId="3074"/>
    <cellStyle name="20% - Accent4 9 2 2 2" xfId="9319"/>
    <cellStyle name="20% - Accent4 9 2 2 3" xfId="9320"/>
    <cellStyle name="20% - Accent4 9 2 2 4" xfId="9321"/>
    <cellStyle name="20% - Accent4 9 2 2 5" xfId="9322"/>
    <cellStyle name="20% - Accent4 9 2 2 6" xfId="9318"/>
    <cellStyle name="20% - Accent4 9 2 3" xfId="9323"/>
    <cellStyle name="20% - Accent4 9 2 3 2" xfId="9324"/>
    <cellStyle name="20% - Accent4 9 2 3 3" xfId="9325"/>
    <cellStyle name="20% - Accent4 9 2 3 4" xfId="9326"/>
    <cellStyle name="20% - Accent4 9 2 4" xfId="9327"/>
    <cellStyle name="20% - Accent4 9 2 4 2" xfId="9328"/>
    <cellStyle name="20% - Accent4 9 2 4 3" xfId="9329"/>
    <cellStyle name="20% - Accent4 9 2 4 4" xfId="9330"/>
    <cellStyle name="20% - Accent4 9 2 5" xfId="9331"/>
    <cellStyle name="20% - Accent4 9 2 5 2" xfId="9332"/>
    <cellStyle name="20% - Accent4 9 2 5 3" xfId="9333"/>
    <cellStyle name="20% - Accent4 9 2 5 4" xfId="9334"/>
    <cellStyle name="20% - Accent4 9 2 6" xfId="9335"/>
    <cellStyle name="20% - Accent4 9 2 7" xfId="9336"/>
    <cellStyle name="20% - Accent4 9 2 8" xfId="9337"/>
    <cellStyle name="20% - Accent4 9 2 9" xfId="9338"/>
    <cellStyle name="20% - Accent4 9 3" xfId="280"/>
    <cellStyle name="20% - Accent4 9 3 10" xfId="9339"/>
    <cellStyle name="20% - Accent4 9 3 2" xfId="3075"/>
    <cellStyle name="20% - Accent4 9 3 2 2" xfId="9341"/>
    <cellStyle name="20% - Accent4 9 3 2 3" xfId="9342"/>
    <cellStyle name="20% - Accent4 9 3 2 4" xfId="9343"/>
    <cellStyle name="20% - Accent4 9 3 2 5" xfId="9344"/>
    <cellStyle name="20% - Accent4 9 3 2 6" xfId="9340"/>
    <cellStyle name="20% - Accent4 9 3 3" xfId="9345"/>
    <cellStyle name="20% - Accent4 9 3 3 2" xfId="9346"/>
    <cellStyle name="20% - Accent4 9 3 3 3" xfId="9347"/>
    <cellStyle name="20% - Accent4 9 3 3 4" xfId="9348"/>
    <cellStyle name="20% - Accent4 9 3 4" xfId="9349"/>
    <cellStyle name="20% - Accent4 9 3 4 2" xfId="9350"/>
    <cellStyle name="20% - Accent4 9 3 4 3" xfId="9351"/>
    <cellStyle name="20% - Accent4 9 3 4 4" xfId="9352"/>
    <cellStyle name="20% - Accent4 9 3 5" xfId="9353"/>
    <cellStyle name="20% - Accent4 9 3 5 2" xfId="9354"/>
    <cellStyle name="20% - Accent4 9 3 5 3" xfId="9355"/>
    <cellStyle name="20% - Accent4 9 3 5 4" xfId="9356"/>
    <cellStyle name="20% - Accent4 9 3 6" xfId="9357"/>
    <cellStyle name="20% - Accent4 9 3 7" xfId="9358"/>
    <cellStyle name="20% - Accent4 9 3 8" xfId="9359"/>
    <cellStyle name="20% - Accent4 9 3 9" xfId="9360"/>
    <cellStyle name="20% - Accent4 9 4" xfId="3651"/>
    <cellStyle name="20% - Accent4 9 4 2" xfId="9362"/>
    <cellStyle name="20% - Accent4 9 4 3" xfId="9363"/>
    <cellStyle name="20% - Accent4 9 4 4" xfId="9364"/>
    <cellStyle name="20% - Accent4 9 4 5" xfId="9361"/>
    <cellStyle name="20% - Accent4 9 5" xfId="9365"/>
    <cellStyle name="20% - Accent4 9 5 2" xfId="9366"/>
    <cellStyle name="20% - Accent4 9 5 3" xfId="9367"/>
    <cellStyle name="20% - Accent4 9 5 4" xfId="9368"/>
    <cellStyle name="20% - Accent4 9 6" xfId="9369"/>
    <cellStyle name="20% - Accent4 9 6 2" xfId="9370"/>
    <cellStyle name="20% - Accent4 9 6 3" xfId="9371"/>
    <cellStyle name="20% - Accent4 9 6 4" xfId="9372"/>
    <cellStyle name="20% - Accent4 9 7" xfId="9373"/>
    <cellStyle name="20% - Accent4 9 7 2" xfId="9374"/>
    <cellStyle name="20% - Accent4 9 7 3" xfId="9375"/>
    <cellStyle name="20% - Accent4 9 7 4" xfId="9376"/>
    <cellStyle name="20% - Accent4 9 8" xfId="9377"/>
    <cellStyle name="20% - Accent4 9 9" xfId="9378"/>
    <cellStyle name="20% - Accent4 9_2011_12 CCM datav7" xfId="281"/>
    <cellStyle name="20% - Accent5 10" xfId="282"/>
    <cellStyle name="20% - Accent5 10 10" xfId="9380"/>
    <cellStyle name="20% - Accent5 10 11" xfId="9381"/>
    <cellStyle name="20% - Accent5 10 12" xfId="9379"/>
    <cellStyle name="20% - Accent5 10 2" xfId="283"/>
    <cellStyle name="20% - Accent5 10 2 10" xfId="9382"/>
    <cellStyle name="20% - Accent5 10 2 2" xfId="3076"/>
    <cellStyle name="20% - Accent5 10 2 2 2" xfId="9384"/>
    <cellStyle name="20% - Accent5 10 2 2 3" xfId="9385"/>
    <cellStyle name="20% - Accent5 10 2 2 4" xfId="9386"/>
    <cellStyle name="20% - Accent5 10 2 2 5" xfId="9387"/>
    <cellStyle name="20% - Accent5 10 2 2 6" xfId="9383"/>
    <cellStyle name="20% - Accent5 10 2 3" xfId="9388"/>
    <cellStyle name="20% - Accent5 10 2 3 2" xfId="9389"/>
    <cellStyle name="20% - Accent5 10 2 3 3" xfId="9390"/>
    <cellStyle name="20% - Accent5 10 2 3 4" xfId="9391"/>
    <cellStyle name="20% - Accent5 10 2 4" xfId="9392"/>
    <cellStyle name="20% - Accent5 10 2 4 2" xfId="9393"/>
    <cellStyle name="20% - Accent5 10 2 4 3" xfId="9394"/>
    <cellStyle name="20% - Accent5 10 2 4 4" xfId="9395"/>
    <cellStyle name="20% - Accent5 10 2 5" xfId="9396"/>
    <cellStyle name="20% - Accent5 10 2 5 2" xfId="9397"/>
    <cellStyle name="20% - Accent5 10 2 5 3" xfId="9398"/>
    <cellStyle name="20% - Accent5 10 2 5 4" xfId="9399"/>
    <cellStyle name="20% - Accent5 10 2 6" xfId="9400"/>
    <cellStyle name="20% - Accent5 10 2 7" xfId="9401"/>
    <cellStyle name="20% - Accent5 10 2 8" xfId="9402"/>
    <cellStyle name="20% - Accent5 10 2 9" xfId="9403"/>
    <cellStyle name="20% - Accent5 10 3" xfId="284"/>
    <cellStyle name="20% - Accent5 10 3 10" xfId="9404"/>
    <cellStyle name="20% - Accent5 10 3 2" xfId="3077"/>
    <cellStyle name="20% - Accent5 10 3 2 2" xfId="9406"/>
    <cellStyle name="20% - Accent5 10 3 2 3" xfId="9407"/>
    <cellStyle name="20% - Accent5 10 3 2 4" xfId="9408"/>
    <cellStyle name="20% - Accent5 10 3 2 5" xfId="9409"/>
    <cellStyle name="20% - Accent5 10 3 2 6" xfId="9405"/>
    <cellStyle name="20% - Accent5 10 3 3" xfId="9410"/>
    <cellStyle name="20% - Accent5 10 3 3 2" xfId="9411"/>
    <cellStyle name="20% - Accent5 10 3 3 3" xfId="9412"/>
    <cellStyle name="20% - Accent5 10 3 3 4" xfId="9413"/>
    <cellStyle name="20% - Accent5 10 3 4" xfId="9414"/>
    <cellStyle name="20% - Accent5 10 3 4 2" xfId="9415"/>
    <cellStyle name="20% - Accent5 10 3 4 3" xfId="9416"/>
    <cellStyle name="20% - Accent5 10 3 4 4" xfId="9417"/>
    <cellStyle name="20% - Accent5 10 3 5" xfId="9418"/>
    <cellStyle name="20% - Accent5 10 3 5 2" xfId="9419"/>
    <cellStyle name="20% - Accent5 10 3 5 3" xfId="9420"/>
    <cellStyle name="20% - Accent5 10 3 5 4" xfId="9421"/>
    <cellStyle name="20% - Accent5 10 3 6" xfId="9422"/>
    <cellStyle name="20% - Accent5 10 3 7" xfId="9423"/>
    <cellStyle name="20% - Accent5 10 3 8" xfId="9424"/>
    <cellStyle name="20% - Accent5 10 3 9" xfId="9425"/>
    <cellStyle name="20% - Accent5 10 4" xfId="3650"/>
    <cellStyle name="20% - Accent5 10 4 2" xfId="9427"/>
    <cellStyle name="20% - Accent5 10 4 3" xfId="9428"/>
    <cellStyle name="20% - Accent5 10 4 4" xfId="9429"/>
    <cellStyle name="20% - Accent5 10 4 5" xfId="9426"/>
    <cellStyle name="20% - Accent5 10 5" xfId="9430"/>
    <cellStyle name="20% - Accent5 10 5 2" xfId="9431"/>
    <cellStyle name="20% - Accent5 10 5 3" xfId="9432"/>
    <cellStyle name="20% - Accent5 10 5 4" xfId="9433"/>
    <cellStyle name="20% - Accent5 10 6" xfId="9434"/>
    <cellStyle name="20% - Accent5 10 6 2" xfId="9435"/>
    <cellStyle name="20% - Accent5 10 6 3" xfId="9436"/>
    <cellStyle name="20% - Accent5 10 6 4" xfId="9437"/>
    <cellStyle name="20% - Accent5 10 7" xfId="9438"/>
    <cellStyle name="20% - Accent5 10 7 2" xfId="9439"/>
    <cellStyle name="20% - Accent5 10 7 3" xfId="9440"/>
    <cellStyle name="20% - Accent5 10 7 4" xfId="9441"/>
    <cellStyle name="20% - Accent5 10 8" xfId="9442"/>
    <cellStyle name="20% - Accent5 10 9" xfId="9443"/>
    <cellStyle name="20% - Accent5 10_2011_12 CCM datav7" xfId="285"/>
    <cellStyle name="20% - Accent5 11" xfId="286"/>
    <cellStyle name="20% - Accent5 11 10" xfId="9445"/>
    <cellStyle name="20% - Accent5 11 11" xfId="9446"/>
    <cellStyle name="20% - Accent5 11 12" xfId="9444"/>
    <cellStyle name="20% - Accent5 11 2" xfId="287"/>
    <cellStyle name="20% - Accent5 11 2 10" xfId="9447"/>
    <cellStyle name="20% - Accent5 11 2 2" xfId="3078"/>
    <cellStyle name="20% - Accent5 11 2 2 2" xfId="9449"/>
    <cellStyle name="20% - Accent5 11 2 2 3" xfId="9450"/>
    <cellStyle name="20% - Accent5 11 2 2 4" xfId="9451"/>
    <cellStyle name="20% - Accent5 11 2 2 5" xfId="9452"/>
    <cellStyle name="20% - Accent5 11 2 2 6" xfId="9448"/>
    <cellStyle name="20% - Accent5 11 2 3" xfId="9453"/>
    <cellStyle name="20% - Accent5 11 2 3 2" xfId="9454"/>
    <cellStyle name="20% - Accent5 11 2 3 3" xfId="9455"/>
    <cellStyle name="20% - Accent5 11 2 3 4" xfId="9456"/>
    <cellStyle name="20% - Accent5 11 2 4" xfId="9457"/>
    <cellStyle name="20% - Accent5 11 2 4 2" xfId="9458"/>
    <cellStyle name="20% - Accent5 11 2 4 3" xfId="9459"/>
    <cellStyle name="20% - Accent5 11 2 4 4" xfId="9460"/>
    <cellStyle name="20% - Accent5 11 2 5" xfId="9461"/>
    <cellStyle name="20% - Accent5 11 2 5 2" xfId="9462"/>
    <cellStyle name="20% - Accent5 11 2 5 3" xfId="9463"/>
    <cellStyle name="20% - Accent5 11 2 5 4" xfId="9464"/>
    <cellStyle name="20% - Accent5 11 2 6" xfId="9465"/>
    <cellStyle name="20% - Accent5 11 2 7" xfId="9466"/>
    <cellStyle name="20% - Accent5 11 2 8" xfId="9467"/>
    <cellStyle name="20% - Accent5 11 2 9" xfId="9468"/>
    <cellStyle name="20% - Accent5 11 3" xfId="288"/>
    <cellStyle name="20% - Accent5 11 3 10" xfId="9469"/>
    <cellStyle name="20% - Accent5 11 3 2" xfId="3079"/>
    <cellStyle name="20% - Accent5 11 3 2 2" xfId="9471"/>
    <cellStyle name="20% - Accent5 11 3 2 3" xfId="9472"/>
    <cellStyle name="20% - Accent5 11 3 2 4" xfId="9473"/>
    <cellStyle name="20% - Accent5 11 3 2 5" xfId="9474"/>
    <cellStyle name="20% - Accent5 11 3 2 6" xfId="9470"/>
    <cellStyle name="20% - Accent5 11 3 3" xfId="9475"/>
    <cellStyle name="20% - Accent5 11 3 3 2" xfId="9476"/>
    <cellStyle name="20% - Accent5 11 3 3 3" xfId="9477"/>
    <cellStyle name="20% - Accent5 11 3 3 4" xfId="9478"/>
    <cellStyle name="20% - Accent5 11 3 4" xfId="9479"/>
    <cellStyle name="20% - Accent5 11 3 4 2" xfId="9480"/>
    <cellStyle name="20% - Accent5 11 3 4 3" xfId="9481"/>
    <cellStyle name="20% - Accent5 11 3 4 4" xfId="9482"/>
    <cellStyle name="20% - Accent5 11 3 5" xfId="9483"/>
    <cellStyle name="20% - Accent5 11 3 5 2" xfId="9484"/>
    <cellStyle name="20% - Accent5 11 3 5 3" xfId="9485"/>
    <cellStyle name="20% - Accent5 11 3 5 4" xfId="9486"/>
    <cellStyle name="20% - Accent5 11 3 6" xfId="9487"/>
    <cellStyle name="20% - Accent5 11 3 7" xfId="9488"/>
    <cellStyle name="20% - Accent5 11 3 8" xfId="9489"/>
    <cellStyle name="20% - Accent5 11 3 9" xfId="9490"/>
    <cellStyle name="20% - Accent5 11 4" xfId="3649"/>
    <cellStyle name="20% - Accent5 11 4 2" xfId="9492"/>
    <cellStyle name="20% - Accent5 11 4 3" xfId="9493"/>
    <cellStyle name="20% - Accent5 11 4 4" xfId="9494"/>
    <cellStyle name="20% - Accent5 11 4 5" xfId="9491"/>
    <cellStyle name="20% - Accent5 11 5" xfId="9495"/>
    <cellStyle name="20% - Accent5 11 5 2" xfId="9496"/>
    <cellStyle name="20% - Accent5 11 5 3" xfId="9497"/>
    <cellStyle name="20% - Accent5 11 5 4" xfId="9498"/>
    <cellStyle name="20% - Accent5 11 6" xfId="9499"/>
    <cellStyle name="20% - Accent5 11 6 2" xfId="9500"/>
    <cellStyle name="20% - Accent5 11 6 3" xfId="9501"/>
    <cellStyle name="20% - Accent5 11 6 4" xfId="9502"/>
    <cellStyle name="20% - Accent5 11 7" xfId="9503"/>
    <cellStyle name="20% - Accent5 11 7 2" xfId="9504"/>
    <cellStyle name="20% - Accent5 11 7 3" xfId="9505"/>
    <cellStyle name="20% - Accent5 11 7 4" xfId="9506"/>
    <cellStyle name="20% - Accent5 11 8" xfId="9507"/>
    <cellStyle name="20% - Accent5 11 9" xfId="9508"/>
    <cellStyle name="20% - Accent5 11_2011_12 CCM datav7" xfId="289"/>
    <cellStyle name="20% - Accent5 12" xfId="290"/>
    <cellStyle name="20% - Accent5 12 10" xfId="9510"/>
    <cellStyle name="20% - Accent5 12 11" xfId="9511"/>
    <cellStyle name="20% - Accent5 12 12" xfId="9509"/>
    <cellStyle name="20% - Accent5 12 2" xfId="291"/>
    <cellStyle name="20% - Accent5 12 2 10" xfId="9512"/>
    <cellStyle name="20% - Accent5 12 2 2" xfId="3080"/>
    <cellStyle name="20% - Accent5 12 2 2 2" xfId="9514"/>
    <cellStyle name="20% - Accent5 12 2 2 3" xfId="9515"/>
    <cellStyle name="20% - Accent5 12 2 2 4" xfId="9516"/>
    <cellStyle name="20% - Accent5 12 2 2 5" xfId="9517"/>
    <cellStyle name="20% - Accent5 12 2 2 6" xfId="9513"/>
    <cellStyle name="20% - Accent5 12 2 3" xfId="9518"/>
    <cellStyle name="20% - Accent5 12 2 3 2" xfId="9519"/>
    <cellStyle name="20% - Accent5 12 2 3 3" xfId="9520"/>
    <cellStyle name="20% - Accent5 12 2 3 4" xfId="9521"/>
    <cellStyle name="20% - Accent5 12 2 4" xfId="9522"/>
    <cellStyle name="20% - Accent5 12 2 4 2" xfId="9523"/>
    <cellStyle name="20% - Accent5 12 2 4 3" xfId="9524"/>
    <cellStyle name="20% - Accent5 12 2 4 4" xfId="9525"/>
    <cellStyle name="20% - Accent5 12 2 5" xfId="9526"/>
    <cellStyle name="20% - Accent5 12 2 5 2" xfId="9527"/>
    <cellStyle name="20% - Accent5 12 2 5 3" xfId="9528"/>
    <cellStyle name="20% - Accent5 12 2 5 4" xfId="9529"/>
    <cellStyle name="20% - Accent5 12 2 6" xfId="9530"/>
    <cellStyle name="20% - Accent5 12 2 7" xfId="9531"/>
    <cellStyle name="20% - Accent5 12 2 8" xfId="9532"/>
    <cellStyle name="20% - Accent5 12 2 9" xfId="9533"/>
    <cellStyle name="20% - Accent5 12 3" xfId="292"/>
    <cellStyle name="20% - Accent5 12 3 10" xfId="9534"/>
    <cellStyle name="20% - Accent5 12 3 2" xfId="3081"/>
    <cellStyle name="20% - Accent5 12 3 2 2" xfId="9536"/>
    <cellStyle name="20% - Accent5 12 3 2 3" xfId="9537"/>
    <cellStyle name="20% - Accent5 12 3 2 4" xfId="9538"/>
    <cellStyle name="20% - Accent5 12 3 2 5" xfId="9539"/>
    <cellStyle name="20% - Accent5 12 3 2 6" xfId="9535"/>
    <cellStyle name="20% - Accent5 12 3 3" xfId="9540"/>
    <cellStyle name="20% - Accent5 12 3 3 2" xfId="9541"/>
    <cellStyle name="20% - Accent5 12 3 3 3" xfId="9542"/>
    <cellStyle name="20% - Accent5 12 3 3 4" xfId="9543"/>
    <cellStyle name="20% - Accent5 12 3 4" xfId="9544"/>
    <cellStyle name="20% - Accent5 12 3 4 2" xfId="9545"/>
    <cellStyle name="20% - Accent5 12 3 4 3" xfId="9546"/>
    <cellStyle name="20% - Accent5 12 3 4 4" xfId="9547"/>
    <cellStyle name="20% - Accent5 12 3 5" xfId="9548"/>
    <cellStyle name="20% - Accent5 12 3 5 2" xfId="9549"/>
    <cellStyle name="20% - Accent5 12 3 5 3" xfId="9550"/>
    <cellStyle name="20% - Accent5 12 3 5 4" xfId="9551"/>
    <cellStyle name="20% - Accent5 12 3 6" xfId="9552"/>
    <cellStyle name="20% - Accent5 12 3 7" xfId="9553"/>
    <cellStyle name="20% - Accent5 12 3 8" xfId="9554"/>
    <cellStyle name="20% - Accent5 12 3 9" xfId="9555"/>
    <cellStyle name="20% - Accent5 12 4" xfId="3648"/>
    <cellStyle name="20% - Accent5 12 4 2" xfId="9557"/>
    <cellStyle name="20% - Accent5 12 4 3" xfId="9558"/>
    <cellStyle name="20% - Accent5 12 4 4" xfId="9559"/>
    <cellStyle name="20% - Accent5 12 4 5" xfId="9556"/>
    <cellStyle name="20% - Accent5 12 5" xfId="9560"/>
    <cellStyle name="20% - Accent5 12 5 2" xfId="9561"/>
    <cellStyle name="20% - Accent5 12 5 3" xfId="9562"/>
    <cellStyle name="20% - Accent5 12 5 4" xfId="9563"/>
    <cellStyle name="20% - Accent5 12 6" xfId="9564"/>
    <cellStyle name="20% - Accent5 12 6 2" xfId="9565"/>
    <cellStyle name="20% - Accent5 12 6 3" xfId="9566"/>
    <cellStyle name="20% - Accent5 12 6 4" xfId="9567"/>
    <cellStyle name="20% - Accent5 12 7" xfId="9568"/>
    <cellStyle name="20% - Accent5 12 7 2" xfId="9569"/>
    <cellStyle name="20% - Accent5 12 7 3" xfId="9570"/>
    <cellStyle name="20% - Accent5 12 7 4" xfId="9571"/>
    <cellStyle name="20% - Accent5 12 8" xfId="9572"/>
    <cellStyle name="20% - Accent5 12 9" xfId="9573"/>
    <cellStyle name="20% - Accent5 12_2011_12 CCM datav7" xfId="293"/>
    <cellStyle name="20% - Accent5 13" xfId="294"/>
    <cellStyle name="20% - Accent5 13 10" xfId="9575"/>
    <cellStyle name="20% - Accent5 13 11" xfId="9576"/>
    <cellStyle name="20% - Accent5 13 12" xfId="9574"/>
    <cellStyle name="20% - Accent5 13 2" xfId="295"/>
    <cellStyle name="20% - Accent5 13 2 10" xfId="9577"/>
    <cellStyle name="20% - Accent5 13 2 2" xfId="3082"/>
    <cellStyle name="20% - Accent5 13 2 2 2" xfId="9579"/>
    <cellStyle name="20% - Accent5 13 2 2 3" xfId="9580"/>
    <cellStyle name="20% - Accent5 13 2 2 4" xfId="9581"/>
    <cellStyle name="20% - Accent5 13 2 2 5" xfId="9582"/>
    <cellStyle name="20% - Accent5 13 2 2 6" xfId="9578"/>
    <cellStyle name="20% - Accent5 13 2 3" xfId="9583"/>
    <cellStyle name="20% - Accent5 13 2 3 2" xfId="9584"/>
    <cellStyle name="20% - Accent5 13 2 3 3" xfId="9585"/>
    <cellStyle name="20% - Accent5 13 2 3 4" xfId="9586"/>
    <cellStyle name="20% - Accent5 13 2 4" xfId="9587"/>
    <cellStyle name="20% - Accent5 13 2 4 2" xfId="9588"/>
    <cellStyle name="20% - Accent5 13 2 4 3" xfId="9589"/>
    <cellStyle name="20% - Accent5 13 2 4 4" xfId="9590"/>
    <cellStyle name="20% - Accent5 13 2 5" xfId="9591"/>
    <cellStyle name="20% - Accent5 13 2 5 2" xfId="9592"/>
    <cellStyle name="20% - Accent5 13 2 5 3" xfId="9593"/>
    <cellStyle name="20% - Accent5 13 2 5 4" xfId="9594"/>
    <cellStyle name="20% - Accent5 13 2 6" xfId="9595"/>
    <cellStyle name="20% - Accent5 13 2 7" xfId="9596"/>
    <cellStyle name="20% - Accent5 13 2 8" xfId="9597"/>
    <cellStyle name="20% - Accent5 13 2 9" xfId="9598"/>
    <cellStyle name="20% - Accent5 13 3" xfId="296"/>
    <cellStyle name="20% - Accent5 13 3 10" xfId="9599"/>
    <cellStyle name="20% - Accent5 13 3 2" xfId="3083"/>
    <cellStyle name="20% - Accent5 13 3 2 2" xfId="9601"/>
    <cellStyle name="20% - Accent5 13 3 2 3" xfId="9602"/>
    <cellStyle name="20% - Accent5 13 3 2 4" xfId="9603"/>
    <cellStyle name="20% - Accent5 13 3 2 5" xfId="9604"/>
    <cellStyle name="20% - Accent5 13 3 2 6" xfId="9600"/>
    <cellStyle name="20% - Accent5 13 3 3" xfId="9605"/>
    <cellStyle name="20% - Accent5 13 3 3 2" xfId="9606"/>
    <cellStyle name="20% - Accent5 13 3 3 3" xfId="9607"/>
    <cellStyle name="20% - Accent5 13 3 3 4" xfId="9608"/>
    <cellStyle name="20% - Accent5 13 3 4" xfId="9609"/>
    <cellStyle name="20% - Accent5 13 3 4 2" xfId="9610"/>
    <cellStyle name="20% - Accent5 13 3 4 3" xfId="9611"/>
    <cellStyle name="20% - Accent5 13 3 4 4" xfId="9612"/>
    <cellStyle name="20% - Accent5 13 3 5" xfId="9613"/>
    <cellStyle name="20% - Accent5 13 3 5 2" xfId="9614"/>
    <cellStyle name="20% - Accent5 13 3 5 3" xfId="9615"/>
    <cellStyle name="20% - Accent5 13 3 5 4" xfId="9616"/>
    <cellStyle name="20% - Accent5 13 3 6" xfId="9617"/>
    <cellStyle name="20% - Accent5 13 3 7" xfId="9618"/>
    <cellStyle name="20% - Accent5 13 3 8" xfId="9619"/>
    <cellStyle name="20% - Accent5 13 3 9" xfId="9620"/>
    <cellStyle name="20% - Accent5 13 4" xfId="3647"/>
    <cellStyle name="20% - Accent5 13 4 2" xfId="9622"/>
    <cellStyle name="20% - Accent5 13 4 3" xfId="9623"/>
    <cellStyle name="20% - Accent5 13 4 4" xfId="9624"/>
    <cellStyle name="20% - Accent5 13 4 5" xfId="9621"/>
    <cellStyle name="20% - Accent5 13 5" xfId="9625"/>
    <cellStyle name="20% - Accent5 13 5 2" xfId="9626"/>
    <cellStyle name="20% - Accent5 13 5 3" xfId="9627"/>
    <cellStyle name="20% - Accent5 13 5 4" xfId="9628"/>
    <cellStyle name="20% - Accent5 13 6" xfId="9629"/>
    <cellStyle name="20% - Accent5 13 6 2" xfId="9630"/>
    <cellStyle name="20% - Accent5 13 6 3" xfId="9631"/>
    <cellStyle name="20% - Accent5 13 6 4" xfId="9632"/>
    <cellStyle name="20% - Accent5 13 7" xfId="9633"/>
    <cellStyle name="20% - Accent5 13 7 2" xfId="9634"/>
    <cellStyle name="20% - Accent5 13 7 3" xfId="9635"/>
    <cellStyle name="20% - Accent5 13 7 4" xfId="9636"/>
    <cellStyle name="20% - Accent5 13 8" xfId="9637"/>
    <cellStyle name="20% - Accent5 13 9" xfId="9638"/>
    <cellStyle name="20% - Accent5 13_2011_12 CCM datav7" xfId="297"/>
    <cellStyle name="20% - Accent5 14" xfId="298"/>
    <cellStyle name="20% - Accent5 14 10" xfId="9640"/>
    <cellStyle name="20% - Accent5 14 11" xfId="9641"/>
    <cellStyle name="20% - Accent5 14 12" xfId="9639"/>
    <cellStyle name="20% - Accent5 14 2" xfId="299"/>
    <cellStyle name="20% - Accent5 14 2 10" xfId="9642"/>
    <cellStyle name="20% - Accent5 14 2 2" xfId="3084"/>
    <cellStyle name="20% - Accent5 14 2 2 2" xfId="9644"/>
    <cellStyle name="20% - Accent5 14 2 2 3" xfId="9645"/>
    <cellStyle name="20% - Accent5 14 2 2 4" xfId="9646"/>
    <cellStyle name="20% - Accent5 14 2 2 5" xfId="9647"/>
    <cellStyle name="20% - Accent5 14 2 2 6" xfId="9643"/>
    <cellStyle name="20% - Accent5 14 2 3" xfId="9648"/>
    <cellStyle name="20% - Accent5 14 2 3 2" xfId="9649"/>
    <cellStyle name="20% - Accent5 14 2 3 3" xfId="9650"/>
    <cellStyle name="20% - Accent5 14 2 3 4" xfId="9651"/>
    <cellStyle name="20% - Accent5 14 2 4" xfId="9652"/>
    <cellStyle name="20% - Accent5 14 2 4 2" xfId="9653"/>
    <cellStyle name="20% - Accent5 14 2 4 3" xfId="9654"/>
    <cellStyle name="20% - Accent5 14 2 4 4" xfId="9655"/>
    <cellStyle name="20% - Accent5 14 2 5" xfId="9656"/>
    <cellStyle name="20% - Accent5 14 2 5 2" xfId="9657"/>
    <cellStyle name="20% - Accent5 14 2 5 3" xfId="9658"/>
    <cellStyle name="20% - Accent5 14 2 5 4" xfId="9659"/>
    <cellStyle name="20% - Accent5 14 2 6" xfId="9660"/>
    <cellStyle name="20% - Accent5 14 2 7" xfId="9661"/>
    <cellStyle name="20% - Accent5 14 2 8" xfId="9662"/>
    <cellStyle name="20% - Accent5 14 2 9" xfId="9663"/>
    <cellStyle name="20% - Accent5 14 3" xfId="300"/>
    <cellStyle name="20% - Accent5 14 3 10" xfId="9664"/>
    <cellStyle name="20% - Accent5 14 3 2" xfId="3085"/>
    <cellStyle name="20% - Accent5 14 3 2 2" xfId="9666"/>
    <cellStyle name="20% - Accent5 14 3 2 3" xfId="9667"/>
    <cellStyle name="20% - Accent5 14 3 2 4" xfId="9668"/>
    <cellStyle name="20% - Accent5 14 3 2 5" xfId="9669"/>
    <cellStyle name="20% - Accent5 14 3 2 6" xfId="9665"/>
    <cellStyle name="20% - Accent5 14 3 3" xfId="9670"/>
    <cellStyle name="20% - Accent5 14 3 3 2" xfId="9671"/>
    <cellStyle name="20% - Accent5 14 3 3 3" xfId="9672"/>
    <cellStyle name="20% - Accent5 14 3 3 4" xfId="9673"/>
    <cellStyle name="20% - Accent5 14 3 4" xfId="9674"/>
    <cellStyle name="20% - Accent5 14 3 4 2" xfId="9675"/>
    <cellStyle name="20% - Accent5 14 3 4 3" xfId="9676"/>
    <cellStyle name="20% - Accent5 14 3 4 4" xfId="9677"/>
    <cellStyle name="20% - Accent5 14 3 5" xfId="9678"/>
    <cellStyle name="20% - Accent5 14 3 5 2" xfId="9679"/>
    <cellStyle name="20% - Accent5 14 3 5 3" xfId="9680"/>
    <cellStyle name="20% - Accent5 14 3 5 4" xfId="9681"/>
    <cellStyle name="20% - Accent5 14 3 6" xfId="9682"/>
    <cellStyle name="20% - Accent5 14 3 7" xfId="9683"/>
    <cellStyle name="20% - Accent5 14 3 8" xfId="9684"/>
    <cellStyle name="20% - Accent5 14 3 9" xfId="9685"/>
    <cellStyle name="20% - Accent5 14 4" xfId="3646"/>
    <cellStyle name="20% - Accent5 14 4 2" xfId="9687"/>
    <cellStyle name="20% - Accent5 14 4 3" xfId="9688"/>
    <cellStyle name="20% - Accent5 14 4 4" xfId="9689"/>
    <cellStyle name="20% - Accent5 14 4 5" xfId="9686"/>
    <cellStyle name="20% - Accent5 14 5" xfId="9690"/>
    <cellStyle name="20% - Accent5 14 5 2" xfId="9691"/>
    <cellStyle name="20% - Accent5 14 5 3" xfId="9692"/>
    <cellStyle name="20% - Accent5 14 5 4" xfId="9693"/>
    <cellStyle name="20% - Accent5 14 6" xfId="9694"/>
    <cellStyle name="20% - Accent5 14 6 2" xfId="9695"/>
    <cellStyle name="20% - Accent5 14 6 3" xfId="9696"/>
    <cellStyle name="20% - Accent5 14 6 4" xfId="9697"/>
    <cellStyle name="20% - Accent5 14 7" xfId="9698"/>
    <cellStyle name="20% - Accent5 14 7 2" xfId="9699"/>
    <cellStyle name="20% - Accent5 14 7 3" xfId="9700"/>
    <cellStyle name="20% - Accent5 14 7 4" xfId="9701"/>
    <cellStyle name="20% - Accent5 14 8" xfId="9702"/>
    <cellStyle name="20% - Accent5 14 9" xfId="9703"/>
    <cellStyle name="20% - Accent5 14_2011_12 CCM datav7" xfId="301"/>
    <cellStyle name="20% - Accent5 15" xfId="302"/>
    <cellStyle name="20% - Accent5 15 10" xfId="9705"/>
    <cellStyle name="20% - Accent5 15 11" xfId="9706"/>
    <cellStyle name="20% - Accent5 15 12" xfId="9704"/>
    <cellStyle name="20% - Accent5 15 2" xfId="303"/>
    <cellStyle name="20% - Accent5 15 2 10" xfId="9707"/>
    <cellStyle name="20% - Accent5 15 2 2" xfId="3086"/>
    <cellStyle name="20% - Accent5 15 2 2 2" xfId="9709"/>
    <cellStyle name="20% - Accent5 15 2 2 3" xfId="9710"/>
    <cellStyle name="20% - Accent5 15 2 2 4" xfId="9711"/>
    <cellStyle name="20% - Accent5 15 2 2 5" xfId="9712"/>
    <cellStyle name="20% - Accent5 15 2 2 6" xfId="9708"/>
    <cellStyle name="20% - Accent5 15 2 3" xfId="9713"/>
    <cellStyle name="20% - Accent5 15 2 3 2" xfId="9714"/>
    <cellStyle name="20% - Accent5 15 2 3 3" xfId="9715"/>
    <cellStyle name="20% - Accent5 15 2 3 4" xfId="9716"/>
    <cellStyle name="20% - Accent5 15 2 4" xfId="9717"/>
    <cellStyle name="20% - Accent5 15 2 4 2" xfId="9718"/>
    <cellStyle name="20% - Accent5 15 2 4 3" xfId="9719"/>
    <cellStyle name="20% - Accent5 15 2 4 4" xfId="9720"/>
    <cellStyle name="20% - Accent5 15 2 5" xfId="9721"/>
    <cellStyle name="20% - Accent5 15 2 5 2" xfId="9722"/>
    <cellStyle name="20% - Accent5 15 2 5 3" xfId="9723"/>
    <cellStyle name="20% - Accent5 15 2 5 4" xfId="9724"/>
    <cellStyle name="20% - Accent5 15 2 6" xfId="9725"/>
    <cellStyle name="20% - Accent5 15 2 7" xfId="9726"/>
    <cellStyle name="20% - Accent5 15 2 8" xfId="9727"/>
    <cellStyle name="20% - Accent5 15 2 9" xfId="9728"/>
    <cellStyle name="20% - Accent5 15 3" xfId="304"/>
    <cellStyle name="20% - Accent5 15 3 10" xfId="9729"/>
    <cellStyle name="20% - Accent5 15 3 2" xfId="3087"/>
    <cellStyle name="20% - Accent5 15 3 2 2" xfId="9731"/>
    <cellStyle name="20% - Accent5 15 3 2 3" xfId="9732"/>
    <cellStyle name="20% - Accent5 15 3 2 4" xfId="9733"/>
    <cellStyle name="20% - Accent5 15 3 2 5" xfId="9734"/>
    <cellStyle name="20% - Accent5 15 3 2 6" xfId="9730"/>
    <cellStyle name="20% - Accent5 15 3 3" xfId="9735"/>
    <cellStyle name="20% - Accent5 15 3 3 2" xfId="9736"/>
    <cellStyle name="20% - Accent5 15 3 3 3" xfId="9737"/>
    <cellStyle name="20% - Accent5 15 3 3 4" xfId="9738"/>
    <cellStyle name="20% - Accent5 15 3 4" xfId="9739"/>
    <cellStyle name="20% - Accent5 15 3 4 2" xfId="9740"/>
    <cellStyle name="20% - Accent5 15 3 4 3" xfId="9741"/>
    <cellStyle name="20% - Accent5 15 3 4 4" xfId="9742"/>
    <cellStyle name="20% - Accent5 15 3 5" xfId="9743"/>
    <cellStyle name="20% - Accent5 15 3 5 2" xfId="9744"/>
    <cellStyle name="20% - Accent5 15 3 5 3" xfId="9745"/>
    <cellStyle name="20% - Accent5 15 3 5 4" xfId="9746"/>
    <cellStyle name="20% - Accent5 15 3 6" xfId="9747"/>
    <cellStyle name="20% - Accent5 15 3 7" xfId="9748"/>
    <cellStyle name="20% - Accent5 15 3 8" xfId="9749"/>
    <cellStyle name="20% - Accent5 15 3 9" xfId="9750"/>
    <cellStyle name="20% - Accent5 15 4" xfId="3645"/>
    <cellStyle name="20% - Accent5 15 4 2" xfId="9752"/>
    <cellStyle name="20% - Accent5 15 4 3" xfId="9753"/>
    <cellStyle name="20% - Accent5 15 4 4" xfId="9754"/>
    <cellStyle name="20% - Accent5 15 4 5" xfId="9751"/>
    <cellStyle name="20% - Accent5 15 5" xfId="9755"/>
    <cellStyle name="20% - Accent5 15 5 2" xfId="9756"/>
    <cellStyle name="20% - Accent5 15 5 3" xfId="9757"/>
    <cellStyle name="20% - Accent5 15 5 4" xfId="9758"/>
    <cellStyle name="20% - Accent5 15 6" xfId="9759"/>
    <cellStyle name="20% - Accent5 15 6 2" xfId="9760"/>
    <cellStyle name="20% - Accent5 15 6 3" xfId="9761"/>
    <cellStyle name="20% - Accent5 15 6 4" xfId="9762"/>
    <cellStyle name="20% - Accent5 15 7" xfId="9763"/>
    <cellStyle name="20% - Accent5 15 7 2" xfId="9764"/>
    <cellStyle name="20% - Accent5 15 7 3" xfId="9765"/>
    <cellStyle name="20% - Accent5 15 7 4" xfId="9766"/>
    <cellStyle name="20% - Accent5 15 8" xfId="9767"/>
    <cellStyle name="20% - Accent5 15 9" xfId="9768"/>
    <cellStyle name="20% - Accent5 15_2011_12 CCM datav7" xfId="305"/>
    <cellStyle name="20% - Accent5 16" xfId="306"/>
    <cellStyle name="20% - Accent5 16 10" xfId="9769"/>
    <cellStyle name="20% - Accent5 16 2" xfId="3644"/>
    <cellStyle name="20% - Accent5 16 2 2" xfId="9771"/>
    <cellStyle name="20% - Accent5 16 2 3" xfId="9772"/>
    <cellStyle name="20% - Accent5 16 2 4" xfId="9773"/>
    <cellStyle name="20% - Accent5 16 2 5" xfId="9770"/>
    <cellStyle name="20% - Accent5 16 3" xfId="9774"/>
    <cellStyle name="20% - Accent5 16 3 2" xfId="9775"/>
    <cellStyle name="20% - Accent5 16 3 3" xfId="9776"/>
    <cellStyle name="20% - Accent5 16 3 4" xfId="9777"/>
    <cellStyle name="20% - Accent5 16 4" xfId="9778"/>
    <cellStyle name="20% - Accent5 16 4 2" xfId="9779"/>
    <cellStyle name="20% - Accent5 16 4 3" xfId="9780"/>
    <cellStyle name="20% - Accent5 16 4 4" xfId="9781"/>
    <cellStyle name="20% - Accent5 16 5" xfId="9782"/>
    <cellStyle name="20% - Accent5 16 5 2" xfId="9783"/>
    <cellStyle name="20% - Accent5 16 5 3" xfId="9784"/>
    <cellStyle name="20% - Accent5 16 5 4" xfId="9785"/>
    <cellStyle name="20% - Accent5 16 6" xfId="9786"/>
    <cellStyle name="20% - Accent5 16 7" xfId="9787"/>
    <cellStyle name="20% - Accent5 16 8" xfId="9788"/>
    <cellStyle name="20% - Accent5 16 9" xfId="9789"/>
    <cellStyle name="20% - Accent5 17" xfId="307"/>
    <cellStyle name="20% - Accent5 17 10" xfId="9790"/>
    <cellStyle name="20% - Accent5 17 2" xfId="3643"/>
    <cellStyle name="20% - Accent5 17 2 2" xfId="9792"/>
    <cellStyle name="20% - Accent5 17 2 3" xfId="9793"/>
    <cellStyle name="20% - Accent5 17 2 4" xfId="9794"/>
    <cellStyle name="20% - Accent5 17 2 5" xfId="9791"/>
    <cellStyle name="20% - Accent5 17 3" xfId="9795"/>
    <cellStyle name="20% - Accent5 17 3 2" xfId="9796"/>
    <cellStyle name="20% - Accent5 17 3 3" xfId="9797"/>
    <cellStyle name="20% - Accent5 17 3 4" xfId="9798"/>
    <cellStyle name="20% - Accent5 17 4" xfId="9799"/>
    <cellStyle name="20% - Accent5 17 4 2" xfId="9800"/>
    <cellStyle name="20% - Accent5 17 4 3" xfId="9801"/>
    <cellStyle name="20% - Accent5 17 4 4" xfId="9802"/>
    <cellStyle name="20% - Accent5 17 5" xfId="9803"/>
    <cellStyle name="20% - Accent5 17 5 2" xfId="9804"/>
    <cellStyle name="20% - Accent5 17 5 3" xfId="9805"/>
    <cellStyle name="20% - Accent5 17 5 4" xfId="9806"/>
    <cellStyle name="20% - Accent5 17 6" xfId="9807"/>
    <cellStyle name="20% - Accent5 17 7" xfId="9808"/>
    <cellStyle name="20% - Accent5 17 8" xfId="9809"/>
    <cellStyle name="20% - Accent5 17 9" xfId="9810"/>
    <cellStyle name="20% - Accent5 18" xfId="308"/>
    <cellStyle name="20% - Accent5 18 2" xfId="9812"/>
    <cellStyle name="20% - Accent5 18 3" xfId="9811"/>
    <cellStyle name="20% - Accent5 19" xfId="3642"/>
    <cellStyle name="20% - Accent5 19 2" xfId="9813"/>
    <cellStyle name="20% - Accent5 2" xfId="309"/>
    <cellStyle name="20% - Accent5 2 10" xfId="3772"/>
    <cellStyle name="20% - Accent5 2 10 10" xfId="9816"/>
    <cellStyle name="20% - Accent5 2 10 11" xfId="9817"/>
    <cellStyle name="20% - Accent5 2 10 12" xfId="9818"/>
    <cellStyle name="20% - Accent5 2 10 13" xfId="9815"/>
    <cellStyle name="20% - Accent5 2 10 2" xfId="9819"/>
    <cellStyle name="20% - Accent5 2 10 2 2" xfId="9820"/>
    <cellStyle name="20% - Accent5 2 10 2 3" xfId="9821"/>
    <cellStyle name="20% - Accent5 2 10 2 4" xfId="9822"/>
    <cellStyle name="20% - Accent5 2 10 3" xfId="9823"/>
    <cellStyle name="20% - Accent5 2 10 4" xfId="9824"/>
    <cellStyle name="20% - Accent5 2 10 5" xfId="9825"/>
    <cellStyle name="20% - Accent5 2 10 6" xfId="9826"/>
    <cellStyle name="20% - Accent5 2 10 7" xfId="9827"/>
    <cellStyle name="20% - Accent5 2 10 8" xfId="9828"/>
    <cellStyle name="20% - Accent5 2 10 9" xfId="9829"/>
    <cellStyle name="20% - Accent5 2 11" xfId="9830"/>
    <cellStyle name="20% - Accent5 2 12" xfId="9831"/>
    <cellStyle name="20% - Accent5 2 13" xfId="9832"/>
    <cellStyle name="20% - Accent5 2 13 2" xfId="9833"/>
    <cellStyle name="20% - Accent5 2 13 3" xfId="9834"/>
    <cellStyle name="20% - Accent5 2 13 4" xfId="9835"/>
    <cellStyle name="20% - Accent5 2 14" xfId="9836"/>
    <cellStyle name="20% - Accent5 2 15" xfId="9837"/>
    <cellStyle name="20% - Accent5 2 16" xfId="9838"/>
    <cellStyle name="20% - Accent5 2 17" xfId="9839"/>
    <cellStyle name="20% - Accent5 2 18" xfId="9840"/>
    <cellStyle name="20% - Accent5 2 19" xfId="9841"/>
    <cellStyle name="20% - Accent5 2 2" xfId="310"/>
    <cellStyle name="20% - Accent5 2 2 10" xfId="9843"/>
    <cellStyle name="20% - Accent5 2 2 11" xfId="9844"/>
    <cellStyle name="20% - Accent5 2 2 12" xfId="9845"/>
    <cellStyle name="20% - Accent5 2 2 13" xfId="9846"/>
    <cellStyle name="20% - Accent5 2 2 14" xfId="9847"/>
    <cellStyle name="20% - Accent5 2 2 15" xfId="9848"/>
    <cellStyle name="20% - Accent5 2 2 16" xfId="9849"/>
    <cellStyle name="20% - Accent5 2 2 17" xfId="9850"/>
    <cellStyle name="20% - Accent5 2 2 18" xfId="9851"/>
    <cellStyle name="20% - Accent5 2 2 19" xfId="9842"/>
    <cellStyle name="20% - Accent5 2 2 2" xfId="311"/>
    <cellStyle name="20% - Accent5 2 2 2 10" xfId="9853"/>
    <cellStyle name="20% - Accent5 2 2 2 11" xfId="9854"/>
    <cellStyle name="20% - Accent5 2 2 2 12" xfId="9855"/>
    <cellStyle name="20% - Accent5 2 2 2 13" xfId="9856"/>
    <cellStyle name="20% - Accent5 2 2 2 14" xfId="9857"/>
    <cellStyle name="20% - Accent5 2 2 2 15" xfId="9858"/>
    <cellStyle name="20% - Accent5 2 2 2 16" xfId="9859"/>
    <cellStyle name="20% - Accent5 2 2 2 17" xfId="9860"/>
    <cellStyle name="20% - Accent5 2 2 2 18" xfId="9861"/>
    <cellStyle name="20% - Accent5 2 2 2 19" xfId="9852"/>
    <cellStyle name="20% - Accent5 2 2 2 2" xfId="312"/>
    <cellStyle name="20% - Accent5 2 2 2 2 10" xfId="9863"/>
    <cellStyle name="20% - Accent5 2 2 2 2 11" xfId="9864"/>
    <cellStyle name="20% - Accent5 2 2 2 2 12" xfId="9865"/>
    <cellStyle name="20% - Accent5 2 2 2 2 13" xfId="9866"/>
    <cellStyle name="20% - Accent5 2 2 2 2 14" xfId="9867"/>
    <cellStyle name="20% - Accent5 2 2 2 2 15" xfId="9868"/>
    <cellStyle name="20% - Accent5 2 2 2 2 16" xfId="9869"/>
    <cellStyle name="20% - Accent5 2 2 2 2 17" xfId="9862"/>
    <cellStyle name="20% - Accent5 2 2 2 2 2" xfId="9870"/>
    <cellStyle name="20% - Accent5 2 2 2 2 2 10" xfId="9871"/>
    <cellStyle name="20% - Accent5 2 2 2 2 2 11" xfId="9872"/>
    <cellStyle name="20% - Accent5 2 2 2 2 2 12" xfId="9873"/>
    <cellStyle name="20% - Accent5 2 2 2 2 2 13" xfId="9874"/>
    <cellStyle name="20% - Accent5 2 2 2 2 2 14" xfId="9875"/>
    <cellStyle name="20% - Accent5 2 2 2 2 2 15" xfId="9876"/>
    <cellStyle name="20% - Accent5 2 2 2 2 2 2" xfId="9877"/>
    <cellStyle name="20% - Accent5 2 2 2 2 2 2 10" xfId="9878"/>
    <cellStyle name="20% - Accent5 2 2 2 2 2 2 11" xfId="9879"/>
    <cellStyle name="20% - Accent5 2 2 2 2 2 2 12" xfId="9880"/>
    <cellStyle name="20% - Accent5 2 2 2 2 2 2 13" xfId="9881"/>
    <cellStyle name="20% - Accent5 2 2 2 2 2 2 14" xfId="9882"/>
    <cellStyle name="20% - Accent5 2 2 2 2 2 2 2" xfId="9883"/>
    <cellStyle name="20% - Accent5 2 2 2 2 2 2 2 10" xfId="9884"/>
    <cellStyle name="20% - Accent5 2 2 2 2 2 2 2 11" xfId="9885"/>
    <cellStyle name="20% - Accent5 2 2 2 2 2 2 2 12" xfId="9886"/>
    <cellStyle name="20% - Accent5 2 2 2 2 2 2 2 13" xfId="9887"/>
    <cellStyle name="20% - Accent5 2 2 2 2 2 2 2 14" xfId="9888"/>
    <cellStyle name="20% - Accent5 2 2 2 2 2 2 2 2" xfId="9889"/>
    <cellStyle name="20% - Accent5 2 2 2 2 2 2 2 2 10" xfId="9890"/>
    <cellStyle name="20% - Accent5 2 2 2 2 2 2 2 2 11" xfId="9891"/>
    <cellStyle name="20% - Accent5 2 2 2 2 2 2 2 2 12" xfId="9892"/>
    <cellStyle name="20% - Accent5 2 2 2 2 2 2 2 2 2" xfId="9893"/>
    <cellStyle name="20% - Accent5 2 2 2 2 2 2 2 2 2 2" xfId="9894"/>
    <cellStyle name="20% - Accent5 2 2 2 2 2 2 2 2 2 3" xfId="9895"/>
    <cellStyle name="20% - Accent5 2 2 2 2 2 2 2 2 2 4" xfId="9896"/>
    <cellStyle name="20% - Accent5 2 2 2 2 2 2 2 2 3" xfId="9897"/>
    <cellStyle name="20% - Accent5 2 2 2 2 2 2 2 2 4" xfId="9898"/>
    <cellStyle name="20% - Accent5 2 2 2 2 2 2 2 2 5" xfId="9899"/>
    <cellStyle name="20% - Accent5 2 2 2 2 2 2 2 2 6" xfId="9900"/>
    <cellStyle name="20% - Accent5 2 2 2 2 2 2 2 2 7" xfId="9901"/>
    <cellStyle name="20% - Accent5 2 2 2 2 2 2 2 2 8" xfId="9902"/>
    <cellStyle name="20% - Accent5 2 2 2 2 2 2 2 2 9" xfId="9903"/>
    <cellStyle name="20% - Accent5 2 2 2 2 2 2 2 3" xfId="9904"/>
    <cellStyle name="20% - Accent5 2 2 2 2 2 2 2 4" xfId="9905"/>
    <cellStyle name="20% - Accent5 2 2 2 2 2 2 2 5" xfId="9906"/>
    <cellStyle name="20% - Accent5 2 2 2 2 2 2 2 5 2" xfId="9907"/>
    <cellStyle name="20% - Accent5 2 2 2 2 2 2 2 5 3" xfId="9908"/>
    <cellStyle name="20% - Accent5 2 2 2 2 2 2 2 5 4" xfId="9909"/>
    <cellStyle name="20% - Accent5 2 2 2 2 2 2 2 6" xfId="9910"/>
    <cellStyle name="20% - Accent5 2 2 2 2 2 2 2 7" xfId="9911"/>
    <cellStyle name="20% - Accent5 2 2 2 2 2 2 2 8" xfId="9912"/>
    <cellStyle name="20% - Accent5 2 2 2 2 2 2 2 9" xfId="9913"/>
    <cellStyle name="20% - Accent5 2 2 2 2 2 2 3" xfId="9914"/>
    <cellStyle name="20% - Accent5 2 2 2 2 2 2 3 10" xfId="9915"/>
    <cellStyle name="20% - Accent5 2 2 2 2 2 2 3 11" xfId="9916"/>
    <cellStyle name="20% - Accent5 2 2 2 2 2 2 3 12" xfId="9917"/>
    <cellStyle name="20% - Accent5 2 2 2 2 2 2 3 2" xfId="9918"/>
    <cellStyle name="20% - Accent5 2 2 2 2 2 2 3 2 2" xfId="9919"/>
    <cellStyle name="20% - Accent5 2 2 2 2 2 2 3 2 3" xfId="9920"/>
    <cellStyle name="20% - Accent5 2 2 2 2 2 2 3 2 4" xfId="9921"/>
    <cellStyle name="20% - Accent5 2 2 2 2 2 2 3 3" xfId="9922"/>
    <cellStyle name="20% - Accent5 2 2 2 2 2 2 3 4" xfId="9923"/>
    <cellStyle name="20% - Accent5 2 2 2 2 2 2 3 5" xfId="9924"/>
    <cellStyle name="20% - Accent5 2 2 2 2 2 2 3 6" xfId="9925"/>
    <cellStyle name="20% - Accent5 2 2 2 2 2 2 3 7" xfId="9926"/>
    <cellStyle name="20% - Accent5 2 2 2 2 2 2 3 8" xfId="9927"/>
    <cellStyle name="20% - Accent5 2 2 2 2 2 2 3 9" xfId="9928"/>
    <cellStyle name="20% - Accent5 2 2 2 2 2 2 4" xfId="9929"/>
    <cellStyle name="20% - Accent5 2 2 2 2 2 2 4 2" xfId="9930"/>
    <cellStyle name="20% - Accent5 2 2 2 2 2 2 4 3" xfId="9931"/>
    <cellStyle name="20% - Accent5 2 2 2 2 2 2 4 4" xfId="9932"/>
    <cellStyle name="20% - Accent5 2 2 2 2 2 2 5" xfId="9933"/>
    <cellStyle name="20% - Accent5 2 2 2 2 2 2 5 2" xfId="9934"/>
    <cellStyle name="20% - Accent5 2 2 2 2 2 2 5 3" xfId="9935"/>
    <cellStyle name="20% - Accent5 2 2 2 2 2 2 5 4" xfId="9936"/>
    <cellStyle name="20% - Accent5 2 2 2 2 2 2 6" xfId="9937"/>
    <cellStyle name="20% - Accent5 2 2 2 2 2 2 7" xfId="9938"/>
    <cellStyle name="20% - Accent5 2 2 2 2 2 2 8" xfId="9939"/>
    <cellStyle name="20% - Accent5 2 2 2 2 2 2 9" xfId="9940"/>
    <cellStyle name="20% - Accent5 2 2 2 2 2 3" xfId="9941"/>
    <cellStyle name="20% - Accent5 2 2 2 2 2 3 10" xfId="9942"/>
    <cellStyle name="20% - Accent5 2 2 2 2 2 3 11" xfId="9943"/>
    <cellStyle name="20% - Accent5 2 2 2 2 2 3 12" xfId="9944"/>
    <cellStyle name="20% - Accent5 2 2 2 2 2 3 2" xfId="9945"/>
    <cellStyle name="20% - Accent5 2 2 2 2 2 3 2 2" xfId="9946"/>
    <cellStyle name="20% - Accent5 2 2 2 2 2 3 2 3" xfId="9947"/>
    <cellStyle name="20% - Accent5 2 2 2 2 2 3 2 4" xfId="9948"/>
    <cellStyle name="20% - Accent5 2 2 2 2 2 3 3" xfId="9949"/>
    <cellStyle name="20% - Accent5 2 2 2 2 2 3 4" xfId="9950"/>
    <cellStyle name="20% - Accent5 2 2 2 2 2 3 5" xfId="9951"/>
    <cellStyle name="20% - Accent5 2 2 2 2 2 3 6" xfId="9952"/>
    <cellStyle name="20% - Accent5 2 2 2 2 2 3 7" xfId="9953"/>
    <cellStyle name="20% - Accent5 2 2 2 2 2 3 8" xfId="9954"/>
    <cellStyle name="20% - Accent5 2 2 2 2 2 3 9" xfId="9955"/>
    <cellStyle name="20% - Accent5 2 2 2 2 2 4" xfId="9956"/>
    <cellStyle name="20% - Accent5 2 2 2 2 2 5" xfId="9957"/>
    <cellStyle name="20% - Accent5 2 2 2 2 2 6" xfId="9958"/>
    <cellStyle name="20% - Accent5 2 2 2 2 2 6 2" xfId="9959"/>
    <cellStyle name="20% - Accent5 2 2 2 2 2 6 3" xfId="9960"/>
    <cellStyle name="20% - Accent5 2 2 2 2 2 6 4" xfId="9961"/>
    <cellStyle name="20% - Accent5 2 2 2 2 2 7" xfId="9962"/>
    <cellStyle name="20% - Accent5 2 2 2 2 2 8" xfId="9963"/>
    <cellStyle name="20% - Accent5 2 2 2 2 2 9" xfId="9964"/>
    <cellStyle name="20% - Accent5 2 2 2 2 3" xfId="9965"/>
    <cellStyle name="20% - Accent5 2 2 2 2 3 10" xfId="9966"/>
    <cellStyle name="20% - Accent5 2 2 2 2 3 11" xfId="9967"/>
    <cellStyle name="20% - Accent5 2 2 2 2 3 12" xfId="9968"/>
    <cellStyle name="20% - Accent5 2 2 2 2 3 13" xfId="9969"/>
    <cellStyle name="20% - Accent5 2 2 2 2 3 14" xfId="9970"/>
    <cellStyle name="20% - Accent5 2 2 2 2 3 2" xfId="9971"/>
    <cellStyle name="20% - Accent5 2 2 2 2 3 2 10" xfId="9972"/>
    <cellStyle name="20% - Accent5 2 2 2 2 3 2 11" xfId="9973"/>
    <cellStyle name="20% - Accent5 2 2 2 2 3 2 12" xfId="9974"/>
    <cellStyle name="20% - Accent5 2 2 2 2 3 2 2" xfId="9975"/>
    <cellStyle name="20% - Accent5 2 2 2 2 3 2 2 2" xfId="9976"/>
    <cellStyle name="20% - Accent5 2 2 2 2 3 2 2 3" xfId="9977"/>
    <cellStyle name="20% - Accent5 2 2 2 2 3 2 2 4" xfId="9978"/>
    <cellStyle name="20% - Accent5 2 2 2 2 3 2 3" xfId="9979"/>
    <cellStyle name="20% - Accent5 2 2 2 2 3 2 4" xfId="9980"/>
    <cellStyle name="20% - Accent5 2 2 2 2 3 2 5" xfId="9981"/>
    <cellStyle name="20% - Accent5 2 2 2 2 3 2 6" xfId="9982"/>
    <cellStyle name="20% - Accent5 2 2 2 2 3 2 7" xfId="9983"/>
    <cellStyle name="20% - Accent5 2 2 2 2 3 2 8" xfId="9984"/>
    <cellStyle name="20% - Accent5 2 2 2 2 3 2 9" xfId="9985"/>
    <cellStyle name="20% - Accent5 2 2 2 2 3 3" xfId="9986"/>
    <cellStyle name="20% - Accent5 2 2 2 2 3 4" xfId="9987"/>
    <cellStyle name="20% - Accent5 2 2 2 2 3 5" xfId="9988"/>
    <cellStyle name="20% - Accent5 2 2 2 2 3 5 2" xfId="9989"/>
    <cellStyle name="20% - Accent5 2 2 2 2 3 5 3" xfId="9990"/>
    <cellStyle name="20% - Accent5 2 2 2 2 3 5 4" xfId="9991"/>
    <cellStyle name="20% - Accent5 2 2 2 2 3 6" xfId="9992"/>
    <cellStyle name="20% - Accent5 2 2 2 2 3 7" xfId="9993"/>
    <cellStyle name="20% - Accent5 2 2 2 2 3 8" xfId="9994"/>
    <cellStyle name="20% - Accent5 2 2 2 2 3 9" xfId="9995"/>
    <cellStyle name="20% - Accent5 2 2 2 2 4" xfId="9996"/>
    <cellStyle name="20% - Accent5 2 2 2 2 4 10" xfId="9997"/>
    <cellStyle name="20% - Accent5 2 2 2 2 4 11" xfId="9998"/>
    <cellStyle name="20% - Accent5 2 2 2 2 4 12" xfId="9999"/>
    <cellStyle name="20% - Accent5 2 2 2 2 4 2" xfId="10000"/>
    <cellStyle name="20% - Accent5 2 2 2 2 4 2 2" xfId="10001"/>
    <cellStyle name="20% - Accent5 2 2 2 2 4 2 3" xfId="10002"/>
    <cellStyle name="20% - Accent5 2 2 2 2 4 2 4" xfId="10003"/>
    <cellStyle name="20% - Accent5 2 2 2 2 4 3" xfId="10004"/>
    <cellStyle name="20% - Accent5 2 2 2 2 4 4" xfId="10005"/>
    <cellStyle name="20% - Accent5 2 2 2 2 4 5" xfId="10006"/>
    <cellStyle name="20% - Accent5 2 2 2 2 4 6" xfId="10007"/>
    <cellStyle name="20% - Accent5 2 2 2 2 4 7" xfId="10008"/>
    <cellStyle name="20% - Accent5 2 2 2 2 4 8" xfId="10009"/>
    <cellStyle name="20% - Accent5 2 2 2 2 4 9" xfId="10010"/>
    <cellStyle name="20% - Accent5 2 2 2 2 5" xfId="10011"/>
    <cellStyle name="20% - Accent5 2 2 2 2 5 2" xfId="10012"/>
    <cellStyle name="20% - Accent5 2 2 2 2 5 3" xfId="10013"/>
    <cellStyle name="20% - Accent5 2 2 2 2 5 4" xfId="10014"/>
    <cellStyle name="20% - Accent5 2 2 2 2 6" xfId="10015"/>
    <cellStyle name="20% - Accent5 2 2 2 2 6 2" xfId="10016"/>
    <cellStyle name="20% - Accent5 2 2 2 2 6 3" xfId="10017"/>
    <cellStyle name="20% - Accent5 2 2 2 2 6 4" xfId="10018"/>
    <cellStyle name="20% - Accent5 2 2 2 2 7" xfId="10019"/>
    <cellStyle name="20% - Accent5 2 2 2 2 8" xfId="10020"/>
    <cellStyle name="20% - Accent5 2 2 2 2 9" xfId="10021"/>
    <cellStyle name="20% - Accent5 2 2 2 3" xfId="313"/>
    <cellStyle name="20% - Accent5 2 2 2 3 2" xfId="10023"/>
    <cellStyle name="20% - Accent5 2 2 2 3 3" xfId="10022"/>
    <cellStyle name="20% - Accent5 2 2 2 4" xfId="3088"/>
    <cellStyle name="20% - Accent5 2 2 2 4 10" xfId="10025"/>
    <cellStyle name="20% - Accent5 2 2 2 4 11" xfId="10026"/>
    <cellStyle name="20% - Accent5 2 2 2 4 12" xfId="10027"/>
    <cellStyle name="20% - Accent5 2 2 2 4 13" xfId="10028"/>
    <cellStyle name="20% - Accent5 2 2 2 4 14" xfId="10029"/>
    <cellStyle name="20% - Accent5 2 2 2 4 15" xfId="10030"/>
    <cellStyle name="20% - Accent5 2 2 2 4 16" xfId="10024"/>
    <cellStyle name="20% - Accent5 2 2 2 4 2" xfId="10031"/>
    <cellStyle name="20% - Accent5 2 2 2 4 2 10" xfId="10032"/>
    <cellStyle name="20% - Accent5 2 2 2 4 2 11" xfId="10033"/>
    <cellStyle name="20% - Accent5 2 2 2 4 2 12" xfId="10034"/>
    <cellStyle name="20% - Accent5 2 2 2 4 2 13" xfId="10035"/>
    <cellStyle name="20% - Accent5 2 2 2 4 2 14" xfId="10036"/>
    <cellStyle name="20% - Accent5 2 2 2 4 2 2" xfId="10037"/>
    <cellStyle name="20% - Accent5 2 2 2 4 2 2 10" xfId="10038"/>
    <cellStyle name="20% - Accent5 2 2 2 4 2 2 11" xfId="10039"/>
    <cellStyle name="20% - Accent5 2 2 2 4 2 2 12" xfId="10040"/>
    <cellStyle name="20% - Accent5 2 2 2 4 2 2 2" xfId="10041"/>
    <cellStyle name="20% - Accent5 2 2 2 4 2 2 2 2" xfId="10042"/>
    <cellStyle name="20% - Accent5 2 2 2 4 2 2 2 3" xfId="10043"/>
    <cellStyle name="20% - Accent5 2 2 2 4 2 2 2 4" xfId="10044"/>
    <cellStyle name="20% - Accent5 2 2 2 4 2 2 3" xfId="10045"/>
    <cellStyle name="20% - Accent5 2 2 2 4 2 2 4" xfId="10046"/>
    <cellStyle name="20% - Accent5 2 2 2 4 2 2 5" xfId="10047"/>
    <cellStyle name="20% - Accent5 2 2 2 4 2 2 6" xfId="10048"/>
    <cellStyle name="20% - Accent5 2 2 2 4 2 2 7" xfId="10049"/>
    <cellStyle name="20% - Accent5 2 2 2 4 2 2 8" xfId="10050"/>
    <cellStyle name="20% - Accent5 2 2 2 4 2 2 9" xfId="10051"/>
    <cellStyle name="20% - Accent5 2 2 2 4 2 3" xfId="10052"/>
    <cellStyle name="20% - Accent5 2 2 2 4 2 4" xfId="10053"/>
    <cellStyle name="20% - Accent5 2 2 2 4 2 5" xfId="10054"/>
    <cellStyle name="20% - Accent5 2 2 2 4 2 5 2" xfId="10055"/>
    <cellStyle name="20% - Accent5 2 2 2 4 2 5 3" xfId="10056"/>
    <cellStyle name="20% - Accent5 2 2 2 4 2 5 4" xfId="10057"/>
    <cellStyle name="20% - Accent5 2 2 2 4 2 6" xfId="10058"/>
    <cellStyle name="20% - Accent5 2 2 2 4 2 7" xfId="10059"/>
    <cellStyle name="20% - Accent5 2 2 2 4 2 8" xfId="10060"/>
    <cellStyle name="20% - Accent5 2 2 2 4 2 9" xfId="10061"/>
    <cellStyle name="20% - Accent5 2 2 2 4 3" xfId="10062"/>
    <cellStyle name="20% - Accent5 2 2 2 4 3 10" xfId="10063"/>
    <cellStyle name="20% - Accent5 2 2 2 4 3 11" xfId="10064"/>
    <cellStyle name="20% - Accent5 2 2 2 4 3 12" xfId="10065"/>
    <cellStyle name="20% - Accent5 2 2 2 4 3 2" xfId="10066"/>
    <cellStyle name="20% - Accent5 2 2 2 4 3 2 2" xfId="10067"/>
    <cellStyle name="20% - Accent5 2 2 2 4 3 2 3" xfId="10068"/>
    <cellStyle name="20% - Accent5 2 2 2 4 3 2 4" xfId="10069"/>
    <cellStyle name="20% - Accent5 2 2 2 4 3 3" xfId="10070"/>
    <cellStyle name="20% - Accent5 2 2 2 4 3 4" xfId="10071"/>
    <cellStyle name="20% - Accent5 2 2 2 4 3 5" xfId="10072"/>
    <cellStyle name="20% - Accent5 2 2 2 4 3 6" xfId="10073"/>
    <cellStyle name="20% - Accent5 2 2 2 4 3 7" xfId="10074"/>
    <cellStyle name="20% - Accent5 2 2 2 4 3 8" xfId="10075"/>
    <cellStyle name="20% - Accent5 2 2 2 4 3 9" xfId="10076"/>
    <cellStyle name="20% - Accent5 2 2 2 4 4" xfId="10077"/>
    <cellStyle name="20% - Accent5 2 2 2 4 4 2" xfId="10078"/>
    <cellStyle name="20% - Accent5 2 2 2 4 4 3" xfId="10079"/>
    <cellStyle name="20% - Accent5 2 2 2 4 4 4" xfId="10080"/>
    <cellStyle name="20% - Accent5 2 2 2 4 5" xfId="10081"/>
    <cellStyle name="20% - Accent5 2 2 2 4 5 2" xfId="10082"/>
    <cellStyle name="20% - Accent5 2 2 2 4 5 3" xfId="10083"/>
    <cellStyle name="20% - Accent5 2 2 2 4 5 4" xfId="10084"/>
    <cellStyle name="20% - Accent5 2 2 2 4 6" xfId="10085"/>
    <cellStyle name="20% - Accent5 2 2 2 4 7" xfId="10086"/>
    <cellStyle name="20% - Accent5 2 2 2 4 8" xfId="10087"/>
    <cellStyle name="20% - Accent5 2 2 2 4 9" xfId="10088"/>
    <cellStyle name="20% - Accent5 2 2 2 5" xfId="10089"/>
    <cellStyle name="20% - Accent5 2 2 2 5 10" xfId="10090"/>
    <cellStyle name="20% - Accent5 2 2 2 5 11" xfId="10091"/>
    <cellStyle name="20% - Accent5 2 2 2 5 12" xfId="10092"/>
    <cellStyle name="20% - Accent5 2 2 2 5 2" xfId="10093"/>
    <cellStyle name="20% - Accent5 2 2 2 5 2 2" xfId="10094"/>
    <cellStyle name="20% - Accent5 2 2 2 5 2 3" xfId="10095"/>
    <cellStyle name="20% - Accent5 2 2 2 5 2 4" xfId="10096"/>
    <cellStyle name="20% - Accent5 2 2 2 5 3" xfId="10097"/>
    <cellStyle name="20% - Accent5 2 2 2 5 4" xfId="10098"/>
    <cellStyle name="20% - Accent5 2 2 2 5 5" xfId="10099"/>
    <cellStyle name="20% - Accent5 2 2 2 5 6" xfId="10100"/>
    <cellStyle name="20% - Accent5 2 2 2 5 7" xfId="10101"/>
    <cellStyle name="20% - Accent5 2 2 2 5 8" xfId="10102"/>
    <cellStyle name="20% - Accent5 2 2 2 5 9" xfId="10103"/>
    <cellStyle name="20% - Accent5 2 2 2 6" xfId="10104"/>
    <cellStyle name="20% - Accent5 2 2 2 7" xfId="10105"/>
    <cellStyle name="20% - Accent5 2 2 2 8" xfId="10106"/>
    <cellStyle name="20% - Accent5 2 2 2 8 2" xfId="10107"/>
    <cellStyle name="20% - Accent5 2 2 2 8 3" xfId="10108"/>
    <cellStyle name="20% - Accent5 2 2 2 8 4" xfId="10109"/>
    <cellStyle name="20% - Accent5 2 2 2 9" xfId="10110"/>
    <cellStyle name="20% - Accent5 2 2 2_Allocations Master Workbook" xfId="314"/>
    <cellStyle name="20% - Accent5 2 2 3" xfId="315"/>
    <cellStyle name="20% - Accent5 2 2 3 10" xfId="10111"/>
    <cellStyle name="20% - Accent5 2 2 3 2" xfId="3089"/>
    <cellStyle name="20% - Accent5 2 2 3 2 2" xfId="10113"/>
    <cellStyle name="20% - Accent5 2 2 3 2 3" xfId="10114"/>
    <cellStyle name="20% - Accent5 2 2 3 2 4" xfId="10115"/>
    <cellStyle name="20% - Accent5 2 2 3 2 5" xfId="10116"/>
    <cellStyle name="20% - Accent5 2 2 3 2 6" xfId="10112"/>
    <cellStyle name="20% - Accent5 2 2 3 3" xfId="10117"/>
    <cellStyle name="20% - Accent5 2 2 3 3 2" xfId="10118"/>
    <cellStyle name="20% - Accent5 2 2 3 3 3" xfId="10119"/>
    <cellStyle name="20% - Accent5 2 2 3 3 4" xfId="10120"/>
    <cellStyle name="20% - Accent5 2 2 3 4" xfId="10121"/>
    <cellStyle name="20% - Accent5 2 2 3 4 2" xfId="10122"/>
    <cellStyle name="20% - Accent5 2 2 3 4 3" xfId="10123"/>
    <cellStyle name="20% - Accent5 2 2 3 4 4" xfId="10124"/>
    <cellStyle name="20% - Accent5 2 2 3 5" xfId="10125"/>
    <cellStyle name="20% - Accent5 2 2 3 5 2" xfId="10126"/>
    <cellStyle name="20% - Accent5 2 2 3 5 3" xfId="10127"/>
    <cellStyle name="20% - Accent5 2 2 3 5 4" xfId="10128"/>
    <cellStyle name="20% - Accent5 2 2 3 6" xfId="10129"/>
    <cellStyle name="20% - Accent5 2 2 3 7" xfId="10130"/>
    <cellStyle name="20% - Accent5 2 2 3 8" xfId="10131"/>
    <cellStyle name="20% - Accent5 2 2 3 9" xfId="10132"/>
    <cellStyle name="20% - Accent5 2 2 4" xfId="10133"/>
    <cellStyle name="20% - Accent5 2 2 4 10" xfId="10134"/>
    <cellStyle name="20% - Accent5 2 2 4 11" xfId="10135"/>
    <cellStyle name="20% - Accent5 2 2 4 12" xfId="10136"/>
    <cellStyle name="20% - Accent5 2 2 4 13" xfId="10137"/>
    <cellStyle name="20% - Accent5 2 2 4 14" xfId="10138"/>
    <cellStyle name="20% - Accent5 2 2 4 2" xfId="10139"/>
    <cellStyle name="20% - Accent5 2 2 4 2 10" xfId="10140"/>
    <cellStyle name="20% - Accent5 2 2 4 2 11" xfId="10141"/>
    <cellStyle name="20% - Accent5 2 2 4 2 12" xfId="10142"/>
    <cellStyle name="20% - Accent5 2 2 4 2 13" xfId="10143"/>
    <cellStyle name="20% - Accent5 2 2 4 2 14" xfId="10144"/>
    <cellStyle name="20% - Accent5 2 2 4 2 2" xfId="10145"/>
    <cellStyle name="20% - Accent5 2 2 4 2 2 10" xfId="10146"/>
    <cellStyle name="20% - Accent5 2 2 4 2 2 11" xfId="10147"/>
    <cellStyle name="20% - Accent5 2 2 4 2 2 12" xfId="10148"/>
    <cellStyle name="20% - Accent5 2 2 4 2 2 2" xfId="10149"/>
    <cellStyle name="20% - Accent5 2 2 4 2 2 2 2" xfId="10150"/>
    <cellStyle name="20% - Accent5 2 2 4 2 2 2 3" xfId="10151"/>
    <cellStyle name="20% - Accent5 2 2 4 2 2 2 4" xfId="10152"/>
    <cellStyle name="20% - Accent5 2 2 4 2 2 3" xfId="10153"/>
    <cellStyle name="20% - Accent5 2 2 4 2 2 4" xfId="10154"/>
    <cellStyle name="20% - Accent5 2 2 4 2 2 5" xfId="10155"/>
    <cellStyle name="20% - Accent5 2 2 4 2 2 6" xfId="10156"/>
    <cellStyle name="20% - Accent5 2 2 4 2 2 7" xfId="10157"/>
    <cellStyle name="20% - Accent5 2 2 4 2 2 8" xfId="10158"/>
    <cellStyle name="20% - Accent5 2 2 4 2 2 9" xfId="10159"/>
    <cellStyle name="20% - Accent5 2 2 4 2 3" xfId="10160"/>
    <cellStyle name="20% - Accent5 2 2 4 2 3 2" xfId="10161"/>
    <cellStyle name="20% - Accent5 2 2 4 2 3 3" xfId="10162"/>
    <cellStyle name="20% - Accent5 2 2 4 2 3 4" xfId="10163"/>
    <cellStyle name="20% - Accent5 2 2 4 2 4" xfId="10164"/>
    <cellStyle name="20% - Accent5 2 2 4 2 4 2" xfId="10165"/>
    <cellStyle name="20% - Accent5 2 2 4 2 4 3" xfId="10166"/>
    <cellStyle name="20% - Accent5 2 2 4 2 4 4" xfId="10167"/>
    <cellStyle name="20% - Accent5 2 2 4 2 5" xfId="10168"/>
    <cellStyle name="20% - Accent5 2 2 4 2 5 2" xfId="10169"/>
    <cellStyle name="20% - Accent5 2 2 4 2 5 3" xfId="10170"/>
    <cellStyle name="20% - Accent5 2 2 4 2 5 4" xfId="10171"/>
    <cellStyle name="20% - Accent5 2 2 4 2 6" xfId="10172"/>
    <cellStyle name="20% - Accent5 2 2 4 2 7" xfId="10173"/>
    <cellStyle name="20% - Accent5 2 2 4 2 8" xfId="10174"/>
    <cellStyle name="20% - Accent5 2 2 4 2 9" xfId="10175"/>
    <cellStyle name="20% - Accent5 2 2 4 3" xfId="10176"/>
    <cellStyle name="20% - Accent5 2 2 4 3 10" xfId="10177"/>
    <cellStyle name="20% - Accent5 2 2 4 3 11" xfId="10178"/>
    <cellStyle name="20% - Accent5 2 2 4 3 12" xfId="10179"/>
    <cellStyle name="20% - Accent5 2 2 4 3 2" xfId="10180"/>
    <cellStyle name="20% - Accent5 2 2 4 3 2 2" xfId="10181"/>
    <cellStyle name="20% - Accent5 2 2 4 3 2 3" xfId="10182"/>
    <cellStyle name="20% - Accent5 2 2 4 3 2 4" xfId="10183"/>
    <cellStyle name="20% - Accent5 2 2 4 3 3" xfId="10184"/>
    <cellStyle name="20% - Accent5 2 2 4 3 4" xfId="10185"/>
    <cellStyle name="20% - Accent5 2 2 4 3 5" xfId="10186"/>
    <cellStyle name="20% - Accent5 2 2 4 3 6" xfId="10187"/>
    <cellStyle name="20% - Accent5 2 2 4 3 7" xfId="10188"/>
    <cellStyle name="20% - Accent5 2 2 4 3 8" xfId="10189"/>
    <cellStyle name="20% - Accent5 2 2 4 3 9" xfId="10190"/>
    <cellStyle name="20% - Accent5 2 2 4 4" xfId="10191"/>
    <cellStyle name="20% - Accent5 2 2 4 5" xfId="10192"/>
    <cellStyle name="20% - Accent5 2 2 4 5 2" xfId="10193"/>
    <cellStyle name="20% - Accent5 2 2 4 5 3" xfId="10194"/>
    <cellStyle name="20% - Accent5 2 2 4 5 4" xfId="10195"/>
    <cellStyle name="20% - Accent5 2 2 4 6" xfId="10196"/>
    <cellStyle name="20% - Accent5 2 2 4 7" xfId="10197"/>
    <cellStyle name="20% - Accent5 2 2 4 8" xfId="10198"/>
    <cellStyle name="20% - Accent5 2 2 4 9" xfId="10199"/>
    <cellStyle name="20% - Accent5 2 2 5" xfId="10200"/>
    <cellStyle name="20% - Accent5 2 2 5 10" xfId="10201"/>
    <cellStyle name="20% - Accent5 2 2 5 11" xfId="10202"/>
    <cellStyle name="20% - Accent5 2 2 5 12" xfId="10203"/>
    <cellStyle name="20% - Accent5 2 2 5 2" xfId="10204"/>
    <cellStyle name="20% - Accent5 2 2 5 2 2" xfId="10205"/>
    <cellStyle name="20% - Accent5 2 2 5 2 3" xfId="10206"/>
    <cellStyle name="20% - Accent5 2 2 5 2 4" xfId="10207"/>
    <cellStyle name="20% - Accent5 2 2 5 3" xfId="10208"/>
    <cellStyle name="20% - Accent5 2 2 5 4" xfId="10209"/>
    <cellStyle name="20% - Accent5 2 2 5 5" xfId="10210"/>
    <cellStyle name="20% - Accent5 2 2 5 6" xfId="10211"/>
    <cellStyle name="20% - Accent5 2 2 5 7" xfId="10212"/>
    <cellStyle name="20% - Accent5 2 2 5 8" xfId="10213"/>
    <cellStyle name="20% - Accent5 2 2 5 9" xfId="10214"/>
    <cellStyle name="20% - Accent5 2 2 6" xfId="10215"/>
    <cellStyle name="20% - Accent5 2 2 6 2" xfId="10216"/>
    <cellStyle name="20% - Accent5 2 2 6 3" xfId="10217"/>
    <cellStyle name="20% - Accent5 2 2 6 4" xfId="10218"/>
    <cellStyle name="20% - Accent5 2 2 7" xfId="10219"/>
    <cellStyle name="20% - Accent5 2 2 7 2" xfId="10220"/>
    <cellStyle name="20% - Accent5 2 2 7 3" xfId="10221"/>
    <cellStyle name="20% - Accent5 2 2 7 4" xfId="10222"/>
    <cellStyle name="20% - Accent5 2 2 8" xfId="10223"/>
    <cellStyle name="20% - Accent5 2 2 8 2" xfId="10224"/>
    <cellStyle name="20% - Accent5 2 2 8 3" xfId="10225"/>
    <cellStyle name="20% - Accent5 2 2 8 4" xfId="10226"/>
    <cellStyle name="20% - Accent5 2 2 9" xfId="10227"/>
    <cellStyle name="20% - Accent5 2 2_2011_12 CCM datav7" xfId="316"/>
    <cellStyle name="20% - Accent5 2 20" xfId="10228"/>
    <cellStyle name="20% - Accent5 2 21" xfId="10229"/>
    <cellStyle name="20% - Accent5 2 22" xfId="10230"/>
    <cellStyle name="20% - Accent5 2 23" xfId="10231"/>
    <cellStyle name="20% - Accent5 2 24" xfId="9814"/>
    <cellStyle name="20% - Accent5 2 3" xfId="317"/>
    <cellStyle name="20% - Accent5 2 3 2" xfId="10233"/>
    <cellStyle name="20% - Accent5 2 3 3" xfId="10232"/>
    <cellStyle name="20% - Accent5 2 4" xfId="318"/>
    <cellStyle name="20% - Accent5 2 4 2" xfId="10235"/>
    <cellStyle name="20% - Accent5 2 4 3" xfId="10234"/>
    <cellStyle name="20% - Accent5 2 5" xfId="319"/>
    <cellStyle name="20% - Accent5 2 5 2" xfId="10237"/>
    <cellStyle name="20% - Accent5 2 5 3" xfId="10236"/>
    <cellStyle name="20% - Accent5 2 6" xfId="320"/>
    <cellStyle name="20% - Accent5 2 6 2" xfId="10239"/>
    <cellStyle name="20% - Accent5 2 6 3" xfId="10238"/>
    <cellStyle name="20% - Accent5 2 7" xfId="321"/>
    <cellStyle name="20% - Accent5 2 7 2" xfId="10241"/>
    <cellStyle name="20% - Accent5 2 7 3" xfId="10240"/>
    <cellStyle name="20% - Accent5 2 8" xfId="322"/>
    <cellStyle name="20% - Accent5 2 8 2" xfId="10243"/>
    <cellStyle name="20% - Accent5 2 8 3" xfId="10242"/>
    <cellStyle name="20% - Accent5 2 9" xfId="3328"/>
    <cellStyle name="20% - Accent5 2 9 10" xfId="10245"/>
    <cellStyle name="20% - Accent5 2 9 11" xfId="10246"/>
    <cellStyle name="20% - Accent5 2 9 12" xfId="10247"/>
    <cellStyle name="20% - Accent5 2 9 13" xfId="10248"/>
    <cellStyle name="20% - Accent5 2 9 14" xfId="10249"/>
    <cellStyle name="20% - Accent5 2 9 15" xfId="10250"/>
    <cellStyle name="20% - Accent5 2 9 16" xfId="10244"/>
    <cellStyle name="20% - Accent5 2 9 2" xfId="10251"/>
    <cellStyle name="20% - Accent5 2 9 2 10" xfId="10252"/>
    <cellStyle name="20% - Accent5 2 9 2 11" xfId="10253"/>
    <cellStyle name="20% - Accent5 2 9 2 12" xfId="10254"/>
    <cellStyle name="20% - Accent5 2 9 2 13" xfId="10255"/>
    <cellStyle name="20% - Accent5 2 9 2 14" xfId="10256"/>
    <cellStyle name="20% - Accent5 2 9 2 2" xfId="10257"/>
    <cellStyle name="20% - Accent5 2 9 2 2 10" xfId="10258"/>
    <cellStyle name="20% - Accent5 2 9 2 2 11" xfId="10259"/>
    <cellStyle name="20% - Accent5 2 9 2 2 12" xfId="10260"/>
    <cellStyle name="20% - Accent5 2 9 2 2 2" xfId="10261"/>
    <cellStyle name="20% - Accent5 2 9 2 2 2 2" xfId="10262"/>
    <cellStyle name="20% - Accent5 2 9 2 2 2 3" xfId="10263"/>
    <cellStyle name="20% - Accent5 2 9 2 2 2 4" xfId="10264"/>
    <cellStyle name="20% - Accent5 2 9 2 2 3" xfId="10265"/>
    <cellStyle name="20% - Accent5 2 9 2 2 4" xfId="10266"/>
    <cellStyle name="20% - Accent5 2 9 2 2 5" xfId="10267"/>
    <cellStyle name="20% - Accent5 2 9 2 2 6" xfId="10268"/>
    <cellStyle name="20% - Accent5 2 9 2 2 7" xfId="10269"/>
    <cellStyle name="20% - Accent5 2 9 2 2 8" xfId="10270"/>
    <cellStyle name="20% - Accent5 2 9 2 2 9" xfId="10271"/>
    <cellStyle name="20% - Accent5 2 9 2 3" xfId="10272"/>
    <cellStyle name="20% - Accent5 2 9 2 4" xfId="10273"/>
    <cellStyle name="20% - Accent5 2 9 2 5" xfId="10274"/>
    <cellStyle name="20% - Accent5 2 9 2 5 2" xfId="10275"/>
    <cellStyle name="20% - Accent5 2 9 2 5 3" xfId="10276"/>
    <cellStyle name="20% - Accent5 2 9 2 5 4" xfId="10277"/>
    <cellStyle name="20% - Accent5 2 9 2 6" xfId="10278"/>
    <cellStyle name="20% - Accent5 2 9 2 7" xfId="10279"/>
    <cellStyle name="20% - Accent5 2 9 2 8" xfId="10280"/>
    <cellStyle name="20% - Accent5 2 9 2 9" xfId="10281"/>
    <cellStyle name="20% - Accent5 2 9 3" xfId="10282"/>
    <cellStyle name="20% - Accent5 2 9 3 10" xfId="10283"/>
    <cellStyle name="20% - Accent5 2 9 3 11" xfId="10284"/>
    <cellStyle name="20% - Accent5 2 9 3 12" xfId="10285"/>
    <cellStyle name="20% - Accent5 2 9 3 2" xfId="10286"/>
    <cellStyle name="20% - Accent5 2 9 3 2 2" xfId="10287"/>
    <cellStyle name="20% - Accent5 2 9 3 2 3" xfId="10288"/>
    <cellStyle name="20% - Accent5 2 9 3 2 4" xfId="10289"/>
    <cellStyle name="20% - Accent5 2 9 3 3" xfId="10290"/>
    <cellStyle name="20% - Accent5 2 9 3 4" xfId="10291"/>
    <cellStyle name="20% - Accent5 2 9 3 5" xfId="10292"/>
    <cellStyle name="20% - Accent5 2 9 3 6" xfId="10293"/>
    <cellStyle name="20% - Accent5 2 9 3 7" xfId="10294"/>
    <cellStyle name="20% - Accent5 2 9 3 8" xfId="10295"/>
    <cellStyle name="20% - Accent5 2 9 3 9" xfId="10296"/>
    <cellStyle name="20% - Accent5 2 9 4" xfId="10297"/>
    <cellStyle name="20% - Accent5 2 9 4 2" xfId="10298"/>
    <cellStyle name="20% - Accent5 2 9 4 3" xfId="10299"/>
    <cellStyle name="20% - Accent5 2 9 4 4" xfId="10300"/>
    <cellStyle name="20% - Accent5 2 9 5" xfId="10301"/>
    <cellStyle name="20% - Accent5 2 9 5 2" xfId="10302"/>
    <cellStyle name="20% - Accent5 2 9 5 3" xfId="10303"/>
    <cellStyle name="20% - Accent5 2 9 5 4" xfId="10304"/>
    <cellStyle name="20% - Accent5 2 9 6" xfId="10305"/>
    <cellStyle name="20% - Accent5 2 9 7" xfId="10306"/>
    <cellStyle name="20% - Accent5 2 9 8" xfId="10307"/>
    <cellStyle name="20% - Accent5 2 9 9" xfId="10308"/>
    <cellStyle name="20% - Accent5 2_2011_12 CCM datav7" xfId="323"/>
    <cellStyle name="20% - Accent5 20" xfId="3641"/>
    <cellStyle name="20% - Accent5 20 2" xfId="10309"/>
    <cellStyle name="20% - Accent5 21" xfId="3640"/>
    <cellStyle name="20% - Accent5 21 2" xfId="10310"/>
    <cellStyle name="20% - Accent5 22" xfId="3639"/>
    <cellStyle name="20% - Accent5 22 2" xfId="10311"/>
    <cellStyle name="20% - Accent5 23" xfId="3638"/>
    <cellStyle name="20% - Accent5 23 2" xfId="10312"/>
    <cellStyle name="20% - Accent5 24" xfId="3637"/>
    <cellStyle name="20% - Accent5 24 2" xfId="10313"/>
    <cellStyle name="20% - Accent5 25" xfId="10314"/>
    <cellStyle name="20% - Accent5 26" xfId="10315"/>
    <cellStyle name="20% - Accent5 27" xfId="10316"/>
    <cellStyle name="20% - Accent5 28" xfId="10317"/>
    <cellStyle name="20% - Accent5 29" xfId="10318"/>
    <cellStyle name="20% - Accent5 3" xfId="324"/>
    <cellStyle name="20% - Accent5 3 10" xfId="10320"/>
    <cellStyle name="20% - Accent5 3 11" xfId="10321"/>
    <cellStyle name="20% - Accent5 3 12" xfId="10319"/>
    <cellStyle name="20% - Accent5 3 2" xfId="325"/>
    <cellStyle name="20% - Accent5 3 2 10" xfId="10322"/>
    <cellStyle name="20% - Accent5 3 2 2" xfId="3090"/>
    <cellStyle name="20% - Accent5 3 2 2 2" xfId="10324"/>
    <cellStyle name="20% - Accent5 3 2 2 3" xfId="10325"/>
    <cellStyle name="20% - Accent5 3 2 2 4" xfId="10326"/>
    <cellStyle name="20% - Accent5 3 2 2 5" xfId="10327"/>
    <cellStyle name="20% - Accent5 3 2 2 6" xfId="10323"/>
    <cellStyle name="20% - Accent5 3 2 3" xfId="10328"/>
    <cellStyle name="20% - Accent5 3 2 3 2" xfId="10329"/>
    <cellStyle name="20% - Accent5 3 2 3 3" xfId="10330"/>
    <cellStyle name="20% - Accent5 3 2 3 4" xfId="10331"/>
    <cellStyle name="20% - Accent5 3 2 4" xfId="10332"/>
    <cellStyle name="20% - Accent5 3 2 4 2" xfId="10333"/>
    <cellStyle name="20% - Accent5 3 2 4 3" xfId="10334"/>
    <cellStyle name="20% - Accent5 3 2 4 4" xfId="10335"/>
    <cellStyle name="20% - Accent5 3 2 5" xfId="10336"/>
    <cellStyle name="20% - Accent5 3 2 5 2" xfId="10337"/>
    <cellStyle name="20% - Accent5 3 2 5 3" xfId="10338"/>
    <cellStyle name="20% - Accent5 3 2 5 4" xfId="10339"/>
    <cellStyle name="20% - Accent5 3 2 6" xfId="10340"/>
    <cellStyle name="20% - Accent5 3 2 7" xfId="10341"/>
    <cellStyle name="20% - Accent5 3 2 8" xfId="10342"/>
    <cellStyle name="20% - Accent5 3 2 9" xfId="10343"/>
    <cellStyle name="20% - Accent5 3 3" xfId="326"/>
    <cellStyle name="20% - Accent5 3 3 10" xfId="10344"/>
    <cellStyle name="20% - Accent5 3 3 2" xfId="3091"/>
    <cellStyle name="20% - Accent5 3 3 2 2" xfId="10346"/>
    <cellStyle name="20% - Accent5 3 3 2 3" xfId="10347"/>
    <cellStyle name="20% - Accent5 3 3 2 4" xfId="10348"/>
    <cellStyle name="20% - Accent5 3 3 2 5" xfId="10349"/>
    <cellStyle name="20% - Accent5 3 3 2 6" xfId="10345"/>
    <cellStyle name="20% - Accent5 3 3 3" xfId="10350"/>
    <cellStyle name="20% - Accent5 3 3 3 2" xfId="10351"/>
    <cellStyle name="20% - Accent5 3 3 3 3" xfId="10352"/>
    <cellStyle name="20% - Accent5 3 3 3 4" xfId="10353"/>
    <cellStyle name="20% - Accent5 3 3 4" xfId="10354"/>
    <cellStyle name="20% - Accent5 3 3 4 2" xfId="10355"/>
    <cellStyle name="20% - Accent5 3 3 4 3" xfId="10356"/>
    <cellStyle name="20% - Accent5 3 3 4 4" xfId="10357"/>
    <cellStyle name="20% - Accent5 3 3 5" xfId="10358"/>
    <cellStyle name="20% - Accent5 3 3 5 2" xfId="10359"/>
    <cellStyle name="20% - Accent5 3 3 5 3" xfId="10360"/>
    <cellStyle name="20% - Accent5 3 3 5 4" xfId="10361"/>
    <cellStyle name="20% - Accent5 3 3 6" xfId="10362"/>
    <cellStyle name="20% - Accent5 3 3 7" xfId="10363"/>
    <cellStyle name="20% - Accent5 3 3 8" xfId="10364"/>
    <cellStyle name="20% - Accent5 3 3 9" xfId="10365"/>
    <cellStyle name="20% - Accent5 3 4" xfId="3636"/>
    <cellStyle name="20% - Accent5 3 4 2" xfId="10367"/>
    <cellStyle name="20% - Accent5 3 4 3" xfId="10368"/>
    <cellStyle name="20% - Accent5 3 4 4" xfId="10369"/>
    <cellStyle name="20% - Accent5 3 4 5" xfId="10366"/>
    <cellStyle name="20% - Accent5 3 5" xfId="10370"/>
    <cellStyle name="20% - Accent5 3 5 2" xfId="10371"/>
    <cellStyle name="20% - Accent5 3 5 3" xfId="10372"/>
    <cellStyle name="20% - Accent5 3 5 4" xfId="10373"/>
    <cellStyle name="20% - Accent5 3 6" xfId="10374"/>
    <cellStyle name="20% - Accent5 3 6 2" xfId="10375"/>
    <cellStyle name="20% - Accent5 3 6 3" xfId="10376"/>
    <cellStyle name="20% - Accent5 3 6 4" xfId="10377"/>
    <cellStyle name="20% - Accent5 3 7" xfId="10378"/>
    <cellStyle name="20% - Accent5 3 7 2" xfId="10379"/>
    <cellStyle name="20% - Accent5 3 7 3" xfId="10380"/>
    <cellStyle name="20% - Accent5 3 7 4" xfId="10381"/>
    <cellStyle name="20% - Accent5 3 8" xfId="10382"/>
    <cellStyle name="20% - Accent5 3 9" xfId="10383"/>
    <cellStyle name="20% - Accent5 3_2011_12 CCM datav7" xfId="327"/>
    <cellStyle name="20% - Accent5 4" xfId="328"/>
    <cellStyle name="20% - Accent5 4 10" xfId="10385"/>
    <cellStyle name="20% - Accent5 4 11" xfId="10386"/>
    <cellStyle name="20% - Accent5 4 12" xfId="10384"/>
    <cellStyle name="20% - Accent5 4 2" xfId="329"/>
    <cellStyle name="20% - Accent5 4 2 10" xfId="10387"/>
    <cellStyle name="20% - Accent5 4 2 2" xfId="3092"/>
    <cellStyle name="20% - Accent5 4 2 2 2" xfId="10389"/>
    <cellStyle name="20% - Accent5 4 2 2 3" xfId="10390"/>
    <cellStyle name="20% - Accent5 4 2 2 4" xfId="10391"/>
    <cellStyle name="20% - Accent5 4 2 2 5" xfId="10392"/>
    <cellStyle name="20% - Accent5 4 2 2 6" xfId="10388"/>
    <cellStyle name="20% - Accent5 4 2 3" xfId="10393"/>
    <cellStyle name="20% - Accent5 4 2 3 2" xfId="10394"/>
    <cellStyle name="20% - Accent5 4 2 3 3" xfId="10395"/>
    <cellStyle name="20% - Accent5 4 2 3 4" xfId="10396"/>
    <cellStyle name="20% - Accent5 4 2 4" xfId="10397"/>
    <cellStyle name="20% - Accent5 4 2 4 2" xfId="10398"/>
    <cellStyle name="20% - Accent5 4 2 4 3" xfId="10399"/>
    <cellStyle name="20% - Accent5 4 2 4 4" xfId="10400"/>
    <cellStyle name="20% - Accent5 4 2 5" xfId="10401"/>
    <cellStyle name="20% - Accent5 4 2 5 2" xfId="10402"/>
    <cellStyle name="20% - Accent5 4 2 5 3" xfId="10403"/>
    <cellStyle name="20% - Accent5 4 2 5 4" xfId="10404"/>
    <cellStyle name="20% - Accent5 4 2 6" xfId="10405"/>
    <cellStyle name="20% - Accent5 4 2 7" xfId="10406"/>
    <cellStyle name="20% - Accent5 4 2 8" xfId="10407"/>
    <cellStyle name="20% - Accent5 4 2 9" xfId="10408"/>
    <cellStyle name="20% - Accent5 4 3" xfId="330"/>
    <cellStyle name="20% - Accent5 4 3 10" xfId="10409"/>
    <cellStyle name="20% - Accent5 4 3 2" xfId="3093"/>
    <cellStyle name="20% - Accent5 4 3 2 2" xfId="10411"/>
    <cellStyle name="20% - Accent5 4 3 2 3" xfId="10412"/>
    <cellStyle name="20% - Accent5 4 3 2 4" xfId="10413"/>
    <cellStyle name="20% - Accent5 4 3 2 5" xfId="10414"/>
    <cellStyle name="20% - Accent5 4 3 2 6" xfId="10410"/>
    <cellStyle name="20% - Accent5 4 3 3" xfId="10415"/>
    <cellStyle name="20% - Accent5 4 3 3 2" xfId="10416"/>
    <cellStyle name="20% - Accent5 4 3 3 3" xfId="10417"/>
    <cellStyle name="20% - Accent5 4 3 3 4" xfId="10418"/>
    <cellStyle name="20% - Accent5 4 3 4" xfId="10419"/>
    <cellStyle name="20% - Accent5 4 3 4 2" xfId="10420"/>
    <cellStyle name="20% - Accent5 4 3 4 3" xfId="10421"/>
    <cellStyle name="20% - Accent5 4 3 4 4" xfId="10422"/>
    <cellStyle name="20% - Accent5 4 3 5" xfId="10423"/>
    <cellStyle name="20% - Accent5 4 3 5 2" xfId="10424"/>
    <cellStyle name="20% - Accent5 4 3 5 3" xfId="10425"/>
    <cellStyle name="20% - Accent5 4 3 5 4" xfId="10426"/>
    <cellStyle name="20% - Accent5 4 3 6" xfId="10427"/>
    <cellStyle name="20% - Accent5 4 3 7" xfId="10428"/>
    <cellStyle name="20% - Accent5 4 3 8" xfId="10429"/>
    <cellStyle name="20% - Accent5 4 3 9" xfId="10430"/>
    <cellStyle name="20% - Accent5 4 4" xfId="3635"/>
    <cellStyle name="20% - Accent5 4 4 2" xfId="10432"/>
    <cellStyle name="20% - Accent5 4 4 3" xfId="10433"/>
    <cellStyle name="20% - Accent5 4 4 4" xfId="10434"/>
    <cellStyle name="20% - Accent5 4 4 5" xfId="10431"/>
    <cellStyle name="20% - Accent5 4 5" xfId="10435"/>
    <cellStyle name="20% - Accent5 4 5 2" xfId="10436"/>
    <cellStyle name="20% - Accent5 4 5 3" xfId="10437"/>
    <cellStyle name="20% - Accent5 4 5 4" xfId="10438"/>
    <cellStyle name="20% - Accent5 4 6" xfId="10439"/>
    <cellStyle name="20% - Accent5 4 6 2" xfId="10440"/>
    <cellStyle name="20% - Accent5 4 6 3" xfId="10441"/>
    <cellStyle name="20% - Accent5 4 6 4" xfId="10442"/>
    <cellStyle name="20% - Accent5 4 7" xfId="10443"/>
    <cellStyle name="20% - Accent5 4 7 2" xfId="10444"/>
    <cellStyle name="20% - Accent5 4 7 3" xfId="10445"/>
    <cellStyle name="20% - Accent5 4 7 4" xfId="10446"/>
    <cellStyle name="20% - Accent5 4 8" xfId="10447"/>
    <cellStyle name="20% - Accent5 4 9" xfId="10448"/>
    <cellStyle name="20% - Accent5 4_2011_12 CCM datav7" xfId="331"/>
    <cellStyle name="20% - Accent5 5" xfId="332"/>
    <cellStyle name="20% - Accent5 5 10" xfId="10450"/>
    <cellStyle name="20% - Accent5 5 11" xfId="10451"/>
    <cellStyle name="20% - Accent5 5 12" xfId="10449"/>
    <cellStyle name="20% - Accent5 5 2" xfId="333"/>
    <cellStyle name="20% - Accent5 5 2 10" xfId="10452"/>
    <cellStyle name="20% - Accent5 5 2 2" xfId="3094"/>
    <cellStyle name="20% - Accent5 5 2 2 2" xfId="10454"/>
    <cellStyle name="20% - Accent5 5 2 2 3" xfId="10455"/>
    <cellStyle name="20% - Accent5 5 2 2 4" xfId="10456"/>
    <cellStyle name="20% - Accent5 5 2 2 5" xfId="10457"/>
    <cellStyle name="20% - Accent5 5 2 2 6" xfId="10453"/>
    <cellStyle name="20% - Accent5 5 2 3" xfId="10458"/>
    <cellStyle name="20% - Accent5 5 2 3 2" xfId="10459"/>
    <cellStyle name="20% - Accent5 5 2 3 3" xfId="10460"/>
    <cellStyle name="20% - Accent5 5 2 3 4" xfId="10461"/>
    <cellStyle name="20% - Accent5 5 2 4" xfId="10462"/>
    <cellStyle name="20% - Accent5 5 2 4 2" xfId="10463"/>
    <cellStyle name="20% - Accent5 5 2 4 3" xfId="10464"/>
    <cellStyle name="20% - Accent5 5 2 4 4" xfId="10465"/>
    <cellStyle name="20% - Accent5 5 2 5" xfId="10466"/>
    <cellStyle name="20% - Accent5 5 2 5 2" xfId="10467"/>
    <cellStyle name="20% - Accent5 5 2 5 3" xfId="10468"/>
    <cellStyle name="20% - Accent5 5 2 5 4" xfId="10469"/>
    <cellStyle name="20% - Accent5 5 2 6" xfId="10470"/>
    <cellStyle name="20% - Accent5 5 2 7" xfId="10471"/>
    <cellStyle name="20% - Accent5 5 2 8" xfId="10472"/>
    <cellStyle name="20% - Accent5 5 2 9" xfId="10473"/>
    <cellStyle name="20% - Accent5 5 3" xfId="334"/>
    <cellStyle name="20% - Accent5 5 3 10" xfId="10474"/>
    <cellStyle name="20% - Accent5 5 3 2" xfId="3095"/>
    <cellStyle name="20% - Accent5 5 3 2 2" xfId="10476"/>
    <cellStyle name="20% - Accent5 5 3 2 3" xfId="10477"/>
    <cellStyle name="20% - Accent5 5 3 2 4" xfId="10478"/>
    <cellStyle name="20% - Accent5 5 3 2 5" xfId="10479"/>
    <cellStyle name="20% - Accent5 5 3 2 6" xfId="10475"/>
    <cellStyle name="20% - Accent5 5 3 3" xfId="10480"/>
    <cellStyle name="20% - Accent5 5 3 3 2" xfId="10481"/>
    <cellStyle name="20% - Accent5 5 3 3 3" xfId="10482"/>
    <cellStyle name="20% - Accent5 5 3 3 4" xfId="10483"/>
    <cellStyle name="20% - Accent5 5 3 4" xfId="10484"/>
    <cellStyle name="20% - Accent5 5 3 4 2" xfId="10485"/>
    <cellStyle name="20% - Accent5 5 3 4 3" xfId="10486"/>
    <cellStyle name="20% - Accent5 5 3 4 4" xfId="10487"/>
    <cellStyle name="20% - Accent5 5 3 5" xfId="10488"/>
    <cellStyle name="20% - Accent5 5 3 5 2" xfId="10489"/>
    <cellStyle name="20% - Accent5 5 3 5 3" xfId="10490"/>
    <cellStyle name="20% - Accent5 5 3 5 4" xfId="10491"/>
    <cellStyle name="20% - Accent5 5 3 6" xfId="10492"/>
    <cellStyle name="20% - Accent5 5 3 7" xfId="10493"/>
    <cellStyle name="20% - Accent5 5 3 8" xfId="10494"/>
    <cellStyle name="20% - Accent5 5 3 9" xfId="10495"/>
    <cellStyle name="20% - Accent5 5 4" xfId="3634"/>
    <cellStyle name="20% - Accent5 5 4 2" xfId="10497"/>
    <cellStyle name="20% - Accent5 5 4 3" xfId="10498"/>
    <cellStyle name="20% - Accent5 5 4 4" xfId="10499"/>
    <cellStyle name="20% - Accent5 5 4 5" xfId="10496"/>
    <cellStyle name="20% - Accent5 5 5" xfId="10500"/>
    <cellStyle name="20% - Accent5 5 5 2" xfId="10501"/>
    <cellStyle name="20% - Accent5 5 5 3" xfId="10502"/>
    <cellStyle name="20% - Accent5 5 5 4" xfId="10503"/>
    <cellStyle name="20% - Accent5 5 6" xfId="10504"/>
    <cellStyle name="20% - Accent5 5 6 2" xfId="10505"/>
    <cellStyle name="20% - Accent5 5 6 3" xfId="10506"/>
    <cellStyle name="20% - Accent5 5 6 4" xfId="10507"/>
    <cellStyle name="20% - Accent5 5 7" xfId="10508"/>
    <cellStyle name="20% - Accent5 5 7 2" xfId="10509"/>
    <cellStyle name="20% - Accent5 5 7 3" xfId="10510"/>
    <cellStyle name="20% - Accent5 5 7 4" xfId="10511"/>
    <cellStyle name="20% - Accent5 5 8" xfId="10512"/>
    <cellStyle name="20% - Accent5 5 9" xfId="10513"/>
    <cellStyle name="20% - Accent5 5_2011_12 CCM datav7" xfId="335"/>
    <cellStyle name="20% - Accent5 6" xfId="336"/>
    <cellStyle name="20% - Accent5 6 10" xfId="10515"/>
    <cellStyle name="20% - Accent5 6 11" xfId="10516"/>
    <cellStyle name="20% - Accent5 6 12" xfId="10514"/>
    <cellStyle name="20% - Accent5 6 2" xfId="337"/>
    <cellStyle name="20% - Accent5 6 2 10" xfId="10517"/>
    <cellStyle name="20% - Accent5 6 2 2" xfId="3096"/>
    <cellStyle name="20% - Accent5 6 2 2 2" xfId="10519"/>
    <cellStyle name="20% - Accent5 6 2 2 3" xfId="10520"/>
    <cellStyle name="20% - Accent5 6 2 2 4" xfId="10521"/>
    <cellStyle name="20% - Accent5 6 2 2 5" xfId="10522"/>
    <cellStyle name="20% - Accent5 6 2 2 6" xfId="10518"/>
    <cellStyle name="20% - Accent5 6 2 3" xfId="10523"/>
    <cellStyle name="20% - Accent5 6 2 3 2" xfId="10524"/>
    <cellStyle name="20% - Accent5 6 2 3 3" xfId="10525"/>
    <cellStyle name="20% - Accent5 6 2 3 4" xfId="10526"/>
    <cellStyle name="20% - Accent5 6 2 4" xfId="10527"/>
    <cellStyle name="20% - Accent5 6 2 4 2" xfId="10528"/>
    <cellStyle name="20% - Accent5 6 2 4 3" xfId="10529"/>
    <cellStyle name="20% - Accent5 6 2 4 4" xfId="10530"/>
    <cellStyle name="20% - Accent5 6 2 5" xfId="10531"/>
    <cellStyle name="20% - Accent5 6 2 5 2" xfId="10532"/>
    <cellStyle name="20% - Accent5 6 2 5 3" xfId="10533"/>
    <cellStyle name="20% - Accent5 6 2 5 4" xfId="10534"/>
    <cellStyle name="20% - Accent5 6 2 6" xfId="10535"/>
    <cellStyle name="20% - Accent5 6 2 7" xfId="10536"/>
    <cellStyle name="20% - Accent5 6 2 8" xfId="10537"/>
    <cellStyle name="20% - Accent5 6 2 9" xfId="10538"/>
    <cellStyle name="20% - Accent5 6 3" xfId="338"/>
    <cellStyle name="20% - Accent5 6 3 10" xfId="10539"/>
    <cellStyle name="20% - Accent5 6 3 2" xfId="3097"/>
    <cellStyle name="20% - Accent5 6 3 2 2" xfId="10541"/>
    <cellStyle name="20% - Accent5 6 3 2 3" xfId="10542"/>
    <cellStyle name="20% - Accent5 6 3 2 4" xfId="10543"/>
    <cellStyle name="20% - Accent5 6 3 2 5" xfId="10544"/>
    <cellStyle name="20% - Accent5 6 3 2 6" xfId="10540"/>
    <cellStyle name="20% - Accent5 6 3 3" xfId="10545"/>
    <cellStyle name="20% - Accent5 6 3 3 2" xfId="10546"/>
    <cellStyle name="20% - Accent5 6 3 3 3" xfId="10547"/>
    <cellStyle name="20% - Accent5 6 3 3 4" xfId="10548"/>
    <cellStyle name="20% - Accent5 6 3 4" xfId="10549"/>
    <cellStyle name="20% - Accent5 6 3 4 2" xfId="10550"/>
    <cellStyle name="20% - Accent5 6 3 4 3" xfId="10551"/>
    <cellStyle name="20% - Accent5 6 3 4 4" xfId="10552"/>
    <cellStyle name="20% - Accent5 6 3 5" xfId="10553"/>
    <cellStyle name="20% - Accent5 6 3 5 2" xfId="10554"/>
    <cellStyle name="20% - Accent5 6 3 5 3" xfId="10555"/>
    <cellStyle name="20% - Accent5 6 3 5 4" xfId="10556"/>
    <cellStyle name="20% - Accent5 6 3 6" xfId="10557"/>
    <cellStyle name="20% - Accent5 6 3 7" xfId="10558"/>
    <cellStyle name="20% - Accent5 6 3 8" xfId="10559"/>
    <cellStyle name="20% - Accent5 6 3 9" xfId="10560"/>
    <cellStyle name="20% - Accent5 6 4" xfId="3633"/>
    <cellStyle name="20% - Accent5 6 4 2" xfId="10562"/>
    <cellStyle name="20% - Accent5 6 4 3" xfId="10563"/>
    <cellStyle name="20% - Accent5 6 4 4" xfId="10564"/>
    <cellStyle name="20% - Accent5 6 4 5" xfId="10561"/>
    <cellStyle name="20% - Accent5 6 5" xfId="10565"/>
    <cellStyle name="20% - Accent5 6 5 2" xfId="10566"/>
    <cellStyle name="20% - Accent5 6 5 3" xfId="10567"/>
    <cellStyle name="20% - Accent5 6 5 4" xfId="10568"/>
    <cellStyle name="20% - Accent5 6 6" xfId="10569"/>
    <cellStyle name="20% - Accent5 6 6 2" xfId="10570"/>
    <cellStyle name="20% - Accent5 6 6 3" xfId="10571"/>
    <cellStyle name="20% - Accent5 6 6 4" xfId="10572"/>
    <cellStyle name="20% - Accent5 6 7" xfId="10573"/>
    <cellStyle name="20% - Accent5 6 7 2" xfId="10574"/>
    <cellStyle name="20% - Accent5 6 7 3" xfId="10575"/>
    <cellStyle name="20% - Accent5 6 7 4" xfId="10576"/>
    <cellStyle name="20% - Accent5 6 8" xfId="10577"/>
    <cellStyle name="20% - Accent5 6 9" xfId="10578"/>
    <cellStyle name="20% - Accent5 6_2011_12 CCM datav7" xfId="339"/>
    <cellStyle name="20% - Accent5 7" xfId="340"/>
    <cellStyle name="20% - Accent5 7 10" xfId="10580"/>
    <cellStyle name="20% - Accent5 7 11" xfId="10581"/>
    <cellStyle name="20% - Accent5 7 12" xfId="10579"/>
    <cellStyle name="20% - Accent5 7 2" xfId="341"/>
    <cellStyle name="20% - Accent5 7 2 10" xfId="10582"/>
    <cellStyle name="20% - Accent5 7 2 2" xfId="3098"/>
    <cellStyle name="20% - Accent5 7 2 2 2" xfId="10584"/>
    <cellStyle name="20% - Accent5 7 2 2 3" xfId="10585"/>
    <cellStyle name="20% - Accent5 7 2 2 4" xfId="10586"/>
    <cellStyle name="20% - Accent5 7 2 2 5" xfId="10587"/>
    <cellStyle name="20% - Accent5 7 2 2 6" xfId="10583"/>
    <cellStyle name="20% - Accent5 7 2 3" xfId="10588"/>
    <cellStyle name="20% - Accent5 7 2 3 2" xfId="10589"/>
    <cellStyle name="20% - Accent5 7 2 3 3" xfId="10590"/>
    <cellStyle name="20% - Accent5 7 2 3 4" xfId="10591"/>
    <cellStyle name="20% - Accent5 7 2 4" xfId="10592"/>
    <cellStyle name="20% - Accent5 7 2 4 2" xfId="10593"/>
    <cellStyle name="20% - Accent5 7 2 4 3" xfId="10594"/>
    <cellStyle name="20% - Accent5 7 2 4 4" xfId="10595"/>
    <cellStyle name="20% - Accent5 7 2 5" xfId="10596"/>
    <cellStyle name="20% - Accent5 7 2 5 2" xfId="10597"/>
    <cellStyle name="20% - Accent5 7 2 5 3" xfId="10598"/>
    <cellStyle name="20% - Accent5 7 2 5 4" xfId="10599"/>
    <cellStyle name="20% - Accent5 7 2 6" xfId="10600"/>
    <cellStyle name="20% - Accent5 7 2 7" xfId="10601"/>
    <cellStyle name="20% - Accent5 7 2 8" xfId="10602"/>
    <cellStyle name="20% - Accent5 7 2 9" xfId="10603"/>
    <cellStyle name="20% - Accent5 7 3" xfId="342"/>
    <cellStyle name="20% - Accent5 7 3 10" xfId="10604"/>
    <cellStyle name="20% - Accent5 7 3 2" xfId="3099"/>
    <cellStyle name="20% - Accent5 7 3 2 2" xfId="10606"/>
    <cellStyle name="20% - Accent5 7 3 2 3" xfId="10607"/>
    <cellStyle name="20% - Accent5 7 3 2 4" xfId="10608"/>
    <cellStyle name="20% - Accent5 7 3 2 5" xfId="10609"/>
    <cellStyle name="20% - Accent5 7 3 2 6" xfId="10605"/>
    <cellStyle name="20% - Accent5 7 3 3" xfId="10610"/>
    <cellStyle name="20% - Accent5 7 3 3 2" xfId="10611"/>
    <cellStyle name="20% - Accent5 7 3 3 3" xfId="10612"/>
    <cellStyle name="20% - Accent5 7 3 3 4" xfId="10613"/>
    <cellStyle name="20% - Accent5 7 3 4" xfId="10614"/>
    <cellStyle name="20% - Accent5 7 3 4 2" xfId="10615"/>
    <cellStyle name="20% - Accent5 7 3 4 3" xfId="10616"/>
    <cellStyle name="20% - Accent5 7 3 4 4" xfId="10617"/>
    <cellStyle name="20% - Accent5 7 3 5" xfId="10618"/>
    <cellStyle name="20% - Accent5 7 3 5 2" xfId="10619"/>
    <cellStyle name="20% - Accent5 7 3 5 3" xfId="10620"/>
    <cellStyle name="20% - Accent5 7 3 5 4" xfId="10621"/>
    <cellStyle name="20% - Accent5 7 3 6" xfId="10622"/>
    <cellStyle name="20% - Accent5 7 3 7" xfId="10623"/>
    <cellStyle name="20% - Accent5 7 3 8" xfId="10624"/>
    <cellStyle name="20% - Accent5 7 3 9" xfId="10625"/>
    <cellStyle name="20% - Accent5 7 4" xfId="3632"/>
    <cellStyle name="20% - Accent5 7 4 2" xfId="10627"/>
    <cellStyle name="20% - Accent5 7 4 3" xfId="10628"/>
    <cellStyle name="20% - Accent5 7 4 4" xfId="10629"/>
    <cellStyle name="20% - Accent5 7 4 5" xfId="10626"/>
    <cellStyle name="20% - Accent5 7 5" xfId="10630"/>
    <cellStyle name="20% - Accent5 7 5 2" xfId="10631"/>
    <cellStyle name="20% - Accent5 7 5 3" xfId="10632"/>
    <cellStyle name="20% - Accent5 7 5 4" xfId="10633"/>
    <cellStyle name="20% - Accent5 7 6" xfId="10634"/>
    <cellStyle name="20% - Accent5 7 6 2" xfId="10635"/>
    <cellStyle name="20% - Accent5 7 6 3" xfId="10636"/>
    <cellStyle name="20% - Accent5 7 6 4" xfId="10637"/>
    <cellStyle name="20% - Accent5 7 7" xfId="10638"/>
    <cellStyle name="20% - Accent5 7 7 2" xfId="10639"/>
    <cellStyle name="20% - Accent5 7 7 3" xfId="10640"/>
    <cellStyle name="20% - Accent5 7 7 4" xfId="10641"/>
    <cellStyle name="20% - Accent5 7 8" xfId="10642"/>
    <cellStyle name="20% - Accent5 7 9" xfId="10643"/>
    <cellStyle name="20% - Accent5 7_2011_12 CCM datav7" xfId="343"/>
    <cellStyle name="20% - Accent5 8" xfId="344"/>
    <cellStyle name="20% - Accent5 8 10" xfId="10645"/>
    <cellStyle name="20% - Accent5 8 11" xfId="10646"/>
    <cellStyle name="20% - Accent5 8 12" xfId="10644"/>
    <cellStyle name="20% - Accent5 8 2" xfId="345"/>
    <cellStyle name="20% - Accent5 8 2 10" xfId="10647"/>
    <cellStyle name="20% - Accent5 8 2 2" xfId="3100"/>
    <cellStyle name="20% - Accent5 8 2 2 2" xfId="10649"/>
    <cellStyle name="20% - Accent5 8 2 2 3" xfId="10650"/>
    <cellStyle name="20% - Accent5 8 2 2 4" xfId="10651"/>
    <cellStyle name="20% - Accent5 8 2 2 5" xfId="10652"/>
    <cellStyle name="20% - Accent5 8 2 2 6" xfId="10648"/>
    <cellStyle name="20% - Accent5 8 2 3" xfId="10653"/>
    <cellStyle name="20% - Accent5 8 2 3 2" xfId="10654"/>
    <cellStyle name="20% - Accent5 8 2 3 3" xfId="10655"/>
    <cellStyle name="20% - Accent5 8 2 3 4" xfId="10656"/>
    <cellStyle name="20% - Accent5 8 2 4" xfId="10657"/>
    <cellStyle name="20% - Accent5 8 2 4 2" xfId="10658"/>
    <cellStyle name="20% - Accent5 8 2 4 3" xfId="10659"/>
    <cellStyle name="20% - Accent5 8 2 4 4" xfId="10660"/>
    <cellStyle name="20% - Accent5 8 2 5" xfId="10661"/>
    <cellStyle name="20% - Accent5 8 2 5 2" xfId="10662"/>
    <cellStyle name="20% - Accent5 8 2 5 3" xfId="10663"/>
    <cellStyle name="20% - Accent5 8 2 5 4" xfId="10664"/>
    <cellStyle name="20% - Accent5 8 2 6" xfId="10665"/>
    <cellStyle name="20% - Accent5 8 2 7" xfId="10666"/>
    <cellStyle name="20% - Accent5 8 2 8" xfId="10667"/>
    <cellStyle name="20% - Accent5 8 2 9" xfId="10668"/>
    <cellStyle name="20% - Accent5 8 3" xfId="346"/>
    <cellStyle name="20% - Accent5 8 3 10" xfId="10669"/>
    <cellStyle name="20% - Accent5 8 3 2" xfId="3101"/>
    <cellStyle name="20% - Accent5 8 3 2 2" xfId="10671"/>
    <cellStyle name="20% - Accent5 8 3 2 3" xfId="10672"/>
    <cellStyle name="20% - Accent5 8 3 2 4" xfId="10673"/>
    <cellStyle name="20% - Accent5 8 3 2 5" xfId="10674"/>
    <cellStyle name="20% - Accent5 8 3 2 6" xfId="10670"/>
    <cellStyle name="20% - Accent5 8 3 3" xfId="10675"/>
    <cellStyle name="20% - Accent5 8 3 3 2" xfId="10676"/>
    <cellStyle name="20% - Accent5 8 3 3 3" xfId="10677"/>
    <cellStyle name="20% - Accent5 8 3 3 4" xfId="10678"/>
    <cellStyle name="20% - Accent5 8 3 4" xfId="10679"/>
    <cellStyle name="20% - Accent5 8 3 4 2" xfId="10680"/>
    <cellStyle name="20% - Accent5 8 3 4 3" xfId="10681"/>
    <cellStyle name="20% - Accent5 8 3 4 4" xfId="10682"/>
    <cellStyle name="20% - Accent5 8 3 5" xfId="10683"/>
    <cellStyle name="20% - Accent5 8 3 5 2" xfId="10684"/>
    <cellStyle name="20% - Accent5 8 3 5 3" xfId="10685"/>
    <cellStyle name="20% - Accent5 8 3 5 4" xfId="10686"/>
    <cellStyle name="20% - Accent5 8 3 6" xfId="10687"/>
    <cellStyle name="20% - Accent5 8 3 7" xfId="10688"/>
    <cellStyle name="20% - Accent5 8 3 8" xfId="10689"/>
    <cellStyle name="20% - Accent5 8 3 9" xfId="10690"/>
    <cellStyle name="20% - Accent5 8 4" xfId="3631"/>
    <cellStyle name="20% - Accent5 8 4 2" xfId="10692"/>
    <cellStyle name="20% - Accent5 8 4 3" xfId="10693"/>
    <cellStyle name="20% - Accent5 8 4 4" xfId="10694"/>
    <cellStyle name="20% - Accent5 8 4 5" xfId="10691"/>
    <cellStyle name="20% - Accent5 8 5" xfId="10695"/>
    <cellStyle name="20% - Accent5 8 5 2" xfId="10696"/>
    <cellStyle name="20% - Accent5 8 5 3" xfId="10697"/>
    <cellStyle name="20% - Accent5 8 5 4" xfId="10698"/>
    <cellStyle name="20% - Accent5 8 6" xfId="10699"/>
    <cellStyle name="20% - Accent5 8 6 2" xfId="10700"/>
    <cellStyle name="20% - Accent5 8 6 3" xfId="10701"/>
    <cellStyle name="20% - Accent5 8 6 4" xfId="10702"/>
    <cellStyle name="20% - Accent5 8 7" xfId="10703"/>
    <cellStyle name="20% - Accent5 8 7 2" xfId="10704"/>
    <cellStyle name="20% - Accent5 8 7 3" xfId="10705"/>
    <cellStyle name="20% - Accent5 8 7 4" xfId="10706"/>
    <cellStyle name="20% - Accent5 8 8" xfId="10707"/>
    <cellStyle name="20% - Accent5 8 9" xfId="10708"/>
    <cellStyle name="20% - Accent5 8_2011_12 CCM datav7" xfId="347"/>
    <cellStyle name="20% - Accent5 9" xfId="348"/>
    <cellStyle name="20% - Accent5 9 10" xfId="10710"/>
    <cellStyle name="20% - Accent5 9 11" xfId="10711"/>
    <cellStyle name="20% - Accent5 9 12" xfId="10709"/>
    <cellStyle name="20% - Accent5 9 2" xfId="349"/>
    <cellStyle name="20% - Accent5 9 2 10" xfId="10712"/>
    <cellStyle name="20% - Accent5 9 2 2" xfId="3102"/>
    <cellStyle name="20% - Accent5 9 2 2 2" xfId="10714"/>
    <cellStyle name="20% - Accent5 9 2 2 3" xfId="10715"/>
    <cellStyle name="20% - Accent5 9 2 2 4" xfId="10716"/>
    <cellStyle name="20% - Accent5 9 2 2 5" xfId="10717"/>
    <cellStyle name="20% - Accent5 9 2 2 6" xfId="10713"/>
    <cellStyle name="20% - Accent5 9 2 3" xfId="10718"/>
    <cellStyle name="20% - Accent5 9 2 3 2" xfId="10719"/>
    <cellStyle name="20% - Accent5 9 2 3 3" xfId="10720"/>
    <cellStyle name="20% - Accent5 9 2 3 4" xfId="10721"/>
    <cellStyle name="20% - Accent5 9 2 4" xfId="10722"/>
    <cellStyle name="20% - Accent5 9 2 4 2" xfId="10723"/>
    <cellStyle name="20% - Accent5 9 2 4 3" xfId="10724"/>
    <cellStyle name="20% - Accent5 9 2 4 4" xfId="10725"/>
    <cellStyle name="20% - Accent5 9 2 5" xfId="10726"/>
    <cellStyle name="20% - Accent5 9 2 5 2" xfId="10727"/>
    <cellStyle name="20% - Accent5 9 2 5 3" xfId="10728"/>
    <cellStyle name="20% - Accent5 9 2 5 4" xfId="10729"/>
    <cellStyle name="20% - Accent5 9 2 6" xfId="10730"/>
    <cellStyle name="20% - Accent5 9 2 7" xfId="10731"/>
    <cellStyle name="20% - Accent5 9 2 8" xfId="10732"/>
    <cellStyle name="20% - Accent5 9 2 9" xfId="10733"/>
    <cellStyle name="20% - Accent5 9 3" xfId="350"/>
    <cellStyle name="20% - Accent5 9 3 10" xfId="10734"/>
    <cellStyle name="20% - Accent5 9 3 2" xfId="3103"/>
    <cellStyle name="20% - Accent5 9 3 2 2" xfId="10736"/>
    <cellStyle name="20% - Accent5 9 3 2 3" xfId="10737"/>
    <cellStyle name="20% - Accent5 9 3 2 4" xfId="10738"/>
    <cellStyle name="20% - Accent5 9 3 2 5" xfId="10739"/>
    <cellStyle name="20% - Accent5 9 3 2 6" xfId="10735"/>
    <cellStyle name="20% - Accent5 9 3 3" xfId="10740"/>
    <cellStyle name="20% - Accent5 9 3 3 2" xfId="10741"/>
    <cellStyle name="20% - Accent5 9 3 3 3" xfId="10742"/>
    <cellStyle name="20% - Accent5 9 3 3 4" xfId="10743"/>
    <cellStyle name="20% - Accent5 9 3 4" xfId="10744"/>
    <cellStyle name="20% - Accent5 9 3 4 2" xfId="10745"/>
    <cellStyle name="20% - Accent5 9 3 4 3" xfId="10746"/>
    <cellStyle name="20% - Accent5 9 3 4 4" xfId="10747"/>
    <cellStyle name="20% - Accent5 9 3 5" xfId="10748"/>
    <cellStyle name="20% - Accent5 9 3 5 2" xfId="10749"/>
    <cellStyle name="20% - Accent5 9 3 5 3" xfId="10750"/>
    <cellStyle name="20% - Accent5 9 3 5 4" xfId="10751"/>
    <cellStyle name="20% - Accent5 9 3 6" xfId="10752"/>
    <cellStyle name="20% - Accent5 9 3 7" xfId="10753"/>
    <cellStyle name="20% - Accent5 9 3 8" xfId="10754"/>
    <cellStyle name="20% - Accent5 9 3 9" xfId="10755"/>
    <cellStyle name="20% - Accent5 9 4" xfId="3630"/>
    <cellStyle name="20% - Accent5 9 4 2" xfId="10757"/>
    <cellStyle name="20% - Accent5 9 4 3" xfId="10758"/>
    <cellStyle name="20% - Accent5 9 4 4" xfId="10759"/>
    <cellStyle name="20% - Accent5 9 4 5" xfId="10756"/>
    <cellStyle name="20% - Accent5 9 5" xfId="10760"/>
    <cellStyle name="20% - Accent5 9 5 2" xfId="10761"/>
    <cellStyle name="20% - Accent5 9 5 3" xfId="10762"/>
    <cellStyle name="20% - Accent5 9 5 4" xfId="10763"/>
    <cellStyle name="20% - Accent5 9 6" xfId="10764"/>
    <cellStyle name="20% - Accent5 9 6 2" xfId="10765"/>
    <cellStyle name="20% - Accent5 9 6 3" xfId="10766"/>
    <cellStyle name="20% - Accent5 9 6 4" xfId="10767"/>
    <cellStyle name="20% - Accent5 9 7" xfId="10768"/>
    <cellStyle name="20% - Accent5 9 7 2" xfId="10769"/>
    <cellStyle name="20% - Accent5 9 7 3" xfId="10770"/>
    <cellStyle name="20% - Accent5 9 7 4" xfId="10771"/>
    <cellStyle name="20% - Accent5 9 8" xfId="10772"/>
    <cellStyle name="20% - Accent5 9 9" xfId="10773"/>
    <cellStyle name="20% - Accent5 9_2011_12 CCM datav7" xfId="351"/>
    <cellStyle name="20% - Accent6 10" xfId="352"/>
    <cellStyle name="20% - Accent6 10 10" xfId="10775"/>
    <cellStyle name="20% - Accent6 10 11" xfId="10776"/>
    <cellStyle name="20% - Accent6 10 12" xfId="10774"/>
    <cellStyle name="20% - Accent6 10 2" xfId="353"/>
    <cellStyle name="20% - Accent6 10 2 10" xfId="10777"/>
    <cellStyle name="20% - Accent6 10 2 2" xfId="3104"/>
    <cellStyle name="20% - Accent6 10 2 2 2" xfId="10779"/>
    <cellStyle name="20% - Accent6 10 2 2 3" xfId="10780"/>
    <cellStyle name="20% - Accent6 10 2 2 4" xfId="10781"/>
    <cellStyle name="20% - Accent6 10 2 2 5" xfId="10782"/>
    <cellStyle name="20% - Accent6 10 2 2 6" xfId="10778"/>
    <cellStyle name="20% - Accent6 10 2 3" xfId="10783"/>
    <cellStyle name="20% - Accent6 10 2 3 2" xfId="10784"/>
    <cellStyle name="20% - Accent6 10 2 3 3" xfId="10785"/>
    <cellStyle name="20% - Accent6 10 2 3 4" xfId="10786"/>
    <cellStyle name="20% - Accent6 10 2 4" xfId="10787"/>
    <cellStyle name="20% - Accent6 10 2 4 2" xfId="10788"/>
    <cellStyle name="20% - Accent6 10 2 4 3" xfId="10789"/>
    <cellStyle name="20% - Accent6 10 2 4 4" xfId="10790"/>
    <cellStyle name="20% - Accent6 10 2 5" xfId="10791"/>
    <cellStyle name="20% - Accent6 10 2 5 2" xfId="10792"/>
    <cellStyle name="20% - Accent6 10 2 5 3" xfId="10793"/>
    <cellStyle name="20% - Accent6 10 2 5 4" xfId="10794"/>
    <cellStyle name="20% - Accent6 10 2 6" xfId="10795"/>
    <cellStyle name="20% - Accent6 10 2 7" xfId="10796"/>
    <cellStyle name="20% - Accent6 10 2 8" xfId="10797"/>
    <cellStyle name="20% - Accent6 10 2 9" xfId="10798"/>
    <cellStyle name="20% - Accent6 10 3" xfId="354"/>
    <cellStyle name="20% - Accent6 10 3 10" xfId="10799"/>
    <cellStyle name="20% - Accent6 10 3 2" xfId="3105"/>
    <cellStyle name="20% - Accent6 10 3 2 2" xfId="10801"/>
    <cellStyle name="20% - Accent6 10 3 2 3" xfId="10802"/>
    <cellStyle name="20% - Accent6 10 3 2 4" xfId="10803"/>
    <cellStyle name="20% - Accent6 10 3 2 5" xfId="10804"/>
    <cellStyle name="20% - Accent6 10 3 2 6" xfId="10800"/>
    <cellStyle name="20% - Accent6 10 3 3" xfId="10805"/>
    <cellStyle name="20% - Accent6 10 3 3 2" xfId="10806"/>
    <cellStyle name="20% - Accent6 10 3 3 3" xfId="10807"/>
    <cellStyle name="20% - Accent6 10 3 3 4" xfId="10808"/>
    <cellStyle name="20% - Accent6 10 3 4" xfId="10809"/>
    <cellStyle name="20% - Accent6 10 3 4 2" xfId="10810"/>
    <cellStyle name="20% - Accent6 10 3 4 3" xfId="10811"/>
    <cellStyle name="20% - Accent6 10 3 4 4" xfId="10812"/>
    <cellStyle name="20% - Accent6 10 3 5" xfId="10813"/>
    <cellStyle name="20% - Accent6 10 3 5 2" xfId="10814"/>
    <cellStyle name="20% - Accent6 10 3 5 3" xfId="10815"/>
    <cellStyle name="20% - Accent6 10 3 5 4" xfId="10816"/>
    <cellStyle name="20% - Accent6 10 3 6" xfId="10817"/>
    <cellStyle name="20% - Accent6 10 3 7" xfId="10818"/>
    <cellStyle name="20% - Accent6 10 3 8" xfId="10819"/>
    <cellStyle name="20% - Accent6 10 3 9" xfId="10820"/>
    <cellStyle name="20% - Accent6 10 4" xfId="3629"/>
    <cellStyle name="20% - Accent6 10 4 2" xfId="10822"/>
    <cellStyle name="20% - Accent6 10 4 3" xfId="10823"/>
    <cellStyle name="20% - Accent6 10 4 4" xfId="10824"/>
    <cellStyle name="20% - Accent6 10 4 5" xfId="10821"/>
    <cellStyle name="20% - Accent6 10 5" xfId="10825"/>
    <cellStyle name="20% - Accent6 10 5 2" xfId="10826"/>
    <cellStyle name="20% - Accent6 10 5 3" xfId="10827"/>
    <cellStyle name="20% - Accent6 10 5 4" xfId="10828"/>
    <cellStyle name="20% - Accent6 10 6" xfId="10829"/>
    <cellStyle name="20% - Accent6 10 6 2" xfId="10830"/>
    <cellStyle name="20% - Accent6 10 6 3" xfId="10831"/>
    <cellStyle name="20% - Accent6 10 6 4" xfId="10832"/>
    <cellStyle name="20% - Accent6 10 7" xfId="10833"/>
    <cellStyle name="20% - Accent6 10 7 2" xfId="10834"/>
    <cellStyle name="20% - Accent6 10 7 3" xfId="10835"/>
    <cellStyle name="20% - Accent6 10 7 4" xfId="10836"/>
    <cellStyle name="20% - Accent6 10 8" xfId="10837"/>
    <cellStyle name="20% - Accent6 10 9" xfId="10838"/>
    <cellStyle name="20% - Accent6 10_2011_12 CCM datav7" xfId="355"/>
    <cellStyle name="20% - Accent6 11" xfId="356"/>
    <cellStyle name="20% - Accent6 11 10" xfId="10840"/>
    <cellStyle name="20% - Accent6 11 11" xfId="10841"/>
    <cellStyle name="20% - Accent6 11 12" xfId="10839"/>
    <cellStyle name="20% - Accent6 11 2" xfId="357"/>
    <cellStyle name="20% - Accent6 11 2 10" xfId="10842"/>
    <cellStyle name="20% - Accent6 11 2 2" xfId="3106"/>
    <cellStyle name="20% - Accent6 11 2 2 2" xfId="10844"/>
    <cellStyle name="20% - Accent6 11 2 2 3" xfId="10845"/>
    <cellStyle name="20% - Accent6 11 2 2 4" xfId="10846"/>
    <cellStyle name="20% - Accent6 11 2 2 5" xfId="10847"/>
    <cellStyle name="20% - Accent6 11 2 2 6" xfId="10843"/>
    <cellStyle name="20% - Accent6 11 2 3" xfId="10848"/>
    <cellStyle name="20% - Accent6 11 2 3 2" xfId="10849"/>
    <cellStyle name="20% - Accent6 11 2 3 3" xfId="10850"/>
    <cellStyle name="20% - Accent6 11 2 3 4" xfId="10851"/>
    <cellStyle name="20% - Accent6 11 2 4" xfId="10852"/>
    <cellStyle name="20% - Accent6 11 2 4 2" xfId="10853"/>
    <cellStyle name="20% - Accent6 11 2 4 3" xfId="10854"/>
    <cellStyle name="20% - Accent6 11 2 4 4" xfId="10855"/>
    <cellStyle name="20% - Accent6 11 2 5" xfId="10856"/>
    <cellStyle name="20% - Accent6 11 2 5 2" xfId="10857"/>
    <cellStyle name="20% - Accent6 11 2 5 3" xfId="10858"/>
    <cellStyle name="20% - Accent6 11 2 5 4" xfId="10859"/>
    <cellStyle name="20% - Accent6 11 2 6" xfId="10860"/>
    <cellStyle name="20% - Accent6 11 2 7" xfId="10861"/>
    <cellStyle name="20% - Accent6 11 2 8" xfId="10862"/>
    <cellStyle name="20% - Accent6 11 2 9" xfId="10863"/>
    <cellStyle name="20% - Accent6 11 3" xfId="358"/>
    <cellStyle name="20% - Accent6 11 3 10" xfId="10864"/>
    <cellStyle name="20% - Accent6 11 3 2" xfId="3107"/>
    <cellStyle name="20% - Accent6 11 3 2 2" xfId="10866"/>
    <cellStyle name="20% - Accent6 11 3 2 3" xfId="10867"/>
    <cellStyle name="20% - Accent6 11 3 2 4" xfId="10868"/>
    <cellStyle name="20% - Accent6 11 3 2 5" xfId="10869"/>
    <cellStyle name="20% - Accent6 11 3 2 6" xfId="10865"/>
    <cellStyle name="20% - Accent6 11 3 3" xfId="10870"/>
    <cellStyle name="20% - Accent6 11 3 3 2" xfId="10871"/>
    <cellStyle name="20% - Accent6 11 3 3 3" xfId="10872"/>
    <cellStyle name="20% - Accent6 11 3 3 4" xfId="10873"/>
    <cellStyle name="20% - Accent6 11 3 4" xfId="10874"/>
    <cellStyle name="20% - Accent6 11 3 4 2" xfId="10875"/>
    <cellStyle name="20% - Accent6 11 3 4 3" xfId="10876"/>
    <cellStyle name="20% - Accent6 11 3 4 4" xfId="10877"/>
    <cellStyle name="20% - Accent6 11 3 5" xfId="10878"/>
    <cellStyle name="20% - Accent6 11 3 5 2" xfId="10879"/>
    <cellStyle name="20% - Accent6 11 3 5 3" xfId="10880"/>
    <cellStyle name="20% - Accent6 11 3 5 4" xfId="10881"/>
    <cellStyle name="20% - Accent6 11 3 6" xfId="10882"/>
    <cellStyle name="20% - Accent6 11 3 7" xfId="10883"/>
    <cellStyle name="20% - Accent6 11 3 8" xfId="10884"/>
    <cellStyle name="20% - Accent6 11 3 9" xfId="10885"/>
    <cellStyle name="20% - Accent6 11 4" xfId="3628"/>
    <cellStyle name="20% - Accent6 11 4 2" xfId="10887"/>
    <cellStyle name="20% - Accent6 11 4 3" xfId="10888"/>
    <cellStyle name="20% - Accent6 11 4 4" xfId="10889"/>
    <cellStyle name="20% - Accent6 11 4 5" xfId="10886"/>
    <cellStyle name="20% - Accent6 11 5" xfId="10890"/>
    <cellStyle name="20% - Accent6 11 5 2" xfId="10891"/>
    <cellStyle name="20% - Accent6 11 5 3" xfId="10892"/>
    <cellStyle name="20% - Accent6 11 5 4" xfId="10893"/>
    <cellStyle name="20% - Accent6 11 6" xfId="10894"/>
    <cellStyle name="20% - Accent6 11 6 2" xfId="10895"/>
    <cellStyle name="20% - Accent6 11 6 3" xfId="10896"/>
    <cellStyle name="20% - Accent6 11 6 4" xfId="10897"/>
    <cellStyle name="20% - Accent6 11 7" xfId="10898"/>
    <cellStyle name="20% - Accent6 11 7 2" xfId="10899"/>
    <cellStyle name="20% - Accent6 11 7 3" xfId="10900"/>
    <cellStyle name="20% - Accent6 11 7 4" xfId="10901"/>
    <cellStyle name="20% - Accent6 11 8" xfId="10902"/>
    <cellStyle name="20% - Accent6 11 9" xfId="10903"/>
    <cellStyle name="20% - Accent6 11_2011_12 CCM datav7" xfId="359"/>
    <cellStyle name="20% - Accent6 12" xfId="360"/>
    <cellStyle name="20% - Accent6 12 10" xfId="10905"/>
    <cellStyle name="20% - Accent6 12 11" xfId="10906"/>
    <cellStyle name="20% - Accent6 12 12" xfId="10904"/>
    <cellStyle name="20% - Accent6 12 2" xfId="361"/>
    <cellStyle name="20% - Accent6 12 2 10" xfId="10907"/>
    <cellStyle name="20% - Accent6 12 2 2" xfId="3108"/>
    <cellStyle name="20% - Accent6 12 2 2 2" xfId="10909"/>
    <cellStyle name="20% - Accent6 12 2 2 3" xfId="10910"/>
    <cellStyle name="20% - Accent6 12 2 2 4" xfId="10911"/>
    <cellStyle name="20% - Accent6 12 2 2 5" xfId="10912"/>
    <cellStyle name="20% - Accent6 12 2 2 6" xfId="10908"/>
    <cellStyle name="20% - Accent6 12 2 3" xfId="10913"/>
    <cellStyle name="20% - Accent6 12 2 3 2" xfId="10914"/>
    <cellStyle name="20% - Accent6 12 2 3 3" xfId="10915"/>
    <cellStyle name="20% - Accent6 12 2 3 4" xfId="10916"/>
    <cellStyle name="20% - Accent6 12 2 4" xfId="10917"/>
    <cellStyle name="20% - Accent6 12 2 4 2" xfId="10918"/>
    <cellStyle name="20% - Accent6 12 2 4 3" xfId="10919"/>
    <cellStyle name="20% - Accent6 12 2 4 4" xfId="10920"/>
    <cellStyle name="20% - Accent6 12 2 5" xfId="10921"/>
    <cellStyle name="20% - Accent6 12 2 5 2" xfId="10922"/>
    <cellStyle name="20% - Accent6 12 2 5 3" xfId="10923"/>
    <cellStyle name="20% - Accent6 12 2 5 4" xfId="10924"/>
    <cellStyle name="20% - Accent6 12 2 6" xfId="10925"/>
    <cellStyle name="20% - Accent6 12 2 7" xfId="10926"/>
    <cellStyle name="20% - Accent6 12 2 8" xfId="10927"/>
    <cellStyle name="20% - Accent6 12 2 9" xfId="10928"/>
    <cellStyle name="20% - Accent6 12 3" xfId="362"/>
    <cellStyle name="20% - Accent6 12 3 10" xfId="10929"/>
    <cellStyle name="20% - Accent6 12 3 2" xfId="3109"/>
    <cellStyle name="20% - Accent6 12 3 2 2" xfId="10931"/>
    <cellStyle name="20% - Accent6 12 3 2 3" xfId="10932"/>
    <cellStyle name="20% - Accent6 12 3 2 4" xfId="10933"/>
    <cellStyle name="20% - Accent6 12 3 2 5" xfId="10934"/>
    <cellStyle name="20% - Accent6 12 3 2 6" xfId="10930"/>
    <cellStyle name="20% - Accent6 12 3 3" xfId="10935"/>
    <cellStyle name="20% - Accent6 12 3 3 2" xfId="10936"/>
    <cellStyle name="20% - Accent6 12 3 3 3" xfId="10937"/>
    <cellStyle name="20% - Accent6 12 3 3 4" xfId="10938"/>
    <cellStyle name="20% - Accent6 12 3 4" xfId="10939"/>
    <cellStyle name="20% - Accent6 12 3 4 2" xfId="10940"/>
    <cellStyle name="20% - Accent6 12 3 4 3" xfId="10941"/>
    <cellStyle name="20% - Accent6 12 3 4 4" xfId="10942"/>
    <cellStyle name="20% - Accent6 12 3 5" xfId="10943"/>
    <cellStyle name="20% - Accent6 12 3 5 2" xfId="10944"/>
    <cellStyle name="20% - Accent6 12 3 5 3" xfId="10945"/>
    <cellStyle name="20% - Accent6 12 3 5 4" xfId="10946"/>
    <cellStyle name="20% - Accent6 12 3 6" xfId="10947"/>
    <cellStyle name="20% - Accent6 12 3 7" xfId="10948"/>
    <cellStyle name="20% - Accent6 12 3 8" xfId="10949"/>
    <cellStyle name="20% - Accent6 12 3 9" xfId="10950"/>
    <cellStyle name="20% - Accent6 12 4" xfId="3627"/>
    <cellStyle name="20% - Accent6 12 4 2" xfId="10952"/>
    <cellStyle name="20% - Accent6 12 4 3" xfId="10953"/>
    <cellStyle name="20% - Accent6 12 4 4" xfId="10954"/>
    <cellStyle name="20% - Accent6 12 4 5" xfId="10951"/>
    <cellStyle name="20% - Accent6 12 5" xfId="10955"/>
    <cellStyle name="20% - Accent6 12 5 2" xfId="10956"/>
    <cellStyle name="20% - Accent6 12 5 3" xfId="10957"/>
    <cellStyle name="20% - Accent6 12 5 4" xfId="10958"/>
    <cellStyle name="20% - Accent6 12 6" xfId="10959"/>
    <cellStyle name="20% - Accent6 12 6 2" xfId="10960"/>
    <cellStyle name="20% - Accent6 12 6 3" xfId="10961"/>
    <cellStyle name="20% - Accent6 12 6 4" xfId="10962"/>
    <cellStyle name="20% - Accent6 12 7" xfId="10963"/>
    <cellStyle name="20% - Accent6 12 7 2" xfId="10964"/>
    <cellStyle name="20% - Accent6 12 7 3" xfId="10965"/>
    <cellStyle name="20% - Accent6 12 7 4" xfId="10966"/>
    <cellStyle name="20% - Accent6 12 8" xfId="10967"/>
    <cellStyle name="20% - Accent6 12 9" xfId="10968"/>
    <cellStyle name="20% - Accent6 12_2011_12 CCM datav7" xfId="363"/>
    <cellStyle name="20% - Accent6 13" xfId="364"/>
    <cellStyle name="20% - Accent6 13 10" xfId="10970"/>
    <cellStyle name="20% - Accent6 13 11" xfId="10971"/>
    <cellStyle name="20% - Accent6 13 12" xfId="10969"/>
    <cellStyle name="20% - Accent6 13 2" xfId="365"/>
    <cellStyle name="20% - Accent6 13 2 10" xfId="10972"/>
    <cellStyle name="20% - Accent6 13 2 2" xfId="3110"/>
    <cellStyle name="20% - Accent6 13 2 2 2" xfId="10974"/>
    <cellStyle name="20% - Accent6 13 2 2 3" xfId="10975"/>
    <cellStyle name="20% - Accent6 13 2 2 4" xfId="10976"/>
    <cellStyle name="20% - Accent6 13 2 2 5" xfId="10977"/>
    <cellStyle name="20% - Accent6 13 2 2 6" xfId="10973"/>
    <cellStyle name="20% - Accent6 13 2 3" xfId="10978"/>
    <cellStyle name="20% - Accent6 13 2 3 2" xfId="10979"/>
    <cellStyle name="20% - Accent6 13 2 3 3" xfId="10980"/>
    <cellStyle name="20% - Accent6 13 2 3 4" xfId="10981"/>
    <cellStyle name="20% - Accent6 13 2 4" xfId="10982"/>
    <cellStyle name="20% - Accent6 13 2 4 2" xfId="10983"/>
    <cellStyle name="20% - Accent6 13 2 4 3" xfId="10984"/>
    <cellStyle name="20% - Accent6 13 2 4 4" xfId="10985"/>
    <cellStyle name="20% - Accent6 13 2 5" xfId="10986"/>
    <cellStyle name="20% - Accent6 13 2 5 2" xfId="10987"/>
    <cellStyle name="20% - Accent6 13 2 5 3" xfId="10988"/>
    <cellStyle name="20% - Accent6 13 2 5 4" xfId="10989"/>
    <cellStyle name="20% - Accent6 13 2 6" xfId="10990"/>
    <cellStyle name="20% - Accent6 13 2 7" xfId="10991"/>
    <cellStyle name="20% - Accent6 13 2 8" xfId="10992"/>
    <cellStyle name="20% - Accent6 13 2 9" xfId="10993"/>
    <cellStyle name="20% - Accent6 13 3" xfId="366"/>
    <cellStyle name="20% - Accent6 13 3 10" xfId="10994"/>
    <cellStyle name="20% - Accent6 13 3 2" xfId="3111"/>
    <cellStyle name="20% - Accent6 13 3 2 2" xfId="10996"/>
    <cellStyle name="20% - Accent6 13 3 2 3" xfId="10997"/>
    <cellStyle name="20% - Accent6 13 3 2 4" xfId="10998"/>
    <cellStyle name="20% - Accent6 13 3 2 5" xfId="10999"/>
    <cellStyle name="20% - Accent6 13 3 2 6" xfId="10995"/>
    <cellStyle name="20% - Accent6 13 3 3" xfId="11000"/>
    <cellStyle name="20% - Accent6 13 3 3 2" xfId="11001"/>
    <cellStyle name="20% - Accent6 13 3 3 3" xfId="11002"/>
    <cellStyle name="20% - Accent6 13 3 3 4" xfId="11003"/>
    <cellStyle name="20% - Accent6 13 3 4" xfId="11004"/>
    <cellStyle name="20% - Accent6 13 3 4 2" xfId="11005"/>
    <cellStyle name="20% - Accent6 13 3 4 3" xfId="11006"/>
    <cellStyle name="20% - Accent6 13 3 4 4" xfId="11007"/>
    <cellStyle name="20% - Accent6 13 3 5" xfId="11008"/>
    <cellStyle name="20% - Accent6 13 3 5 2" xfId="11009"/>
    <cellStyle name="20% - Accent6 13 3 5 3" xfId="11010"/>
    <cellStyle name="20% - Accent6 13 3 5 4" xfId="11011"/>
    <cellStyle name="20% - Accent6 13 3 6" xfId="11012"/>
    <cellStyle name="20% - Accent6 13 3 7" xfId="11013"/>
    <cellStyle name="20% - Accent6 13 3 8" xfId="11014"/>
    <cellStyle name="20% - Accent6 13 3 9" xfId="11015"/>
    <cellStyle name="20% - Accent6 13 4" xfId="3626"/>
    <cellStyle name="20% - Accent6 13 4 2" xfId="11017"/>
    <cellStyle name="20% - Accent6 13 4 3" xfId="11018"/>
    <cellStyle name="20% - Accent6 13 4 4" xfId="11019"/>
    <cellStyle name="20% - Accent6 13 4 5" xfId="11016"/>
    <cellStyle name="20% - Accent6 13 5" xfId="11020"/>
    <cellStyle name="20% - Accent6 13 5 2" xfId="11021"/>
    <cellStyle name="20% - Accent6 13 5 3" xfId="11022"/>
    <cellStyle name="20% - Accent6 13 5 4" xfId="11023"/>
    <cellStyle name="20% - Accent6 13 6" xfId="11024"/>
    <cellStyle name="20% - Accent6 13 6 2" xfId="11025"/>
    <cellStyle name="20% - Accent6 13 6 3" xfId="11026"/>
    <cellStyle name="20% - Accent6 13 6 4" xfId="11027"/>
    <cellStyle name="20% - Accent6 13 7" xfId="11028"/>
    <cellStyle name="20% - Accent6 13 7 2" xfId="11029"/>
    <cellStyle name="20% - Accent6 13 7 3" xfId="11030"/>
    <cellStyle name="20% - Accent6 13 7 4" xfId="11031"/>
    <cellStyle name="20% - Accent6 13 8" xfId="11032"/>
    <cellStyle name="20% - Accent6 13 9" xfId="11033"/>
    <cellStyle name="20% - Accent6 13_2011_12 CCM datav7" xfId="367"/>
    <cellStyle name="20% - Accent6 14" xfId="368"/>
    <cellStyle name="20% - Accent6 14 10" xfId="11035"/>
    <cellStyle name="20% - Accent6 14 11" xfId="11036"/>
    <cellStyle name="20% - Accent6 14 12" xfId="11034"/>
    <cellStyle name="20% - Accent6 14 2" xfId="369"/>
    <cellStyle name="20% - Accent6 14 2 10" xfId="11037"/>
    <cellStyle name="20% - Accent6 14 2 2" xfId="3112"/>
    <cellStyle name="20% - Accent6 14 2 2 2" xfId="11039"/>
    <cellStyle name="20% - Accent6 14 2 2 3" xfId="11040"/>
    <cellStyle name="20% - Accent6 14 2 2 4" xfId="11041"/>
    <cellStyle name="20% - Accent6 14 2 2 5" xfId="11042"/>
    <cellStyle name="20% - Accent6 14 2 2 6" xfId="11038"/>
    <cellStyle name="20% - Accent6 14 2 3" xfId="11043"/>
    <cellStyle name="20% - Accent6 14 2 3 2" xfId="11044"/>
    <cellStyle name="20% - Accent6 14 2 3 3" xfId="11045"/>
    <cellStyle name="20% - Accent6 14 2 3 4" xfId="11046"/>
    <cellStyle name="20% - Accent6 14 2 4" xfId="11047"/>
    <cellStyle name="20% - Accent6 14 2 4 2" xfId="11048"/>
    <cellStyle name="20% - Accent6 14 2 4 3" xfId="11049"/>
    <cellStyle name="20% - Accent6 14 2 4 4" xfId="11050"/>
    <cellStyle name="20% - Accent6 14 2 5" xfId="11051"/>
    <cellStyle name="20% - Accent6 14 2 5 2" xfId="11052"/>
    <cellStyle name="20% - Accent6 14 2 5 3" xfId="11053"/>
    <cellStyle name="20% - Accent6 14 2 5 4" xfId="11054"/>
    <cellStyle name="20% - Accent6 14 2 6" xfId="11055"/>
    <cellStyle name="20% - Accent6 14 2 7" xfId="11056"/>
    <cellStyle name="20% - Accent6 14 2 8" xfId="11057"/>
    <cellStyle name="20% - Accent6 14 2 9" xfId="11058"/>
    <cellStyle name="20% - Accent6 14 3" xfId="370"/>
    <cellStyle name="20% - Accent6 14 3 10" xfId="11059"/>
    <cellStyle name="20% - Accent6 14 3 2" xfId="3113"/>
    <cellStyle name="20% - Accent6 14 3 2 2" xfId="11061"/>
    <cellStyle name="20% - Accent6 14 3 2 3" xfId="11062"/>
    <cellStyle name="20% - Accent6 14 3 2 4" xfId="11063"/>
    <cellStyle name="20% - Accent6 14 3 2 5" xfId="11064"/>
    <cellStyle name="20% - Accent6 14 3 2 6" xfId="11060"/>
    <cellStyle name="20% - Accent6 14 3 3" xfId="11065"/>
    <cellStyle name="20% - Accent6 14 3 3 2" xfId="11066"/>
    <cellStyle name="20% - Accent6 14 3 3 3" xfId="11067"/>
    <cellStyle name="20% - Accent6 14 3 3 4" xfId="11068"/>
    <cellStyle name="20% - Accent6 14 3 4" xfId="11069"/>
    <cellStyle name="20% - Accent6 14 3 4 2" xfId="11070"/>
    <cellStyle name="20% - Accent6 14 3 4 3" xfId="11071"/>
    <cellStyle name="20% - Accent6 14 3 4 4" xfId="11072"/>
    <cellStyle name="20% - Accent6 14 3 5" xfId="11073"/>
    <cellStyle name="20% - Accent6 14 3 5 2" xfId="11074"/>
    <cellStyle name="20% - Accent6 14 3 5 3" xfId="11075"/>
    <cellStyle name="20% - Accent6 14 3 5 4" xfId="11076"/>
    <cellStyle name="20% - Accent6 14 3 6" xfId="11077"/>
    <cellStyle name="20% - Accent6 14 3 7" xfId="11078"/>
    <cellStyle name="20% - Accent6 14 3 8" xfId="11079"/>
    <cellStyle name="20% - Accent6 14 3 9" xfId="11080"/>
    <cellStyle name="20% - Accent6 14 4" xfId="3625"/>
    <cellStyle name="20% - Accent6 14 4 2" xfId="11082"/>
    <cellStyle name="20% - Accent6 14 4 3" xfId="11083"/>
    <cellStyle name="20% - Accent6 14 4 4" xfId="11084"/>
    <cellStyle name="20% - Accent6 14 4 5" xfId="11081"/>
    <cellStyle name="20% - Accent6 14 5" xfId="11085"/>
    <cellStyle name="20% - Accent6 14 5 2" xfId="11086"/>
    <cellStyle name="20% - Accent6 14 5 3" xfId="11087"/>
    <cellStyle name="20% - Accent6 14 5 4" xfId="11088"/>
    <cellStyle name="20% - Accent6 14 6" xfId="11089"/>
    <cellStyle name="20% - Accent6 14 6 2" xfId="11090"/>
    <cellStyle name="20% - Accent6 14 6 3" xfId="11091"/>
    <cellStyle name="20% - Accent6 14 6 4" xfId="11092"/>
    <cellStyle name="20% - Accent6 14 7" xfId="11093"/>
    <cellStyle name="20% - Accent6 14 7 2" xfId="11094"/>
    <cellStyle name="20% - Accent6 14 7 3" xfId="11095"/>
    <cellStyle name="20% - Accent6 14 7 4" xfId="11096"/>
    <cellStyle name="20% - Accent6 14 8" xfId="11097"/>
    <cellStyle name="20% - Accent6 14 9" xfId="11098"/>
    <cellStyle name="20% - Accent6 14_2011_12 CCM datav7" xfId="371"/>
    <cellStyle name="20% - Accent6 15" xfId="372"/>
    <cellStyle name="20% - Accent6 15 10" xfId="11100"/>
    <cellStyle name="20% - Accent6 15 11" xfId="11101"/>
    <cellStyle name="20% - Accent6 15 12" xfId="11099"/>
    <cellStyle name="20% - Accent6 15 2" xfId="373"/>
    <cellStyle name="20% - Accent6 15 2 10" xfId="11102"/>
    <cellStyle name="20% - Accent6 15 2 2" xfId="3114"/>
    <cellStyle name="20% - Accent6 15 2 2 2" xfId="11104"/>
    <cellStyle name="20% - Accent6 15 2 2 3" xfId="11105"/>
    <cellStyle name="20% - Accent6 15 2 2 4" xfId="11106"/>
    <cellStyle name="20% - Accent6 15 2 2 5" xfId="11107"/>
    <cellStyle name="20% - Accent6 15 2 2 6" xfId="11103"/>
    <cellStyle name="20% - Accent6 15 2 3" xfId="11108"/>
    <cellStyle name="20% - Accent6 15 2 3 2" xfId="11109"/>
    <cellStyle name="20% - Accent6 15 2 3 3" xfId="11110"/>
    <cellStyle name="20% - Accent6 15 2 3 4" xfId="11111"/>
    <cellStyle name="20% - Accent6 15 2 4" xfId="11112"/>
    <cellStyle name="20% - Accent6 15 2 4 2" xfId="11113"/>
    <cellStyle name="20% - Accent6 15 2 4 3" xfId="11114"/>
    <cellStyle name="20% - Accent6 15 2 4 4" xfId="11115"/>
    <cellStyle name="20% - Accent6 15 2 5" xfId="11116"/>
    <cellStyle name="20% - Accent6 15 2 5 2" xfId="11117"/>
    <cellStyle name="20% - Accent6 15 2 5 3" xfId="11118"/>
    <cellStyle name="20% - Accent6 15 2 5 4" xfId="11119"/>
    <cellStyle name="20% - Accent6 15 2 6" xfId="11120"/>
    <cellStyle name="20% - Accent6 15 2 7" xfId="11121"/>
    <cellStyle name="20% - Accent6 15 2 8" xfId="11122"/>
    <cellStyle name="20% - Accent6 15 2 9" xfId="11123"/>
    <cellStyle name="20% - Accent6 15 3" xfId="374"/>
    <cellStyle name="20% - Accent6 15 3 10" xfId="11124"/>
    <cellStyle name="20% - Accent6 15 3 2" xfId="3115"/>
    <cellStyle name="20% - Accent6 15 3 2 2" xfId="11126"/>
    <cellStyle name="20% - Accent6 15 3 2 3" xfId="11127"/>
    <cellStyle name="20% - Accent6 15 3 2 4" xfId="11128"/>
    <cellStyle name="20% - Accent6 15 3 2 5" xfId="11129"/>
    <cellStyle name="20% - Accent6 15 3 2 6" xfId="11125"/>
    <cellStyle name="20% - Accent6 15 3 3" xfId="11130"/>
    <cellStyle name="20% - Accent6 15 3 3 2" xfId="11131"/>
    <cellStyle name="20% - Accent6 15 3 3 3" xfId="11132"/>
    <cellStyle name="20% - Accent6 15 3 3 4" xfId="11133"/>
    <cellStyle name="20% - Accent6 15 3 4" xfId="11134"/>
    <cellStyle name="20% - Accent6 15 3 4 2" xfId="11135"/>
    <cellStyle name="20% - Accent6 15 3 4 3" xfId="11136"/>
    <cellStyle name="20% - Accent6 15 3 4 4" xfId="11137"/>
    <cellStyle name="20% - Accent6 15 3 5" xfId="11138"/>
    <cellStyle name="20% - Accent6 15 3 5 2" xfId="11139"/>
    <cellStyle name="20% - Accent6 15 3 5 3" xfId="11140"/>
    <cellStyle name="20% - Accent6 15 3 5 4" xfId="11141"/>
    <cellStyle name="20% - Accent6 15 3 6" xfId="11142"/>
    <cellStyle name="20% - Accent6 15 3 7" xfId="11143"/>
    <cellStyle name="20% - Accent6 15 3 8" xfId="11144"/>
    <cellStyle name="20% - Accent6 15 3 9" xfId="11145"/>
    <cellStyle name="20% - Accent6 15 4" xfId="3624"/>
    <cellStyle name="20% - Accent6 15 4 2" xfId="11147"/>
    <cellStyle name="20% - Accent6 15 4 3" xfId="11148"/>
    <cellStyle name="20% - Accent6 15 4 4" xfId="11149"/>
    <cellStyle name="20% - Accent6 15 4 5" xfId="11146"/>
    <cellStyle name="20% - Accent6 15 5" xfId="11150"/>
    <cellStyle name="20% - Accent6 15 5 2" xfId="11151"/>
    <cellStyle name="20% - Accent6 15 5 3" xfId="11152"/>
    <cellStyle name="20% - Accent6 15 5 4" xfId="11153"/>
    <cellStyle name="20% - Accent6 15 6" xfId="11154"/>
    <cellStyle name="20% - Accent6 15 6 2" xfId="11155"/>
    <cellStyle name="20% - Accent6 15 6 3" xfId="11156"/>
    <cellStyle name="20% - Accent6 15 6 4" xfId="11157"/>
    <cellStyle name="20% - Accent6 15 7" xfId="11158"/>
    <cellStyle name="20% - Accent6 15 7 2" xfId="11159"/>
    <cellStyle name="20% - Accent6 15 7 3" xfId="11160"/>
    <cellStyle name="20% - Accent6 15 7 4" xfId="11161"/>
    <cellStyle name="20% - Accent6 15 8" xfId="11162"/>
    <cellStyle name="20% - Accent6 15 9" xfId="11163"/>
    <cellStyle name="20% - Accent6 15_2011_12 CCM datav7" xfId="375"/>
    <cellStyle name="20% - Accent6 16" xfId="376"/>
    <cellStyle name="20% - Accent6 16 10" xfId="11164"/>
    <cellStyle name="20% - Accent6 16 2" xfId="3623"/>
    <cellStyle name="20% - Accent6 16 2 2" xfId="11166"/>
    <cellStyle name="20% - Accent6 16 2 3" xfId="11167"/>
    <cellStyle name="20% - Accent6 16 2 4" xfId="11168"/>
    <cellStyle name="20% - Accent6 16 2 5" xfId="11165"/>
    <cellStyle name="20% - Accent6 16 3" xfId="11169"/>
    <cellStyle name="20% - Accent6 16 3 2" xfId="11170"/>
    <cellStyle name="20% - Accent6 16 3 3" xfId="11171"/>
    <cellStyle name="20% - Accent6 16 3 4" xfId="11172"/>
    <cellStyle name="20% - Accent6 16 4" xfId="11173"/>
    <cellStyle name="20% - Accent6 16 4 2" xfId="11174"/>
    <cellStyle name="20% - Accent6 16 4 3" xfId="11175"/>
    <cellStyle name="20% - Accent6 16 4 4" xfId="11176"/>
    <cellStyle name="20% - Accent6 16 5" xfId="11177"/>
    <cellStyle name="20% - Accent6 16 5 2" xfId="11178"/>
    <cellStyle name="20% - Accent6 16 5 3" xfId="11179"/>
    <cellStyle name="20% - Accent6 16 5 4" xfId="11180"/>
    <cellStyle name="20% - Accent6 16 6" xfId="11181"/>
    <cellStyle name="20% - Accent6 16 7" xfId="11182"/>
    <cellStyle name="20% - Accent6 16 8" xfId="11183"/>
    <cellStyle name="20% - Accent6 16 9" xfId="11184"/>
    <cellStyle name="20% - Accent6 17" xfId="377"/>
    <cellStyle name="20% - Accent6 17 10" xfId="11185"/>
    <cellStyle name="20% - Accent6 17 2" xfId="3622"/>
    <cellStyle name="20% - Accent6 17 2 2" xfId="11187"/>
    <cellStyle name="20% - Accent6 17 2 3" xfId="11188"/>
    <cellStyle name="20% - Accent6 17 2 4" xfId="11189"/>
    <cellStyle name="20% - Accent6 17 2 5" xfId="11186"/>
    <cellStyle name="20% - Accent6 17 3" xfId="11190"/>
    <cellStyle name="20% - Accent6 17 3 2" xfId="11191"/>
    <cellStyle name="20% - Accent6 17 3 3" xfId="11192"/>
    <cellStyle name="20% - Accent6 17 3 4" xfId="11193"/>
    <cellStyle name="20% - Accent6 17 4" xfId="11194"/>
    <cellStyle name="20% - Accent6 17 4 2" xfId="11195"/>
    <cellStyle name="20% - Accent6 17 4 3" xfId="11196"/>
    <cellStyle name="20% - Accent6 17 4 4" xfId="11197"/>
    <cellStyle name="20% - Accent6 17 5" xfId="11198"/>
    <cellStyle name="20% - Accent6 17 5 2" xfId="11199"/>
    <cellStyle name="20% - Accent6 17 5 3" xfId="11200"/>
    <cellStyle name="20% - Accent6 17 5 4" xfId="11201"/>
    <cellStyle name="20% - Accent6 17 6" xfId="11202"/>
    <cellStyle name="20% - Accent6 17 7" xfId="11203"/>
    <cellStyle name="20% - Accent6 17 8" xfId="11204"/>
    <cellStyle name="20% - Accent6 17 9" xfId="11205"/>
    <cellStyle name="20% - Accent6 18" xfId="378"/>
    <cellStyle name="20% - Accent6 18 2" xfId="11207"/>
    <cellStyle name="20% - Accent6 18 3" xfId="11206"/>
    <cellStyle name="20% - Accent6 19" xfId="3621"/>
    <cellStyle name="20% - Accent6 19 2" xfId="11208"/>
    <cellStyle name="20% - Accent6 2" xfId="379"/>
    <cellStyle name="20% - Accent6 2 10" xfId="3771"/>
    <cellStyle name="20% - Accent6 2 10 10" xfId="11211"/>
    <cellStyle name="20% - Accent6 2 10 11" xfId="11212"/>
    <cellStyle name="20% - Accent6 2 10 12" xfId="11213"/>
    <cellStyle name="20% - Accent6 2 10 13" xfId="11210"/>
    <cellStyle name="20% - Accent6 2 10 2" xfId="11214"/>
    <cellStyle name="20% - Accent6 2 10 2 2" xfId="11215"/>
    <cellStyle name="20% - Accent6 2 10 2 3" xfId="11216"/>
    <cellStyle name="20% - Accent6 2 10 2 4" xfId="11217"/>
    <cellStyle name="20% - Accent6 2 10 3" xfId="11218"/>
    <cellStyle name="20% - Accent6 2 10 4" xfId="11219"/>
    <cellStyle name="20% - Accent6 2 10 5" xfId="11220"/>
    <cellStyle name="20% - Accent6 2 10 6" xfId="11221"/>
    <cellStyle name="20% - Accent6 2 10 7" xfId="11222"/>
    <cellStyle name="20% - Accent6 2 10 8" xfId="11223"/>
    <cellStyle name="20% - Accent6 2 10 9" xfId="11224"/>
    <cellStyle name="20% - Accent6 2 11" xfId="11225"/>
    <cellStyle name="20% - Accent6 2 12" xfId="11226"/>
    <cellStyle name="20% - Accent6 2 13" xfId="11227"/>
    <cellStyle name="20% - Accent6 2 13 2" xfId="11228"/>
    <cellStyle name="20% - Accent6 2 13 3" xfId="11229"/>
    <cellStyle name="20% - Accent6 2 13 4" xfId="11230"/>
    <cellStyle name="20% - Accent6 2 14" xfId="11231"/>
    <cellStyle name="20% - Accent6 2 15" xfId="11232"/>
    <cellStyle name="20% - Accent6 2 16" xfId="11233"/>
    <cellStyle name="20% - Accent6 2 17" xfId="11234"/>
    <cellStyle name="20% - Accent6 2 18" xfId="11235"/>
    <cellStyle name="20% - Accent6 2 19" xfId="11236"/>
    <cellStyle name="20% - Accent6 2 2" xfId="380"/>
    <cellStyle name="20% - Accent6 2 2 10" xfId="11238"/>
    <cellStyle name="20% - Accent6 2 2 11" xfId="11239"/>
    <cellStyle name="20% - Accent6 2 2 12" xfId="11240"/>
    <cellStyle name="20% - Accent6 2 2 13" xfId="11241"/>
    <cellStyle name="20% - Accent6 2 2 14" xfId="11242"/>
    <cellStyle name="20% - Accent6 2 2 15" xfId="11243"/>
    <cellStyle name="20% - Accent6 2 2 16" xfId="11244"/>
    <cellStyle name="20% - Accent6 2 2 17" xfId="11245"/>
    <cellStyle name="20% - Accent6 2 2 18" xfId="11246"/>
    <cellStyle name="20% - Accent6 2 2 19" xfId="11237"/>
    <cellStyle name="20% - Accent6 2 2 2" xfId="381"/>
    <cellStyle name="20% - Accent6 2 2 2 10" xfId="11248"/>
    <cellStyle name="20% - Accent6 2 2 2 11" xfId="11249"/>
    <cellStyle name="20% - Accent6 2 2 2 12" xfId="11250"/>
    <cellStyle name="20% - Accent6 2 2 2 13" xfId="11251"/>
    <cellStyle name="20% - Accent6 2 2 2 14" xfId="11252"/>
    <cellStyle name="20% - Accent6 2 2 2 15" xfId="11253"/>
    <cellStyle name="20% - Accent6 2 2 2 16" xfId="11254"/>
    <cellStyle name="20% - Accent6 2 2 2 17" xfId="11255"/>
    <cellStyle name="20% - Accent6 2 2 2 18" xfId="11256"/>
    <cellStyle name="20% - Accent6 2 2 2 19" xfId="11247"/>
    <cellStyle name="20% - Accent6 2 2 2 2" xfId="382"/>
    <cellStyle name="20% - Accent6 2 2 2 2 10" xfId="11258"/>
    <cellStyle name="20% - Accent6 2 2 2 2 11" xfId="11259"/>
    <cellStyle name="20% - Accent6 2 2 2 2 12" xfId="11260"/>
    <cellStyle name="20% - Accent6 2 2 2 2 13" xfId="11261"/>
    <cellStyle name="20% - Accent6 2 2 2 2 14" xfId="11262"/>
    <cellStyle name="20% - Accent6 2 2 2 2 15" xfId="11263"/>
    <cellStyle name="20% - Accent6 2 2 2 2 16" xfId="11264"/>
    <cellStyle name="20% - Accent6 2 2 2 2 17" xfId="11257"/>
    <cellStyle name="20% - Accent6 2 2 2 2 2" xfId="11265"/>
    <cellStyle name="20% - Accent6 2 2 2 2 2 10" xfId="11266"/>
    <cellStyle name="20% - Accent6 2 2 2 2 2 11" xfId="11267"/>
    <cellStyle name="20% - Accent6 2 2 2 2 2 12" xfId="11268"/>
    <cellStyle name="20% - Accent6 2 2 2 2 2 13" xfId="11269"/>
    <cellStyle name="20% - Accent6 2 2 2 2 2 14" xfId="11270"/>
    <cellStyle name="20% - Accent6 2 2 2 2 2 15" xfId="11271"/>
    <cellStyle name="20% - Accent6 2 2 2 2 2 2" xfId="11272"/>
    <cellStyle name="20% - Accent6 2 2 2 2 2 2 10" xfId="11273"/>
    <cellStyle name="20% - Accent6 2 2 2 2 2 2 11" xfId="11274"/>
    <cellStyle name="20% - Accent6 2 2 2 2 2 2 12" xfId="11275"/>
    <cellStyle name="20% - Accent6 2 2 2 2 2 2 13" xfId="11276"/>
    <cellStyle name="20% - Accent6 2 2 2 2 2 2 14" xfId="11277"/>
    <cellStyle name="20% - Accent6 2 2 2 2 2 2 2" xfId="11278"/>
    <cellStyle name="20% - Accent6 2 2 2 2 2 2 2 10" xfId="11279"/>
    <cellStyle name="20% - Accent6 2 2 2 2 2 2 2 11" xfId="11280"/>
    <cellStyle name="20% - Accent6 2 2 2 2 2 2 2 12" xfId="11281"/>
    <cellStyle name="20% - Accent6 2 2 2 2 2 2 2 13" xfId="11282"/>
    <cellStyle name="20% - Accent6 2 2 2 2 2 2 2 14" xfId="11283"/>
    <cellStyle name="20% - Accent6 2 2 2 2 2 2 2 2" xfId="11284"/>
    <cellStyle name="20% - Accent6 2 2 2 2 2 2 2 2 10" xfId="11285"/>
    <cellStyle name="20% - Accent6 2 2 2 2 2 2 2 2 11" xfId="11286"/>
    <cellStyle name="20% - Accent6 2 2 2 2 2 2 2 2 12" xfId="11287"/>
    <cellStyle name="20% - Accent6 2 2 2 2 2 2 2 2 2" xfId="11288"/>
    <cellStyle name="20% - Accent6 2 2 2 2 2 2 2 2 2 2" xfId="11289"/>
    <cellStyle name="20% - Accent6 2 2 2 2 2 2 2 2 2 3" xfId="11290"/>
    <cellStyle name="20% - Accent6 2 2 2 2 2 2 2 2 2 4" xfId="11291"/>
    <cellStyle name="20% - Accent6 2 2 2 2 2 2 2 2 3" xfId="11292"/>
    <cellStyle name="20% - Accent6 2 2 2 2 2 2 2 2 4" xfId="11293"/>
    <cellStyle name="20% - Accent6 2 2 2 2 2 2 2 2 5" xfId="11294"/>
    <cellStyle name="20% - Accent6 2 2 2 2 2 2 2 2 6" xfId="11295"/>
    <cellStyle name="20% - Accent6 2 2 2 2 2 2 2 2 7" xfId="11296"/>
    <cellStyle name="20% - Accent6 2 2 2 2 2 2 2 2 8" xfId="11297"/>
    <cellStyle name="20% - Accent6 2 2 2 2 2 2 2 2 9" xfId="11298"/>
    <cellStyle name="20% - Accent6 2 2 2 2 2 2 2 3" xfId="11299"/>
    <cellStyle name="20% - Accent6 2 2 2 2 2 2 2 4" xfId="11300"/>
    <cellStyle name="20% - Accent6 2 2 2 2 2 2 2 5" xfId="11301"/>
    <cellStyle name="20% - Accent6 2 2 2 2 2 2 2 5 2" xfId="11302"/>
    <cellStyle name="20% - Accent6 2 2 2 2 2 2 2 5 3" xfId="11303"/>
    <cellStyle name="20% - Accent6 2 2 2 2 2 2 2 5 4" xfId="11304"/>
    <cellStyle name="20% - Accent6 2 2 2 2 2 2 2 6" xfId="11305"/>
    <cellStyle name="20% - Accent6 2 2 2 2 2 2 2 7" xfId="11306"/>
    <cellStyle name="20% - Accent6 2 2 2 2 2 2 2 8" xfId="11307"/>
    <cellStyle name="20% - Accent6 2 2 2 2 2 2 2 9" xfId="11308"/>
    <cellStyle name="20% - Accent6 2 2 2 2 2 2 3" xfId="11309"/>
    <cellStyle name="20% - Accent6 2 2 2 2 2 2 3 10" xfId="11310"/>
    <cellStyle name="20% - Accent6 2 2 2 2 2 2 3 11" xfId="11311"/>
    <cellStyle name="20% - Accent6 2 2 2 2 2 2 3 12" xfId="11312"/>
    <cellStyle name="20% - Accent6 2 2 2 2 2 2 3 2" xfId="11313"/>
    <cellStyle name="20% - Accent6 2 2 2 2 2 2 3 2 2" xfId="11314"/>
    <cellStyle name="20% - Accent6 2 2 2 2 2 2 3 2 3" xfId="11315"/>
    <cellStyle name="20% - Accent6 2 2 2 2 2 2 3 2 4" xfId="11316"/>
    <cellStyle name="20% - Accent6 2 2 2 2 2 2 3 3" xfId="11317"/>
    <cellStyle name="20% - Accent6 2 2 2 2 2 2 3 4" xfId="11318"/>
    <cellStyle name="20% - Accent6 2 2 2 2 2 2 3 5" xfId="11319"/>
    <cellStyle name="20% - Accent6 2 2 2 2 2 2 3 6" xfId="11320"/>
    <cellStyle name="20% - Accent6 2 2 2 2 2 2 3 7" xfId="11321"/>
    <cellStyle name="20% - Accent6 2 2 2 2 2 2 3 8" xfId="11322"/>
    <cellStyle name="20% - Accent6 2 2 2 2 2 2 3 9" xfId="11323"/>
    <cellStyle name="20% - Accent6 2 2 2 2 2 2 4" xfId="11324"/>
    <cellStyle name="20% - Accent6 2 2 2 2 2 2 4 2" xfId="11325"/>
    <cellStyle name="20% - Accent6 2 2 2 2 2 2 4 3" xfId="11326"/>
    <cellStyle name="20% - Accent6 2 2 2 2 2 2 4 4" xfId="11327"/>
    <cellStyle name="20% - Accent6 2 2 2 2 2 2 5" xfId="11328"/>
    <cellStyle name="20% - Accent6 2 2 2 2 2 2 5 2" xfId="11329"/>
    <cellStyle name="20% - Accent6 2 2 2 2 2 2 5 3" xfId="11330"/>
    <cellStyle name="20% - Accent6 2 2 2 2 2 2 5 4" xfId="11331"/>
    <cellStyle name="20% - Accent6 2 2 2 2 2 2 6" xfId="11332"/>
    <cellStyle name="20% - Accent6 2 2 2 2 2 2 7" xfId="11333"/>
    <cellStyle name="20% - Accent6 2 2 2 2 2 2 8" xfId="11334"/>
    <cellStyle name="20% - Accent6 2 2 2 2 2 2 9" xfId="11335"/>
    <cellStyle name="20% - Accent6 2 2 2 2 2 3" xfId="11336"/>
    <cellStyle name="20% - Accent6 2 2 2 2 2 3 10" xfId="11337"/>
    <cellStyle name="20% - Accent6 2 2 2 2 2 3 11" xfId="11338"/>
    <cellStyle name="20% - Accent6 2 2 2 2 2 3 12" xfId="11339"/>
    <cellStyle name="20% - Accent6 2 2 2 2 2 3 2" xfId="11340"/>
    <cellStyle name="20% - Accent6 2 2 2 2 2 3 2 2" xfId="11341"/>
    <cellStyle name="20% - Accent6 2 2 2 2 2 3 2 3" xfId="11342"/>
    <cellStyle name="20% - Accent6 2 2 2 2 2 3 2 4" xfId="11343"/>
    <cellStyle name="20% - Accent6 2 2 2 2 2 3 3" xfId="11344"/>
    <cellStyle name="20% - Accent6 2 2 2 2 2 3 4" xfId="11345"/>
    <cellStyle name="20% - Accent6 2 2 2 2 2 3 5" xfId="11346"/>
    <cellStyle name="20% - Accent6 2 2 2 2 2 3 6" xfId="11347"/>
    <cellStyle name="20% - Accent6 2 2 2 2 2 3 7" xfId="11348"/>
    <cellStyle name="20% - Accent6 2 2 2 2 2 3 8" xfId="11349"/>
    <cellStyle name="20% - Accent6 2 2 2 2 2 3 9" xfId="11350"/>
    <cellStyle name="20% - Accent6 2 2 2 2 2 4" xfId="11351"/>
    <cellStyle name="20% - Accent6 2 2 2 2 2 5" xfId="11352"/>
    <cellStyle name="20% - Accent6 2 2 2 2 2 6" xfId="11353"/>
    <cellStyle name="20% - Accent6 2 2 2 2 2 6 2" xfId="11354"/>
    <cellStyle name="20% - Accent6 2 2 2 2 2 6 3" xfId="11355"/>
    <cellStyle name="20% - Accent6 2 2 2 2 2 6 4" xfId="11356"/>
    <cellStyle name="20% - Accent6 2 2 2 2 2 7" xfId="11357"/>
    <cellStyle name="20% - Accent6 2 2 2 2 2 8" xfId="11358"/>
    <cellStyle name="20% - Accent6 2 2 2 2 2 9" xfId="11359"/>
    <cellStyle name="20% - Accent6 2 2 2 2 3" xfId="11360"/>
    <cellStyle name="20% - Accent6 2 2 2 2 3 10" xfId="11361"/>
    <cellStyle name="20% - Accent6 2 2 2 2 3 11" xfId="11362"/>
    <cellStyle name="20% - Accent6 2 2 2 2 3 12" xfId="11363"/>
    <cellStyle name="20% - Accent6 2 2 2 2 3 13" xfId="11364"/>
    <cellStyle name="20% - Accent6 2 2 2 2 3 14" xfId="11365"/>
    <cellStyle name="20% - Accent6 2 2 2 2 3 2" xfId="11366"/>
    <cellStyle name="20% - Accent6 2 2 2 2 3 2 10" xfId="11367"/>
    <cellStyle name="20% - Accent6 2 2 2 2 3 2 11" xfId="11368"/>
    <cellStyle name="20% - Accent6 2 2 2 2 3 2 12" xfId="11369"/>
    <cellStyle name="20% - Accent6 2 2 2 2 3 2 2" xfId="11370"/>
    <cellStyle name="20% - Accent6 2 2 2 2 3 2 2 2" xfId="11371"/>
    <cellStyle name="20% - Accent6 2 2 2 2 3 2 2 3" xfId="11372"/>
    <cellStyle name="20% - Accent6 2 2 2 2 3 2 2 4" xfId="11373"/>
    <cellStyle name="20% - Accent6 2 2 2 2 3 2 3" xfId="11374"/>
    <cellStyle name="20% - Accent6 2 2 2 2 3 2 4" xfId="11375"/>
    <cellStyle name="20% - Accent6 2 2 2 2 3 2 5" xfId="11376"/>
    <cellStyle name="20% - Accent6 2 2 2 2 3 2 6" xfId="11377"/>
    <cellStyle name="20% - Accent6 2 2 2 2 3 2 7" xfId="11378"/>
    <cellStyle name="20% - Accent6 2 2 2 2 3 2 8" xfId="11379"/>
    <cellStyle name="20% - Accent6 2 2 2 2 3 2 9" xfId="11380"/>
    <cellStyle name="20% - Accent6 2 2 2 2 3 3" xfId="11381"/>
    <cellStyle name="20% - Accent6 2 2 2 2 3 4" xfId="11382"/>
    <cellStyle name="20% - Accent6 2 2 2 2 3 5" xfId="11383"/>
    <cellStyle name="20% - Accent6 2 2 2 2 3 5 2" xfId="11384"/>
    <cellStyle name="20% - Accent6 2 2 2 2 3 5 3" xfId="11385"/>
    <cellStyle name="20% - Accent6 2 2 2 2 3 5 4" xfId="11386"/>
    <cellStyle name="20% - Accent6 2 2 2 2 3 6" xfId="11387"/>
    <cellStyle name="20% - Accent6 2 2 2 2 3 7" xfId="11388"/>
    <cellStyle name="20% - Accent6 2 2 2 2 3 8" xfId="11389"/>
    <cellStyle name="20% - Accent6 2 2 2 2 3 9" xfId="11390"/>
    <cellStyle name="20% - Accent6 2 2 2 2 4" xfId="11391"/>
    <cellStyle name="20% - Accent6 2 2 2 2 4 10" xfId="11392"/>
    <cellStyle name="20% - Accent6 2 2 2 2 4 11" xfId="11393"/>
    <cellStyle name="20% - Accent6 2 2 2 2 4 12" xfId="11394"/>
    <cellStyle name="20% - Accent6 2 2 2 2 4 2" xfId="11395"/>
    <cellStyle name="20% - Accent6 2 2 2 2 4 2 2" xfId="11396"/>
    <cellStyle name="20% - Accent6 2 2 2 2 4 2 3" xfId="11397"/>
    <cellStyle name="20% - Accent6 2 2 2 2 4 2 4" xfId="11398"/>
    <cellStyle name="20% - Accent6 2 2 2 2 4 3" xfId="11399"/>
    <cellStyle name="20% - Accent6 2 2 2 2 4 4" xfId="11400"/>
    <cellStyle name="20% - Accent6 2 2 2 2 4 5" xfId="11401"/>
    <cellStyle name="20% - Accent6 2 2 2 2 4 6" xfId="11402"/>
    <cellStyle name="20% - Accent6 2 2 2 2 4 7" xfId="11403"/>
    <cellStyle name="20% - Accent6 2 2 2 2 4 8" xfId="11404"/>
    <cellStyle name="20% - Accent6 2 2 2 2 4 9" xfId="11405"/>
    <cellStyle name="20% - Accent6 2 2 2 2 5" xfId="11406"/>
    <cellStyle name="20% - Accent6 2 2 2 2 5 2" xfId="11407"/>
    <cellStyle name="20% - Accent6 2 2 2 2 5 3" xfId="11408"/>
    <cellStyle name="20% - Accent6 2 2 2 2 5 4" xfId="11409"/>
    <cellStyle name="20% - Accent6 2 2 2 2 6" xfId="11410"/>
    <cellStyle name="20% - Accent6 2 2 2 2 6 2" xfId="11411"/>
    <cellStyle name="20% - Accent6 2 2 2 2 6 3" xfId="11412"/>
    <cellStyle name="20% - Accent6 2 2 2 2 6 4" xfId="11413"/>
    <cellStyle name="20% - Accent6 2 2 2 2 7" xfId="11414"/>
    <cellStyle name="20% - Accent6 2 2 2 2 8" xfId="11415"/>
    <cellStyle name="20% - Accent6 2 2 2 2 9" xfId="11416"/>
    <cellStyle name="20% - Accent6 2 2 2 3" xfId="383"/>
    <cellStyle name="20% - Accent6 2 2 2 3 2" xfId="11418"/>
    <cellStyle name="20% - Accent6 2 2 2 3 3" xfId="11417"/>
    <cellStyle name="20% - Accent6 2 2 2 4" xfId="3116"/>
    <cellStyle name="20% - Accent6 2 2 2 4 10" xfId="11420"/>
    <cellStyle name="20% - Accent6 2 2 2 4 11" xfId="11421"/>
    <cellStyle name="20% - Accent6 2 2 2 4 12" xfId="11422"/>
    <cellStyle name="20% - Accent6 2 2 2 4 13" xfId="11423"/>
    <cellStyle name="20% - Accent6 2 2 2 4 14" xfId="11424"/>
    <cellStyle name="20% - Accent6 2 2 2 4 15" xfId="11425"/>
    <cellStyle name="20% - Accent6 2 2 2 4 16" xfId="11419"/>
    <cellStyle name="20% - Accent6 2 2 2 4 2" xfId="11426"/>
    <cellStyle name="20% - Accent6 2 2 2 4 2 10" xfId="11427"/>
    <cellStyle name="20% - Accent6 2 2 2 4 2 11" xfId="11428"/>
    <cellStyle name="20% - Accent6 2 2 2 4 2 12" xfId="11429"/>
    <cellStyle name="20% - Accent6 2 2 2 4 2 13" xfId="11430"/>
    <cellStyle name="20% - Accent6 2 2 2 4 2 14" xfId="11431"/>
    <cellStyle name="20% - Accent6 2 2 2 4 2 2" xfId="11432"/>
    <cellStyle name="20% - Accent6 2 2 2 4 2 2 10" xfId="11433"/>
    <cellStyle name="20% - Accent6 2 2 2 4 2 2 11" xfId="11434"/>
    <cellStyle name="20% - Accent6 2 2 2 4 2 2 12" xfId="11435"/>
    <cellStyle name="20% - Accent6 2 2 2 4 2 2 2" xfId="11436"/>
    <cellStyle name="20% - Accent6 2 2 2 4 2 2 2 2" xfId="11437"/>
    <cellStyle name="20% - Accent6 2 2 2 4 2 2 2 3" xfId="11438"/>
    <cellStyle name="20% - Accent6 2 2 2 4 2 2 2 4" xfId="11439"/>
    <cellStyle name="20% - Accent6 2 2 2 4 2 2 3" xfId="11440"/>
    <cellStyle name="20% - Accent6 2 2 2 4 2 2 4" xfId="11441"/>
    <cellStyle name="20% - Accent6 2 2 2 4 2 2 5" xfId="11442"/>
    <cellStyle name="20% - Accent6 2 2 2 4 2 2 6" xfId="11443"/>
    <cellStyle name="20% - Accent6 2 2 2 4 2 2 7" xfId="11444"/>
    <cellStyle name="20% - Accent6 2 2 2 4 2 2 8" xfId="11445"/>
    <cellStyle name="20% - Accent6 2 2 2 4 2 2 9" xfId="11446"/>
    <cellStyle name="20% - Accent6 2 2 2 4 2 3" xfId="11447"/>
    <cellStyle name="20% - Accent6 2 2 2 4 2 4" xfId="11448"/>
    <cellStyle name="20% - Accent6 2 2 2 4 2 5" xfId="11449"/>
    <cellStyle name="20% - Accent6 2 2 2 4 2 5 2" xfId="11450"/>
    <cellStyle name="20% - Accent6 2 2 2 4 2 5 3" xfId="11451"/>
    <cellStyle name="20% - Accent6 2 2 2 4 2 5 4" xfId="11452"/>
    <cellStyle name="20% - Accent6 2 2 2 4 2 6" xfId="11453"/>
    <cellStyle name="20% - Accent6 2 2 2 4 2 7" xfId="11454"/>
    <cellStyle name="20% - Accent6 2 2 2 4 2 8" xfId="11455"/>
    <cellStyle name="20% - Accent6 2 2 2 4 2 9" xfId="11456"/>
    <cellStyle name="20% - Accent6 2 2 2 4 3" xfId="11457"/>
    <cellStyle name="20% - Accent6 2 2 2 4 3 10" xfId="11458"/>
    <cellStyle name="20% - Accent6 2 2 2 4 3 11" xfId="11459"/>
    <cellStyle name="20% - Accent6 2 2 2 4 3 12" xfId="11460"/>
    <cellStyle name="20% - Accent6 2 2 2 4 3 2" xfId="11461"/>
    <cellStyle name="20% - Accent6 2 2 2 4 3 2 2" xfId="11462"/>
    <cellStyle name="20% - Accent6 2 2 2 4 3 2 3" xfId="11463"/>
    <cellStyle name="20% - Accent6 2 2 2 4 3 2 4" xfId="11464"/>
    <cellStyle name="20% - Accent6 2 2 2 4 3 3" xfId="11465"/>
    <cellStyle name="20% - Accent6 2 2 2 4 3 4" xfId="11466"/>
    <cellStyle name="20% - Accent6 2 2 2 4 3 5" xfId="11467"/>
    <cellStyle name="20% - Accent6 2 2 2 4 3 6" xfId="11468"/>
    <cellStyle name="20% - Accent6 2 2 2 4 3 7" xfId="11469"/>
    <cellStyle name="20% - Accent6 2 2 2 4 3 8" xfId="11470"/>
    <cellStyle name="20% - Accent6 2 2 2 4 3 9" xfId="11471"/>
    <cellStyle name="20% - Accent6 2 2 2 4 4" xfId="11472"/>
    <cellStyle name="20% - Accent6 2 2 2 4 4 2" xfId="11473"/>
    <cellStyle name="20% - Accent6 2 2 2 4 4 3" xfId="11474"/>
    <cellStyle name="20% - Accent6 2 2 2 4 4 4" xfId="11475"/>
    <cellStyle name="20% - Accent6 2 2 2 4 5" xfId="11476"/>
    <cellStyle name="20% - Accent6 2 2 2 4 5 2" xfId="11477"/>
    <cellStyle name="20% - Accent6 2 2 2 4 5 3" xfId="11478"/>
    <cellStyle name="20% - Accent6 2 2 2 4 5 4" xfId="11479"/>
    <cellStyle name="20% - Accent6 2 2 2 4 6" xfId="11480"/>
    <cellStyle name="20% - Accent6 2 2 2 4 7" xfId="11481"/>
    <cellStyle name="20% - Accent6 2 2 2 4 8" xfId="11482"/>
    <cellStyle name="20% - Accent6 2 2 2 4 9" xfId="11483"/>
    <cellStyle name="20% - Accent6 2 2 2 5" xfId="11484"/>
    <cellStyle name="20% - Accent6 2 2 2 5 10" xfId="11485"/>
    <cellStyle name="20% - Accent6 2 2 2 5 11" xfId="11486"/>
    <cellStyle name="20% - Accent6 2 2 2 5 12" xfId="11487"/>
    <cellStyle name="20% - Accent6 2 2 2 5 2" xfId="11488"/>
    <cellStyle name="20% - Accent6 2 2 2 5 2 2" xfId="11489"/>
    <cellStyle name="20% - Accent6 2 2 2 5 2 3" xfId="11490"/>
    <cellStyle name="20% - Accent6 2 2 2 5 2 4" xfId="11491"/>
    <cellStyle name="20% - Accent6 2 2 2 5 3" xfId="11492"/>
    <cellStyle name="20% - Accent6 2 2 2 5 4" xfId="11493"/>
    <cellStyle name="20% - Accent6 2 2 2 5 5" xfId="11494"/>
    <cellStyle name="20% - Accent6 2 2 2 5 6" xfId="11495"/>
    <cellStyle name="20% - Accent6 2 2 2 5 7" xfId="11496"/>
    <cellStyle name="20% - Accent6 2 2 2 5 8" xfId="11497"/>
    <cellStyle name="20% - Accent6 2 2 2 5 9" xfId="11498"/>
    <cellStyle name="20% - Accent6 2 2 2 6" xfId="11499"/>
    <cellStyle name="20% - Accent6 2 2 2 7" xfId="11500"/>
    <cellStyle name="20% - Accent6 2 2 2 8" xfId="11501"/>
    <cellStyle name="20% - Accent6 2 2 2 8 2" xfId="11502"/>
    <cellStyle name="20% - Accent6 2 2 2 8 3" xfId="11503"/>
    <cellStyle name="20% - Accent6 2 2 2 8 4" xfId="11504"/>
    <cellStyle name="20% - Accent6 2 2 2 9" xfId="11505"/>
    <cellStyle name="20% - Accent6 2 2 2_Allocations Master Workbook" xfId="384"/>
    <cellStyle name="20% - Accent6 2 2 3" xfId="385"/>
    <cellStyle name="20% - Accent6 2 2 3 10" xfId="11506"/>
    <cellStyle name="20% - Accent6 2 2 3 2" xfId="3117"/>
    <cellStyle name="20% - Accent6 2 2 3 2 2" xfId="11508"/>
    <cellStyle name="20% - Accent6 2 2 3 2 3" xfId="11509"/>
    <cellStyle name="20% - Accent6 2 2 3 2 4" xfId="11510"/>
    <cellStyle name="20% - Accent6 2 2 3 2 5" xfId="11511"/>
    <cellStyle name="20% - Accent6 2 2 3 2 6" xfId="11507"/>
    <cellStyle name="20% - Accent6 2 2 3 3" xfId="11512"/>
    <cellStyle name="20% - Accent6 2 2 3 3 2" xfId="11513"/>
    <cellStyle name="20% - Accent6 2 2 3 3 3" xfId="11514"/>
    <cellStyle name="20% - Accent6 2 2 3 3 4" xfId="11515"/>
    <cellStyle name="20% - Accent6 2 2 3 4" xfId="11516"/>
    <cellStyle name="20% - Accent6 2 2 3 4 2" xfId="11517"/>
    <cellStyle name="20% - Accent6 2 2 3 4 3" xfId="11518"/>
    <cellStyle name="20% - Accent6 2 2 3 4 4" xfId="11519"/>
    <cellStyle name="20% - Accent6 2 2 3 5" xfId="11520"/>
    <cellStyle name="20% - Accent6 2 2 3 5 2" xfId="11521"/>
    <cellStyle name="20% - Accent6 2 2 3 5 3" xfId="11522"/>
    <cellStyle name="20% - Accent6 2 2 3 5 4" xfId="11523"/>
    <cellStyle name="20% - Accent6 2 2 3 6" xfId="11524"/>
    <cellStyle name="20% - Accent6 2 2 3 7" xfId="11525"/>
    <cellStyle name="20% - Accent6 2 2 3 8" xfId="11526"/>
    <cellStyle name="20% - Accent6 2 2 3 9" xfId="11527"/>
    <cellStyle name="20% - Accent6 2 2 4" xfId="11528"/>
    <cellStyle name="20% - Accent6 2 2 4 10" xfId="11529"/>
    <cellStyle name="20% - Accent6 2 2 4 11" xfId="11530"/>
    <cellStyle name="20% - Accent6 2 2 4 12" xfId="11531"/>
    <cellStyle name="20% - Accent6 2 2 4 13" xfId="11532"/>
    <cellStyle name="20% - Accent6 2 2 4 14" xfId="11533"/>
    <cellStyle name="20% - Accent6 2 2 4 2" xfId="11534"/>
    <cellStyle name="20% - Accent6 2 2 4 2 10" xfId="11535"/>
    <cellStyle name="20% - Accent6 2 2 4 2 11" xfId="11536"/>
    <cellStyle name="20% - Accent6 2 2 4 2 12" xfId="11537"/>
    <cellStyle name="20% - Accent6 2 2 4 2 13" xfId="11538"/>
    <cellStyle name="20% - Accent6 2 2 4 2 14" xfId="11539"/>
    <cellStyle name="20% - Accent6 2 2 4 2 2" xfId="11540"/>
    <cellStyle name="20% - Accent6 2 2 4 2 2 10" xfId="11541"/>
    <cellStyle name="20% - Accent6 2 2 4 2 2 11" xfId="11542"/>
    <cellStyle name="20% - Accent6 2 2 4 2 2 12" xfId="11543"/>
    <cellStyle name="20% - Accent6 2 2 4 2 2 2" xfId="11544"/>
    <cellStyle name="20% - Accent6 2 2 4 2 2 2 2" xfId="11545"/>
    <cellStyle name="20% - Accent6 2 2 4 2 2 2 3" xfId="11546"/>
    <cellStyle name="20% - Accent6 2 2 4 2 2 2 4" xfId="11547"/>
    <cellStyle name="20% - Accent6 2 2 4 2 2 3" xfId="11548"/>
    <cellStyle name="20% - Accent6 2 2 4 2 2 4" xfId="11549"/>
    <cellStyle name="20% - Accent6 2 2 4 2 2 5" xfId="11550"/>
    <cellStyle name="20% - Accent6 2 2 4 2 2 6" xfId="11551"/>
    <cellStyle name="20% - Accent6 2 2 4 2 2 7" xfId="11552"/>
    <cellStyle name="20% - Accent6 2 2 4 2 2 8" xfId="11553"/>
    <cellStyle name="20% - Accent6 2 2 4 2 2 9" xfId="11554"/>
    <cellStyle name="20% - Accent6 2 2 4 2 3" xfId="11555"/>
    <cellStyle name="20% - Accent6 2 2 4 2 3 2" xfId="11556"/>
    <cellStyle name="20% - Accent6 2 2 4 2 3 3" xfId="11557"/>
    <cellStyle name="20% - Accent6 2 2 4 2 3 4" xfId="11558"/>
    <cellStyle name="20% - Accent6 2 2 4 2 4" xfId="11559"/>
    <cellStyle name="20% - Accent6 2 2 4 2 4 2" xfId="11560"/>
    <cellStyle name="20% - Accent6 2 2 4 2 4 3" xfId="11561"/>
    <cellStyle name="20% - Accent6 2 2 4 2 4 4" xfId="11562"/>
    <cellStyle name="20% - Accent6 2 2 4 2 5" xfId="11563"/>
    <cellStyle name="20% - Accent6 2 2 4 2 5 2" xfId="11564"/>
    <cellStyle name="20% - Accent6 2 2 4 2 5 3" xfId="11565"/>
    <cellStyle name="20% - Accent6 2 2 4 2 5 4" xfId="11566"/>
    <cellStyle name="20% - Accent6 2 2 4 2 6" xfId="11567"/>
    <cellStyle name="20% - Accent6 2 2 4 2 7" xfId="11568"/>
    <cellStyle name="20% - Accent6 2 2 4 2 8" xfId="11569"/>
    <cellStyle name="20% - Accent6 2 2 4 2 9" xfId="11570"/>
    <cellStyle name="20% - Accent6 2 2 4 3" xfId="11571"/>
    <cellStyle name="20% - Accent6 2 2 4 3 10" xfId="11572"/>
    <cellStyle name="20% - Accent6 2 2 4 3 11" xfId="11573"/>
    <cellStyle name="20% - Accent6 2 2 4 3 12" xfId="11574"/>
    <cellStyle name="20% - Accent6 2 2 4 3 2" xfId="11575"/>
    <cellStyle name="20% - Accent6 2 2 4 3 2 2" xfId="11576"/>
    <cellStyle name="20% - Accent6 2 2 4 3 2 3" xfId="11577"/>
    <cellStyle name="20% - Accent6 2 2 4 3 2 4" xfId="11578"/>
    <cellStyle name="20% - Accent6 2 2 4 3 3" xfId="11579"/>
    <cellStyle name="20% - Accent6 2 2 4 3 4" xfId="11580"/>
    <cellStyle name="20% - Accent6 2 2 4 3 5" xfId="11581"/>
    <cellStyle name="20% - Accent6 2 2 4 3 6" xfId="11582"/>
    <cellStyle name="20% - Accent6 2 2 4 3 7" xfId="11583"/>
    <cellStyle name="20% - Accent6 2 2 4 3 8" xfId="11584"/>
    <cellStyle name="20% - Accent6 2 2 4 3 9" xfId="11585"/>
    <cellStyle name="20% - Accent6 2 2 4 4" xfId="11586"/>
    <cellStyle name="20% - Accent6 2 2 4 5" xfId="11587"/>
    <cellStyle name="20% - Accent6 2 2 4 5 2" xfId="11588"/>
    <cellStyle name="20% - Accent6 2 2 4 5 3" xfId="11589"/>
    <cellStyle name="20% - Accent6 2 2 4 5 4" xfId="11590"/>
    <cellStyle name="20% - Accent6 2 2 4 6" xfId="11591"/>
    <cellStyle name="20% - Accent6 2 2 4 7" xfId="11592"/>
    <cellStyle name="20% - Accent6 2 2 4 8" xfId="11593"/>
    <cellStyle name="20% - Accent6 2 2 4 9" xfId="11594"/>
    <cellStyle name="20% - Accent6 2 2 5" xfId="11595"/>
    <cellStyle name="20% - Accent6 2 2 5 10" xfId="11596"/>
    <cellStyle name="20% - Accent6 2 2 5 11" xfId="11597"/>
    <cellStyle name="20% - Accent6 2 2 5 12" xfId="11598"/>
    <cellStyle name="20% - Accent6 2 2 5 2" xfId="11599"/>
    <cellStyle name="20% - Accent6 2 2 5 2 2" xfId="11600"/>
    <cellStyle name="20% - Accent6 2 2 5 2 3" xfId="11601"/>
    <cellStyle name="20% - Accent6 2 2 5 2 4" xfId="11602"/>
    <cellStyle name="20% - Accent6 2 2 5 3" xfId="11603"/>
    <cellStyle name="20% - Accent6 2 2 5 4" xfId="11604"/>
    <cellStyle name="20% - Accent6 2 2 5 5" xfId="11605"/>
    <cellStyle name="20% - Accent6 2 2 5 6" xfId="11606"/>
    <cellStyle name="20% - Accent6 2 2 5 7" xfId="11607"/>
    <cellStyle name="20% - Accent6 2 2 5 8" xfId="11608"/>
    <cellStyle name="20% - Accent6 2 2 5 9" xfId="11609"/>
    <cellStyle name="20% - Accent6 2 2 6" xfId="11610"/>
    <cellStyle name="20% - Accent6 2 2 6 2" xfId="11611"/>
    <cellStyle name="20% - Accent6 2 2 6 3" xfId="11612"/>
    <cellStyle name="20% - Accent6 2 2 6 4" xfId="11613"/>
    <cellStyle name="20% - Accent6 2 2 7" xfId="11614"/>
    <cellStyle name="20% - Accent6 2 2 7 2" xfId="11615"/>
    <cellStyle name="20% - Accent6 2 2 7 3" xfId="11616"/>
    <cellStyle name="20% - Accent6 2 2 7 4" xfId="11617"/>
    <cellStyle name="20% - Accent6 2 2 8" xfId="11618"/>
    <cellStyle name="20% - Accent6 2 2 8 2" xfId="11619"/>
    <cellStyle name="20% - Accent6 2 2 8 3" xfId="11620"/>
    <cellStyle name="20% - Accent6 2 2 8 4" xfId="11621"/>
    <cellStyle name="20% - Accent6 2 2 9" xfId="11622"/>
    <cellStyle name="20% - Accent6 2 2_2011_12 CCM datav7" xfId="386"/>
    <cellStyle name="20% - Accent6 2 20" xfId="11623"/>
    <cellStyle name="20% - Accent6 2 21" xfId="11624"/>
    <cellStyle name="20% - Accent6 2 22" xfId="11625"/>
    <cellStyle name="20% - Accent6 2 23" xfId="11626"/>
    <cellStyle name="20% - Accent6 2 24" xfId="11209"/>
    <cellStyle name="20% - Accent6 2 3" xfId="387"/>
    <cellStyle name="20% - Accent6 2 3 2" xfId="11628"/>
    <cellStyle name="20% - Accent6 2 3 3" xfId="11627"/>
    <cellStyle name="20% - Accent6 2 4" xfId="388"/>
    <cellStyle name="20% - Accent6 2 4 2" xfId="11630"/>
    <cellStyle name="20% - Accent6 2 4 3" xfId="11629"/>
    <cellStyle name="20% - Accent6 2 5" xfId="389"/>
    <cellStyle name="20% - Accent6 2 5 2" xfId="11632"/>
    <cellStyle name="20% - Accent6 2 5 3" xfId="11631"/>
    <cellStyle name="20% - Accent6 2 6" xfId="390"/>
    <cellStyle name="20% - Accent6 2 6 2" xfId="11634"/>
    <cellStyle name="20% - Accent6 2 6 3" xfId="11633"/>
    <cellStyle name="20% - Accent6 2 7" xfId="391"/>
    <cellStyle name="20% - Accent6 2 7 2" xfId="11636"/>
    <cellStyle name="20% - Accent6 2 7 3" xfId="11635"/>
    <cellStyle name="20% - Accent6 2 8" xfId="392"/>
    <cellStyle name="20% - Accent6 2 8 2" xfId="11638"/>
    <cellStyle name="20% - Accent6 2 8 3" xfId="11637"/>
    <cellStyle name="20% - Accent6 2 9" xfId="3329"/>
    <cellStyle name="20% - Accent6 2 9 10" xfId="11640"/>
    <cellStyle name="20% - Accent6 2 9 11" xfId="11641"/>
    <cellStyle name="20% - Accent6 2 9 12" xfId="11642"/>
    <cellStyle name="20% - Accent6 2 9 13" xfId="11643"/>
    <cellStyle name="20% - Accent6 2 9 14" xfId="11644"/>
    <cellStyle name="20% - Accent6 2 9 15" xfId="11645"/>
    <cellStyle name="20% - Accent6 2 9 16" xfId="11639"/>
    <cellStyle name="20% - Accent6 2 9 2" xfId="11646"/>
    <cellStyle name="20% - Accent6 2 9 2 10" xfId="11647"/>
    <cellStyle name="20% - Accent6 2 9 2 11" xfId="11648"/>
    <cellStyle name="20% - Accent6 2 9 2 12" xfId="11649"/>
    <cellStyle name="20% - Accent6 2 9 2 13" xfId="11650"/>
    <cellStyle name="20% - Accent6 2 9 2 14" xfId="11651"/>
    <cellStyle name="20% - Accent6 2 9 2 2" xfId="11652"/>
    <cellStyle name="20% - Accent6 2 9 2 2 10" xfId="11653"/>
    <cellStyle name="20% - Accent6 2 9 2 2 11" xfId="11654"/>
    <cellStyle name="20% - Accent6 2 9 2 2 12" xfId="11655"/>
    <cellStyle name="20% - Accent6 2 9 2 2 2" xfId="11656"/>
    <cellStyle name="20% - Accent6 2 9 2 2 2 2" xfId="11657"/>
    <cellStyle name="20% - Accent6 2 9 2 2 2 3" xfId="11658"/>
    <cellStyle name="20% - Accent6 2 9 2 2 2 4" xfId="11659"/>
    <cellStyle name="20% - Accent6 2 9 2 2 3" xfId="11660"/>
    <cellStyle name="20% - Accent6 2 9 2 2 4" xfId="11661"/>
    <cellStyle name="20% - Accent6 2 9 2 2 5" xfId="11662"/>
    <cellStyle name="20% - Accent6 2 9 2 2 6" xfId="11663"/>
    <cellStyle name="20% - Accent6 2 9 2 2 7" xfId="11664"/>
    <cellStyle name="20% - Accent6 2 9 2 2 8" xfId="11665"/>
    <cellStyle name="20% - Accent6 2 9 2 2 9" xfId="11666"/>
    <cellStyle name="20% - Accent6 2 9 2 3" xfId="11667"/>
    <cellStyle name="20% - Accent6 2 9 2 4" xfId="11668"/>
    <cellStyle name="20% - Accent6 2 9 2 5" xfId="11669"/>
    <cellStyle name="20% - Accent6 2 9 2 5 2" xfId="11670"/>
    <cellStyle name="20% - Accent6 2 9 2 5 3" xfId="11671"/>
    <cellStyle name="20% - Accent6 2 9 2 5 4" xfId="11672"/>
    <cellStyle name="20% - Accent6 2 9 2 6" xfId="11673"/>
    <cellStyle name="20% - Accent6 2 9 2 7" xfId="11674"/>
    <cellStyle name="20% - Accent6 2 9 2 8" xfId="11675"/>
    <cellStyle name="20% - Accent6 2 9 2 9" xfId="11676"/>
    <cellStyle name="20% - Accent6 2 9 3" xfId="11677"/>
    <cellStyle name="20% - Accent6 2 9 3 10" xfId="11678"/>
    <cellStyle name="20% - Accent6 2 9 3 11" xfId="11679"/>
    <cellStyle name="20% - Accent6 2 9 3 12" xfId="11680"/>
    <cellStyle name="20% - Accent6 2 9 3 2" xfId="11681"/>
    <cellStyle name="20% - Accent6 2 9 3 2 2" xfId="11682"/>
    <cellStyle name="20% - Accent6 2 9 3 2 3" xfId="11683"/>
    <cellStyle name="20% - Accent6 2 9 3 2 4" xfId="11684"/>
    <cellStyle name="20% - Accent6 2 9 3 3" xfId="11685"/>
    <cellStyle name="20% - Accent6 2 9 3 4" xfId="11686"/>
    <cellStyle name="20% - Accent6 2 9 3 5" xfId="11687"/>
    <cellStyle name="20% - Accent6 2 9 3 6" xfId="11688"/>
    <cellStyle name="20% - Accent6 2 9 3 7" xfId="11689"/>
    <cellStyle name="20% - Accent6 2 9 3 8" xfId="11690"/>
    <cellStyle name="20% - Accent6 2 9 3 9" xfId="11691"/>
    <cellStyle name="20% - Accent6 2 9 4" xfId="11692"/>
    <cellStyle name="20% - Accent6 2 9 4 2" xfId="11693"/>
    <cellStyle name="20% - Accent6 2 9 4 3" xfId="11694"/>
    <cellStyle name="20% - Accent6 2 9 4 4" xfId="11695"/>
    <cellStyle name="20% - Accent6 2 9 5" xfId="11696"/>
    <cellStyle name="20% - Accent6 2 9 5 2" xfId="11697"/>
    <cellStyle name="20% - Accent6 2 9 5 3" xfId="11698"/>
    <cellStyle name="20% - Accent6 2 9 5 4" xfId="11699"/>
    <cellStyle name="20% - Accent6 2 9 6" xfId="11700"/>
    <cellStyle name="20% - Accent6 2 9 7" xfId="11701"/>
    <cellStyle name="20% - Accent6 2 9 8" xfId="11702"/>
    <cellStyle name="20% - Accent6 2 9 9" xfId="11703"/>
    <cellStyle name="20% - Accent6 2_2011_12 CCM datav7" xfId="393"/>
    <cellStyle name="20% - Accent6 20" xfId="3620"/>
    <cellStyle name="20% - Accent6 20 2" xfId="11704"/>
    <cellStyle name="20% - Accent6 21" xfId="3619"/>
    <cellStyle name="20% - Accent6 21 2" xfId="11705"/>
    <cellStyle name="20% - Accent6 22" xfId="3618"/>
    <cellStyle name="20% - Accent6 22 2" xfId="11706"/>
    <cellStyle name="20% - Accent6 23" xfId="3617"/>
    <cellStyle name="20% - Accent6 23 2" xfId="11707"/>
    <cellStyle name="20% - Accent6 24" xfId="3616"/>
    <cellStyle name="20% - Accent6 24 2" xfId="11708"/>
    <cellStyle name="20% - Accent6 25" xfId="11709"/>
    <cellStyle name="20% - Accent6 26" xfId="11710"/>
    <cellStyle name="20% - Accent6 27" xfId="11711"/>
    <cellStyle name="20% - Accent6 28" xfId="11712"/>
    <cellStyle name="20% - Accent6 29" xfId="11713"/>
    <cellStyle name="20% - Accent6 3" xfId="394"/>
    <cellStyle name="20% - Accent6 3 10" xfId="11715"/>
    <cellStyle name="20% - Accent6 3 11" xfId="11716"/>
    <cellStyle name="20% - Accent6 3 12" xfId="11714"/>
    <cellStyle name="20% - Accent6 3 2" xfId="395"/>
    <cellStyle name="20% - Accent6 3 2 10" xfId="11717"/>
    <cellStyle name="20% - Accent6 3 2 2" xfId="3118"/>
    <cellStyle name="20% - Accent6 3 2 2 2" xfId="11719"/>
    <cellStyle name="20% - Accent6 3 2 2 3" xfId="11720"/>
    <cellStyle name="20% - Accent6 3 2 2 4" xfId="11721"/>
    <cellStyle name="20% - Accent6 3 2 2 5" xfId="11722"/>
    <cellStyle name="20% - Accent6 3 2 2 6" xfId="11718"/>
    <cellStyle name="20% - Accent6 3 2 3" xfId="11723"/>
    <cellStyle name="20% - Accent6 3 2 3 2" xfId="11724"/>
    <cellStyle name="20% - Accent6 3 2 3 3" xfId="11725"/>
    <cellStyle name="20% - Accent6 3 2 3 4" xfId="11726"/>
    <cellStyle name="20% - Accent6 3 2 4" xfId="11727"/>
    <cellStyle name="20% - Accent6 3 2 4 2" xfId="11728"/>
    <cellStyle name="20% - Accent6 3 2 4 3" xfId="11729"/>
    <cellStyle name="20% - Accent6 3 2 4 4" xfId="11730"/>
    <cellStyle name="20% - Accent6 3 2 5" xfId="11731"/>
    <cellStyle name="20% - Accent6 3 2 5 2" xfId="11732"/>
    <cellStyle name="20% - Accent6 3 2 5 3" xfId="11733"/>
    <cellStyle name="20% - Accent6 3 2 5 4" xfId="11734"/>
    <cellStyle name="20% - Accent6 3 2 6" xfId="11735"/>
    <cellStyle name="20% - Accent6 3 2 7" xfId="11736"/>
    <cellStyle name="20% - Accent6 3 2 8" xfId="11737"/>
    <cellStyle name="20% - Accent6 3 2 9" xfId="11738"/>
    <cellStyle name="20% - Accent6 3 3" xfId="396"/>
    <cellStyle name="20% - Accent6 3 3 10" xfId="11739"/>
    <cellStyle name="20% - Accent6 3 3 2" xfId="3119"/>
    <cellStyle name="20% - Accent6 3 3 2 2" xfId="11741"/>
    <cellStyle name="20% - Accent6 3 3 2 3" xfId="11742"/>
    <cellStyle name="20% - Accent6 3 3 2 4" xfId="11743"/>
    <cellStyle name="20% - Accent6 3 3 2 5" xfId="11744"/>
    <cellStyle name="20% - Accent6 3 3 2 6" xfId="11740"/>
    <cellStyle name="20% - Accent6 3 3 3" xfId="11745"/>
    <cellStyle name="20% - Accent6 3 3 3 2" xfId="11746"/>
    <cellStyle name="20% - Accent6 3 3 3 3" xfId="11747"/>
    <cellStyle name="20% - Accent6 3 3 3 4" xfId="11748"/>
    <cellStyle name="20% - Accent6 3 3 4" xfId="11749"/>
    <cellStyle name="20% - Accent6 3 3 4 2" xfId="11750"/>
    <cellStyle name="20% - Accent6 3 3 4 3" xfId="11751"/>
    <cellStyle name="20% - Accent6 3 3 4 4" xfId="11752"/>
    <cellStyle name="20% - Accent6 3 3 5" xfId="11753"/>
    <cellStyle name="20% - Accent6 3 3 5 2" xfId="11754"/>
    <cellStyle name="20% - Accent6 3 3 5 3" xfId="11755"/>
    <cellStyle name="20% - Accent6 3 3 5 4" xfId="11756"/>
    <cellStyle name="20% - Accent6 3 3 6" xfId="11757"/>
    <cellStyle name="20% - Accent6 3 3 7" xfId="11758"/>
    <cellStyle name="20% - Accent6 3 3 8" xfId="11759"/>
    <cellStyle name="20% - Accent6 3 3 9" xfId="11760"/>
    <cellStyle name="20% - Accent6 3 4" xfId="3615"/>
    <cellStyle name="20% - Accent6 3 4 2" xfId="11762"/>
    <cellStyle name="20% - Accent6 3 4 3" xfId="11763"/>
    <cellStyle name="20% - Accent6 3 4 4" xfId="11764"/>
    <cellStyle name="20% - Accent6 3 4 5" xfId="11761"/>
    <cellStyle name="20% - Accent6 3 5" xfId="11765"/>
    <cellStyle name="20% - Accent6 3 5 2" xfId="11766"/>
    <cellStyle name="20% - Accent6 3 5 3" xfId="11767"/>
    <cellStyle name="20% - Accent6 3 5 4" xfId="11768"/>
    <cellStyle name="20% - Accent6 3 6" xfId="11769"/>
    <cellStyle name="20% - Accent6 3 6 2" xfId="11770"/>
    <cellStyle name="20% - Accent6 3 6 3" xfId="11771"/>
    <cellStyle name="20% - Accent6 3 6 4" xfId="11772"/>
    <cellStyle name="20% - Accent6 3 7" xfId="11773"/>
    <cellStyle name="20% - Accent6 3 7 2" xfId="11774"/>
    <cellStyle name="20% - Accent6 3 7 3" xfId="11775"/>
    <cellStyle name="20% - Accent6 3 7 4" xfId="11776"/>
    <cellStyle name="20% - Accent6 3 8" xfId="11777"/>
    <cellStyle name="20% - Accent6 3 9" xfId="11778"/>
    <cellStyle name="20% - Accent6 3_2011_12 CCM datav7" xfId="397"/>
    <cellStyle name="20% - Accent6 4" xfId="398"/>
    <cellStyle name="20% - Accent6 4 10" xfId="11780"/>
    <cellStyle name="20% - Accent6 4 11" xfId="11781"/>
    <cellStyle name="20% - Accent6 4 12" xfId="11779"/>
    <cellStyle name="20% - Accent6 4 2" xfId="399"/>
    <cellStyle name="20% - Accent6 4 2 10" xfId="11782"/>
    <cellStyle name="20% - Accent6 4 2 2" xfId="3120"/>
    <cellStyle name="20% - Accent6 4 2 2 2" xfId="11784"/>
    <cellStyle name="20% - Accent6 4 2 2 3" xfId="11785"/>
    <cellStyle name="20% - Accent6 4 2 2 4" xfId="11786"/>
    <cellStyle name="20% - Accent6 4 2 2 5" xfId="11787"/>
    <cellStyle name="20% - Accent6 4 2 2 6" xfId="11783"/>
    <cellStyle name="20% - Accent6 4 2 3" xfId="11788"/>
    <cellStyle name="20% - Accent6 4 2 3 2" xfId="11789"/>
    <cellStyle name="20% - Accent6 4 2 3 3" xfId="11790"/>
    <cellStyle name="20% - Accent6 4 2 3 4" xfId="11791"/>
    <cellStyle name="20% - Accent6 4 2 4" xfId="11792"/>
    <cellStyle name="20% - Accent6 4 2 4 2" xfId="11793"/>
    <cellStyle name="20% - Accent6 4 2 4 3" xfId="11794"/>
    <cellStyle name="20% - Accent6 4 2 4 4" xfId="11795"/>
    <cellStyle name="20% - Accent6 4 2 5" xfId="11796"/>
    <cellStyle name="20% - Accent6 4 2 5 2" xfId="11797"/>
    <cellStyle name="20% - Accent6 4 2 5 3" xfId="11798"/>
    <cellStyle name="20% - Accent6 4 2 5 4" xfId="11799"/>
    <cellStyle name="20% - Accent6 4 2 6" xfId="11800"/>
    <cellStyle name="20% - Accent6 4 2 7" xfId="11801"/>
    <cellStyle name="20% - Accent6 4 2 8" xfId="11802"/>
    <cellStyle name="20% - Accent6 4 2 9" xfId="11803"/>
    <cellStyle name="20% - Accent6 4 3" xfId="400"/>
    <cellStyle name="20% - Accent6 4 3 10" xfId="11804"/>
    <cellStyle name="20% - Accent6 4 3 2" xfId="3121"/>
    <cellStyle name="20% - Accent6 4 3 2 2" xfId="11806"/>
    <cellStyle name="20% - Accent6 4 3 2 3" xfId="11807"/>
    <cellStyle name="20% - Accent6 4 3 2 4" xfId="11808"/>
    <cellStyle name="20% - Accent6 4 3 2 5" xfId="11809"/>
    <cellStyle name="20% - Accent6 4 3 2 6" xfId="11805"/>
    <cellStyle name="20% - Accent6 4 3 3" xfId="11810"/>
    <cellStyle name="20% - Accent6 4 3 3 2" xfId="11811"/>
    <cellStyle name="20% - Accent6 4 3 3 3" xfId="11812"/>
    <cellStyle name="20% - Accent6 4 3 3 4" xfId="11813"/>
    <cellStyle name="20% - Accent6 4 3 4" xfId="11814"/>
    <cellStyle name="20% - Accent6 4 3 4 2" xfId="11815"/>
    <cellStyle name="20% - Accent6 4 3 4 3" xfId="11816"/>
    <cellStyle name="20% - Accent6 4 3 4 4" xfId="11817"/>
    <cellStyle name="20% - Accent6 4 3 5" xfId="11818"/>
    <cellStyle name="20% - Accent6 4 3 5 2" xfId="11819"/>
    <cellStyle name="20% - Accent6 4 3 5 3" xfId="11820"/>
    <cellStyle name="20% - Accent6 4 3 5 4" xfId="11821"/>
    <cellStyle name="20% - Accent6 4 3 6" xfId="11822"/>
    <cellStyle name="20% - Accent6 4 3 7" xfId="11823"/>
    <cellStyle name="20% - Accent6 4 3 8" xfId="11824"/>
    <cellStyle name="20% - Accent6 4 3 9" xfId="11825"/>
    <cellStyle name="20% - Accent6 4 4" xfId="3614"/>
    <cellStyle name="20% - Accent6 4 4 2" xfId="11827"/>
    <cellStyle name="20% - Accent6 4 4 3" xfId="11828"/>
    <cellStyle name="20% - Accent6 4 4 4" xfId="11829"/>
    <cellStyle name="20% - Accent6 4 4 5" xfId="11826"/>
    <cellStyle name="20% - Accent6 4 5" xfId="11830"/>
    <cellStyle name="20% - Accent6 4 5 2" xfId="11831"/>
    <cellStyle name="20% - Accent6 4 5 3" xfId="11832"/>
    <cellStyle name="20% - Accent6 4 5 4" xfId="11833"/>
    <cellStyle name="20% - Accent6 4 6" xfId="11834"/>
    <cellStyle name="20% - Accent6 4 6 2" xfId="11835"/>
    <cellStyle name="20% - Accent6 4 6 3" xfId="11836"/>
    <cellStyle name="20% - Accent6 4 6 4" xfId="11837"/>
    <cellStyle name="20% - Accent6 4 7" xfId="11838"/>
    <cellStyle name="20% - Accent6 4 7 2" xfId="11839"/>
    <cellStyle name="20% - Accent6 4 7 3" xfId="11840"/>
    <cellStyle name="20% - Accent6 4 7 4" xfId="11841"/>
    <cellStyle name="20% - Accent6 4 8" xfId="11842"/>
    <cellStyle name="20% - Accent6 4 9" xfId="11843"/>
    <cellStyle name="20% - Accent6 4_2011_12 CCM datav7" xfId="401"/>
    <cellStyle name="20% - Accent6 5" xfId="402"/>
    <cellStyle name="20% - Accent6 5 10" xfId="11845"/>
    <cellStyle name="20% - Accent6 5 11" xfId="11846"/>
    <cellStyle name="20% - Accent6 5 12" xfId="11844"/>
    <cellStyle name="20% - Accent6 5 2" xfId="403"/>
    <cellStyle name="20% - Accent6 5 2 10" xfId="11847"/>
    <cellStyle name="20% - Accent6 5 2 2" xfId="3122"/>
    <cellStyle name="20% - Accent6 5 2 2 2" xfId="11849"/>
    <cellStyle name="20% - Accent6 5 2 2 3" xfId="11850"/>
    <cellStyle name="20% - Accent6 5 2 2 4" xfId="11851"/>
    <cellStyle name="20% - Accent6 5 2 2 5" xfId="11852"/>
    <cellStyle name="20% - Accent6 5 2 2 6" xfId="11848"/>
    <cellStyle name="20% - Accent6 5 2 3" xfId="11853"/>
    <cellStyle name="20% - Accent6 5 2 3 2" xfId="11854"/>
    <cellStyle name="20% - Accent6 5 2 3 3" xfId="11855"/>
    <cellStyle name="20% - Accent6 5 2 3 4" xfId="11856"/>
    <cellStyle name="20% - Accent6 5 2 4" xfId="11857"/>
    <cellStyle name="20% - Accent6 5 2 4 2" xfId="11858"/>
    <cellStyle name="20% - Accent6 5 2 4 3" xfId="11859"/>
    <cellStyle name="20% - Accent6 5 2 4 4" xfId="11860"/>
    <cellStyle name="20% - Accent6 5 2 5" xfId="11861"/>
    <cellStyle name="20% - Accent6 5 2 5 2" xfId="11862"/>
    <cellStyle name="20% - Accent6 5 2 5 3" xfId="11863"/>
    <cellStyle name="20% - Accent6 5 2 5 4" xfId="11864"/>
    <cellStyle name="20% - Accent6 5 2 6" xfId="11865"/>
    <cellStyle name="20% - Accent6 5 2 7" xfId="11866"/>
    <cellStyle name="20% - Accent6 5 2 8" xfId="11867"/>
    <cellStyle name="20% - Accent6 5 2 9" xfId="11868"/>
    <cellStyle name="20% - Accent6 5 3" xfId="404"/>
    <cellStyle name="20% - Accent6 5 3 10" xfId="11869"/>
    <cellStyle name="20% - Accent6 5 3 2" xfId="3123"/>
    <cellStyle name="20% - Accent6 5 3 2 2" xfId="11871"/>
    <cellStyle name="20% - Accent6 5 3 2 3" xfId="11872"/>
    <cellStyle name="20% - Accent6 5 3 2 4" xfId="11873"/>
    <cellStyle name="20% - Accent6 5 3 2 5" xfId="11874"/>
    <cellStyle name="20% - Accent6 5 3 2 6" xfId="11870"/>
    <cellStyle name="20% - Accent6 5 3 3" xfId="11875"/>
    <cellStyle name="20% - Accent6 5 3 3 2" xfId="11876"/>
    <cellStyle name="20% - Accent6 5 3 3 3" xfId="11877"/>
    <cellStyle name="20% - Accent6 5 3 3 4" xfId="11878"/>
    <cellStyle name="20% - Accent6 5 3 4" xfId="11879"/>
    <cellStyle name="20% - Accent6 5 3 4 2" xfId="11880"/>
    <cellStyle name="20% - Accent6 5 3 4 3" xfId="11881"/>
    <cellStyle name="20% - Accent6 5 3 4 4" xfId="11882"/>
    <cellStyle name="20% - Accent6 5 3 5" xfId="11883"/>
    <cellStyle name="20% - Accent6 5 3 5 2" xfId="11884"/>
    <cellStyle name="20% - Accent6 5 3 5 3" xfId="11885"/>
    <cellStyle name="20% - Accent6 5 3 5 4" xfId="11886"/>
    <cellStyle name="20% - Accent6 5 3 6" xfId="11887"/>
    <cellStyle name="20% - Accent6 5 3 7" xfId="11888"/>
    <cellStyle name="20% - Accent6 5 3 8" xfId="11889"/>
    <cellStyle name="20% - Accent6 5 3 9" xfId="11890"/>
    <cellStyle name="20% - Accent6 5 4" xfId="3613"/>
    <cellStyle name="20% - Accent6 5 4 2" xfId="11892"/>
    <cellStyle name="20% - Accent6 5 4 3" xfId="11893"/>
    <cellStyle name="20% - Accent6 5 4 4" xfId="11894"/>
    <cellStyle name="20% - Accent6 5 4 5" xfId="11891"/>
    <cellStyle name="20% - Accent6 5 5" xfId="11895"/>
    <cellStyle name="20% - Accent6 5 5 2" xfId="11896"/>
    <cellStyle name="20% - Accent6 5 5 3" xfId="11897"/>
    <cellStyle name="20% - Accent6 5 5 4" xfId="11898"/>
    <cellStyle name="20% - Accent6 5 6" xfId="11899"/>
    <cellStyle name="20% - Accent6 5 6 2" xfId="11900"/>
    <cellStyle name="20% - Accent6 5 6 3" xfId="11901"/>
    <cellStyle name="20% - Accent6 5 6 4" xfId="11902"/>
    <cellStyle name="20% - Accent6 5 7" xfId="11903"/>
    <cellStyle name="20% - Accent6 5 7 2" xfId="11904"/>
    <cellStyle name="20% - Accent6 5 7 3" xfId="11905"/>
    <cellStyle name="20% - Accent6 5 7 4" xfId="11906"/>
    <cellStyle name="20% - Accent6 5 8" xfId="11907"/>
    <cellStyle name="20% - Accent6 5 9" xfId="11908"/>
    <cellStyle name="20% - Accent6 5_2011_12 CCM datav7" xfId="405"/>
    <cellStyle name="20% - Accent6 6" xfId="406"/>
    <cellStyle name="20% - Accent6 6 10" xfId="11910"/>
    <cellStyle name="20% - Accent6 6 11" xfId="11911"/>
    <cellStyle name="20% - Accent6 6 12" xfId="11909"/>
    <cellStyle name="20% - Accent6 6 2" xfId="407"/>
    <cellStyle name="20% - Accent6 6 2 10" xfId="11912"/>
    <cellStyle name="20% - Accent6 6 2 2" xfId="3124"/>
    <cellStyle name="20% - Accent6 6 2 2 2" xfId="11914"/>
    <cellStyle name="20% - Accent6 6 2 2 3" xfId="11915"/>
    <cellStyle name="20% - Accent6 6 2 2 4" xfId="11916"/>
    <cellStyle name="20% - Accent6 6 2 2 5" xfId="11917"/>
    <cellStyle name="20% - Accent6 6 2 2 6" xfId="11913"/>
    <cellStyle name="20% - Accent6 6 2 3" xfId="11918"/>
    <cellStyle name="20% - Accent6 6 2 3 2" xfId="11919"/>
    <cellStyle name="20% - Accent6 6 2 3 3" xfId="11920"/>
    <cellStyle name="20% - Accent6 6 2 3 4" xfId="11921"/>
    <cellStyle name="20% - Accent6 6 2 4" xfId="11922"/>
    <cellStyle name="20% - Accent6 6 2 4 2" xfId="11923"/>
    <cellStyle name="20% - Accent6 6 2 4 3" xfId="11924"/>
    <cellStyle name="20% - Accent6 6 2 4 4" xfId="11925"/>
    <cellStyle name="20% - Accent6 6 2 5" xfId="11926"/>
    <cellStyle name="20% - Accent6 6 2 5 2" xfId="11927"/>
    <cellStyle name="20% - Accent6 6 2 5 3" xfId="11928"/>
    <cellStyle name="20% - Accent6 6 2 5 4" xfId="11929"/>
    <cellStyle name="20% - Accent6 6 2 6" xfId="11930"/>
    <cellStyle name="20% - Accent6 6 2 7" xfId="11931"/>
    <cellStyle name="20% - Accent6 6 2 8" xfId="11932"/>
    <cellStyle name="20% - Accent6 6 2 9" xfId="11933"/>
    <cellStyle name="20% - Accent6 6 3" xfId="408"/>
    <cellStyle name="20% - Accent6 6 3 10" xfId="11934"/>
    <cellStyle name="20% - Accent6 6 3 2" xfId="3125"/>
    <cellStyle name="20% - Accent6 6 3 2 2" xfId="11936"/>
    <cellStyle name="20% - Accent6 6 3 2 3" xfId="11937"/>
    <cellStyle name="20% - Accent6 6 3 2 4" xfId="11938"/>
    <cellStyle name="20% - Accent6 6 3 2 5" xfId="11939"/>
    <cellStyle name="20% - Accent6 6 3 2 6" xfId="11935"/>
    <cellStyle name="20% - Accent6 6 3 3" xfId="11940"/>
    <cellStyle name="20% - Accent6 6 3 3 2" xfId="11941"/>
    <cellStyle name="20% - Accent6 6 3 3 3" xfId="11942"/>
    <cellStyle name="20% - Accent6 6 3 3 4" xfId="11943"/>
    <cellStyle name="20% - Accent6 6 3 4" xfId="11944"/>
    <cellStyle name="20% - Accent6 6 3 4 2" xfId="11945"/>
    <cellStyle name="20% - Accent6 6 3 4 3" xfId="11946"/>
    <cellStyle name="20% - Accent6 6 3 4 4" xfId="11947"/>
    <cellStyle name="20% - Accent6 6 3 5" xfId="11948"/>
    <cellStyle name="20% - Accent6 6 3 5 2" xfId="11949"/>
    <cellStyle name="20% - Accent6 6 3 5 3" xfId="11950"/>
    <cellStyle name="20% - Accent6 6 3 5 4" xfId="11951"/>
    <cellStyle name="20% - Accent6 6 3 6" xfId="11952"/>
    <cellStyle name="20% - Accent6 6 3 7" xfId="11953"/>
    <cellStyle name="20% - Accent6 6 3 8" xfId="11954"/>
    <cellStyle name="20% - Accent6 6 3 9" xfId="11955"/>
    <cellStyle name="20% - Accent6 6 4" xfId="3612"/>
    <cellStyle name="20% - Accent6 6 4 2" xfId="11957"/>
    <cellStyle name="20% - Accent6 6 4 3" xfId="11958"/>
    <cellStyle name="20% - Accent6 6 4 4" xfId="11959"/>
    <cellStyle name="20% - Accent6 6 4 5" xfId="11956"/>
    <cellStyle name="20% - Accent6 6 5" xfId="11960"/>
    <cellStyle name="20% - Accent6 6 5 2" xfId="11961"/>
    <cellStyle name="20% - Accent6 6 5 3" xfId="11962"/>
    <cellStyle name="20% - Accent6 6 5 4" xfId="11963"/>
    <cellStyle name="20% - Accent6 6 6" xfId="11964"/>
    <cellStyle name="20% - Accent6 6 6 2" xfId="11965"/>
    <cellStyle name="20% - Accent6 6 6 3" xfId="11966"/>
    <cellStyle name="20% - Accent6 6 6 4" xfId="11967"/>
    <cellStyle name="20% - Accent6 6 7" xfId="11968"/>
    <cellStyle name="20% - Accent6 6 7 2" xfId="11969"/>
    <cellStyle name="20% - Accent6 6 7 3" xfId="11970"/>
    <cellStyle name="20% - Accent6 6 7 4" xfId="11971"/>
    <cellStyle name="20% - Accent6 6 8" xfId="11972"/>
    <cellStyle name="20% - Accent6 6 9" xfId="11973"/>
    <cellStyle name="20% - Accent6 6_2011_12 CCM datav7" xfId="409"/>
    <cellStyle name="20% - Accent6 7" xfId="410"/>
    <cellStyle name="20% - Accent6 7 10" xfId="11975"/>
    <cellStyle name="20% - Accent6 7 11" xfId="11976"/>
    <cellStyle name="20% - Accent6 7 12" xfId="11974"/>
    <cellStyle name="20% - Accent6 7 2" xfId="411"/>
    <cellStyle name="20% - Accent6 7 2 10" xfId="11977"/>
    <cellStyle name="20% - Accent6 7 2 2" xfId="3126"/>
    <cellStyle name="20% - Accent6 7 2 2 2" xfId="11979"/>
    <cellStyle name="20% - Accent6 7 2 2 3" xfId="11980"/>
    <cellStyle name="20% - Accent6 7 2 2 4" xfId="11981"/>
    <cellStyle name="20% - Accent6 7 2 2 5" xfId="11982"/>
    <cellStyle name="20% - Accent6 7 2 2 6" xfId="11978"/>
    <cellStyle name="20% - Accent6 7 2 3" xfId="11983"/>
    <cellStyle name="20% - Accent6 7 2 3 2" xfId="11984"/>
    <cellStyle name="20% - Accent6 7 2 3 3" xfId="11985"/>
    <cellStyle name="20% - Accent6 7 2 3 4" xfId="11986"/>
    <cellStyle name="20% - Accent6 7 2 4" xfId="11987"/>
    <cellStyle name="20% - Accent6 7 2 4 2" xfId="11988"/>
    <cellStyle name="20% - Accent6 7 2 4 3" xfId="11989"/>
    <cellStyle name="20% - Accent6 7 2 4 4" xfId="11990"/>
    <cellStyle name="20% - Accent6 7 2 5" xfId="11991"/>
    <cellStyle name="20% - Accent6 7 2 5 2" xfId="11992"/>
    <cellStyle name="20% - Accent6 7 2 5 3" xfId="11993"/>
    <cellStyle name="20% - Accent6 7 2 5 4" xfId="11994"/>
    <cellStyle name="20% - Accent6 7 2 6" xfId="11995"/>
    <cellStyle name="20% - Accent6 7 2 7" xfId="11996"/>
    <cellStyle name="20% - Accent6 7 2 8" xfId="11997"/>
    <cellStyle name="20% - Accent6 7 2 9" xfId="11998"/>
    <cellStyle name="20% - Accent6 7 3" xfId="412"/>
    <cellStyle name="20% - Accent6 7 3 10" xfId="11999"/>
    <cellStyle name="20% - Accent6 7 3 2" xfId="3127"/>
    <cellStyle name="20% - Accent6 7 3 2 2" xfId="12001"/>
    <cellStyle name="20% - Accent6 7 3 2 3" xfId="12002"/>
    <cellStyle name="20% - Accent6 7 3 2 4" xfId="12003"/>
    <cellStyle name="20% - Accent6 7 3 2 5" xfId="12004"/>
    <cellStyle name="20% - Accent6 7 3 2 6" xfId="12000"/>
    <cellStyle name="20% - Accent6 7 3 3" xfId="12005"/>
    <cellStyle name="20% - Accent6 7 3 3 2" xfId="12006"/>
    <cellStyle name="20% - Accent6 7 3 3 3" xfId="12007"/>
    <cellStyle name="20% - Accent6 7 3 3 4" xfId="12008"/>
    <cellStyle name="20% - Accent6 7 3 4" xfId="12009"/>
    <cellStyle name="20% - Accent6 7 3 4 2" xfId="12010"/>
    <cellStyle name="20% - Accent6 7 3 4 3" xfId="12011"/>
    <cellStyle name="20% - Accent6 7 3 4 4" xfId="12012"/>
    <cellStyle name="20% - Accent6 7 3 5" xfId="12013"/>
    <cellStyle name="20% - Accent6 7 3 5 2" xfId="12014"/>
    <cellStyle name="20% - Accent6 7 3 5 3" xfId="12015"/>
    <cellStyle name="20% - Accent6 7 3 5 4" xfId="12016"/>
    <cellStyle name="20% - Accent6 7 3 6" xfId="12017"/>
    <cellStyle name="20% - Accent6 7 3 7" xfId="12018"/>
    <cellStyle name="20% - Accent6 7 3 8" xfId="12019"/>
    <cellStyle name="20% - Accent6 7 3 9" xfId="12020"/>
    <cellStyle name="20% - Accent6 7 4" xfId="3611"/>
    <cellStyle name="20% - Accent6 7 4 2" xfId="12022"/>
    <cellStyle name="20% - Accent6 7 4 3" xfId="12023"/>
    <cellStyle name="20% - Accent6 7 4 4" xfId="12024"/>
    <cellStyle name="20% - Accent6 7 4 5" xfId="12021"/>
    <cellStyle name="20% - Accent6 7 5" xfId="12025"/>
    <cellStyle name="20% - Accent6 7 5 2" xfId="12026"/>
    <cellStyle name="20% - Accent6 7 5 3" xfId="12027"/>
    <cellStyle name="20% - Accent6 7 5 4" xfId="12028"/>
    <cellStyle name="20% - Accent6 7 6" xfId="12029"/>
    <cellStyle name="20% - Accent6 7 6 2" xfId="12030"/>
    <cellStyle name="20% - Accent6 7 6 3" xfId="12031"/>
    <cellStyle name="20% - Accent6 7 6 4" xfId="12032"/>
    <cellStyle name="20% - Accent6 7 7" xfId="12033"/>
    <cellStyle name="20% - Accent6 7 7 2" xfId="12034"/>
    <cellStyle name="20% - Accent6 7 7 3" xfId="12035"/>
    <cellStyle name="20% - Accent6 7 7 4" xfId="12036"/>
    <cellStyle name="20% - Accent6 7 8" xfId="12037"/>
    <cellStyle name="20% - Accent6 7 9" xfId="12038"/>
    <cellStyle name="20% - Accent6 7_2011_12 CCM datav7" xfId="413"/>
    <cellStyle name="20% - Accent6 8" xfId="414"/>
    <cellStyle name="20% - Accent6 8 10" xfId="12040"/>
    <cellStyle name="20% - Accent6 8 11" xfId="12041"/>
    <cellStyle name="20% - Accent6 8 12" xfId="12039"/>
    <cellStyle name="20% - Accent6 8 2" xfId="415"/>
    <cellStyle name="20% - Accent6 8 2 10" xfId="12042"/>
    <cellStyle name="20% - Accent6 8 2 2" xfId="3128"/>
    <cellStyle name="20% - Accent6 8 2 2 2" xfId="12044"/>
    <cellStyle name="20% - Accent6 8 2 2 3" xfId="12045"/>
    <cellStyle name="20% - Accent6 8 2 2 4" xfId="12046"/>
    <cellStyle name="20% - Accent6 8 2 2 5" xfId="12047"/>
    <cellStyle name="20% - Accent6 8 2 2 6" xfId="12043"/>
    <cellStyle name="20% - Accent6 8 2 3" xfId="12048"/>
    <cellStyle name="20% - Accent6 8 2 3 2" xfId="12049"/>
    <cellStyle name="20% - Accent6 8 2 3 3" xfId="12050"/>
    <cellStyle name="20% - Accent6 8 2 3 4" xfId="12051"/>
    <cellStyle name="20% - Accent6 8 2 4" xfId="12052"/>
    <cellStyle name="20% - Accent6 8 2 4 2" xfId="12053"/>
    <cellStyle name="20% - Accent6 8 2 4 3" xfId="12054"/>
    <cellStyle name="20% - Accent6 8 2 4 4" xfId="12055"/>
    <cellStyle name="20% - Accent6 8 2 5" xfId="12056"/>
    <cellStyle name="20% - Accent6 8 2 5 2" xfId="12057"/>
    <cellStyle name="20% - Accent6 8 2 5 3" xfId="12058"/>
    <cellStyle name="20% - Accent6 8 2 5 4" xfId="12059"/>
    <cellStyle name="20% - Accent6 8 2 6" xfId="12060"/>
    <cellStyle name="20% - Accent6 8 2 7" xfId="12061"/>
    <cellStyle name="20% - Accent6 8 2 8" xfId="12062"/>
    <cellStyle name="20% - Accent6 8 2 9" xfId="12063"/>
    <cellStyle name="20% - Accent6 8 3" xfId="416"/>
    <cellStyle name="20% - Accent6 8 3 10" xfId="12064"/>
    <cellStyle name="20% - Accent6 8 3 2" xfId="3129"/>
    <cellStyle name="20% - Accent6 8 3 2 2" xfId="12066"/>
    <cellStyle name="20% - Accent6 8 3 2 3" xfId="12067"/>
    <cellStyle name="20% - Accent6 8 3 2 4" xfId="12068"/>
    <cellStyle name="20% - Accent6 8 3 2 5" xfId="12069"/>
    <cellStyle name="20% - Accent6 8 3 2 6" xfId="12065"/>
    <cellStyle name="20% - Accent6 8 3 3" xfId="12070"/>
    <cellStyle name="20% - Accent6 8 3 3 2" xfId="12071"/>
    <cellStyle name="20% - Accent6 8 3 3 3" xfId="12072"/>
    <cellStyle name="20% - Accent6 8 3 3 4" xfId="12073"/>
    <cellStyle name="20% - Accent6 8 3 4" xfId="12074"/>
    <cellStyle name="20% - Accent6 8 3 4 2" xfId="12075"/>
    <cellStyle name="20% - Accent6 8 3 4 3" xfId="12076"/>
    <cellStyle name="20% - Accent6 8 3 4 4" xfId="12077"/>
    <cellStyle name="20% - Accent6 8 3 5" xfId="12078"/>
    <cellStyle name="20% - Accent6 8 3 5 2" xfId="12079"/>
    <cellStyle name="20% - Accent6 8 3 5 3" xfId="12080"/>
    <cellStyle name="20% - Accent6 8 3 5 4" xfId="12081"/>
    <cellStyle name="20% - Accent6 8 3 6" xfId="12082"/>
    <cellStyle name="20% - Accent6 8 3 7" xfId="12083"/>
    <cellStyle name="20% - Accent6 8 3 8" xfId="12084"/>
    <cellStyle name="20% - Accent6 8 3 9" xfId="12085"/>
    <cellStyle name="20% - Accent6 8 4" xfId="3610"/>
    <cellStyle name="20% - Accent6 8 4 2" xfId="12087"/>
    <cellStyle name="20% - Accent6 8 4 3" xfId="12088"/>
    <cellStyle name="20% - Accent6 8 4 4" xfId="12089"/>
    <cellStyle name="20% - Accent6 8 4 5" xfId="12086"/>
    <cellStyle name="20% - Accent6 8 5" xfId="12090"/>
    <cellStyle name="20% - Accent6 8 5 2" xfId="12091"/>
    <cellStyle name="20% - Accent6 8 5 3" xfId="12092"/>
    <cellStyle name="20% - Accent6 8 5 4" xfId="12093"/>
    <cellStyle name="20% - Accent6 8 6" xfId="12094"/>
    <cellStyle name="20% - Accent6 8 6 2" xfId="12095"/>
    <cellStyle name="20% - Accent6 8 6 3" xfId="12096"/>
    <cellStyle name="20% - Accent6 8 6 4" xfId="12097"/>
    <cellStyle name="20% - Accent6 8 7" xfId="12098"/>
    <cellStyle name="20% - Accent6 8 7 2" xfId="12099"/>
    <cellStyle name="20% - Accent6 8 7 3" xfId="12100"/>
    <cellStyle name="20% - Accent6 8 7 4" xfId="12101"/>
    <cellStyle name="20% - Accent6 8 8" xfId="12102"/>
    <cellStyle name="20% - Accent6 8 9" xfId="12103"/>
    <cellStyle name="20% - Accent6 8_2011_12 CCM datav7" xfId="417"/>
    <cellStyle name="20% - Accent6 9" xfId="418"/>
    <cellStyle name="20% - Accent6 9 10" xfId="12105"/>
    <cellStyle name="20% - Accent6 9 11" xfId="12106"/>
    <cellStyle name="20% - Accent6 9 12" xfId="12104"/>
    <cellStyle name="20% - Accent6 9 2" xfId="419"/>
    <cellStyle name="20% - Accent6 9 2 10" xfId="12107"/>
    <cellStyle name="20% - Accent6 9 2 2" xfId="3130"/>
    <cellStyle name="20% - Accent6 9 2 2 2" xfId="12109"/>
    <cellStyle name="20% - Accent6 9 2 2 3" xfId="12110"/>
    <cellStyle name="20% - Accent6 9 2 2 4" xfId="12111"/>
    <cellStyle name="20% - Accent6 9 2 2 5" xfId="12112"/>
    <cellStyle name="20% - Accent6 9 2 2 6" xfId="12108"/>
    <cellStyle name="20% - Accent6 9 2 3" xfId="12113"/>
    <cellStyle name="20% - Accent6 9 2 3 2" xfId="12114"/>
    <cellStyle name="20% - Accent6 9 2 3 3" xfId="12115"/>
    <cellStyle name="20% - Accent6 9 2 3 4" xfId="12116"/>
    <cellStyle name="20% - Accent6 9 2 4" xfId="12117"/>
    <cellStyle name="20% - Accent6 9 2 4 2" xfId="12118"/>
    <cellStyle name="20% - Accent6 9 2 4 3" xfId="12119"/>
    <cellStyle name="20% - Accent6 9 2 4 4" xfId="12120"/>
    <cellStyle name="20% - Accent6 9 2 5" xfId="12121"/>
    <cellStyle name="20% - Accent6 9 2 5 2" xfId="12122"/>
    <cellStyle name="20% - Accent6 9 2 5 3" xfId="12123"/>
    <cellStyle name="20% - Accent6 9 2 5 4" xfId="12124"/>
    <cellStyle name="20% - Accent6 9 2 6" xfId="12125"/>
    <cellStyle name="20% - Accent6 9 2 7" xfId="12126"/>
    <cellStyle name="20% - Accent6 9 2 8" xfId="12127"/>
    <cellStyle name="20% - Accent6 9 2 9" xfId="12128"/>
    <cellStyle name="20% - Accent6 9 3" xfId="420"/>
    <cellStyle name="20% - Accent6 9 3 10" xfId="12129"/>
    <cellStyle name="20% - Accent6 9 3 2" xfId="3131"/>
    <cellStyle name="20% - Accent6 9 3 2 2" xfId="12131"/>
    <cellStyle name="20% - Accent6 9 3 2 3" xfId="12132"/>
    <cellStyle name="20% - Accent6 9 3 2 4" xfId="12133"/>
    <cellStyle name="20% - Accent6 9 3 2 5" xfId="12134"/>
    <cellStyle name="20% - Accent6 9 3 2 6" xfId="12130"/>
    <cellStyle name="20% - Accent6 9 3 3" xfId="12135"/>
    <cellStyle name="20% - Accent6 9 3 3 2" xfId="12136"/>
    <cellStyle name="20% - Accent6 9 3 3 3" xfId="12137"/>
    <cellStyle name="20% - Accent6 9 3 3 4" xfId="12138"/>
    <cellStyle name="20% - Accent6 9 3 4" xfId="12139"/>
    <cellStyle name="20% - Accent6 9 3 4 2" xfId="12140"/>
    <cellStyle name="20% - Accent6 9 3 4 3" xfId="12141"/>
    <cellStyle name="20% - Accent6 9 3 4 4" xfId="12142"/>
    <cellStyle name="20% - Accent6 9 3 5" xfId="12143"/>
    <cellStyle name="20% - Accent6 9 3 5 2" xfId="12144"/>
    <cellStyle name="20% - Accent6 9 3 5 3" xfId="12145"/>
    <cellStyle name="20% - Accent6 9 3 5 4" xfId="12146"/>
    <cellStyle name="20% - Accent6 9 3 6" xfId="12147"/>
    <cellStyle name="20% - Accent6 9 3 7" xfId="12148"/>
    <cellStyle name="20% - Accent6 9 3 8" xfId="12149"/>
    <cellStyle name="20% - Accent6 9 3 9" xfId="12150"/>
    <cellStyle name="20% - Accent6 9 4" xfId="3609"/>
    <cellStyle name="20% - Accent6 9 4 2" xfId="12152"/>
    <cellStyle name="20% - Accent6 9 4 3" xfId="12153"/>
    <cellStyle name="20% - Accent6 9 4 4" xfId="12154"/>
    <cellStyle name="20% - Accent6 9 4 5" xfId="12151"/>
    <cellStyle name="20% - Accent6 9 5" xfId="12155"/>
    <cellStyle name="20% - Accent6 9 5 2" xfId="12156"/>
    <cellStyle name="20% - Accent6 9 5 3" xfId="12157"/>
    <cellStyle name="20% - Accent6 9 5 4" xfId="12158"/>
    <cellStyle name="20% - Accent6 9 6" xfId="12159"/>
    <cellStyle name="20% - Accent6 9 6 2" xfId="12160"/>
    <cellStyle name="20% - Accent6 9 6 3" xfId="12161"/>
    <cellStyle name="20% - Accent6 9 6 4" xfId="12162"/>
    <cellStyle name="20% - Accent6 9 7" xfId="12163"/>
    <cellStyle name="20% - Accent6 9 7 2" xfId="12164"/>
    <cellStyle name="20% - Accent6 9 7 3" xfId="12165"/>
    <cellStyle name="20% - Accent6 9 7 4" xfId="12166"/>
    <cellStyle name="20% - Accent6 9 8" xfId="12167"/>
    <cellStyle name="20% - Accent6 9 9" xfId="12168"/>
    <cellStyle name="20% - Accent6 9_2011_12 CCM datav7" xfId="421"/>
    <cellStyle name="40% - Accent1 10" xfId="422"/>
    <cellStyle name="40% - Accent1 10 10" xfId="12170"/>
    <cellStyle name="40% - Accent1 10 11" xfId="12171"/>
    <cellStyle name="40% - Accent1 10 12" xfId="12169"/>
    <cellStyle name="40% - Accent1 10 2" xfId="423"/>
    <cellStyle name="40% - Accent1 10 2 10" xfId="12172"/>
    <cellStyle name="40% - Accent1 10 2 2" xfId="3132"/>
    <cellStyle name="40% - Accent1 10 2 2 2" xfId="12174"/>
    <cellStyle name="40% - Accent1 10 2 2 3" xfId="12175"/>
    <cellStyle name="40% - Accent1 10 2 2 4" xfId="12176"/>
    <cellStyle name="40% - Accent1 10 2 2 5" xfId="12177"/>
    <cellStyle name="40% - Accent1 10 2 2 6" xfId="12173"/>
    <cellStyle name="40% - Accent1 10 2 3" xfId="12178"/>
    <cellStyle name="40% - Accent1 10 2 3 2" xfId="12179"/>
    <cellStyle name="40% - Accent1 10 2 3 3" xfId="12180"/>
    <cellStyle name="40% - Accent1 10 2 3 4" xfId="12181"/>
    <cellStyle name="40% - Accent1 10 2 4" xfId="12182"/>
    <cellStyle name="40% - Accent1 10 2 4 2" xfId="12183"/>
    <cellStyle name="40% - Accent1 10 2 4 3" xfId="12184"/>
    <cellStyle name="40% - Accent1 10 2 4 4" xfId="12185"/>
    <cellStyle name="40% - Accent1 10 2 5" xfId="12186"/>
    <cellStyle name="40% - Accent1 10 2 5 2" xfId="12187"/>
    <cellStyle name="40% - Accent1 10 2 5 3" xfId="12188"/>
    <cellStyle name="40% - Accent1 10 2 5 4" xfId="12189"/>
    <cellStyle name="40% - Accent1 10 2 6" xfId="12190"/>
    <cellStyle name="40% - Accent1 10 2 7" xfId="12191"/>
    <cellStyle name="40% - Accent1 10 2 8" xfId="12192"/>
    <cellStyle name="40% - Accent1 10 2 9" xfId="12193"/>
    <cellStyle name="40% - Accent1 10 3" xfId="424"/>
    <cellStyle name="40% - Accent1 10 3 10" xfId="12194"/>
    <cellStyle name="40% - Accent1 10 3 2" xfId="3133"/>
    <cellStyle name="40% - Accent1 10 3 2 2" xfId="12196"/>
    <cellStyle name="40% - Accent1 10 3 2 3" xfId="12197"/>
    <cellStyle name="40% - Accent1 10 3 2 4" xfId="12198"/>
    <cellStyle name="40% - Accent1 10 3 2 5" xfId="12199"/>
    <cellStyle name="40% - Accent1 10 3 2 6" xfId="12195"/>
    <cellStyle name="40% - Accent1 10 3 3" xfId="12200"/>
    <cellStyle name="40% - Accent1 10 3 3 2" xfId="12201"/>
    <cellStyle name="40% - Accent1 10 3 3 3" xfId="12202"/>
    <cellStyle name="40% - Accent1 10 3 3 4" xfId="12203"/>
    <cellStyle name="40% - Accent1 10 3 4" xfId="12204"/>
    <cellStyle name="40% - Accent1 10 3 4 2" xfId="12205"/>
    <cellStyle name="40% - Accent1 10 3 4 3" xfId="12206"/>
    <cellStyle name="40% - Accent1 10 3 4 4" xfId="12207"/>
    <cellStyle name="40% - Accent1 10 3 5" xfId="12208"/>
    <cellStyle name="40% - Accent1 10 3 5 2" xfId="12209"/>
    <cellStyle name="40% - Accent1 10 3 5 3" xfId="12210"/>
    <cellStyle name="40% - Accent1 10 3 5 4" xfId="12211"/>
    <cellStyle name="40% - Accent1 10 3 6" xfId="12212"/>
    <cellStyle name="40% - Accent1 10 3 7" xfId="12213"/>
    <cellStyle name="40% - Accent1 10 3 8" xfId="12214"/>
    <cellStyle name="40% - Accent1 10 3 9" xfId="12215"/>
    <cellStyle name="40% - Accent1 10 4" xfId="3608"/>
    <cellStyle name="40% - Accent1 10 4 2" xfId="12217"/>
    <cellStyle name="40% - Accent1 10 4 3" xfId="12218"/>
    <cellStyle name="40% - Accent1 10 4 4" xfId="12219"/>
    <cellStyle name="40% - Accent1 10 4 5" xfId="12216"/>
    <cellStyle name="40% - Accent1 10 5" xfId="12220"/>
    <cellStyle name="40% - Accent1 10 5 2" xfId="12221"/>
    <cellStyle name="40% - Accent1 10 5 3" xfId="12222"/>
    <cellStyle name="40% - Accent1 10 5 4" xfId="12223"/>
    <cellStyle name="40% - Accent1 10 6" xfId="12224"/>
    <cellStyle name="40% - Accent1 10 6 2" xfId="12225"/>
    <cellStyle name="40% - Accent1 10 6 3" xfId="12226"/>
    <cellStyle name="40% - Accent1 10 6 4" xfId="12227"/>
    <cellStyle name="40% - Accent1 10 7" xfId="12228"/>
    <cellStyle name="40% - Accent1 10 7 2" xfId="12229"/>
    <cellStyle name="40% - Accent1 10 7 3" xfId="12230"/>
    <cellStyle name="40% - Accent1 10 7 4" xfId="12231"/>
    <cellStyle name="40% - Accent1 10 8" xfId="12232"/>
    <cellStyle name="40% - Accent1 10 9" xfId="12233"/>
    <cellStyle name="40% - Accent1 10_2011_12 CCM datav7" xfId="425"/>
    <cellStyle name="40% - Accent1 11" xfId="426"/>
    <cellStyle name="40% - Accent1 11 10" xfId="12235"/>
    <cellStyle name="40% - Accent1 11 11" xfId="12236"/>
    <cellStyle name="40% - Accent1 11 12" xfId="12234"/>
    <cellStyle name="40% - Accent1 11 2" xfId="427"/>
    <cellStyle name="40% - Accent1 11 2 10" xfId="12237"/>
    <cellStyle name="40% - Accent1 11 2 2" xfId="3134"/>
    <cellStyle name="40% - Accent1 11 2 2 2" xfId="12239"/>
    <cellStyle name="40% - Accent1 11 2 2 3" xfId="12240"/>
    <cellStyle name="40% - Accent1 11 2 2 4" xfId="12241"/>
    <cellStyle name="40% - Accent1 11 2 2 5" xfId="12242"/>
    <cellStyle name="40% - Accent1 11 2 2 6" xfId="12238"/>
    <cellStyle name="40% - Accent1 11 2 3" xfId="12243"/>
    <cellStyle name="40% - Accent1 11 2 3 2" xfId="12244"/>
    <cellStyle name="40% - Accent1 11 2 3 3" xfId="12245"/>
    <cellStyle name="40% - Accent1 11 2 3 4" xfId="12246"/>
    <cellStyle name="40% - Accent1 11 2 4" xfId="12247"/>
    <cellStyle name="40% - Accent1 11 2 4 2" xfId="12248"/>
    <cellStyle name="40% - Accent1 11 2 4 3" xfId="12249"/>
    <cellStyle name="40% - Accent1 11 2 4 4" xfId="12250"/>
    <cellStyle name="40% - Accent1 11 2 5" xfId="12251"/>
    <cellStyle name="40% - Accent1 11 2 5 2" xfId="12252"/>
    <cellStyle name="40% - Accent1 11 2 5 3" xfId="12253"/>
    <cellStyle name="40% - Accent1 11 2 5 4" xfId="12254"/>
    <cellStyle name="40% - Accent1 11 2 6" xfId="12255"/>
    <cellStyle name="40% - Accent1 11 2 7" xfId="12256"/>
    <cellStyle name="40% - Accent1 11 2 8" xfId="12257"/>
    <cellStyle name="40% - Accent1 11 2 9" xfId="12258"/>
    <cellStyle name="40% - Accent1 11 3" xfId="428"/>
    <cellStyle name="40% - Accent1 11 3 10" xfId="12259"/>
    <cellStyle name="40% - Accent1 11 3 2" xfId="3135"/>
    <cellStyle name="40% - Accent1 11 3 2 2" xfId="12261"/>
    <cellStyle name="40% - Accent1 11 3 2 3" xfId="12262"/>
    <cellStyle name="40% - Accent1 11 3 2 4" xfId="12263"/>
    <cellStyle name="40% - Accent1 11 3 2 5" xfId="12264"/>
    <cellStyle name="40% - Accent1 11 3 2 6" xfId="12260"/>
    <cellStyle name="40% - Accent1 11 3 3" xfId="12265"/>
    <cellStyle name="40% - Accent1 11 3 3 2" xfId="12266"/>
    <cellStyle name="40% - Accent1 11 3 3 3" xfId="12267"/>
    <cellStyle name="40% - Accent1 11 3 3 4" xfId="12268"/>
    <cellStyle name="40% - Accent1 11 3 4" xfId="12269"/>
    <cellStyle name="40% - Accent1 11 3 4 2" xfId="12270"/>
    <cellStyle name="40% - Accent1 11 3 4 3" xfId="12271"/>
    <cellStyle name="40% - Accent1 11 3 4 4" xfId="12272"/>
    <cellStyle name="40% - Accent1 11 3 5" xfId="12273"/>
    <cellStyle name="40% - Accent1 11 3 5 2" xfId="12274"/>
    <cellStyle name="40% - Accent1 11 3 5 3" xfId="12275"/>
    <cellStyle name="40% - Accent1 11 3 5 4" xfId="12276"/>
    <cellStyle name="40% - Accent1 11 3 6" xfId="12277"/>
    <cellStyle name="40% - Accent1 11 3 7" xfId="12278"/>
    <cellStyle name="40% - Accent1 11 3 8" xfId="12279"/>
    <cellStyle name="40% - Accent1 11 3 9" xfId="12280"/>
    <cellStyle name="40% - Accent1 11 4" xfId="3607"/>
    <cellStyle name="40% - Accent1 11 4 2" xfId="12282"/>
    <cellStyle name="40% - Accent1 11 4 3" xfId="12283"/>
    <cellStyle name="40% - Accent1 11 4 4" xfId="12284"/>
    <cellStyle name="40% - Accent1 11 4 5" xfId="12281"/>
    <cellStyle name="40% - Accent1 11 5" xfId="12285"/>
    <cellStyle name="40% - Accent1 11 5 2" xfId="12286"/>
    <cellStyle name="40% - Accent1 11 5 3" xfId="12287"/>
    <cellStyle name="40% - Accent1 11 5 4" xfId="12288"/>
    <cellStyle name="40% - Accent1 11 6" xfId="12289"/>
    <cellStyle name="40% - Accent1 11 6 2" xfId="12290"/>
    <cellStyle name="40% - Accent1 11 6 3" xfId="12291"/>
    <cellStyle name="40% - Accent1 11 6 4" xfId="12292"/>
    <cellStyle name="40% - Accent1 11 7" xfId="12293"/>
    <cellStyle name="40% - Accent1 11 7 2" xfId="12294"/>
    <cellStyle name="40% - Accent1 11 7 3" xfId="12295"/>
    <cellStyle name="40% - Accent1 11 7 4" xfId="12296"/>
    <cellStyle name="40% - Accent1 11 8" xfId="12297"/>
    <cellStyle name="40% - Accent1 11 9" xfId="12298"/>
    <cellStyle name="40% - Accent1 11_2011_12 CCM datav7" xfId="429"/>
    <cellStyle name="40% - Accent1 12" xfId="430"/>
    <cellStyle name="40% - Accent1 12 10" xfId="12300"/>
    <cellStyle name="40% - Accent1 12 11" xfId="12301"/>
    <cellStyle name="40% - Accent1 12 12" xfId="12299"/>
    <cellStyle name="40% - Accent1 12 2" xfId="431"/>
    <cellStyle name="40% - Accent1 12 2 10" xfId="12302"/>
    <cellStyle name="40% - Accent1 12 2 2" xfId="3136"/>
    <cellStyle name="40% - Accent1 12 2 2 2" xfId="12304"/>
    <cellStyle name="40% - Accent1 12 2 2 3" xfId="12305"/>
    <cellStyle name="40% - Accent1 12 2 2 4" xfId="12306"/>
    <cellStyle name="40% - Accent1 12 2 2 5" xfId="12307"/>
    <cellStyle name="40% - Accent1 12 2 2 6" xfId="12303"/>
    <cellStyle name="40% - Accent1 12 2 3" xfId="12308"/>
    <cellStyle name="40% - Accent1 12 2 3 2" xfId="12309"/>
    <cellStyle name="40% - Accent1 12 2 3 3" xfId="12310"/>
    <cellStyle name="40% - Accent1 12 2 3 4" xfId="12311"/>
    <cellStyle name="40% - Accent1 12 2 4" xfId="12312"/>
    <cellStyle name="40% - Accent1 12 2 4 2" xfId="12313"/>
    <cellStyle name="40% - Accent1 12 2 4 3" xfId="12314"/>
    <cellStyle name="40% - Accent1 12 2 4 4" xfId="12315"/>
    <cellStyle name="40% - Accent1 12 2 5" xfId="12316"/>
    <cellStyle name="40% - Accent1 12 2 5 2" xfId="12317"/>
    <cellStyle name="40% - Accent1 12 2 5 3" xfId="12318"/>
    <cellStyle name="40% - Accent1 12 2 5 4" xfId="12319"/>
    <cellStyle name="40% - Accent1 12 2 6" xfId="12320"/>
    <cellStyle name="40% - Accent1 12 2 7" xfId="12321"/>
    <cellStyle name="40% - Accent1 12 2 8" xfId="12322"/>
    <cellStyle name="40% - Accent1 12 2 9" xfId="12323"/>
    <cellStyle name="40% - Accent1 12 3" xfId="432"/>
    <cellStyle name="40% - Accent1 12 3 10" xfId="12324"/>
    <cellStyle name="40% - Accent1 12 3 2" xfId="3137"/>
    <cellStyle name="40% - Accent1 12 3 2 2" xfId="12326"/>
    <cellStyle name="40% - Accent1 12 3 2 3" xfId="12327"/>
    <cellStyle name="40% - Accent1 12 3 2 4" xfId="12328"/>
    <cellStyle name="40% - Accent1 12 3 2 5" xfId="12329"/>
    <cellStyle name="40% - Accent1 12 3 2 6" xfId="12325"/>
    <cellStyle name="40% - Accent1 12 3 3" xfId="12330"/>
    <cellStyle name="40% - Accent1 12 3 3 2" xfId="12331"/>
    <cellStyle name="40% - Accent1 12 3 3 3" xfId="12332"/>
    <cellStyle name="40% - Accent1 12 3 3 4" xfId="12333"/>
    <cellStyle name="40% - Accent1 12 3 4" xfId="12334"/>
    <cellStyle name="40% - Accent1 12 3 4 2" xfId="12335"/>
    <cellStyle name="40% - Accent1 12 3 4 3" xfId="12336"/>
    <cellStyle name="40% - Accent1 12 3 4 4" xfId="12337"/>
    <cellStyle name="40% - Accent1 12 3 5" xfId="12338"/>
    <cellStyle name="40% - Accent1 12 3 5 2" xfId="12339"/>
    <cellStyle name="40% - Accent1 12 3 5 3" xfId="12340"/>
    <cellStyle name="40% - Accent1 12 3 5 4" xfId="12341"/>
    <cellStyle name="40% - Accent1 12 3 6" xfId="12342"/>
    <cellStyle name="40% - Accent1 12 3 7" xfId="12343"/>
    <cellStyle name="40% - Accent1 12 3 8" xfId="12344"/>
    <cellStyle name="40% - Accent1 12 3 9" xfId="12345"/>
    <cellStyle name="40% - Accent1 12 4" xfId="3606"/>
    <cellStyle name="40% - Accent1 12 4 2" xfId="12347"/>
    <cellStyle name="40% - Accent1 12 4 3" xfId="12348"/>
    <cellStyle name="40% - Accent1 12 4 4" xfId="12349"/>
    <cellStyle name="40% - Accent1 12 4 5" xfId="12346"/>
    <cellStyle name="40% - Accent1 12 5" xfId="12350"/>
    <cellStyle name="40% - Accent1 12 5 2" xfId="12351"/>
    <cellStyle name="40% - Accent1 12 5 3" xfId="12352"/>
    <cellStyle name="40% - Accent1 12 5 4" xfId="12353"/>
    <cellStyle name="40% - Accent1 12 6" xfId="12354"/>
    <cellStyle name="40% - Accent1 12 6 2" xfId="12355"/>
    <cellStyle name="40% - Accent1 12 6 3" xfId="12356"/>
    <cellStyle name="40% - Accent1 12 6 4" xfId="12357"/>
    <cellStyle name="40% - Accent1 12 7" xfId="12358"/>
    <cellStyle name="40% - Accent1 12 7 2" xfId="12359"/>
    <cellStyle name="40% - Accent1 12 7 3" xfId="12360"/>
    <cellStyle name="40% - Accent1 12 7 4" xfId="12361"/>
    <cellStyle name="40% - Accent1 12 8" xfId="12362"/>
    <cellStyle name="40% - Accent1 12 9" xfId="12363"/>
    <cellStyle name="40% - Accent1 12_2011_12 CCM datav7" xfId="433"/>
    <cellStyle name="40% - Accent1 13" xfId="434"/>
    <cellStyle name="40% - Accent1 13 10" xfId="12365"/>
    <cellStyle name="40% - Accent1 13 11" xfId="12366"/>
    <cellStyle name="40% - Accent1 13 12" xfId="12364"/>
    <cellStyle name="40% - Accent1 13 2" xfId="435"/>
    <cellStyle name="40% - Accent1 13 2 10" xfId="12367"/>
    <cellStyle name="40% - Accent1 13 2 2" xfId="3138"/>
    <cellStyle name="40% - Accent1 13 2 2 2" xfId="12369"/>
    <cellStyle name="40% - Accent1 13 2 2 3" xfId="12370"/>
    <cellStyle name="40% - Accent1 13 2 2 4" xfId="12371"/>
    <cellStyle name="40% - Accent1 13 2 2 5" xfId="12372"/>
    <cellStyle name="40% - Accent1 13 2 2 6" xfId="12368"/>
    <cellStyle name="40% - Accent1 13 2 3" xfId="12373"/>
    <cellStyle name="40% - Accent1 13 2 3 2" xfId="12374"/>
    <cellStyle name="40% - Accent1 13 2 3 3" xfId="12375"/>
    <cellStyle name="40% - Accent1 13 2 3 4" xfId="12376"/>
    <cellStyle name="40% - Accent1 13 2 4" xfId="12377"/>
    <cellStyle name="40% - Accent1 13 2 4 2" xfId="12378"/>
    <cellStyle name="40% - Accent1 13 2 4 3" xfId="12379"/>
    <cellStyle name="40% - Accent1 13 2 4 4" xfId="12380"/>
    <cellStyle name="40% - Accent1 13 2 5" xfId="12381"/>
    <cellStyle name="40% - Accent1 13 2 5 2" xfId="12382"/>
    <cellStyle name="40% - Accent1 13 2 5 3" xfId="12383"/>
    <cellStyle name="40% - Accent1 13 2 5 4" xfId="12384"/>
    <cellStyle name="40% - Accent1 13 2 6" xfId="12385"/>
    <cellStyle name="40% - Accent1 13 2 7" xfId="12386"/>
    <cellStyle name="40% - Accent1 13 2 8" xfId="12387"/>
    <cellStyle name="40% - Accent1 13 2 9" xfId="12388"/>
    <cellStyle name="40% - Accent1 13 3" xfId="436"/>
    <cellStyle name="40% - Accent1 13 3 10" xfId="12389"/>
    <cellStyle name="40% - Accent1 13 3 2" xfId="3139"/>
    <cellStyle name="40% - Accent1 13 3 2 2" xfId="12391"/>
    <cellStyle name="40% - Accent1 13 3 2 3" xfId="12392"/>
    <cellStyle name="40% - Accent1 13 3 2 4" xfId="12393"/>
    <cellStyle name="40% - Accent1 13 3 2 5" xfId="12394"/>
    <cellStyle name="40% - Accent1 13 3 2 6" xfId="12390"/>
    <cellStyle name="40% - Accent1 13 3 3" xfId="12395"/>
    <cellStyle name="40% - Accent1 13 3 3 2" xfId="12396"/>
    <cellStyle name="40% - Accent1 13 3 3 3" xfId="12397"/>
    <cellStyle name="40% - Accent1 13 3 3 4" xfId="12398"/>
    <cellStyle name="40% - Accent1 13 3 4" xfId="12399"/>
    <cellStyle name="40% - Accent1 13 3 4 2" xfId="12400"/>
    <cellStyle name="40% - Accent1 13 3 4 3" xfId="12401"/>
    <cellStyle name="40% - Accent1 13 3 4 4" xfId="12402"/>
    <cellStyle name="40% - Accent1 13 3 5" xfId="12403"/>
    <cellStyle name="40% - Accent1 13 3 5 2" xfId="12404"/>
    <cellStyle name="40% - Accent1 13 3 5 3" xfId="12405"/>
    <cellStyle name="40% - Accent1 13 3 5 4" xfId="12406"/>
    <cellStyle name="40% - Accent1 13 3 6" xfId="12407"/>
    <cellStyle name="40% - Accent1 13 3 7" xfId="12408"/>
    <cellStyle name="40% - Accent1 13 3 8" xfId="12409"/>
    <cellStyle name="40% - Accent1 13 3 9" xfId="12410"/>
    <cellStyle name="40% - Accent1 13 4" xfId="3605"/>
    <cellStyle name="40% - Accent1 13 4 2" xfId="12412"/>
    <cellStyle name="40% - Accent1 13 4 3" xfId="12413"/>
    <cellStyle name="40% - Accent1 13 4 4" xfId="12414"/>
    <cellStyle name="40% - Accent1 13 4 5" xfId="12411"/>
    <cellStyle name="40% - Accent1 13 5" xfId="12415"/>
    <cellStyle name="40% - Accent1 13 5 2" xfId="12416"/>
    <cellStyle name="40% - Accent1 13 5 3" xfId="12417"/>
    <cellStyle name="40% - Accent1 13 5 4" xfId="12418"/>
    <cellStyle name="40% - Accent1 13 6" xfId="12419"/>
    <cellStyle name="40% - Accent1 13 6 2" xfId="12420"/>
    <cellStyle name="40% - Accent1 13 6 3" xfId="12421"/>
    <cellStyle name="40% - Accent1 13 6 4" xfId="12422"/>
    <cellStyle name="40% - Accent1 13 7" xfId="12423"/>
    <cellStyle name="40% - Accent1 13 7 2" xfId="12424"/>
    <cellStyle name="40% - Accent1 13 7 3" xfId="12425"/>
    <cellStyle name="40% - Accent1 13 7 4" xfId="12426"/>
    <cellStyle name="40% - Accent1 13 8" xfId="12427"/>
    <cellStyle name="40% - Accent1 13 9" xfId="12428"/>
    <cellStyle name="40% - Accent1 13_2011_12 CCM datav7" xfId="437"/>
    <cellStyle name="40% - Accent1 14" xfId="438"/>
    <cellStyle name="40% - Accent1 14 10" xfId="12430"/>
    <cellStyle name="40% - Accent1 14 11" xfId="12431"/>
    <cellStyle name="40% - Accent1 14 12" xfId="12429"/>
    <cellStyle name="40% - Accent1 14 2" xfId="439"/>
    <cellStyle name="40% - Accent1 14 2 10" xfId="12432"/>
    <cellStyle name="40% - Accent1 14 2 2" xfId="3140"/>
    <cellStyle name="40% - Accent1 14 2 2 2" xfId="12434"/>
    <cellStyle name="40% - Accent1 14 2 2 3" xfId="12435"/>
    <cellStyle name="40% - Accent1 14 2 2 4" xfId="12436"/>
    <cellStyle name="40% - Accent1 14 2 2 5" xfId="12437"/>
    <cellStyle name="40% - Accent1 14 2 2 6" xfId="12433"/>
    <cellStyle name="40% - Accent1 14 2 3" xfId="12438"/>
    <cellStyle name="40% - Accent1 14 2 3 2" xfId="12439"/>
    <cellStyle name="40% - Accent1 14 2 3 3" xfId="12440"/>
    <cellStyle name="40% - Accent1 14 2 3 4" xfId="12441"/>
    <cellStyle name="40% - Accent1 14 2 4" xfId="12442"/>
    <cellStyle name="40% - Accent1 14 2 4 2" xfId="12443"/>
    <cellStyle name="40% - Accent1 14 2 4 3" xfId="12444"/>
    <cellStyle name="40% - Accent1 14 2 4 4" xfId="12445"/>
    <cellStyle name="40% - Accent1 14 2 5" xfId="12446"/>
    <cellStyle name="40% - Accent1 14 2 5 2" xfId="12447"/>
    <cellStyle name="40% - Accent1 14 2 5 3" xfId="12448"/>
    <cellStyle name="40% - Accent1 14 2 5 4" xfId="12449"/>
    <cellStyle name="40% - Accent1 14 2 6" xfId="12450"/>
    <cellStyle name="40% - Accent1 14 2 7" xfId="12451"/>
    <cellStyle name="40% - Accent1 14 2 8" xfId="12452"/>
    <cellStyle name="40% - Accent1 14 2 9" xfId="12453"/>
    <cellStyle name="40% - Accent1 14 3" xfId="440"/>
    <cellStyle name="40% - Accent1 14 3 10" xfId="12454"/>
    <cellStyle name="40% - Accent1 14 3 2" xfId="3141"/>
    <cellStyle name="40% - Accent1 14 3 2 2" xfId="12456"/>
    <cellStyle name="40% - Accent1 14 3 2 3" xfId="12457"/>
    <cellStyle name="40% - Accent1 14 3 2 4" xfId="12458"/>
    <cellStyle name="40% - Accent1 14 3 2 5" xfId="12459"/>
    <cellStyle name="40% - Accent1 14 3 2 6" xfId="12455"/>
    <cellStyle name="40% - Accent1 14 3 3" xfId="12460"/>
    <cellStyle name="40% - Accent1 14 3 3 2" xfId="12461"/>
    <cellStyle name="40% - Accent1 14 3 3 3" xfId="12462"/>
    <cellStyle name="40% - Accent1 14 3 3 4" xfId="12463"/>
    <cellStyle name="40% - Accent1 14 3 4" xfId="12464"/>
    <cellStyle name="40% - Accent1 14 3 4 2" xfId="12465"/>
    <cellStyle name="40% - Accent1 14 3 4 3" xfId="12466"/>
    <cellStyle name="40% - Accent1 14 3 4 4" xfId="12467"/>
    <cellStyle name="40% - Accent1 14 3 5" xfId="12468"/>
    <cellStyle name="40% - Accent1 14 3 5 2" xfId="12469"/>
    <cellStyle name="40% - Accent1 14 3 5 3" xfId="12470"/>
    <cellStyle name="40% - Accent1 14 3 5 4" xfId="12471"/>
    <cellStyle name="40% - Accent1 14 3 6" xfId="12472"/>
    <cellStyle name="40% - Accent1 14 3 7" xfId="12473"/>
    <cellStyle name="40% - Accent1 14 3 8" xfId="12474"/>
    <cellStyle name="40% - Accent1 14 3 9" xfId="12475"/>
    <cellStyle name="40% - Accent1 14 4" xfId="3604"/>
    <cellStyle name="40% - Accent1 14 4 2" xfId="12477"/>
    <cellStyle name="40% - Accent1 14 4 3" xfId="12478"/>
    <cellStyle name="40% - Accent1 14 4 4" xfId="12479"/>
    <cellStyle name="40% - Accent1 14 4 5" xfId="12476"/>
    <cellStyle name="40% - Accent1 14 5" xfId="12480"/>
    <cellStyle name="40% - Accent1 14 5 2" xfId="12481"/>
    <cellStyle name="40% - Accent1 14 5 3" xfId="12482"/>
    <cellStyle name="40% - Accent1 14 5 4" xfId="12483"/>
    <cellStyle name="40% - Accent1 14 6" xfId="12484"/>
    <cellStyle name="40% - Accent1 14 6 2" xfId="12485"/>
    <cellStyle name="40% - Accent1 14 6 3" xfId="12486"/>
    <cellStyle name="40% - Accent1 14 6 4" xfId="12487"/>
    <cellStyle name="40% - Accent1 14 7" xfId="12488"/>
    <cellStyle name="40% - Accent1 14 7 2" xfId="12489"/>
    <cellStyle name="40% - Accent1 14 7 3" xfId="12490"/>
    <cellStyle name="40% - Accent1 14 7 4" xfId="12491"/>
    <cellStyle name="40% - Accent1 14 8" xfId="12492"/>
    <cellStyle name="40% - Accent1 14 9" xfId="12493"/>
    <cellStyle name="40% - Accent1 14_2011_12 CCM datav7" xfId="441"/>
    <cellStyle name="40% - Accent1 15" xfId="442"/>
    <cellStyle name="40% - Accent1 15 10" xfId="12495"/>
    <cellStyle name="40% - Accent1 15 11" xfId="12496"/>
    <cellStyle name="40% - Accent1 15 12" xfId="12494"/>
    <cellStyle name="40% - Accent1 15 2" xfId="443"/>
    <cellStyle name="40% - Accent1 15 2 10" xfId="12497"/>
    <cellStyle name="40% - Accent1 15 2 2" xfId="3142"/>
    <cellStyle name="40% - Accent1 15 2 2 2" xfId="12499"/>
    <cellStyle name="40% - Accent1 15 2 2 3" xfId="12500"/>
    <cellStyle name="40% - Accent1 15 2 2 4" xfId="12501"/>
    <cellStyle name="40% - Accent1 15 2 2 5" xfId="12502"/>
    <cellStyle name="40% - Accent1 15 2 2 6" xfId="12498"/>
    <cellStyle name="40% - Accent1 15 2 3" xfId="12503"/>
    <cellStyle name="40% - Accent1 15 2 3 2" xfId="12504"/>
    <cellStyle name="40% - Accent1 15 2 3 3" xfId="12505"/>
    <cellStyle name="40% - Accent1 15 2 3 4" xfId="12506"/>
    <cellStyle name="40% - Accent1 15 2 4" xfId="12507"/>
    <cellStyle name="40% - Accent1 15 2 4 2" xfId="12508"/>
    <cellStyle name="40% - Accent1 15 2 4 3" xfId="12509"/>
    <cellStyle name="40% - Accent1 15 2 4 4" xfId="12510"/>
    <cellStyle name="40% - Accent1 15 2 5" xfId="12511"/>
    <cellStyle name="40% - Accent1 15 2 5 2" xfId="12512"/>
    <cellStyle name="40% - Accent1 15 2 5 3" xfId="12513"/>
    <cellStyle name="40% - Accent1 15 2 5 4" xfId="12514"/>
    <cellStyle name="40% - Accent1 15 2 6" xfId="12515"/>
    <cellStyle name="40% - Accent1 15 2 7" xfId="12516"/>
    <cellStyle name="40% - Accent1 15 2 8" xfId="12517"/>
    <cellStyle name="40% - Accent1 15 2 9" xfId="12518"/>
    <cellStyle name="40% - Accent1 15 3" xfId="444"/>
    <cellStyle name="40% - Accent1 15 3 10" xfId="12519"/>
    <cellStyle name="40% - Accent1 15 3 2" xfId="3143"/>
    <cellStyle name="40% - Accent1 15 3 2 2" xfId="12521"/>
    <cellStyle name="40% - Accent1 15 3 2 3" xfId="12522"/>
    <cellStyle name="40% - Accent1 15 3 2 4" xfId="12523"/>
    <cellStyle name="40% - Accent1 15 3 2 5" xfId="12524"/>
    <cellStyle name="40% - Accent1 15 3 2 6" xfId="12520"/>
    <cellStyle name="40% - Accent1 15 3 3" xfId="12525"/>
    <cellStyle name="40% - Accent1 15 3 3 2" xfId="12526"/>
    <cellStyle name="40% - Accent1 15 3 3 3" xfId="12527"/>
    <cellStyle name="40% - Accent1 15 3 3 4" xfId="12528"/>
    <cellStyle name="40% - Accent1 15 3 4" xfId="12529"/>
    <cellStyle name="40% - Accent1 15 3 4 2" xfId="12530"/>
    <cellStyle name="40% - Accent1 15 3 4 3" xfId="12531"/>
    <cellStyle name="40% - Accent1 15 3 4 4" xfId="12532"/>
    <cellStyle name="40% - Accent1 15 3 5" xfId="12533"/>
    <cellStyle name="40% - Accent1 15 3 5 2" xfId="12534"/>
    <cellStyle name="40% - Accent1 15 3 5 3" xfId="12535"/>
    <cellStyle name="40% - Accent1 15 3 5 4" xfId="12536"/>
    <cellStyle name="40% - Accent1 15 3 6" xfId="12537"/>
    <cellStyle name="40% - Accent1 15 3 7" xfId="12538"/>
    <cellStyle name="40% - Accent1 15 3 8" xfId="12539"/>
    <cellStyle name="40% - Accent1 15 3 9" xfId="12540"/>
    <cellStyle name="40% - Accent1 15 4" xfId="3603"/>
    <cellStyle name="40% - Accent1 15 4 2" xfId="12542"/>
    <cellStyle name="40% - Accent1 15 4 3" xfId="12543"/>
    <cellStyle name="40% - Accent1 15 4 4" xfId="12544"/>
    <cellStyle name="40% - Accent1 15 4 5" xfId="12541"/>
    <cellStyle name="40% - Accent1 15 5" xfId="12545"/>
    <cellStyle name="40% - Accent1 15 5 2" xfId="12546"/>
    <cellStyle name="40% - Accent1 15 5 3" xfId="12547"/>
    <cellStyle name="40% - Accent1 15 5 4" xfId="12548"/>
    <cellStyle name="40% - Accent1 15 6" xfId="12549"/>
    <cellStyle name="40% - Accent1 15 6 2" xfId="12550"/>
    <cellStyle name="40% - Accent1 15 6 3" xfId="12551"/>
    <cellStyle name="40% - Accent1 15 6 4" xfId="12552"/>
    <cellStyle name="40% - Accent1 15 7" xfId="12553"/>
    <cellStyle name="40% - Accent1 15 7 2" xfId="12554"/>
    <cellStyle name="40% - Accent1 15 7 3" xfId="12555"/>
    <cellStyle name="40% - Accent1 15 7 4" xfId="12556"/>
    <cellStyle name="40% - Accent1 15 8" xfId="12557"/>
    <cellStyle name="40% - Accent1 15 9" xfId="12558"/>
    <cellStyle name="40% - Accent1 15_2011_12 CCM datav7" xfId="445"/>
    <cellStyle name="40% - Accent1 16" xfId="446"/>
    <cellStyle name="40% - Accent1 16 10" xfId="12559"/>
    <cellStyle name="40% - Accent1 16 2" xfId="3602"/>
    <cellStyle name="40% - Accent1 16 2 2" xfId="12561"/>
    <cellStyle name="40% - Accent1 16 2 3" xfId="12562"/>
    <cellStyle name="40% - Accent1 16 2 4" xfId="12563"/>
    <cellStyle name="40% - Accent1 16 2 5" xfId="12560"/>
    <cellStyle name="40% - Accent1 16 3" xfId="12564"/>
    <cellStyle name="40% - Accent1 16 3 2" xfId="12565"/>
    <cellStyle name="40% - Accent1 16 3 3" xfId="12566"/>
    <cellStyle name="40% - Accent1 16 3 4" xfId="12567"/>
    <cellStyle name="40% - Accent1 16 4" xfId="12568"/>
    <cellStyle name="40% - Accent1 16 4 2" xfId="12569"/>
    <cellStyle name="40% - Accent1 16 4 3" xfId="12570"/>
    <cellStyle name="40% - Accent1 16 4 4" xfId="12571"/>
    <cellStyle name="40% - Accent1 16 5" xfId="12572"/>
    <cellStyle name="40% - Accent1 16 5 2" xfId="12573"/>
    <cellStyle name="40% - Accent1 16 5 3" xfId="12574"/>
    <cellStyle name="40% - Accent1 16 5 4" xfId="12575"/>
    <cellStyle name="40% - Accent1 16 6" xfId="12576"/>
    <cellStyle name="40% - Accent1 16 7" xfId="12577"/>
    <cellStyle name="40% - Accent1 16 8" xfId="12578"/>
    <cellStyle name="40% - Accent1 16 9" xfId="12579"/>
    <cellStyle name="40% - Accent1 17" xfId="447"/>
    <cellStyle name="40% - Accent1 17 10" xfId="12580"/>
    <cellStyle name="40% - Accent1 17 2" xfId="3601"/>
    <cellStyle name="40% - Accent1 17 2 2" xfId="12582"/>
    <cellStyle name="40% - Accent1 17 2 3" xfId="12583"/>
    <cellStyle name="40% - Accent1 17 2 4" xfId="12584"/>
    <cellStyle name="40% - Accent1 17 2 5" xfId="12581"/>
    <cellStyle name="40% - Accent1 17 3" xfId="12585"/>
    <cellStyle name="40% - Accent1 17 3 2" xfId="12586"/>
    <cellStyle name="40% - Accent1 17 3 3" xfId="12587"/>
    <cellStyle name="40% - Accent1 17 3 4" xfId="12588"/>
    <cellStyle name="40% - Accent1 17 4" xfId="12589"/>
    <cellStyle name="40% - Accent1 17 4 2" xfId="12590"/>
    <cellStyle name="40% - Accent1 17 4 3" xfId="12591"/>
    <cellStyle name="40% - Accent1 17 4 4" xfId="12592"/>
    <cellStyle name="40% - Accent1 17 5" xfId="12593"/>
    <cellStyle name="40% - Accent1 17 5 2" xfId="12594"/>
    <cellStyle name="40% - Accent1 17 5 3" xfId="12595"/>
    <cellStyle name="40% - Accent1 17 5 4" xfId="12596"/>
    <cellStyle name="40% - Accent1 17 6" xfId="12597"/>
    <cellStyle name="40% - Accent1 17 7" xfId="12598"/>
    <cellStyle name="40% - Accent1 17 8" xfId="12599"/>
    <cellStyle name="40% - Accent1 17 9" xfId="12600"/>
    <cellStyle name="40% - Accent1 18" xfId="448"/>
    <cellStyle name="40% - Accent1 18 2" xfId="12602"/>
    <cellStyle name="40% - Accent1 18 3" xfId="12601"/>
    <cellStyle name="40% - Accent1 19" xfId="3600"/>
    <cellStyle name="40% - Accent1 19 2" xfId="12603"/>
    <cellStyle name="40% - Accent1 2" xfId="449"/>
    <cellStyle name="40% - Accent1 2 10" xfId="3770"/>
    <cellStyle name="40% - Accent1 2 10 10" xfId="12606"/>
    <cellStyle name="40% - Accent1 2 10 11" xfId="12607"/>
    <cellStyle name="40% - Accent1 2 10 12" xfId="12608"/>
    <cellStyle name="40% - Accent1 2 10 13" xfId="12605"/>
    <cellStyle name="40% - Accent1 2 10 2" xfId="12609"/>
    <cellStyle name="40% - Accent1 2 10 2 2" xfId="12610"/>
    <cellStyle name="40% - Accent1 2 10 2 3" xfId="12611"/>
    <cellStyle name="40% - Accent1 2 10 2 4" xfId="12612"/>
    <cellStyle name="40% - Accent1 2 10 3" xfId="12613"/>
    <cellStyle name="40% - Accent1 2 10 4" xfId="12614"/>
    <cellStyle name="40% - Accent1 2 10 5" xfId="12615"/>
    <cellStyle name="40% - Accent1 2 10 6" xfId="12616"/>
    <cellStyle name="40% - Accent1 2 10 7" xfId="12617"/>
    <cellStyle name="40% - Accent1 2 10 8" xfId="12618"/>
    <cellStyle name="40% - Accent1 2 10 9" xfId="12619"/>
    <cellStyle name="40% - Accent1 2 11" xfId="12620"/>
    <cellStyle name="40% - Accent1 2 12" xfId="12621"/>
    <cellStyle name="40% - Accent1 2 13" xfId="12622"/>
    <cellStyle name="40% - Accent1 2 13 2" xfId="12623"/>
    <cellStyle name="40% - Accent1 2 13 3" xfId="12624"/>
    <cellStyle name="40% - Accent1 2 13 4" xfId="12625"/>
    <cellStyle name="40% - Accent1 2 14" xfId="12626"/>
    <cellStyle name="40% - Accent1 2 15" xfId="12627"/>
    <cellStyle name="40% - Accent1 2 16" xfId="12628"/>
    <cellStyle name="40% - Accent1 2 17" xfId="12629"/>
    <cellStyle name="40% - Accent1 2 18" xfId="12630"/>
    <cellStyle name="40% - Accent1 2 19" xfId="12631"/>
    <cellStyle name="40% - Accent1 2 2" xfId="450"/>
    <cellStyle name="40% - Accent1 2 2 10" xfId="12633"/>
    <cellStyle name="40% - Accent1 2 2 11" xfId="12634"/>
    <cellStyle name="40% - Accent1 2 2 12" xfId="12635"/>
    <cellStyle name="40% - Accent1 2 2 13" xfId="12636"/>
    <cellStyle name="40% - Accent1 2 2 14" xfId="12637"/>
    <cellStyle name="40% - Accent1 2 2 15" xfId="12638"/>
    <cellStyle name="40% - Accent1 2 2 16" xfId="12639"/>
    <cellStyle name="40% - Accent1 2 2 17" xfId="12640"/>
    <cellStyle name="40% - Accent1 2 2 18" xfId="12641"/>
    <cellStyle name="40% - Accent1 2 2 19" xfId="12632"/>
    <cellStyle name="40% - Accent1 2 2 2" xfId="451"/>
    <cellStyle name="40% - Accent1 2 2 2 10" xfId="12643"/>
    <cellStyle name="40% - Accent1 2 2 2 11" xfId="12644"/>
    <cellStyle name="40% - Accent1 2 2 2 12" xfId="12645"/>
    <cellStyle name="40% - Accent1 2 2 2 13" xfId="12646"/>
    <cellStyle name="40% - Accent1 2 2 2 14" xfId="12647"/>
    <cellStyle name="40% - Accent1 2 2 2 15" xfId="12648"/>
    <cellStyle name="40% - Accent1 2 2 2 16" xfId="12649"/>
    <cellStyle name="40% - Accent1 2 2 2 17" xfId="12650"/>
    <cellStyle name="40% - Accent1 2 2 2 18" xfId="12651"/>
    <cellStyle name="40% - Accent1 2 2 2 19" xfId="12642"/>
    <cellStyle name="40% - Accent1 2 2 2 2" xfId="452"/>
    <cellStyle name="40% - Accent1 2 2 2 2 10" xfId="12653"/>
    <cellStyle name="40% - Accent1 2 2 2 2 11" xfId="12654"/>
    <cellStyle name="40% - Accent1 2 2 2 2 12" xfId="12655"/>
    <cellStyle name="40% - Accent1 2 2 2 2 13" xfId="12656"/>
    <cellStyle name="40% - Accent1 2 2 2 2 14" xfId="12657"/>
    <cellStyle name="40% - Accent1 2 2 2 2 15" xfId="12658"/>
    <cellStyle name="40% - Accent1 2 2 2 2 16" xfId="12659"/>
    <cellStyle name="40% - Accent1 2 2 2 2 17" xfId="12652"/>
    <cellStyle name="40% - Accent1 2 2 2 2 2" xfId="12660"/>
    <cellStyle name="40% - Accent1 2 2 2 2 2 10" xfId="12661"/>
    <cellStyle name="40% - Accent1 2 2 2 2 2 11" xfId="12662"/>
    <cellStyle name="40% - Accent1 2 2 2 2 2 12" xfId="12663"/>
    <cellStyle name="40% - Accent1 2 2 2 2 2 13" xfId="12664"/>
    <cellStyle name="40% - Accent1 2 2 2 2 2 14" xfId="12665"/>
    <cellStyle name="40% - Accent1 2 2 2 2 2 15" xfId="12666"/>
    <cellStyle name="40% - Accent1 2 2 2 2 2 2" xfId="12667"/>
    <cellStyle name="40% - Accent1 2 2 2 2 2 2 10" xfId="12668"/>
    <cellStyle name="40% - Accent1 2 2 2 2 2 2 11" xfId="12669"/>
    <cellStyle name="40% - Accent1 2 2 2 2 2 2 12" xfId="12670"/>
    <cellStyle name="40% - Accent1 2 2 2 2 2 2 13" xfId="12671"/>
    <cellStyle name="40% - Accent1 2 2 2 2 2 2 14" xfId="12672"/>
    <cellStyle name="40% - Accent1 2 2 2 2 2 2 2" xfId="12673"/>
    <cellStyle name="40% - Accent1 2 2 2 2 2 2 2 10" xfId="12674"/>
    <cellStyle name="40% - Accent1 2 2 2 2 2 2 2 11" xfId="12675"/>
    <cellStyle name="40% - Accent1 2 2 2 2 2 2 2 12" xfId="12676"/>
    <cellStyle name="40% - Accent1 2 2 2 2 2 2 2 13" xfId="12677"/>
    <cellStyle name="40% - Accent1 2 2 2 2 2 2 2 14" xfId="12678"/>
    <cellStyle name="40% - Accent1 2 2 2 2 2 2 2 2" xfId="12679"/>
    <cellStyle name="40% - Accent1 2 2 2 2 2 2 2 2 10" xfId="12680"/>
    <cellStyle name="40% - Accent1 2 2 2 2 2 2 2 2 11" xfId="12681"/>
    <cellStyle name="40% - Accent1 2 2 2 2 2 2 2 2 12" xfId="12682"/>
    <cellStyle name="40% - Accent1 2 2 2 2 2 2 2 2 2" xfId="12683"/>
    <cellStyle name="40% - Accent1 2 2 2 2 2 2 2 2 2 2" xfId="12684"/>
    <cellStyle name="40% - Accent1 2 2 2 2 2 2 2 2 2 3" xfId="12685"/>
    <cellStyle name="40% - Accent1 2 2 2 2 2 2 2 2 2 4" xfId="12686"/>
    <cellStyle name="40% - Accent1 2 2 2 2 2 2 2 2 3" xfId="12687"/>
    <cellStyle name="40% - Accent1 2 2 2 2 2 2 2 2 4" xfId="12688"/>
    <cellStyle name="40% - Accent1 2 2 2 2 2 2 2 2 5" xfId="12689"/>
    <cellStyle name="40% - Accent1 2 2 2 2 2 2 2 2 6" xfId="12690"/>
    <cellStyle name="40% - Accent1 2 2 2 2 2 2 2 2 7" xfId="12691"/>
    <cellStyle name="40% - Accent1 2 2 2 2 2 2 2 2 8" xfId="12692"/>
    <cellStyle name="40% - Accent1 2 2 2 2 2 2 2 2 9" xfId="12693"/>
    <cellStyle name="40% - Accent1 2 2 2 2 2 2 2 3" xfId="12694"/>
    <cellStyle name="40% - Accent1 2 2 2 2 2 2 2 4" xfId="12695"/>
    <cellStyle name="40% - Accent1 2 2 2 2 2 2 2 5" xfId="12696"/>
    <cellStyle name="40% - Accent1 2 2 2 2 2 2 2 5 2" xfId="12697"/>
    <cellStyle name="40% - Accent1 2 2 2 2 2 2 2 5 3" xfId="12698"/>
    <cellStyle name="40% - Accent1 2 2 2 2 2 2 2 5 4" xfId="12699"/>
    <cellStyle name="40% - Accent1 2 2 2 2 2 2 2 6" xfId="12700"/>
    <cellStyle name="40% - Accent1 2 2 2 2 2 2 2 7" xfId="12701"/>
    <cellStyle name="40% - Accent1 2 2 2 2 2 2 2 8" xfId="12702"/>
    <cellStyle name="40% - Accent1 2 2 2 2 2 2 2 9" xfId="12703"/>
    <cellStyle name="40% - Accent1 2 2 2 2 2 2 3" xfId="12704"/>
    <cellStyle name="40% - Accent1 2 2 2 2 2 2 3 10" xfId="12705"/>
    <cellStyle name="40% - Accent1 2 2 2 2 2 2 3 11" xfId="12706"/>
    <cellStyle name="40% - Accent1 2 2 2 2 2 2 3 12" xfId="12707"/>
    <cellStyle name="40% - Accent1 2 2 2 2 2 2 3 2" xfId="12708"/>
    <cellStyle name="40% - Accent1 2 2 2 2 2 2 3 2 2" xfId="12709"/>
    <cellStyle name="40% - Accent1 2 2 2 2 2 2 3 2 3" xfId="12710"/>
    <cellStyle name="40% - Accent1 2 2 2 2 2 2 3 2 4" xfId="12711"/>
    <cellStyle name="40% - Accent1 2 2 2 2 2 2 3 3" xfId="12712"/>
    <cellStyle name="40% - Accent1 2 2 2 2 2 2 3 4" xfId="12713"/>
    <cellStyle name="40% - Accent1 2 2 2 2 2 2 3 5" xfId="12714"/>
    <cellStyle name="40% - Accent1 2 2 2 2 2 2 3 6" xfId="12715"/>
    <cellStyle name="40% - Accent1 2 2 2 2 2 2 3 7" xfId="12716"/>
    <cellStyle name="40% - Accent1 2 2 2 2 2 2 3 8" xfId="12717"/>
    <cellStyle name="40% - Accent1 2 2 2 2 2 2 3 9" xfId="12718"/>
    <cellStyle name="40% - Accent1 2 2 2 2 2 2 4" xfId="12719"/>
    <cellStyle name="40% - Accent1 2 2 2 2 2 2 4 2" xfId="12720"/>
    <cellStyle name="40% - Accent1 2 2 2 2 2 2 4 3" xfId="12721"/>
    <cellStyle name="40% - Accent1 2 2 2 2 2 2 4 4" xfId="12722"/>
    <cellStyle name="40% - Accent1 2 2 2 2 2 2 5" xfId="12723"/>
    <cellStyle name="40% - Accent1 2 2 2 2 2 2 5 2" xfId="12724"/>
    <cellStyle name="40% - Accent1 2 2 2 2 2 2 5 3" xfId="12725"/>
    <cellStyle name="40% - Accent1 2 2 2 2 2 2 5 4" xfId="12726"/>
    <cellStyle name="40% - Accent1 2 2 2 2 2 2 6" xfId="12727"/>
    <cellStyle name="40% - Accent1 2 2 2 2 2 2 7" xfId="12728"/>
    <cellStyle name="40% - Accent1 2 2 2 2 2 2 8" xfId="12729"/>
    <cellStyle name="40% - Accent1 2 2 2 2 2 2 9" xfId="12730"/>
    <cellStyle name="40% - Accent1 2 2 2 2 2 3" xfId="12731"/>
    <cellStyle name="40% - Accent1 2 2 2 2 2 3 10" xfId="12732"/>
    <cellStyle name="40% - Accent1 2 2 2 2 2 3 11" xfId="12733"/>
    <cellStyle name="40% - Accent1 2 2 2 2 2 3 12" xfId="12734"/>
    <cellStyle name="40% - Accent1 2 2 2 2 2 3 2" xfId="12735"/>
    <cellStyle name="40% - Accent1 2 2 2 2 2 3 2 2" xfId="12736"/>
    <cellStyle name="40% - Accent1 2 2 2 2 2 3 2 3" xfId="12737"/>
    <cellStyle name="40% - Accent1 2 2 2 2 2 3 2 4" xfId="12738"/>
    <cellStyle name="40% - Accent1 2 2 2 2 2 3 3" xfId="12739"/>
    <cellStyle name="40% - Accent1 2 2 2 2 2 3 4" xfId="12740"/>
    <cellStyle name="40% - Accent1 2 2 2 2 2 3 5" xfId="12741"/>
    <cellStyle name="40% - Accent1 2 2 2 2 2 3 6" xfId="12742"/>
    <cellStyle name="40% - Accent1 2 2 2 2 2 3 7" xfId="12743"/>
    <cellStyle name="40% - Accent1 2 2 2 2 2 3 8" xfId="12744"/>
    <cellStyle name="40% - Accent1 2 2 2 2 2 3 9" xfId="12745"/>
    <cellStyle name="40% - Accent1 2 2 2 2 2 4" xfId="12746"/>
    <cellStyle name="40% - Accent1 2 2 2 2 2 5" xfId="12747"/>
    <cellStyle name="40% - Accent1 2 2 2 2 2 6" xfId="12748"/>
    <cellStyle name="40% - Accent1 2 2 2 2 2 6 2" xfId="12749"/>
    <cellStyle name="40% - Accent1 2 2 2 2 2 6 3" xfId="12750"/>
    <cellStyle name="40% - Accent1 2 2 2 2 2 6 4" xfId="12751"/>
    <cellStyle name="40% - Accent1 2 2 2 2 2 7" xfId="12752"/>
    <cellStyle name="40% - Accent1 2 2 2 2 2 8" xfId="12753"/>
    <cellStyle name="40% - Accent1 2 2 2 2 2 9" xfId="12754"/>
    <cellStyle name="40% - Accent1 2 2 2 2 3" xfId="12755"/>
    <cellStyle name="40% - Accent1 2 2 2 2 3 10" xfId="12756"/>
    <cellStyle name="40% - Accent1 2 2 2 2 3 11" xfId="12757"/>
    <cellStyle name="40% - Accent1 2 2 2 2 3 12" xfId="12758"/>
    <cellStyle name="40% - Accent1 2 2 2 2 3 13" xfId="12759"/>
    <cellStyle name="40% - Accent1 2 2 2 2 3 14" xfId="12760"/>
    <cellStyle name="40% - Accent1 2 2 2 2 3 2" xfId="12761"/>
    <cellStyle name="40% - Accent1 2 2 2 2 3 2 10" xfId="12762"/>
    <cellStyle name="40% - Accent1 2 2 2 2 3 2 11" xfId="12763"/>
    <cellStyle name="40% - Accent1 2 2 2 2 3 2 12" xfId="12764"/>
    <cellStyle name="40% - Accent1 2 2 2 2 3 2 2" xfId="12765"/>
    <cellStyle name="40% - Accent1 2 2 2 2 3 2 2 2" xfId="12766"/>
    <cellStyle name="40% - Accent1 2 2 2 2 3 2 2 3" xfId="12767"/>
    <cellStyle name="40% - Accent1 2 2 2 2 3 2 2 4" xfId="12768"/>
    <cellStyle name="40% - Accent1 2 2 2 2 3 2 3" xfId="12769"/>
    <cellStyle name="40% - Accent1 2 2 2 2 3 2 4" xfId="12770"/>
    <cellStyle name="40% - Accent1 2 2 2 2 3 2 5" xfId="12771"/>
    <cellStyle name="40% - Accent1 2 2 2 2 3 2 6" xfId="12772"/>
    <cellStyle name="40% - Accent1 2 2 2 2 3 2 7" xfId="12773"/>
    <cellStyle name="40% - Accent1 2 2 2 2 3 2 8" xfId="12774"/>
    <cellStyle name="40% - Accent1 2 2 2 2 3 2 9" xfId="12775"/>
    <cellStyle name="40% - Accent1 2 2 2 2 3 3" xfId="12776"/>
    <cellStyle name="40% - Accent1 2 2 2 2 3 4" xfId="12777"/>
    <cellStyle name="40% - Accent1 2 2 2 2 3 5" xfId="12778"/>
    <cellStyle name="40% - Accent1 2 2 2 2 3 5 2" xfId="12779"/>
    <cellStyle name="40% - Accent1 2 2 2 2 3 5 3" xfId="12780"/>
    <cellStyle name="40% - Accent1 2 2 2 2 3 5 4" xfId="12781"/>
    <cellStyle name="40% - Accent1 2 2 2 2 3 6" xfId="12782"/>
    <cellStyle name="40% - Accent1 2 2 2 2 3 7" xfId="12783"/>
    <cellStyle name="40% - Accent1 2 2 2 2 3 8" xfId="12784"/>
    <cellStyle name="40% - Accent1 2 2 2 2 3 9" xfId="12785"/>
    <cellStyle name="40% - Accent1 2 2 2 2 4" xfId="12786"/>
    <cellStyle name="40% - Accent1 2 2 2 2 4 10" xfId="12787"/>
    <cellStyle name="40% - Accent1 2 2 2 2 4 11" xfId="12788"/>
    <cellStyle name="40% - Accent1 2 2 2 2 4 12" xfId="12789"/>
    <cellStyle name="40% - Accent1 2 2 2 2 4 2" xfId="12790"/>
    <cellStyle name="40% - Accent1 2 2 2 2 4 2 2" xfId="12791"/>
    <cellStyle name="40% - Accent1 2 2 2 2 4 2 3" xfId="12792"/>
    <cellStyle name="40% - Accent1 2 2 2 2 4 2 4" xfId="12793"/>
    <cellStyle name="40% - Accent1 2 2 2 2 4 3" xfId="12794"/>
    <cellStyle name="40% - Accent1 2 2 2 2 4 4" xfId="12795"/>
    <cellStyle name="40% - Accent1 2 2 2 2 4 5" xfId="12796"/>
    <cellStyle name="40% - Accent1 2 2 2 2 4 6" xfId="12797"/>
    <cellStyle name="40% - Accent1 2 2 2 2 4 7" xfId="12798"/>
    <cellStyle name="40% - Accent1 2 2 2 2 4 8" xfId="12799"/>
    <cellStyle name="40% - Accent1 2 2 2 2 4 9" xfId="12800"/>
    <cellStyle name="40% - Accent1 2 2 2 2 5" xfId="12801"/>
    <cellStyle name="40% - Accent1 2 2 2 2 5 2" xfId="12802"/>
    <cellStyle name="40% - Accent1 2 2 2 2 5 3" xfId="12803"/>
    <cellStyle name="40% - Accent1 2 2 2 2 5 4" xfId="12804"/>
    <cellStyle name="40% - Accent1 2 2 2 2 6" xfId="12805"/>
    <cellStyle name="40% - Accent1 2 2 2 2 6 2" xfId="12806"/>
    <cellStyle name="40% - Accent1 2 2 2 2 6 3" xfId="12807"/>
    <cellStyle name="40% - Accent1 2 2 2 2 6 4" xfId="12808"/>
    <cellStyle name="40% - Accent1 2 2 2 2 7" xfId="12809"/>
    <cellStyle name="40% - Accent1 2 2 2 2 8" xfId="12810"/>
    <cellStyle name="40% - Accent1 2 2 2 2 9" xfId="12811"/>
    <cellStyle name="40% - Accent1 2 2 2 3" xfId="453"/>
    <cellStyle name="40% - Accent1 2 2 2 3 2" xfId="12813"/>
    <cellStyle name="40% - Accent1 2 2 2 3 3" xfId="12812"/>
    <cellStyle name="40% - Accent1 2 2 2 4" xfId="3144"/>
    <cellStyle name="40% - Accent1 2 2 2 4 10" xfId="12815"/>
    <cellStyle name="40% - Accent1 2 2 2 4 11" xfId="12816"/>
    <cellStyle name="40% - Accent1 2 2 2 4 12" xfId="12817"/>
    <cellStyle name="40% - Accent1 2 2 2 4 13" xfId="12818"/>
    <cellStyle name="40% - Accent1 2 2 2 4 14" xfId="12819"/>
    <cellStyle name="40% - Accent1 2 2 2 4 15" xfId="12820"/>
    <cellStyle name="40% - Accent1 2 2 2 4 16" xfId="12814"/>
    <cellStyle name="40% - Accent1 2 2 2 4 2" xfId="12821"/>
    <cellStyle name="40% - Accent1 2 2 2 4 2 10" xfId="12822"/>
    <cellStyle name="40% - Accent1 2 2 2 4 2 11" xfId="12823"/>
    <cellStyle name="40% - Accent1 2 2 2 4 2 12" xfId="12824"/>
    <cellStyle name="40% - Accent1 2 2 2 4 2 13" xfId="12825"/>
    <cellStyle name="40% - Accent1 2 2 2 4 2 14" xfId="12826"/>
    <cellStyle name="40% - Accent1 2 2 2 4 2 2" xfId="12827"/>
    <cellStyle name="40% - Accent1 2 2 2 4 2 2 10" xfId="12828"/>
    <cellStyle name="40% - Accent1 2 2 2 4 2 2 11" xfId="12829"/>
    <cellStyle name="40% - Accent1 2 2 2 4 2 2 12" xfId="12830"/>
    <cellStyle name="40% - Accent1 2 2 2 4 2 2 2" xfId="12831"/>
    <cellStyle name="40% - Accent1 2 2 2 4 2 2 2 2" xfId="12832"/>
    <cellStyle name="40% - Accent1 2 2 2 4 2 2 2 3" xfId="12833"/>
    <cellStyle name="40% - Accent1 2 2 2 4 2 2 2 4" xfId="12834"/>
    <cellStyle name="40% - Accent1 2 2 2 4 2 2 3" xfId="12835"/>
    <cellStyle name="40% - Accent1 2 2 2 4 2 2 4" xfId="12836"/>
    <cellStyle name="40% - Accent1 2 2 2 4 2 2 5" xfId="12837"/>
    <cellStyle name="40% - Accent1 2 2 2 4 2 2 6" xfId="12838"/>
    <cellStyle name="40% - Accent1 2 2 2 4 2 2 7" xfId="12839"/>
    <cellStyle name="40% - Accent1 2 2 2 4 2 2 8" xfId="12840"/>
    <cellStyle name="40% - Accent1 2 2 2 4 2 2 9" xfId="12841"/>
    <cellStyle name="40% - Accent1 2 2 2 4 2 3" xfId="12842"/>
    <cellStyle name="40% - Accent1 2 2 2 4 2 4" xfId="12843"/>
    <cellStyle name="40% - Accent1 2 2 2 4 2 5" xfId="12844"/>
    <cellStyle name="40% - Accent1 2 2 2 4 2 5 2" xfId="12845"/>
    <cellStyle name="40% - Accent1 2 2 2 4 2 5 3" xfId="12846"/>
    <cellStyle name="40% - Accent1 2 2 2 4 2 5 4" xfId="12847"/>
    <cellStyle name="40% - Accent1 2 2 2 4 2 6" xfId="12848"/>
    <cellStyle name="40% - Accent1 2 2 2 4 2 7" xfId="12849"/>
    <cellStyle name="40% - Accent1 2 2 2 4 2 8" xfId="12850"/>
    <cellStyle name="40% - Accent1 2 2 2 4 2 9" xfId="12851"/>
    <cellStyle name="40% - Accent1 2 2 2 4 3" xfId="12852"/>
    <cellStyle name="40% - Accent1 2 2 2 4 3 10" xfId="12853"/>
    <cellStyle name="40% - Accent1 2 2 2 4 3 11" xfId="12854"/>
    <cellStyle name="40% - Accent1 2 2 2 4 3 12" xfId="12855"/>
    <cellStyle name="40% - Accent1 2 2 2 4 3 2" xfId="12856"/>
    <cellStyle name="40% - Accent1 2 2 2 4 3 2 2" xfId="12857"/>
    <cellStyle name="40% - Accent1 2 2 2 4 3 2 3" xfId="12858"/>
    <cellStyle name="40% - Accent1 2 2 2 4 3 2 4" xfId="12859"/>
    <cellStyle name="40% - Accent1 2 2 2 4 3 3" xfId="12860"/>
    <cellStyle name="40% - Accent1 2 2 2 4 3 4" xfId="12861"/>
    <cellStyle name="40% - Accent1 2 2 2 4 3 5" xfId="12862"/>
    <cellStyle name="40% - Accent1 2 2 2 4 3 6" xfId="12863"/>
    <cellStyle name="40% - Accent1 2 2 2 4 3 7" xfId="12864"/>
    <cellStyle name="40% - Accent1 2 2 2 4 3 8" xfId="12865"/>
    <cellStyle name="40% - Accent1 2 2 2 4 3 9" xfId="12866"/>
    <cellStyle name="40% - Accent1 2 2 2 4 4" xfId="12867"/>
    <cellStyle name="40% - Accent1 2 2 2 4 4 2" xfId="12868"/>
    <cellStyle name="40% - Accent1 2 2 2 4 4 3" xfId="12869"/>
    <cellStyle name="40% - Accent1 2 2 2 4 4 4" xfId="12870"/>
    <cellStyle name="40% - Accent1 2 2 2 4 5" xfId="12871"/>
    <cellStyle name="40% - Accent1 2 2 2 4 5 2" xfId="12872"/>
    <cellStyle name="40% - Accent1 2 2 2 4 5 3" xfId="12873"/>
    <cellStyle name="40% - Accent1 2 2 2 4 5 4" xfId="12874"/>
    <cellStyle name="40% - Accent1 2 2 2 4 6" xfId="12875"/>
    <cellStyle name="40% - Accent1 2 2 2 4 7" xfId="12876"/>
    <cellStyle name="40% - Accent1 2 2 2 4 8" xfId="12877"/>
    <cellStyle name="40% - Accent1 2 2 2 4 9" xfId="12878"/>
    <cellStyle name="40% - Accent1 2 2 2 5" xfId="12879"/>
    <cellStyle name="40% - Accent1 2 2 2 5 10" xfId="12880"/>
    <cellStyle name="40% - Accent1 2 2 2 5 11" xfId="12881"/>
    <cellStyle name="40% - Accent1 2 2 2 5 12" xfId="12882"/>
    <cellStyle name="40% - Accent1 2 2 2 5 2" xfId="12883"/>
    <cellStyle name="40% - Accent1 2 2 2 5 2 2" xfId="12884"/>
    <cellStyle name="40% - Accent1 2 2 2 5 2 3" xfId="12885"/>
    <cellStyle name="40% - Accent1 2 2 2 5 2 4" xfId="12886"/>
    <cellStyle name="40% - Accent1 2 2 2 5 3" xfId="12887"/>
    <cellStyle name="40% - Accent1 2 2 2 5 4" xfId="12888"/>
    <cellStyle name="40% - Accent1 2 2 2 5 5" xfId="12889"/>
    <cellStyle name="40% - Accent1 2 2 2 5 6" xfId="12890"/>
    <cellStyle name="40% - Accent1 2 2 2 5 7" xfId="12891"/>
    <cellStyle name="40% - Accent1 2 2 2 5 8" xfId="12892"/>
    <cellStyle name="40% - Accent1 2 2 2 5 9" xfId="12893"/>
    <cellStyle name="40% - Accent1 2 2 2 6" xfId="12894"/>
    <cellStyle name="40% - Accent1 2 2 2 7" xfId="12895"/>
    <cellStyle name="40% - Accent1 2 2 2 8" xfId="12896"/>
    <cellStyle name="40% - Accent1 2 2 2 8 2" xfId="12897"/>
    <cellStyle name="40% - Accent1 2 2 2 8 3" xfId="12898"/>
    <cellStyle name="40% - Accent1 2 2 2 8 4" xfId="12899"/>
    <cellStyle name="40% - Accent1 2 2 2 9" xfId="12900"/>
    <cellStyle name="40% - Accent1 2 2 2_Allocations Master Workbook" xfId="454"/>
    <cellStyle name="40% - Accent1 2 2 3" xfId="455"/>
    <cellStyle name="40% - Accent1 2 2 3 10" xfId="12901"/>
    <cellStyle name="40% - Accent1 2 2 3 2" xfId="3145"/>
    <cellStyle name="40% - Accent1 2 2 3 2 2" xfId="12903"/>
    <cellStyle name="40% - Accent1 2 2 3 2 3" xfId="12904"/>
    <cellStyle name="40% - Accent1 2 2 3 2 4" xfId="12905"/>
    <cellStyle name="40% - Accent1 2 2 3 2 5" xfId="12906"/>
    <cellStyle name="40% - Accent1 2 2 3 2 6" xfId="12902"/>
    <cellStyle name="40% - Accent1 2 2 3 3" xfId="12907"/>
    <cellStyle name="40% - Accent1 2 2 3 3 2" xfId="12908"/>
    <cellStyle name="40% - Accent1 2 2 3 3 3" xfId="12909"/>
    <cellStyle name="40% - Accent1 2 2 3 3 4" xfId="12910"/>
    <cellStyle name="40% - Accent1 2 2 3 4" xfId="12911"/>
    <cellStyle name="40% - Accent1 2 2 3 4 2" xfId="12912"/>
    <cellStyle name="40% - Accent1 2 2 3 4 3" xfId="12913"/>
    <cellStyle name="40% - Accent1 2 2 3 4 4" xfId="12914"/>
    <cellStyle name="40% - Accent1 2 2 3 5" xfId="12915"/>
    <cellStyle name="40% - Accent1 2 2 3 5 2" xfId="12916"/>
    <cellStyle name="40% - Accent1 2 2 3 5 3" xfId="12917"/>
    <cellStyle name="40% - Accent1 2 2 3 5 4" xfId="12918"/>
    <cellStyle name="40% - Accent1 2 2 3 6" xfId="12919"/>
    <cellStyle name="40% - Accent1 2 2 3 7" xfId="12920"/>
    <cellStyle name="40% - Accent1 2 2 3 8" xfId="12921"/>
    <cellStyle name="40% - Accent1 2 2 3 9" xfId="12922"/>
    <cellStyle name="40% - Accent1 2 2 4" xfId="12923"/>
    <cellStyle name="40% - Accent1 2 2 4 10" xfId="12924"/>
    <cellStyle name="40% - Accent1 2 2 4 11" xfId="12925"/>
    <cellStyle name="40% - Accent1 2 2 4 12" xfId="12926"/>
    <cellStyle name="40% - Accent1 2 2 4 13" xfId="12927"/>
    <cellStyle name="40% - Accent1 2 2 4 14" xfId="12928"/>
    <cellStyle name="40% - Accent1 2 2 4 2" xfId="12929"/>
    <cellStyle name="40% - Accent1 2 2 4 2 10" xfId="12930"/>
    <cellStyle name="40% - Accent1 2 2 4 2 11" xfId="12931"/>
    <cellStyle name="40% - Accent1 2 2 4 2 12" xfId="12932"/>
    <cellStyle name="40% - Accent1 2 2 4 2 13" xfId="12933"/>
    <cellStyle name="40% - Accent1 2 2 4 2 14" xfId="12934"/>
    <cellStyle name="40% - Accent1 2 2 4 2 2" xfId="12935"/>
    <cellStyle name="40% - Accent1 2 2 4 2 2 10" xfId="12936"/>
    <cellStyle name="40% - Accent1 2 2 4 2 2 11" xfId="12937"/>
    <cellStyle name="40% - Accent1 2 2 4 2 2 12" xfId="12938"/>
    <cellStyle name="40% - Accent1 2 2 4 2 2 2" xfId="12939"/>
    <cellStyle name="40% - Accent1 2 2 4 2 2 2 2" xfId="12940"/>
    <cellStyle name="40% - Accent1 2 2 4 2 2 2 3" xfId="12941"/>
    <cellStyle name="40% - Accent1 2 2 4 2 2 2 4" xfId="12942"/>
    <cellStyle name="40% - Accent1 2 2 4 2 2 3" xfId="12943"/>
    <cellStyle name="40% - Accent1 2 2 4 2 2 4" xfId="12944"/>
    <cellStyle name="40% - Accent1 2 2 4 2 2 5" xfId="12945"/>
    <cellStyle name="40% - Accent1 2 2 4 2 2 6" xfId="12946"/>
    <cellStyle name="40% - Accent1 2 2 4 2 2 7" xfId="12947"/>
    <cellStyle name="40% - Accent1 2 2 4 2 2 8" xfId="12948"/>
    <cellStyle name="40% - Accent1 2 2 4 2 2 9" xfId="12949"/>
    <cellStyle name="40% - Accent1 2 2 4 2 3" xfId="12950"/>
    <cellStyle name="40% - Accent1 2 2 4 2 3 2" xfId="12951"/>
    <cellStyle name="40% - Accent1 2 2 4 2 3 3" xfId="12952"/>
    <cellStyle name="40% - Accent1 2 2 4 2 3 4" xfId="12953"/>
    <cellStyle name="40% - Accent1 2 2 4 2 4" xfId="12954"/>
    <cellStyle name="40% - Accent1 2 2 4 2 4 2" xfId="12955"/>
    <cellStyle name="40% - Accent1 2 2 4 2 4 3" xfId="12956"/>
    <cellStyle name="40% - Accent1 2 2 4 2 4 4" xfId="12957"/>
    <cellStyle name="40% - Accent1 2 2 4 2 5" xfId="12958"/>
    <cellStyle name="40% - Accent1 2 2 4 2 5 2" xfId="12959"/>
    <cellStyle name="40% - Accent1 2 2 4 2 5 3" xfId="12960"/>
    <cellStyle name="40% - Accent1 2 2 4 2 5 4" xfId="12961"/>
    <cellStyle name="40% - Accent1 2 2 4 2 6" xfId="12962"/>
    <cellStyle name="40% - Accent1 2 2 4 2 7" xfId="12963"/>
    <cellStyle name="40% - Accent1 2 2 4 2 8" xfId="12964"/>
    <cellStyle name="40% - Accent1 2 2 4 2 9" xfId="12965"/>
    <cellStyle name="40% - Accent1 2 2 4 3" xfId="12966"/>
    <cellStyle name="40% - Accent1 2 2 4 3 10" xfId="12967"/>
    <cellStyle name="40% - Accent1 2 2 4 3 11" xfId="12968"/>
    <cellStyle name="40% - Accent1 2 2 4 3 12" xfId="12969"/>
    <cellStyle name="40% - Accent1 2 2 4 3 2" xfId="12970"/>
    <cellStyle name="40% - Accent1 2 2 4 3 2 2" xfId="12971"/>
    <cellStyle name="40% - Accent1 2 2 4 3 2 3" xfId="12972"/>
    <cellStyle name="40% - Accent1 2 2 4 3 2 4" xfId="12973"/>
    <cellStyle name="40% - Accent1 2 2 4 3 3" xfId="12974"/>
    <cellStyle name="40% - Accent1 2 2 4 3 4" xfId="12975"/>
    <cellStyle name="40% - Accent1 2 2 4 3 5" xfId="12976"/>
    <cellStyle name="40% - Accent1 2 2 4 3 6" xfId="12977"/>
    <cellStyle name="40% - Accent1 2 2 4 3 7" xfId="12978"/>
    <cellStyle name="40% - Accent1 2 2 4 3 8" xfId="12979"/>
    <cellStyle name="40% - Accent1 2 2 4 3 9" xfId="12980"/>
    <cellStyle name="40% - Accent1 2 2 4 4" xfId="12981"/>
    <cellStyle name="40% - Accent1 2 2 4 5" xfId="12982"/>
    <cellStyle name="40% - Accent1 2 2 4 5 2" xfId="12983"/>
    <cellStyle name="40% - Accent1 2 2 4 5 3" xfId="12984"/>
    <cellStyle name="40% - Accent1 2 2 4 5 4" xfId="12985"/>
    <cellStyle name="40% - Accent1 2 2 4 6" xfId="12986"/>
    <cellStyle name="40% - Accent1 2 2 4 7" xfId="12987"/>
    <cellStyle name="40% - Accent1 2 2 4 8" xfId="12988"/>
    <cellStyle name="40% - Accent1 2 2 4 9" xfId="12989"/>
    <cellStyle name="40% - Accent1 2 2 5" xfId="12990"/>
    <cellStyle name="40% - Accent1 2 2 5 10" xfId="12991"/>
    <cellStyle name="40% - Accent1 2 2 5 11" xfId="12992"/>
    <cellStyle name="40% - Accent1 2 2 5 12" xfId="12993"/>
    <cellStyle name="40% - Accent1 2 2 5 2" xfId="12994"/>
    <cellStyle name="40% - Accent1 2 2 5 2 2" xfId="12995"/>
    <cellStyle name="40% - Accent1 2 2 5 2 3" xfId="12996"/>
    <cellStyle name="40% - Accent1 2 2 5 2 4" xfId="12997"/>
    <cellStyle name="40% - Accent1 2 2 5 3" xfId="12998"/>
    <cellStyle name="40% - Accent1 2 2 5 4" xfId="12999"/>
    <cellStyle name="40% - Accent1 2 2 5 5" xfId="13000"/>
    <cellStyle name="40% - Accent1 2 2 5 6" xfId="13001"/>
    <cellStyle name="40% - Accent1 2 2 5 7" xfId="13002"/>
    <cellStyle name="40% - Accent1 2 2 5 8" xfId="13003"/>
    <cellStyle name="40% - Accent1 2 2 5 9" xfId="13004"/>
    <cellStyle name="40% - Accent1 2 2 6" xfId="13005"/>
    <cellStyle name="40% - Accent1 2 2 6 2" xfId="13006"/>
    <cellStyle name="40% - Accent1 2 2 6 3" xfId="13007"/>
    <cellStyle name="40% - Accent1 2 2 6 4" xfId="13008"/>
    <cellStyle name="40% - Accent1 2 2 7" xfId="13009"/>
    <cellStyle name="40% - Accent1 2 2 7 2" xfId="13010"/>
    <cellStyle name="40% - Accent1 2 2 7 3" xfId="13011"/>
    <cellStyle name="40% - Accent1 2 2 7 4" xfId="13012"/>
    <cellStyle name="40% - Accent1 2 2 8" xfId="13013"/>
    <cellStyle name="40% - Accent1 2 2 8 2" xfId="13014"/>
    <cellStyle name="40% - Accent1 2 2 8 3" xfId="13015"/>
    <cellStyle name="40% - Accent1 2 2 8 4" xfId="13016"/>
    <cellStyle name="40% - Accent1 2 2 9" xfId="13017"/>
    <cellStyle name="40% - Accent1 2 2_2011_12 CCM datav7" xfId="456"/>
    <cellStyle name="40% - Accent1 2 20" xfId="13018"/>
    <cellStyle name="40% - Accent1 2 21" xfId="13019"/>
    <cellStyle name="40% - Accent1 2 22" xfId="13020"/>
    <cellStyle name="40% - Accent1 2 23" xfId="13021"/>
    <cellStyle name="40% - Accent1 2 24" xfId="12604"/>
    <cellStyle name="40% - Accent1 2 3" xfId="457"/>
    <cellStyle name="40% - Accent1 2 3 2" xfId="13023"/>
    <cellStyle name="40% - Accent1 2 3 3" xfId="13022"/>
    <cellStyle name="40% - Accent1 2 4" xfId="458"/>
    <cellStyle name="40% - Accent1 2 4 2" xfId="13025"/>
    <cellStyle name="40% - Accent1 2 4 3" xfId="13024"/>
    <cellStyle name="40% - Accent1 2 5" xfId="459"/>
    <cellStyle name="40% - Accent1 2 5 2" xfId="13027"/>
    <cellStyle name="40% - Accent1 2 5 3" xfId="13026"/>
    <cellStyle name="40% - Accent1 2 6" xfId="460"/>
    <cellStyle name="40% - Accent1 2 6 2" xfId="13029"/>
    <cellStyle name="40% - Accent1 2 6 3" xfId="13028"/>
    <cellStyle name="40% - Accent1 2 7" xfId="461"/>
    <cellStyle name="40% - Accent1 2 7 2" xfId="13031"/>
    <cellStyle name="40% - Accent1 2 7 3" xfId="13030"/>
    <cellStyle name="40% - Accent1 2 8" xfId="462"/>
    <cellStyle name="40% - Accent1 2 8 2" xfId="13033"/>
    <cellStyle name="40% - Accent1 2 8 3" xfId="13032"/>
    <cellStyle name="40% - Accent1 2 9" xfId="3330"/>
    <cellStyle name="40% - Accent1 2 9 10" xfId="13035"/>
    <cellStyle name="40% - Accent1 2 9 11" xfId="13036"/>
    <cellStyle name="40% - Accent1 2 9 12" xfId="13037"/>
    <cellStyle name="40% - Accent1 2 9 13" xfId="13038"/>
    <cellStyle name="40% - Accent1 2 9 14" xfId="13039"/>
    <cellStyle name="40% - Accent1 2 9 15" xfId="13040"/>
    <cellStyle name="40% - Accent1 2 9 16" xfId="13034"/>
    <cellStyle name="40% - Accent1 2 9 2" xfId="13041"/>
    <cellStyle name="40% - Accent1 2 9 2 10" xfId="13042"/>
    <cellStyle name="40% - Accent1 2 9 2 11" xfId="13043"/>
    <cellStyle name="40% - Accent1 2 9 2 12" xfId="13044"/>
    <cellStyle name="40% - Accent1 2 9 2 13" xfId="13045"/>
    <cellStyle name="40% - Accent1 2 9 2 14" xfId="13046"/>
    <cellStyle name="40% - Accent1 2 9 2 2" xfId="13047"/>
    <cellStyle name="40% - Accent1 2 9 2 2 10" xfId="13048"/>
    <cellStyle name="40% - Accent1 2 9 2 2 11" xfId="13049"/>
    <cellStyle name="40% - Accent1 2 9 2 2 12" xfId="13050"/>
    <cellStyle name="40% - Accent1 2 9 2 2 2" xfId="13051"/>
    <cellStyle name="40% - Accent1 2 9 2 2 2 2" xfId="13052"/>
    <cellStyle name="40% - Accent1 2 9 2 2 2 3" xfId="13053"/>
    <cellStyle name="40% - Accent1 2 9 2 2 2 4" xfId="13054"/>
    <cellStyle name="40% - Accent1 2 9 2 2 3" xfId="13055"/>
    <cellStyle name="40% - Accent1 2 9 2 2 4" xfId="13056"/>
    <cellStyle name="40% - Accent1 2 9 2 2 5" xfId="13057"/>
    <cellStyle name="40% - Accent1 2 9 2 2 6" xfId="13058"/>
    <cellStyle name="40% - Accent1 2 9 2 2 7" xfId="13059"/>
    <cellStyle name="40% - Accent1 2 9 2 2 8" xfId="13060"/>
    <cellStyle name="40% - Accent1 2 9 2 2 9" xfId="13061"/>
    <cellStyle name="40% - Accent1 2 9 2 3" xfId="13062"/>
    <cellStyle name="40% - Accent1 2 9 2 4" xfId="13063"/>
    <cellStyle name="40% - Accent1 2 9 2 5" xfId="13064"/>
    <cellStyle name="40% - Accent1 2 9 2 5 2" xfId="13065"/>
    <cellStyle name="40% - Accent1 2 9 2 5 3" xfId="13066"/>
    <cellStyle name="40% - Accent1 2 9 2 5 4" xfId="13067"/>
    <cellStyle name="40% - Accent1 2 9 2 6" xfId="13068"/>
    <cellStyle name="40% - Accent1 2 9 2 7" xfId="13069"/>
    <cellStyle name="40% - Accent1 2 9 2 8" xfId="13070"/>
    <cellStyle name="40% - Accent1 2 9 2 9" xfId="13071"/>
    <cellStyle name="40% - Accent1 2 9 3" xfId="13072"/>
    <cellStyle name="40% - Accent1 2 9 3 10" xfId="13073"/>
    <cellStyle name="40% - Accent1 2 9 3 11" xfId="13074"/>
    <cellStyle name="40% - Accent1 2 9 3 12" xfId="13075"/>
    <cellStyle name="40% - Accent1 2 9 3 2" xfId="13076"/>
    <cellStyle name="40% - Accent1 2 9 3 2 2" xfId="13077"/>
    <cellStyle name="40% - Accent1 2 9 3 2 3" xfId="13078"/>
    <cellStyle name="40% - Accent1 2 9 3 2 4" xfId="13079"/>
    <cellStyle name="40% - Accent1 2 9 3 3" xfId="13080"/>
    <cellStyle name="40% - Accent1 2 9 3 4" xfId="13081"/>
    <cellStyle name="40% - Accent1 2 9 3 5" xfId="13082"/>
    <cellStyle name="40% - Accent1 2 9 3 6" xfId="13083"/>
    <cellStyle name="40% - Accent1 2 9 3 7" xfId="13084"/>
    <cellStyle name="40% - Accent1 2 9 3 8" xfId="13085"/>
    <cellStyle name="40% - Accent1 2 9 3 9" xfId="13086"/>
    <cellStyle name="40% - Accent1 2 9 4" xfId="13087"/>
    <cellStyle name="40% - Accent1 2 9 4 2" xfId="13088"/>
    <cellStyle name="40% - Accent1 2 9 4 3" xfId="13089"/>
    <cellStyle name="40% - Accent1 2 9 4 4" xfId="13090"/>
    <cellStyle name="40% - Accent1 2 9 5" xfId="13091"/>
    <cellStyle name="40% - Accent1 2 9 5 2" xfId="13092"/>
    <cellStyle name="40% - Accent1 2 9 5 3" xfId="13093"/>
    <cellStyle name="40% - Accent1 2 9 5 4" xfId="13094"/>
    <cellStyle name="40% - Accent1 2 9 6" xfId="13095"/>
    <cellStyle name="40% - Accent1 2 9 7" xfId="13096"/>
    <cellStyle name="40% - Accent1 2 9 8" xfId="13097"/>
    <cellStyle name="40% - Accent1 2 9 9" xfId="13098"/>
    <cellStyle name="40% - Accent1 2_2011_12 CCM datav7" xfId="463"/>
    <cellStyle name="40% - Accent1 20" xfId="3599"/>
    <cellStyle name="40% - Accent1 20 2" xfId="13099"/>
    <cellStyle name="40% - Accent1 21" xfId="3598"/>
    <cellStyle name="40% - Accent1 21 2" xfId="13100"/>
    <cellStyle name="40% - Accent1 22" xfId="3597"/>
    <cellStyle name="40% - Accent1 22 2" xfId="13101"/>
    <cellStyle name="40% - Accent1 23" xfId="3596"/>
    <cellStyle name="40% - Accent1 23 2" xfId="13102"/>
    <cellStyle name="40% - Accent1 24" xfId="3595"/>
    <cellStyle name="40% - Accent1 24 2" xfId="13103"/>
    <cellStyle name="40% - Accent1 25" xfId="13104"/>
    <cellStyle name="40% - Accent1 26" xfId="13105"/>
    <cellStyle name="40% - Accent1 27" xfId="13106"/>
    <cellStyle name="40% - Accent1 28" xfId="13107"/>
    <cellStyle name="40% - Accent1 29" xfId="13108"/>
    <cellStyle name="40% - Accent1 3" xfId="464"/>
    <cellStyle name="40% - Accent1 3 10" xfId="13110"/>
    <cellStyle name="40% - Accent1 3 11" xfId="13111"/>
    <cellStyle name="40% - Accent1 3 12" xfId="13109"/>
    <cellStyle name="40% - Accent1 3 2" xfId="465"/>
    <cellStyle name="40% - Accent1 3 2 10" xfId="13112"/>
    <cellStyle name="40% - Accent1 3 2 2" xfId="3146"/>
    <cellStyle name="40% - Accent1 3 2 2 2" xfId="13114"/>
    <cellStyle name="40% - Accent1 3 2 2 3" xfId="13115"/>
    <cellStyle name="40% - Accent1 3 2 2 4" xfId="13116"/>
    <cellStyle name="40% - Accent1 3 2 2 5" xfId="13117"/>
    <cellStyle name="40% - Accent1 3 2 2 6" xfId="13113"/>
    <cellStyle name="40% - Accent1 3 2 3" xfId="13118"/>
    <cellStyle name="40% - Accent1 3 2 3 2" xfId="13119"/>
    <cellStyle name="40% - Accent1 3 2 3 3" xfId="13120"/>
    <cellStyle name="40% - Accent1 3 2 3 4" xfId="13121"/>
    <cellStyle name="40% - Accent1 3 2 4" xfId="13122"/>
    <cellStyle name="40% - Accent1 3 2 4 2" xfId="13123"/>
    <cellStyle name="40% - Accent1 3 2 4 3" xfId="13124"/>
    <cellStyle name="40% - Accent1 3 2 4 4" xfId="13125"/>
    <cellStyle name="40% - Accent1 3 2 5" xfId="13126"/>
    <cellStyle name="40% - Accent1 3 2 5 2" xfId="13127"/>
    <cellStyle name="40% - Accent1 3 2 5 3" xfId="13128"/>
    <cellStyle name="40% - Accent1 3 2 5 4" xfId="13129"/>
    <cellStyle name="40% - Accent1 3 2 6" xfId="13130"/>
    <cellStyle name="40% - Accent1 3 2 7" xfId="13131"/>
    <cellStyle name="40% - Accent1 3 2 8" xfId="13132"/>
    <cellStyle name="40% - Accent1 3 2 9" xfId="13133"/>
    <cellStyle name="40% - Accent1 3 3" xfId="466"/>
    <cellStyle name="40% - Accent1 3 3 10" xfId="13134"/>
    <cellStyle name="40% - Accent1 3 3 2" xfId="3147"/>
    <cellStyle name="40% - Accent1 3 3 2 2" xfId="13136"/>
    <cellStyle name="40% - Accent1 3 3 2 3" xfId="13137"/>
    <cellStyle name="40% - Accent1 3 3 2 4" xfId="13138"/>
    <cellStyle name="40% - Accent1 3 3 2 5" xfId="13139"/>
    <cellStyle name="40% - Accent1 3 3 2 6" xfId="13135"/>
    <cellStyle name="40% - Accent1 3 3 3" xfId="13140"/>
    <cellStyle name="40% - Accent1 3 3 3 2" xfId="13141"/>
    <cellStyle name="40% - Accent1 3 3 3 3" xfId="13142"/>
    <cellStyle name="40% - Accent1 3 3 3 4" xfId="13143"/>
    <cellStyle name="40% - Accent1 3 3 4" xfId="13144"/>
    <cellStyle name="40% - Accent1 3 3 4 2" xfId="13145"/>
    <cellStyle name="40% - Accent1 3 3 4 3" xfId="13146"/>
    <cellStyle name="40% - Accent1 3 3 4 4" xfId="13147"/>
    <cellStyle name="40% - Accent1 3 3 5" xfId="13148"/>
    <cellStyle name="40% - Accent1 3 3 5 2" xfId="13149"/>
    <cellStyle name="40% - Accent1 3 3 5 3" xfId="13150"/>
    <cellStyle name="40% - Accent1 3 3 5 4" xfId="13151"/>
    <cellStyle name="40% - Accent1 3 3 6" xfId="13152"/>
    <cellStyle name="40% - Accent1 3 3 7" xfId="13153"/>
    <cellStyle name="40% - Accent1 3 3 8" xfId="13154"/>
    <cellStyle name="40% - Accent1 3 3 9" xfId="13155"/>
    <cellStyle name="40% - Accent1 3 4" xfId="3594"/>
    <cellStyle name="40% - Accent1 3 4 2" xfId="13157"/>
    <cellStyle name="40% - Accent1 3 4 3" xfId="13158"/>
    <cellStyle name="40% - Accent1 3 4 4" xfId="13159"/>
    <cellStyle name="40% - Accent1 3 4 5" xfId="13156"/>
    <cellStyle name="40% - Accent1 3 5" xfId="13160"/>
    <cellStyle name="40% - Accent1 3 5 2" xfId="13161"/>
    <cellStyle name="40% - Accent1 3 5 3" xfId="13162"/>
    <cellStyle name="40% - Accent1 3 5 4" xfId="13163"/>
    <cellStyle name="40% - Accent1 3 6" xfId="13164"/>
    <cellStyle name="40% - Accent1 3 6 2" xfId="13165"/>
    <cellStyle name="40% - Accent1 3 6 3" xfId="13166"/>
    <cellStyle name="40% - Accent1 3 6 4" xfId="13167"/>
    <cellStyle name="40% - Accent1 3 7" xfId="13168"/>
    <cellStyle name="40% - Accent1 3 7 2" xfId="13169"/>
    <cellStyle name="40% - Accent1 3 7 3" xfId="13170"/>
    <cellStyle name="40% - Accent1 3 7 4" xfId="13171"/>
    <cellStyle name="40% - Accent1 3 8" xfId="13172"/>
    <cellStyle name="40% - Accent1 3 9" xfId="13173"/>
    <cellStyle name="40% - Accent1 3_2011_12 CCM datav7" xfId="467"/>
    <cellStyle name="40% - Accent1 4" xfId="468"/>
    <cellStyle name="40% - Accent1 4 10" xfId="13175"/>
    <cellStyle name="40% - Accent1 4 11" xfId="13176"/>
    <cellStyle name="40% - Accent1 4 12" xfId="13174"/>
    <cellStyle name="40% - Accent1 4 2" xfId="469"/>
    <cellStyle name="40% - Accent1 4 2 10" xfId="13177"/>
    <cellStyle name="40% - Accent1 4 2 2" xfId="3148"/>
    <cellStyle name="40% - Accent1 4 2 2 2" xfId="13179"/>
    <cellStyle name="40% - Accent1 4 2 2 3" xfId="13180"/>
    <cellStyle name="40% - Accent1 4 2 2 4" xfId="13181"/>
    <cellStyle name="40% - Accent1 4 2 2 5" xfId="13182"/>
    <cellStyle name="40% - Accent1 4 2 2 6" xfId="13178"/>
    <cellStyle name="40% - Accent1 4 2 3" xfId="13183"/>
    <cellStyle name="40% - Accent1 4 2 3 2" xfId="13184"/>
    <cellStyle name="40% - Accent1 4 2 3 3" xfId="13185"/>
    <cellStyle name="40% - Accent1 4 2 3 4" xfId="13186"/>
    <cellStyle name="40% - Accent1 4 2 4" xfId="13187"/>
    <cellStyle name="40% - Accent1 4 2 4 2" xfId="13188"/>
    <cellStyle name="40% - Accent1 4 2 4 3" xfId="13189"/>
    <cellStyle name="40% - Accent1 4 2 4 4" xfId="13190"/>
    <cellStyle name="40% - Accent1 4 2 5" xfId="13191"/>
    <cellStyle name="40% - Accent1 4 2 5 2" xfId="13192"/>
    <cellStyle name="40% - Accent1 4 2 5 3" xfId="13193"/>
    <cellStyle name="40% - Accent1 4 2 5 4" xfId="13194"/>
    <cellStyle name="40% - Accent1 4 2 6" xfId="13195"/>
    <cellStyle name="40% - Accent1 4 2 7" xfId="13196"/>
    <cellStyle name="40% - Accent1 4 2 8" xfId="13197"/>
    <cellStyle name="40% - Accent1 4 2 9" xfId="13198"/>
    <cellStyle name="40% - Accent1 4 3" xfId="470"/>
    <cellStyle name="40% - Accent1 4 3 10" xfId="13199"/>
    <cellStyle name="40% - Accent1 4 3 2" xfId="3149"/>
    <cellStyle name="40% - Accent1 4 3 2 2" xfId="13201"/>
    <cellStyle name="40% - Accent1 4 3 2 3" xfId="13202"/>
    <cellStyle name="40% - Accent1 4 3 2 4" xfId="13203"/>
    <cellStyle name="40% - Accent1 4 3 2 5" xfId="13204"/>
    <cellStyle name="40% - Accent1 4 3 2 6" xfId="13200"/>
    <cellStyle name="40% - Accent1 4 3 3" xfId="13205"/>
    <cellStyle name="40% - Accent1 4 3 3 2" xfId="13206"/>
    <cellStyle name="40% - Accent1 4 3 3 3" xfId="13207"/>
    <cellStyle name="40% - Accent1 4 3 3 4" xfId="13208"/>
    <cellStyle name="40% - Accent1 4 3 4" xfId="13209"/>
    <cellStyle name="40% - Accent1 4 3 4 2" xfId="13210"/>
    <cellStyle name="40% - Accent1 4 3 4 3" xfId="13211"/>
    <cellStyle name="40% - Accent1 4 3 4 4" xfId="13212"/>
    <cellStyle name="40% - Accent1 4 3 5" xfId="13213"/>
    <cellStyle name="40% - Accent1 4 3 5 2" xfId="13214"/>
    <cellStyle name="40% - Accent1 4 3 5 3" xfId="13215"/>
    <cellStyle name="40% - Accent1 4 3 5 4" xfId="13216"/>
    <cellStyle name="40% - Accent1 4 3 6" xfId="13217"/>
    <cellStyle name="40% - Accent1 4 3 7" xfId="13218"/>
    <cellStyle name="40% - Accent1 4 3 8" xfId="13219"/>
    <cellStyle name="40% - Accent1 4 3 9" xfId="13220"/>
    <cellStyle name="40% - Accent1 4 4" xfId="3593"/>
    <cellStyle name="40% - Accent1 4 4 2" xfId="13222"/>
    <cellStyle name="40% - Accent1 4 4 3" xfId="13223"/>
    <cellStyle name="40% - Accent1 4 4 4" xfId="13224"/>
    <cellStyle name="40% - Accent1 4 4 5" xfId="13221"/>
    <cellStyle name="40% - Accent1 4 5" xfId="13225"/>
    <cellStyle name="40% - Accent1 4 5 2" xfId="13226"/>
    <cellStyle name="40% - Accent1 4 5 3" xfId="13227"/>
    <cellStyle name="40% - Accent1 4 5 4" xfId="13228"/>
    <cellStyle name="40% - Accent1 4 6" xfId="13229"/>
    <cellStyle name="40% - Accent1 4 6 2" xfId="13230"/>
    <cellStyle name="40% - Accent1 4 6 3" xfId="13231"/>
    <cellStyle name="40% - Accent1 4 6 4" xfId="13232"/>
    <cellStyle name="40% - Accent1 4 7" xfId="13233"/>
    <cellStyle name="40% - Accent1 4 7 2" xfId="13234"/>
    <cellStyle name="40% - Accent1 4 7 3" xfId="13235"/>
    <cellStyle name="40% - Accent1 4 7 4" xfId="13236"/>
    <cellStyle name="40% - Accent1 4 8" xfId="13237"/>
    <cellStyle name="40% - Accent1 4 9" xfId="13238"/>
    <cellStyle name="40% - Accent1 4_2011_12 CCM datav7" xfId="471"/>
    <cellStyle name="40% - Accent1 5" xfId="472"/>
    <cellStyle name="40% - Accent1 5 10" xfId="13240"/>
    <cellStyle name="40% - Accent1 5 11" xfId="13241"/>
    <cellStyle name="40% - Accent1 5 12" xfId="13239"/>
    <cellStyle name="40% - Accent1 5 2" xfId="473"/>
    <cellStyle name="40% - Accent1 5 2 10" xfId="13242"/>
    <cellStyle name="40% - Accent1 5 2 2" xfId="3150"/>
    <cellStyle name="40% - Accent1 5 2 2 2" xfId="13244"/>
    <cellStyle name="40% - Accent1 5 2 2 3" xfId="13245"/>
    <cellStyle name="40% - Accent1 5 2 2 4" xfId="13246"/>
    <cellStyle name="40% - Accent1 5 2 2 5" xfId="13247"/>
    <cellStyle name="40% - Accent1 5 2 2 6" xfId="13243"/>
    <cellStyle name="40% - Accent1 5 2 3" xfId="13248"/>
    <cellStyle name="40% - Accent1 5 2 3 2" xfId="13249"/>
    <cellStyle name="40% - Accent1 5 2 3 3" xfId="13250"/>
    <cellStyle name="40% - Accent1 5 2 3 4" xfId="13251"/>
    <cellStyle name="40% - Accent1 5 2 4" xfId="13252"/>
    <cellStyle name="40% - Accent1 5 2 4 2" xfId="13253"/>
    <cellStyle name="40% - Accent1 5 2 4 3" xfId="13254"/>
    <cellStyle name="40% - Accent1 5 2 4 4" xfId="13255"/>
    <cellStyle name="40% - Accent1 5 2 5" xfId="13256"/>
    <cellStyle name="40% - Accent1 5 2 5 2" xfId="13257"/>
    <cellStyle name="40% - Accent1 5 2 5 3" xfId="13258"/>
    <cellStyle name="40% - Accent1 5 2 5 4" xfId="13259"/>
    <cellStyle name="40% - Accent1 5 2 6" xfId="13260"/>
    <cellStyle name="40% - Accent1 5 2 7" xfId="13261"/>
    <cellStyle name="40% - Accent1 5 2 8" xfId="13262"/>
    <cellStyle name="40% - Accent1 5 2 9" xfId="13263"/>
    <cellStyle name="40% - Accent1 5 3" xfId="474"/>
    <cellStyle name="40% - Accent1 5 3 10" xfId="13264"/>
    <cellStyle name="40% - Accent1 5 3 2" xfId="3151"/>
    <cellStyle name="40% - Accent1 5 3 2 2" xfId="13266"/>
    <cellStyle name="40% - Accent1 5 3 2 3" xfId="13267"/>
    <cellStyle name="40% - Accent1 5 3 2 4" xfId="13268"/>
    <cellStyle name="40% - Accent1 5 3 2 5" xfId="13269"/>
    <cellStyle name="40% - Accent1 5 3 2 6" xfId="13265"/>
    <cellStyle name="40% - Accent1 5 3 3" xfId="13270"/>
    <cellStyle name="40% - Accent1 5 3 3 2" xfId="13271"/>
    <cellStyle name="40% - Accent1 5 3 3 3" xfId="13272"/>
    <cellStyle name="40% - Accent1 5 3 3 4" xfId="13273"/>
    <cellStyle name="40% - Accent1 5 3 4" xfId="13274"/>
    <cellStyle name="40% - Accent1 5 3 4 2" xfId="13275"/>
    <cellStyle name="40% - Accent1 5 3 4 3" xfId="13276"/>
    <cellStyle name="40% - Accent1 5 3 4 4" xfId="13277"/>
    <cellStyle name="40% - Accent1 5 3 5" xfId="13278"/>
    <cellStyle name="40% - Accent1 5 3 5 2" xfId="13279"/>
    <cellStyle name="40% - Accent1 5 3 5 3" xfId="13280"/>
    <cellStyle name="40% - Accent1 5 3 5 4" xfId="13281"/>
    <cellStyle name="40% - Accent1 5 3 6" xfId="13282"/>
    <cellStyle name="40% - Accent1 5 3 7" xfId="13283"/>
    <cellStyle name="40% - Accent1 5 3 8" xfId="13284"/>
    <cellStyle name="40% - Accent1 5 3 9" xfId="13285"/>
    <cellStyle name="40% - Accent1 5 4" xfId="3592"/>
    <cellStyle name="40% - Accent1 5 4 2" xfId="13287"/>
    <cellStyle name="40% - Accent1 5 4 3" xfId="13288"/>
    <cellStyle name="40% - Accent1 5 4 4" xfId="13289"/>
    <cellStyle name="40% - Accent1 5 4 5" xfId="13286"/>
    <cellStyle name="40% - Accent1 5 5" xfId="13290"/>
    <cellStyle name="40% - Accent1 5 5 2" xfId="13291"/>
    <cellStyle name="40% - Accent1 5 5 3" xfId="13292"/>
    <cellStyle name="40% - Accent1 5 5 4" xfId="13293"/>
    <cellStyle name="40% - Accent1 5 6" xfId="13294"/>
    <cellStyle name="40% - Accent1 5 6 2" xfId="13295"/>
    <cellStyle name="40% - Accent1 5 6 3" xfId="13296"/>
    <cellStyle name="40% - Accent1 5 6 4" xfId="13297"/>
    <cellStyle name="40% - Accent1 5 7" xfId="13298"/>
    <cellStyle name="40% - Accent1 5 7 2" xfId="13299"/>
    <cellStyle name="40% - Accent1 5 7 3" xfId="13300"/>
    <cellStyle name="40% - Accent1 5 7 4" xfId="13301"/>
    <cellStyle name="40% - Accent1 5 8" xfId="13302"/>
    <cellStyle name="40% - Accent1 5 9" xfId="13303"/>
    <cellStyle name="40% - Accent1 5_2011_12 CCM datav7" xfId="475"/>
    <cellStyle name="40% - Accent1 6" xfId="476"/>
    <cellStyle name="40% - Accent1 6 10" xfId="13305"/>
    <cellStyle name="40% - Accent1 6 11" xfId="13306"/>
    <cellStyle name="40% - Accent1 6 12" xfId="13304"/>
    <cellStyle name="40% - Accent1 6 2" xfId="477"/>
    <cellStyle name="40% - Accent1 6 2 10" xfId="13307"/>
    <cellStyle name="40% - Accent1 6 2 2" xfId="3152"/>
    <cellStyle name="40% - Accent1 6 2 2 2" xfId="13309"/>
    <cellStyle name="40% - Accent1 6 2 2 3" xfId="13310"/>
    <cellStyle name="40% - Accent1 6 2 2 4" xfId="13311"/>
    <cellStyle name="40% - Accent1 6 2 2 5" xfId="13312"/>
    <cellStyle name="40% - Accent1 6 2 2 6" xfId="13308"/>
    <cellStyle name="40% - Accent1 6 2 3" xfId="13313"/>
    <cellStyle name="40% - Accent1 6 2 3 2" xfId="13314"/>
    <cellStyle name="40% - Accent1 6 2 3 3" xfId="13315"/>
    <cellStyle name="40% - Accent1 6 2 3 4" xfId="13316"/>
    <cellStyle name="40% - Accent1 6 2 4" xfId="13317"/>
    <cellStyle name="40% - Accent1 6 2 4 2" xfId="13318"/>
    <cellStyle name="40% - Accent1 6 2 4 3" xfId="13319"/>
    <cellStyle name="40% - Accent1 6 2 4 4" xfId="13320"/>
    <cellStyle name="40% - Accent1 6 2 5" xfId="13321"/>
    <cellStyle name="40% - Accent1 6 2 5 2" xfId="13322"/>
    <cellStyle name="40% - Accent1 6 2 5 3" xfId="13323"/>
    <cellStyle name="40% - Accent1 6 2 5 4" xfId="13324"/>
    <cellStyle name="40% - Accent1 6 2 6" xfId="13325"/>
    <cellStyle name="40% - Accent1 6 2 7" xfId="13326"/>
    <cellStyle name="40% - Accent1 6 2 8" xfId="13327"/>
    <cellStyle name="40% - Accent1 6 2 9" xfId="13328"/>
    <cellStyle name="40% - Accent1 6 3" xfId="478"/>
    <cellStyle name="40% - Accent1 6 3 10" xfId="13329"/>
    <cellStyle name="40% - Accent1 6 3 2" xfId="3153"/>
    <cellStyle name="40% - Accent1 6 3 2 2" xfId="13331"/>
    <cellStyle name="40% - Accent1 6 3 2 3" xfId="13332"/>
    <cellStyle name="40% - Accent1 6 3 2 4" xfId="13333"/>
    <cellStyle name="40% - Accent1 6 3 2 5" xfId="13334"/>
    <cellStyle name="40% - Accent1 6 3 2 6" xfId="13330"/>
    <cellStyle name="40% - Accent1 6 3 3" xfId="13335"/>
    <cellStyle name="40% - Accent1 6 3 3 2" xfId="13336"/>
    <cellStyle name="40% - Accent1 6 3 3 3" xfId="13337"/>
    <cellStyle name="40% - Accent1 6 3 3 4" xfId="13338"/>
    <cellStyle name="40% - Accent1 6 3 4" xfId="13339"/>
    <cellStyle name="40% - Accent1 6 3 4 2" xfId="13340"/>
    <cellStyle name="40% - Accent1 6 3 4 3" xfId="13341"/>
    <cellStyle name="40% - Accent1 6 3 4 4" xfId="13342"/>
    <cellStyle name="40% - Accent1 6 3 5" xfId="13343"/>
    <cellStyle name="40% - Accent1 6 3 5 2" xfId="13344"/>
    <cellStyle name="40% - Accent1 6 3 5 3" xfId="13345"/>
    <cellStyle name="40% - Accent1 6 3 5 4" xfId="13346"/>
    <cellStyle name="40% - Accent1 6 3 6" xfId="13347"/>
    <cellStyle name="40% - Accent1 6 3 7" xfId="13348"/>
    <cellStyle name="40% - Accent1 6 3 8" xfId="13349"/>
    <cellStyle name="40% - Accent1 6 3 9" xfId="13350"/>
    <cellStyle name="40% - Accent1 6 4" xfId="3591"/>
    <cellStyle name="40% - Accent1 6 4 2" xfId="13352"/>
    <cellStyle name="40% - Accent1 6 4 3" xfId="13353"/>
    <cellStyle name="40% - Accent1 6 4 4" xfId="13354"/>
    <cellStyle name="40% - Accent1 6 4 5" xfId="13351"/>
    <cellStyle name="40% - Accent1 6 5" xfId="13355"/>
    <cellStyle name="40% - Accent1 6 5 2" xfId="13356"/>
    <cellStyle name="40% - Accent1 6 5 3" xfId="13357"/>
    <cellStyle name="40% - Accent1 6 5 4" xfId="13358"/>
    <cellStyle name="40% - Accent1 6 6" xfId="13359"/>
    <cellStyle name="40% - Accent1 6 6 2" xfId="13360"/>
    <cellStyle name="40% - Accent1 6 6 3" xfId="13361"/>
    <cellStyle name="40% - Accent1 6 6 4" xfId="13362"/>
    <cellStyle name="40% - Accent1 6 7" xfId="13363"/>
    <cellStyle name="40% - Accent1 6 7 2" xfId="13364"/>
    <cellStyle name="40% - Accent1 6 7 3" xfId="13365"/>
    <cellStyle name="40% - Accent1 6 7 4" xfId="13366"/>
    <cellStyle name="40% - Accent1 6 8" xfId="13367"/>
    <cellStyle name="40% - Accent1 6 9" xfId="13368"/>
    <cellStyle name="40% - Accent1 6_2011_12 CCM datav7" xfId="479"/>
    <cellStyle name="40% - Accent1 7" xfId="480"/>
    <cellStyle name="40% - Accent1 7 10" xfId="13370"/>
    <cellStyle name="40% - Accent1 7 11" xfId="13371"/>
    <cellStyle name="40% - Accent1 7 12" xfId="13369"/>
    <cellStyle name="40% - Accent1 7 2" xfId="481"/>
    <cellStyle name="40% - Accent1 7 2 10" xfId="13372"/>
    <cellStyle name="40% - Accent1 7 2 2" xfId="3154"/>
    <cellStyle name="40% - Accent1 7 2 2 2" xfId="13374"/>
    <cellStyle name="40% - Accent1 7 2 2 3" xfId="13375"/>
    <cellStyle name="40% - Accent1 7 2 2 4" xfId="13376"/>
    <cellStyle name="40% - Accent1 7 2 2 5" xfId="13377"/>
    <cellStyle name="40% - Accent1 7 2 2 6" xfId="13373"/>
    <cellStyle name="40% - Accent1 7 2 3" xfId="13378"/>
    <cellStyle name="40% - Accent1 7 2 3 2" xfId="13379"/>
    <cellStyle name="40% - Accent1 7 2 3 3" xfId="13380"/>
    <cellStyle name="40% - Accent1 7 2 3 4" xfId="13381"/>
    <cellStyle name="40% - Accent1 7 2 4" xfId="13382"/>
    <cellStyle name="40% - Accent1 7 2 4 2" xfId="13383"/>
    <cellStyle name="40% - Accent1 7 2 4 3" xfId="13384"/>
    <cellStyle name="40% - Accent1 7 2 4 4" xfId="13385"/>
    <cellStyle name="40% - Accent1 7 2 5" xfId="13386"/>
    <cellStyle name="40% - Accent1 7 2 5 2" xfId="13387"/>
    <cellStyle name="40% - Accent1 7 2 5 3" xfId="13388"/>
    <cellStyle name="40% - Accent1 7 2 5 4" xfId="13389"/>
    <cellStyle name="40% - Accent1 7 2 6" xfId="13390"/>
    <cellStyle name="40% - Accent1 7 2 7" xfId="13391"/>
    <cellStyle name="40% - Accent1 7 2 8" xfId="13392"/>
    <cellStyle name="40% - Accent1 7 2 9" xfId="13393"/>
    <cellStyle name="40% - Accent1 7 3" xfId="482"/>
    <cellStyle name="40% - Accent1 7 3 10" xfId="13394"/>
    <cellStyle name="40% - Accent1 7 3 2" xfId="3155"/>
    <cellStyle name="40% - Accent1 7 3 2 2" xfId="13396"/>
    <cellStyle name="40% - Accent1 7 3 2 3" xfId="13397"/>
    <cellStyle name="40% - Accent1 7 3 2 4" xfId="13398"/>
    <cellStyle name="40% - Accent1 7 3 2 5" xfId="13399"/>
    <cellStyle name="40% - Accent1 7 3 2 6" xfId="13395"/>
    <cellStyle name="40% - Accent1 7 3 3" xfId="13400"/>
    <cellStyle name="40% - Accent1 7 3 3 2" xfId="13401"/>
    <cellStyle name="40% - Accent1 7 3 3 3" xfId="13402"/>
    <cellStyle name="40% - Accent1 7 3 3 4" xfId="13403"/>
    <cellStyle name="40% - Accent1 7 3 4" xfId="13404"/>
    <cellStyle name="40% - Accent1 7 3 4 2" xfId="13405"/>
    <cellStyle name="40% - Accent1 7 3 4 3" xfId="13406"/>
    <cellStyle name="40% - Accent1 7 3 4 4" xfId="13407"/>
    <cellStyle name="40% - Accent1 7 3 5" xfId="13408"/>
    <cellStyle name="40% - Accent1 7 3 5 2" xfId="13409"/>
    <cellStyle name="40% - Accent1 7 3 5 3" xfId="13410"/>
    <cellStyle name="40% - Accent1 7 3 5 4" xfId="13411"/>
    <cellStyle name="40% - Accent1 7 3 6" xfId="13412"/>
    <cellStyle name="40% - Accent1 7 3 7" xfId="13413"/>
    <cellStyle name="40% - Accent1 7 3 8" xfId="13414"/>
    <cellStyle name="40% - Accent1 7 3 9" xfId="13415"/>
    <cellStyle name="40% - Accent1 7 4" xfId="3590"/>
    <cellStyle name="40% - Accent1 7 4 2" xfId="13417"/>
    <cellStyle name="40% - Accent1 7 4 3" xfId="13418"/>
    <cellStyle name="40% - Accent1 7 4 4" xfId="13419"/>
    <cellStyle name="40% - Accent1 7 4 5" xfId="13416"/>
    <cellStyle name="40% - Accent1 7 5" xfId="13420"/>
    <cellStyle name="40% - Accent1 7 5 2" xfId="13421"/>
    <cellStyle name="40% - Accent1 7 5 3" xfId="13422"/>
    <cellStyle name="40% - Accent1 7 5 4" xfId="13423"/>
    <cellStyle name="40% - Accent1 7 6" xfId="13424"/>
    <cellStyle name="40% - Accent1 7 6 2" xfId="13425"/>
    <cellStyle name="40% - Accent1 7 6 3" xfId="13426"/>
    <cellStyle name="40% - Accent1 7 6 4" xfId="13427"/>
    <cellStyle name="40% - Accent1 7 7" xfId="13428"/>
    <cellStyle name="40% - Accent1 7 7 2" xfId="13429"/>
    <cellStyle name="40% - Accent1 7 7 3" xfId="13430"/>
    <cellStyle name="40% - Accent1 7 7 4" xfId="13431"/>
    <cellStyle name="40% - Accent1 7 8" xfId="13432"/>
    <cellStyle name="40% - Accent1 7 9" xfId="13433"/>
    <cellStyle name="40% - Accent1 7_2011_12 CCM datav7" xfId="483"/>
    <cellStyle name="40% - Accent1 8" xfId="484"/>
    <cellStyle name="40% - Accent1 8 10" xfId="13435"/>
    <cellStyle name="40% - Accent1 8 11" xfId="13436"/>
    <cellStyle name="40% - Accent1 8 12" xfId="13434"/>
    <cellStyle name="40% - Accent1 8 2" xfId="485"/>
    <cellStyle name="40% - Accent1 8 2 10" xfId="13437"/>
    <cellStyle name="40% - Accent1 8 2 2" xfId="3156"/>
    <cellStyle name="40% - Accent1 8 2 2 2" xfId="13439"/>
    <cellStyle name="40% - Accent1 8 2 2 3" xfId="13440"/>
    <cellStyle name="40% - Accent1 8 2 2 4" xfId="13441"/>
    <cellStyle name="40% - Accent1 8 2 2 5" xfId="13442"/>
    <cellStyle name="40% - Accent1 8 2 2 6" xfId="13438"/>
    <cellStyle name="40% - Accent1 8 2 3" xfId="13443"/>
    <cellStyle name="40% - Accent1 8 2 3 2" xfId="13444"/>
    <cellStyle name="40% - Accent1 8 2 3 3" xfId="13445"/>
    <cellStyle name="40% - Accent1 8 2 3 4" xfId="13446"/>
    <cellStyle name="40% - Accent1 8 2 4" xfId="13447"/>
    <cellStyle name="40% - Accent1 8 2 4 2" xfId="13448"/>
    <cellStyle name="40% - Accent1 8 2 4 3" xfId="13449"/>
    <cellStyle name="40% - Accent1 8 2 4 4" xfId="13450"/>
    <cellStyle name="40% - Accent1 8 2 5" xfId="13451"/>
    <cellStyle name="40% - Accent1 8 2 5 2" xfId="13452"/>
    <cellStyle name="40% - Accent1 8 2 5 3" xfId="13453"/>
    <cellStyle name="40% - Accent1 8 2 5 4" xfId="13454"/>
    <cellStyle name="40% - Accent1 8 2 6" xfId="13455"/>
    <cellStyle name="40% - Accent1 8 2 7" xfId="13456"/>
    <cellStyle name="40% - Accent1 8 2 8" xfId="13457"/>
    <cellStyle name="40% - Accent1 8 2 9" xfId="13458"/>
    <cellStyle name="40% - Accent1 8 3" xfId="486"/>
    <cellStyle name="40% - Accent1 8 3 10" xfId="13459"/>
    <cellStyle name="40% - Accent1 8 3 2" xfId="3157"/>
    <cellStyle name="40% - Accent1 8 3 2 2" xfId="13461"/>
    <cellStyle name="40% - Accent1 8 3 2 3" xfId="13462"/>
    <cellStyle name="40% - Accent1 8 3 2 4" xfId="13463"/>
    <cellStyle name="40% - Accent1 8 3 2 5" xfId="13464"/>
    <cellStyle name="40% - Accent1 8 3 2 6" xfId="13460"/>
    <cellStyle name="40% - Accent1 8 3 3" xfId="13465"/>
    <cellStyle name="40% - Accent1 8 3 3 2" xfId="13466"/>
    <cellStyle name="40% - Accent1 8 3 3 3" xfId="13467"/>
    <cellStyle name="40% - Accent1 8 3 3 4" xfId="13468"/>
    <cellStyle name="40% - Accent1 8 3 4" xfId="13469"/>
    <cellStyle name="40% - Accent1 8 3 4 2" xfId="13470"/>
    <cellStyle name="40% - Accent1 8 3 4 3" xfId="13471"/>
    <cellStyle name="40% - Accent1 8 3 4 4" xfId="13472"/>
    <cellStyle name="40% - Accent1 8 3 5" xfId="13473"/>
    <cellStyle name="40% - Accent1 8 3 5 2" xfId="13474"/>
    <cellStyle name="40% - Accent1 8 3 5 3" xfId="13475"/>
    <cellStyle name="40% - Accent1 8 3 5 4" xfId="13476"/>
    <cellStyle name="40% - Accent1 8 3 6" xfId="13477"/>
    <cellStyle name="40% - Accent1 8 3 7" xfId="13478"/>
    <cellStyle name="40% - Accent1 8 3 8" xfId="13479"/>
    <cellStyle name="40% - Accent1 8 3 9" xfId="13480"/>
    <cellStyle name="40% - Accent1 8 4" xfId="3589"/>
    <cellStyle name="40% - Accent1 8 4 2" xfId="13482"/>
    <cellStyle name="40% - Accent1 8 4 3" xfId="13483"/>
    <cellStyle name="40% - Accent1 8 4 4" xfId="13484"/>
    <cellStyle name="40% - Accent1 8 4 5" xfId="13481"/>
    <cellStyle name="40% - Accent1 8 5" xfId="13485"/>
    <cellStyle name="40% - Accent1 8 5 2" xfId="13486"/>
    <cellStyle name="40% - Accent1 8 5 3" xfId="13487"/>
    <cellStyle name="40% - Accent1 8 5 4" xfId="13488"/>
    <cellStyle name="40% - Accent1 8 6" xfId="13489"/>
    <cellStyle name="40% - Accent1 8 6 2" xfId="13490"/>
    <cellStyle name="40% - Accent1 8 6 3" xfId="13491"/>
    <cellStyle name="40% - Accent1 8 6 4" xfId="13492"/>
    <cellStyle name="40% - Accent1 8 7" xfId="13493"/>
    <cellStyle name="40% - Accent1 8 7 2" xfId="13494"/>
    <cellStyle name="40% - Accent1 8 7 3" xfId="13495"/>
    <cellStyle name="40% - Accent1 8 7 4" xfId="13496"/>
    <cellStyle name="40% - Accent1 8 8" xfId="13497"/>
    <cellStyle name="40% - Accent1 8 9" xfId="13498"/>
    <cellStyle name="40% - Accent1 8_2011_12 CCM datav7" xfId="487"/>
    <cellStyle name="40% - Accent1 9" xfId="488"/>
    <cellStyle name="40% - Accent1 9 10" xfId="13500"/>
    <cellStyle name="40% - Accent1 9 11" xfId="13501"/>
    <cellStyle name="40% - Accent1 9 12" xfId="13499"/>
    <cellStyle name="40% - Accent1 9 2" xfId="489"/>
    <cellStyle name="40% - Accent1 9 2 10" xfId="13502"/>
    <cellStyle name="40% - Accent1 9 2 2" xfId="3158"/>
    <cellStyle name="40% - Accent1 9 2 2 2" xfId="13504"/>
    <cellStyle name="40% - Accent1 9 2 2 3" xfId="13505"/>
    <cellStyle name="40% - Accent1 9 2 2 4" xfId="13506"/>
    <cellStyle name="40% - Accent1 9 2 2 5" xfId="13507"/>
    <cellStyle name="40% - Accent1 9 2 2 6" xfId="13503"/>
    <cellStyle name="40% - Accent1 9 2 3" xfId="13508"/>
    <cellStyle name="40% - Accent1 9 2 3 2" xfId="13509"/>
    <cellStyle name="40% - Accent1 9 2 3 3" xfId="13510"/>
    <cellStyle name="40% - Accent1 9 2 3 4" xfId="13511"/>
    <cellStyle name="40% - Accent1 9 2 4" xfId="13512"/>
    <cellStyle name="40% - Accent1 9 2 4 2" xfId="13513"/>
    <cellStyle name="40% - Accent1 9 2 4 3" xfId="13514"/>
    <cellStyle name="40% - Accent1 9 2 4 4" xfId="13515"/>
    <cellStyle name="40% - Accent1 9 2 5" xfId="13516"/>
    <cellStyle name="40% - Accent1 9 2 5 2" xfId="13517"/>
    <cellStyle name="40% - Accent1 9 2 5 3" xfId="13518"/>
    <cellStyle name="40% - Accent1 9 2 5 4" xfId="13519"/>
    <cellStyle name="40% - Accent1 9 2 6" xfId="13520"/>
    <cellStyle name="40% - Accent1 9 2 7" xfId="13521"/>
    <cellStyle name="40% - Accent1 9 2 8" xfId="13522"/>
    <cellStyle name="40% - Accent1 9 2 9" xfId="13523"/>
    <cellStyle name="40% - Accent1 9 3" xfId="490"/>
    <cellStyle name="40% - Accent1 9 3 10" xfId="13524"/>
    <cellStyle name="40% - Accent1 9 3 2" xfId="3159"/>
    <cellStyle name="40% - Accent1 9 3 2 2" xfId="13526"/>
    <cellStyle name="40% - Accent1 9 3 2 3" xfId="13527"/>
    <cellStyle name="40% - Accent1 9 3 2 4" xfId="13528"/>
    <cellStyle name="40% - Accent1 9 3 2 5" xfId="13529"/>
    <cellStyle name="40% - Accent1 9 3 2 6" xfId="13525"/>
    <cellStyle name="40% - Accent1 9 3 3" xfId="13530"/>
    <cellStyle name="40% - Accent1 9 3 3 2" xfId="13531"/>
    <cellStyle name="40% - Accent1 9 3 3 3" xfId="13532"/>
    <cellStyle name="40% - Accent1 9 3 3 4" xfId="13533"/>
    <cellStyle name="40% - Accent1 9 3 4" xfId="13534"/>
    <cellStyle name="40% - Accent1 9 3 4 2" xfId="13535"/>
    <cellStyle name="40% - Accent1 9 3 4 3" xfId="13536"/>
    <cellStyle name="40% - Accent1 9 3 4 4" xfId="13537"/>
    <cellStyle name="40% - Accent1 9 3 5" xfId="13538"/>
    <cellStyle name="40% - Accent1 9 3 5 2" xfId="13539"/>
    <cellStyle name="40% - Accent1 9 3 5 3" xfId="13540"/>
    <cellStyle name="40% - Accent1 9 3 5 4" xfId="13541"/>
    <cellStyle name="40% - Accent1 9 3 6" xfId="13542"/>
    <cellStyle name="40% - Accent1 9 3 7" xfId="13543"/>
    <cellStyle name="40% - Accent1 9 3 8" xfId="13544"/>
    <cellStyle name="40% - Accent1 9 3 9" xfId="13545"/>
    <cellStyle name="40% - Accent1 9 4" xfId="3588"/>
    <cellStyle name="40% - Accent1 9 4 2" xfId="13547"/>
    <cellStyle name="40% - Accent1 9 4 3" xfId="13548"/>
    <cellStyle name="40% - Accent1 9 4 4" xfId="13549"/>
    <cellStyle name="40% - Accent1 9 4 5" xfId="13546"/>
    <cellStyle name="40% - Accent1 9 5" xfId="13550"/>
    <cellStyle name="40% - Accent1 9 5 2" xfId="13551"/>
    <cellStyle name="40% - Accent1 9 5 3" xfId="13552"/>
    <cellStyle name="40% - Accent1 9 5 4" xfId="13553"/>
    <cellStyle name="40% - Accent1 9 6" xfId="13554"/>
    <cellStyle name="40% - Accent1 9 6 2" xfId="13555"/>
    <cellStyle name="40% - Accent1 9 6 3" xfId="13556"/>
    <cellStyle name="40% - Accent1 9 6 4" xfId="13557"/>
    <cellStyle name="40% - Accent1 9 7" xfId="13558"/>
    <cellStyle name="40% - Accent1 9 7 2" xfId="13559"/>
    <cellStyle name="40% - Accent1 9 7 3" xfId="13560"/>
    <cellStyle name="40% - Accent1 9 7 4" xfId="13561"/>
    <cellStyle name="40% - Accent1 9 8" xfId="13562"/>
    <cellStyle name="40% - Accent1 9 9" xfId="13563"/>
    <cellStyle name="40% - Accent1 9_2011_12 CCM datav7" xfId="491"/>
    <cellStyle name="40% - Accent2 10" xfId="492"/>
    <cellStyle name="40% - Accent2 10 10" xfId="13565"/>
    <cellStyle name="40% - Accent2 10 11" xfId="13566"/>
    <cellStyle name="40% - Accent2 10 12" xfId="13564"/>
    <cellStyle name="40% - Accent2 10 2" xfId="493"/>
    <cellStyle name="40% - Accent2 10 2 10" xfId="13567"/>
    <cellStyle name="40% - Accent2 10 2 2" xfId="3160"/>
    <cellStyle name="40% - Accent2 10 2 2 2" xfId="13569"/>
    <cellStyle name="40% - Accent2 10 2 2 3" xfId="13570"/>
    <cellStyle name="40% - Accent2 10 2 2 4" xfId="13571"/>
    <cellStyle name="40% - Accent2 10 2 2 5" xfId="13572"/>
    <cellStyle name="40% - Accent2 10 2 2 6" xfId="13568"/>
    <cellStyle name="40% - Accent2 10 2 3" xfId="13573"/>
    <cellStyle name="40% - Accent2 10 2 3 2" xfId="13574"/>
    <cellStyle name="40% - Accent2 10 2 3 3" xfId="13575"/>
    <cellStyle name="40% - Accent2 10 2 3 4" xfId="13576"/>
    <cellStyle name="40% - Accent2 10 2 4" xfId="13577"/>
    <cellStyle name="40% - Accent2 10 2 4 2" xfId="13578"/>
    <cellStyle name="40% - Accent2 10 2 4 3" xfId="13579"/>
    <cellStyle name="40% - Accent2 10 2 4 4" xfId="13580"/>
    <cellStyle name="40% - Accent2 10 2 5" xfId="13581"/>
    <cellStyle name="40% - Accent2 10 2 5 2" xfId="13582"/>
    <cellStyle name="40% - Accent2 10 2 5 3" xfId="13583"/>
    <cellStyle name="40% - Accent2 10 2 5 4" xfId="13584"/>
    <cellStyle name="40% - Accent2 10 2 6" xfId="13585"/>
    <cellStyle name="40% - Accent2 10 2 7" xfId="13586"/>
    <cellStyle name="40% - Accent2 10 2 8" xfId="13587"/>
    <cellStyle name="40% - Accent2 10 2 9" xfId="13588"/>
    <cellStyle name="40% - Accent2 10 3" xfId="494"/>
    <cellStyle name="40% - Accent2 10 3 10" xfId="13589"/>
    <cellStyle name="40% - Accent2 10 3 2" xfId="3161"/>
    <cellStyle name="40% - Accent2 10 3 2 2" xfId="13591"/>
    <cellStyle name="40% - Accent2 10 3 2 3" xfId="13592"/>
    <cellStyle name="40% - Accent2 10 3 2 4" xfId="13593"/>
    <cellStyle name="40% - Accent2 10 3 2 5" xfId="13594"/>
    <cellStyle name="40% - Accent2 10 3 2 6" xfId="13590"/>
    <cellStyle name="40% - Accent2 10 3 3" xfId="13595"/>
    <cellStyle name="40% - Accent2 10 3 3 2" xfId="13596"/>
    <cellStyle name="40% - Accent2 10 3 3 3" xfId="13597"/>
    <cellStyle name="40% - Accent2 10 3 3 4" xfId="13598"/>
    <cellStyle name="40% - Accent2 10 3 4" xfId="13599"/>
    <cellStyle name="40% - Accent2 10 3 4 2" xfId="13600"/>
    <cellStyle name="40% - Accent2 10 3 4 3" xfId="13601"/>
    <cellStyle name="40% - Accent2 10 3 4 4" xfId="13602"/>
    <cellStyle name="40% - Accent2 10 3 5" xfId="13603"/>
    <cellStyle name="40% - Accent2 10 3 5 2" xfId="13604"/>
    <cellStyle name="40% - Accent2 10 3 5 3" xfId="13605"/>
    <cellStyle name="40% - Accent2 10 3 5 4" xfId="13606"/>
    <cellStyle name="40% - Accent2 10 3 6" xfId="13607"/>
    <cellStyle name="40% - Accent2 10 3 7" xfId="13608"/>
    <cellStyle name="40% - Accent2 10 3 8" xfId="13609"/>
    <cellStyle name="40% - Accent2 10 3 9" xfId="13610"/>
    <cellStyle name="40% - Accent2 10 4" xfId="3587"/>
    <cellStyle name="40% - Accent2 10 4 2" xfId="13612"/>
    <cellStyle name="40% - Accent2 10 4 3" xfId="13613"/>
    <cellStyle name="40% - Accent2 10 4 4" xfId="13614"/>
    <cellStyle name="40% - Accent2 10 4 5" xfId="13611"/>
    <cellStyle name="40% - Accent2 10 5" xfId="13615"/>
    <cellStyle name="40% - Accent2 10 5 2" xfId="13616"/>
    <cellStyle name="40% - Accent2 10 5 3" xfId="13617"/>
    <cellStyle name="40% - Accent2 10 5 4" xfId="13618"/>
    <cellStyle name="40% - Accent2 10 6" xfId="13619"/>
    <cellStyle name="40% - Accent2 10 6 2" xfId="13620"/>
    <cellStyle name="40% - Accent2 10 6 3" xfId="13621"/>
    <cellStyle name="40% - Accent2 10 6 4" xfId="13622"/>
    <cellStyle name="40% - Accent2 10 7" xfId="13623"/>
    <cellStyle name="40% - Accent2 10 7 2" xfId="13624"/>
    <cellStyle name="40% - Accent2 10 7 3" xfId="13625"/>
    <cellStyle name="40% - Accent2 10 7 4" xfId="13626"/>
    <cellStyle name="40% - Accent2 10 8" xfId="13627"/>
    <cellStyle name="40% - Accent2 10 9" xfId="13628"/>
    <cellStyle name="40% - Accent2 10_2011_12 CCM datav7" xfId="495"/>
    <cellStyle name="40% - Accent2 11" xfId="496"/>
    <cellStyle name="40% - Accent2 11 10" xfId="13630"/>
    <cellStyle name="40% - Accent2 11 11" xfId="13631"/>
    <cellStyle name="40% - Accent2 11 12" xfId="13629"/>
    <cellStyle name="40% - Accent2 11 2" xfId="497"/>
    <cellStyle name="40% - Accent2 11 2 10" xfId="13632"/>
    <cellStyle name="40% - Accent2 11 2 2" xfId="3162"/>
    <cellStyle name="40% - Accent2 11 2 2 2" xfId="13634"/>
    <cellStyle name="40% - Accent2 11 2 2 3" xfId="13635"/>
    <cellStyle name="40% - Accent2 11 2 2 4" xfId="13636"/>
    <cellStyle name="40% - Accent2 11 2 2 5" xfId="13637"/>
    <cellStyle name="40% - Accent2 11 2 2 6" xfId="13633"/>
    <cellStyle name="40% - Accent2 11 2 3" xfId="13638"/>
    <cellStyle name="40% - Accent2 11 2 3 2" xfId="13639"/>
    <cellStyle name="40% - Accent2 11 2 3 3" xfId="13640"/>
    <cellStyle name="40% - Accent2 11 2 3 4" xfId="13641"/>
    <cellStyle name="40% - Accent2 11 2 4" xfId="13642"/>
    <cellStyle name="40% - Accent2 11 2 4 2" xfId="13643"/>
    <cellStyle name="40% - Accent2 11 2 4 3" xfId="13644"/>
    <cellStyle name="40% - Accent2 11 2 4 4" xfId="13645"/>
    <cellStyle name="40% - Accent2 11 2 5" xfId="13646"/>
    <cellStyle name="40% - Accent2 11 2 5 2" xfId="13647"/>
    <cellStyle name="40% - Accent2 11 2 5 3" xfId="13648"/>
    <cellStyle name="40% - Accent2 11 2 5 4" xfId="13649"/>
    <cellStyle name="40% - Accent2 11 2 6" xfId="13650"/>
    <cellStyle name="40% - Accent2 11 2 7" xfId="13651"/>
    <cellStyle name="40% - Accent2 11 2 8" xfId="13652"/>
    <cellStyle name="40% - Accent2 11 2 9" xfId="13653"/>
    <cellStyle name="40% - Accent2 11 3" xfId="498"/>
    <cellStyle name="40% - Accent2 11 3 10" xfId="13654"/>
    <cellStyle name="40% - Accent2 11 3 2" xfId="3163"/>
    <cellStyle name="40% - Accent2 11 3 2 2" xfId="13656"/>
    <cellStyle name="40% - Accent2 11 3 2 3" xfId="13657"/>
    <cellStyle name="40% - Accent2 11 3 2 4" xfId="13658"/>
    <cellStyle name="40% - Accent2 11 3 2 5" xfId="13659"/>
    <cellStyle name="40% - Accent2 11 3 2 6" xfId="13655"/>
    <cellStyle name="40% - Accent2 11 3 3" xfId="13660"/>
    <cellStyle name="40% - Accent2 11 3 3 2" xfId="13661"/>
    <cellStyle name="40% - Accent2 11 3 3 3" xfId="13662"/>
    <cellStyle name="40% - Accent2 11 3 3 4" xfId="13663"/>
    <cellStyle name="40% - Accent2 11 3 4" xfId="13664"/>
    <cellStyle name="40% - Accent2 11 3 4 2" xfId="13665"/>
    <cellStyle name="40% - Accent2 11 3 4 3" xfId="13666"/>
    <cellStyle name="40% - Accent2 11 3 4 4" xfId="13667"/>
    <cellStyle name="40% - Accent2 11 3 5" xfId="13668"/>
    <cellStyle name="40% - Accent2 11 3 5 2" xfId="13669"/>
    <cellStyle name="40% - Accent2 11 3 5 3" xfId="13670"/>
    <cellStyle name="40% - Accent2 11 3 5 4" xfId="13671"/>
    <cellStyle name="40% - Accent2 11 3 6" xfId="13672"/>
    <cellStyle name="40% - Accent2 11 3 7" xfId="13673"/>
    <cellStyle name="40% - Accent2 11 3 8" xfId="13674"/>
    <cellStyle name="40% - Accent2 11 3 9" xfId="13675"/>
    <cellStyle name="40% - Accent2 11 4" xfId="3586"/>
    <cellStyle name="40% - Accent2 11 4 2" xfId="13677"/>
    <cellStyle name="40% - Accent2 11 4 3" xfId="13678"/>
    <cellStyle name="40% - Accent2 11 4 4" xfId="13679"/>
    <cellStyle name="40% - Accent2 11 4 5" xfId="13676"/>
    <cellStyle name="40% - Accent2 11 5" xfId="13680"/>
    <cellStyle name="40% - Accent2 11 5 2" xfId="13681"/>
    <cellStyle name="40% - Accent2 11 5 3" xfId="13682"/>
    <cellStyle name="40% - Accent2 11 5 4" xfId="13683"/>
    <cellStyle name="40% - Accent2 11 6" xfId="13684"/>
    <cellStyle name="40% - Accent2 11 6 2" xfId="13685"/>
    <cellStyle name="40% - Accent2 11 6 3" xfId="13686"/>
    <cellStyle name="40% - Accent2 11 6 4" xfId="13687"/>
    <cellStyle name="40% - Accent2 11 7" xfId="13688"/>
    <cellStyle name="40% - Accent2 11 7 2" xfId="13689"/>
    <cellStyle name="40% - Accent2 11 7 3" xfId="13690"/>
    <cellStyle name="40% - Accent2 11 7 4" xfId="13691"/>
    <cellStyle name="40% - Accent2 11 8" xfId="13692"/>
    <cellStyle name="40% - Accent2 11 9" xfId="13693"/>
    <cellStyle name="40% - Accent2 11_2011_12 CCM datav7" xfId="499"/>
    <cellStyle name="40% - Accent2 12" xfId="500"/>
    <cellStyle name="40% - Accent2 12 10" xfId="13695"/>
    <cellStyle name="40% - Accent2 12 11" xfId="13696"/>
    <cellStyle name="40% - Accent2 12 12" xfId="13694"/>
    <cellStyle name="40% - Accent2 12 2" xfId="501"/>
    <cellStyle name="40% - Accent2 12 2 10" xfId="13697"/>
    <cellStyle name="40% - Accent2 12 2 2" xfId="3164"/>
    <cellStyle name="40% - Accent2 12 2 2 2" xfId="13699"/>
    <cellStyle name="40% - Accent2 12 2 2 3" xfId="13700"/>
    <cellStyle name="40% - Accent2 12 2 2 4" xfId="13701"/>
    <cellStyle name="40% - Accent2 12 2 2 5" xfId="13702"/>
    <cellStyle name="40% - Accent2 12 2 2 6" xfId="13698"/>
    <cellStyle name="40% - Accent2 12 2 3" xfId="13703"/>
    <cellStyle name="40% - Accent2 12 2 3 2" xfId="13704"/>
    <cellStyle name="40% - Accent2 12 2 3 3" xfId="13705"/>
    <cellStyle name="40% - Accent2 12 2 3 4" xfId="13706"/>
    <cellStyle name="40% - Accent2 12 2 4" xfId="13707"/>
    <cellStyle name="40% - Accent2 12 2 4 2" xfId="13708"/>
    <cellStyle name="40% - Accent2 12 2 4 3" xfId="13709"/>
    <cellStyle name="40% - Accent2 12 2 4 4" xfId="13710"/>
    <cellStyle name="40% - Accent2 12 2 5" xfId="13711"/>
    <cellStyle name="40% - Accent2 12 2 5 2" xfId="13712"/>
    <cellStyle name="40% - Accent2 12 2 5 3" xfId="13713"/>
    <cellStyle name="40% - Accent2 12 2 5 4" xfId="13714"/>
    <cellStyle name="40% - Accent2 12 2 6" xfId="13715"/>
    <cellStyle name="40% - Accent2 12 2 7" xfId="13716"/>
    <cellStyle name="40% - Accent2 12 2 8" xfId="13717"/>
    <cellStyle name="40% - Accent2 12 2 9" xfId="13718"/>
    <cellStyle name="40% - Accent2 12 3" xfId="502"/>
    <cellStyle name="40% - Accent2 12 3 10" xfId="13719"/>
    <cellStyle name="40% - Accent2 12 3 2" xfId="3165"/>
    <cellStyle name="40% - Accent2 12 3 2 2" xfId="13721"/>
    <cellStyle name="40% - Accent2 12 3 2 3" xfId="13722"/>
    <cellStyle name="40% - Accent2 12 3 2 4" xfId="13723"/>
    <cellStyle name="40% - Accent2 12 3 2 5" xfId="13724"/>
    <cellStyle name="40% - Accent2 12 3 2 6" xfId="13720"/>
    <cellStyle name="40% - Accent2 12 3 3" xfId="13725"/>
    <cellStyle name="40% - Accent2 12 3 3 2" xfId="13726"/>
    <cellStyle name="40% - Accent2 12 3 3 3" xfId="13727"/>
    <cellStyle name="40% - Accent2 12 3 3 4" xfId="13728"/>
    <cellStyle name="40% - Accent2 12 3 4" xfId="13729"/>
    <cellStyle name="40% - Accent2 12 3 4 2" xfId="13730"/>
    <cellStyle name="40% - Accent2 12 3 4 3" xfId="13731"/>
    <cellStyle name="40% - Accent2 12 3 4 4" xfId="13732"/>
    <cellStyle name="40% - Accent2 12 3 5" xfId="13733"/>
    <cellStyle name="40% - Accent2 12 3 5 2" xfId="13734"/>
    <cellStyle name="40% - Accent2 12 3 5 3" xfId="13735"/>
    <cellStyle name="40% - Accent2 12 3 5 4" xfId="13736"/>
    <cellStyle name="40% - Accent2 12 3 6" xfId="13737"/>
    <cellStyle name="40% - Accent2 12 3 7" xfId="13738"/>
    <cellStyle name="40% - Accent2 12 3 8" xfId="13739"/>
    <cellStyle name="40% - Accent2 12 3 9" xfId="13740"/>
    <cellStyle name="40% - Accent2 12 4" xfId="3585"/>
    <cellStyle name="40% - Accent2 12 4 2" xfId="13742"/>
    <cellStyle name="40% - Accent2 12 4 3" xfId="13743"/>
    <cellStyle name="40% - Accent2 12 4 4" xfId="13744"/>
    <cellStyle name="40% - Accent2 12 4 5" xfId="13741"/>
    <cellStyle name="40% - Accent2 12 5" xfId="13745"/>
    <cellStyle name="40% - Accent2 12 5 2" xfId="13746"/>
    <cellStyle name="40% - Accent2 12 5 3" xfId="13747"/>
    <cellStyle name="40% - Accent2 12 5 4" xfId="13748"/>
    <cellStyle name="40% - Accent2 12 6" xfId="13749"/>
    <cellStyle name="40% - Accent2 12 6 2" xfId="13750"/>
    <cellStyle name="40% - Accent2 12 6 3" xfId="13751"/>
    <cellStyle name="40% - Accent2 12 6 4" xfId="13752"/>
    <cellStyle name="40% - Accent2 12 7" xfId="13753"/>
    <cellStyle name="40% - Accent2 12 7 2" xfId="13754"/>
    <cellStyle name="40% - Accent2 12 7 3" xfId="13755"/>
    <cellStyle name="40% - Accent2 12 7 4" xfId="13756"/>
    <cellStyle name="40% - Accent2 12 8" xfId="13757"/>
    <cellStyle name="40% - Accent2 12 9" xfId="13758"/>
    <cellStyle name="40% - Accent2 12_2011_12 CCM datav7" xfId="503"/>
    <cellStyle name="40% - Accent2 13" xfId="504"/>
    <cellStyle name="40% - Accent2 13 10" xfId="13760"/>
    <cellStyle name="40% - Accent2 13 11" xfId="13761"/>
    <cellStyle name="40% - Accent2 13 12" xfId="13759"/>
    <cellStyle name="40% - Accent2 13 2" xfId="505"/>
    <cellStyle name="40% - Accent2 13 2 10" xfId="13762"/>
    <cellStyle name="40% - Accent2 13 2 2" xfId="3166"/>
    <cellStyle name="40% - Accent2 13 2 2 2" xfId="13764"/>
    <cellStyle name="40% - Accent2 13 2 2 3" xfId="13765"/>
    <cellStyle name="40% - Accent2 13 2 2 4" xfId="13766"/>
    <cellStyle name="40% - Accent2 13 2 2 5" xfId="13767"/>
    <cellStyle name="40% - Accent2 13 2 2 6" xfId="13763"/>
    <cellStyle name="40% - Accent2 13 2 3" xfId="13768"/>
    <cellStyle name="40% - Accent2 13 2 3 2" xfId="13769"/>
    <cellStyle name="40% - Accent2 13 2 3 3" xfId="13770"/>
    <cellStyle name="40% - Accent2 13 2 3 4" xfId="13771"/>
    <cellStyle name="40% - Accent2 13 2 4" xfId="13772"/>
    <cellStyle name="40% - Accent2 13 2 4 2" xfId="13773"/>
    <cellStyle name="40% - Accent2 13 2 4 3" xfId="13774"/>
    <cellStyle name="40% - Accent2 13 2 4 4" xfId="13775"/>
    <cellStyle name="40% - Accent2 13 2 5" xfId="13776"/>
    <cellStyle name="40% - Accent2 13 2 5 2" xfId="13777"/>
    <cellStyle name="40% - Accent2 13 2 5 3" xfId="13778"/>
    <cellStyle name="40% - Accent2 13 2 5 4" xfId="13779"/>
    <cellStyle name="40% - Accent2 13 2 6" xfId="13780"/>
    <cellStyle name="40% - Accent2 13 2 7" xfId="13781"/>
    <cellStyle name="40% - Accent2 13 2 8" xfId="13782"/>
    <cellStyle name="40% - Accent2 13 2 9" xfId="13783"/>
    <cellStyle name="40% - Accent2 13 3" xfId="506"/>
    <cellStyle name="40% - Accent2 13 3 10" xfId="13784"/>
    <cellStyle name="40% - Accent2 13 3 2" xfId="3167"/>
    <cellStyle name="40% - Accent2 13 3 2 2" xfId="13786"/>
    <cellStyle name="40% - Accent2 13 3 2 3" xfId="13787"/>
    <cellStyle name="40% - Accent2 13 3 2 4" xfId="13788"/>
    <cellStyle name="40% - Accent2 13 3 2 5" xfId="13789"/>
    <cellStyle name="40% - Accent2 13 3 2 6" xfId="13785"/>
    <cellStyle name="40% - Accent2 13 3 3" xfId="13790"/>
    <cellStyle name="40% - Accent2 13 3 3 2" xfId="13791"/>
    <cellStyle name="40% - Accent2 13 3 3 3" xfId="13792"/>
    <cellStyle name="40% - Accent2 13 3 3 4" xfId="13793"/>
    <cellStyle name="40% - Accent2 13 3 4" xfId="13794"/>
    <cellStyle name="40% - Accent2 13 3 4 2" xfId="13795"/>
    <cellStyle name="40% - Accent2 13 3 4 3" xfId="13796"/>
    <cellStyle name="40% - Accent2 13 3 4 4" xfId="13797"/>
    <cellStyle name="40% - Accent2 13 3 5" xfId="13798"/>
    <cellStyle name="40% - Accent2 13 3 5 2" xfId="13799"/>
    <cellStyle name="40% - Accent2 13 3 5 3" xfId="13800"/>
    <cellStyle name="40% - Accent2 13 3 5 4" xfId="13801"/>
    <cellStyle name="40% - Accent2 13 3 6" xfId="13802"/>
    <cellStyle name="40% - Accent2 13 3 7" xfId="13803"/>
    <cellStyle name="40% - Accent2 13 3 8" xfId="13804"/>
    <cellStyle name="40% - Accent2 13 3 9" xfId="13805"/>
    <cellStyle name="40% - Accent2 13 4" xfId="3584"/>
    <cellStyle name="40% - Accent2 13 4 2" xfId="13807"/>
    <cellStyle name="40% - Accent2 13 4 3" xfId="13808"/>
    <cellStyle name="40% - Accent2 13 4 4" xfId="13809"/>
    <cellStyle name="40% - Accent2 13 4 5" xfId="13806"/>
    <cellStyle name="40% - Accent2 13 5" xfId="13810"/>
    <cellStyle name="40% - Accent2 13 5 2" xfId="13811"/>
    <cellStyle name="40% - Accent2 13 5 3" xfId="13812"/>
    <cellStyle name="40% - Accent2 13 5 4" xfId="13813"/>
    <cellStyle name="40% - Accent2 13 6" xfId="13814"/>
    <cellStyle name="40% - Accent2 13 6 2" xfId="13815"/>
    <cellStyle name="40% - Accent2 13 6 3" xfId="13816"/>
    <cellStyle name="40% - Accent2 13 6 4" xfId="13817"/>
    <cellStyle name="40% - Accent2 13 7" xfId="13818"/>
    <cellStyle name="40% - Accent2 13 7 2" xfId="13819"/>
    <cellStyle name="40% - Accent2 13 7 3" xfId="13820"/>
    <cellStyle name="40% - Accent2 13 7 4" xfId="13821"/>
    <cellStyle name="40% - Accent2 13 8" xfId="13822"/>
    <cellStyle name="40% - Accent2 13 9" xfId="13823"/>
    <cellStyle name="40% - Accent2 13_2011_12 CCM datav7" xfId="507"/>
    <cellStyle name="40% - Accent2 14" xfId="508"/>
    <cellStyle name="40% - Accent2 14 10" xfId="13825"/>
    <cellStyle name="40% - Accent2 14 11" xfId="13826"/>
    <cellStyle name="40% - Accent2 14 12" xfId="13824"/>
    <cellStyle name="40% - Accent2 14 2" xfId="509"/>
    <cellStyle name="40% - Accent2 14 2 10" xfId="13827"/>
    <cellStyle name="40% - Accent2 14 2 2" xfId="3168"/>
    <cellStyle name="40% - Accent2 14 2 2 2" xfId="13829"/>
    <cellStyle name="40% - Accent2 14 2 2 3" xfId="13830"/>
    <cellStyle name="40% - Accent2 14 2 2 4" xfId="13831"/>
    <cellStyle name="40% - Accent2 14 2 2 5" xfId="13832"/>
    <cellStyle name="40% - Accent2 14 2 2 6" xfId="13828"/>
    <cellStyle name="40% - Accent2 14 2 3" xfId="13833"/>
    <cellStyle name="40% - Accent2 14 2 3 2" xfId="13834"/>
    <cellStyle name="40% - Accent2 14 2 3 3" xfId="13835"/>
    <cellStyle name="40% - Accent2 14 2 3 4" xfId="13836"/>
    <cellStyle name="40% - Accent2 14 2 4" xfId="13837"/>
    <cellStyle name="40% - Accent2 14 2 4 2" xfId="13838"/>
    <cellStyle name="40% - Accent2 14 2 4 3" xfId="13839"/>
    <cellStyle name="40% - Accent2 14 2 4 4" xfId="13840"/>
    <cellStyle name="40% - Accent2 14 2 5" xfId="13841"/>
    <cellStyle name="40% - Accent2 14 2 5 2" xfId="13842"/>
    <cellStyle name="40% - Accent2 14 2 5 3" xfId="13843"/>
    <cellStyle name="40% - Accent2 14 2 5 4" xfId="13844"/>
    <cellStyle name="40% - Accent2 14 2 6" xfId="13845"/>
    <cellStyle name="40% - Accent2 14 2 7" xfId="13846"/>
    <cellStyle name="40% - Accent2 14 2 8" xfId="13847"/>
    <cellStyle name="40% - Accent2 14 2 9" xfId="13848"/>
    <cellStyle name="40% - Accent2 14 3" xfId="510"/>
    <cellStyle name="40% - Accent2 14 3 10" xfId="13849"/>
    <cellStyle name="40% - Accent2 14 3 2" xfId="3169"/>
    <cellStyle name="40% - Accent2 14 3 2 2" xfId="13851"/>
    <cellStyle name="40% - Accent2 14 3 2 3" xfId="13852"/>
    <cellStyle name="40% - Accent2 14 3 2 4" xfId="13853"/>
    <cellStyle name="40% - Accent2 14 3 2 5" xfId="13854"/>
    <cellStyle name="40% - Accent2 14 3 2 6" xfId="13850"/>
    <cellStyle name="40% - Accent2 14 3 3" xfId="13855"/>
    <cellStyle name="40% - Accent2 14 3 3 2" xfId="13856"/>
    <cellStyle name="40% - Accent2 14 3 3 3" xfId="13857"/>
    <cellStyle name="40% - Accent2 14 3 3 4" xfId="13858"/>
    <cellStyle name="40% - Accent2 14 3 4" xfId="13859"/>
    <cellStyle name="40% - Accent2 14 3 4 2" xfId="13860"/>
    <cellStyle name="40% - Accent2 14 3 4 3" xfId="13861"/>
    <cellStyle name="40% - Accent2 14 3 4 4" xfId="13862"/>
    <cellStyle name="40% - Accent2 14 3 5" xfId="13863"/>
    <cellStyle name="40% - Accent2 14 3 5 2" xfId="13864"/>
    <cellStyle name="40% - Accent2 14 3 5 3" xfId="13865"/>
    <cellStyle name="40% - Accent2 14 3 5 4" xfId="13866"/>
    <cellStyle name="40% - Accent2 14 3 6" xfId="13867"/>
    <cellStyle name="40% - Accent2 14 3 7" xfId="13868"/>
    <cellStyle name="40% - Accent2 14 3 8" xfId="13869"/>
    <cellStyle name="40% - Accent2 14 3 9" xfId="13870"/>
    <cellStyle name="40% - Accent2 14 4" xfId="3583"/>
    <cellStyle name="40% - Accent2 14 4 2" xfId="13872"/>
    <cellStyle name="40% - Accent2 14 4 3" xfId="13873"/>
    <cellStyle name="40% - Accent2 14 4 4" xfId="13874"/>
    <cellStyle name="40% - Accent2 14 4 5" xfId="13871"/>
    <cellStyle name="40% - Accent2 14 5" xfId="13875"/>
    <cellStyle name="40% - Accent2 14 5 2" xfId="13876"/>
    <cellStyle name="40% - Accent2 14 5 3" xfId="13877"/>
    <cellStyle name="40% - Accent2 14 5 4" xfId="13878"/>
    <cellStyle name="40% - Accent2 14 6" xfId="13879"/>
    <cellStyle name="40% - Accent2 14 6 2" xfId="13880"/>
    <cellStyle name="40% - Accent2 14 6 3" xfId="13881"/>
    <cellStyle name="40% - Accent2 14 6 4" xfId="13882"/>
    <cellStyle name="40% - Accent2 14 7" xfId="13883"/>
    <cellStyle name="40% - Accent2 14 7 2" xfId="13884"/>
    <cellStyle name="40% - Accent2 14 7 3" xfId="13885"/>
    <cellStyle name="40% - Accent2 14 7 4" xfId="13886"/>
    <cellStyle name="40% - Accent2 14 8" xfId="13887"/>
    <cellStyle name="40% - Accent2 14 9" xfId="13888"/>
    <cellStyle name="40% - Accent2 14_2011_12 CCM datav7" xfId="511"/>
    <cellStyle name="40% - Accent2 15" xfId="512"/>
    <cellStyle name="40% - Accent2 15 10" xfId="13890"/>
    <cellStyle name="40% - Accent2 15 11" xfId="13891"/>
    <cellStyle name="40% - Accent2 15 12" xfId="13889"/>
    <cellStyle name="40% - Accent2 15 2" xfId="513"/>
    <cellStyle name="40% - Accent2 15 2 10" xfId="13892"/>
    <cellStyle name="40% - Accent2 15 2 2" xfId="3170"/>
    <cellStyle name="40% - Accent2 15 2 2 2" xfId="13894"/>
    <cellStyle name="40% - Accent2 15 2 2 3" xfId="13895"/>
    <cellStyle name="40% - Accent2 15 2 2 4" xfId="13896"/>
    <cellStyle name="40% - Accent2 15 2 2 5" xfId="13897"/>
    <cellStyle name="40% - Accent2 15 2 2 6" xfId="13893"/>
    <cellStyle name="40% - Accent2 15 2 3" xfId="13898"/>
    <cellStyle name="40% - Accent2 15 2 3 2" xfId="13899"/>
    <cellStyle name="40% - Accent2 15 2 3 3" xfId="13900"/>
    <cellStyle name="40% - Accent2 15 2 3 4" xfId="13901"/>
    <cellStyle name="40% - Accent2 15 2 4" xfId="13902"/>
    <cellStyle name="40% - Accent2 15 2 4 2" xfId="13903"/>
    <cellStyle name="40% - Accent2 15 2 4 3" xfId="13904"/>
    <cellStyle name="40% - Accent2 15 2 4 4" xfId="13905"/>
    <cellStyle name="40% - Accent2 15 2 5" xfId="13906"/>
    <cellStyle name="40% - Accent2 15 2 5 2" xfId="13907"/>
    <cellStyle name="40% - Accent2 15 2 5 3" xfId="13908"/>
    <cellStyle name="40% - Accent2 15 2 5 4" xfId="13909"/>
    <cellStyle name="40% - Accent2 15 2 6" xfId="13910"/>
    <cellStyle name="40% - Accent2 15 2 7" xfId="13911"/>
    <cellStyle name="40% - Accent2 15 2 8" xfId="13912"/>
    <cellStyle name="40% - Accent2 15 2 9" xfId="13913"/>
    <cellStyle name="40% - Accent2 15 3" xfId="514"/>
    <cellStyle name="40% - Accent2 15 3 10" xfId="13914"/>
    <cellStyle name="40% - Accent2 15 3 2" xfId="3171"/>
    <cellStyle name="40% - Accent2 15 3 2 2" xfId="13916"/>
    <cellStyle name="40% - Accent2 15 3 2 3" xfId="13917"/>
    <cellStyle name="40% - Accent2 15 3 2 4" xfId="13918"/>
    <cellStyle name="40% - Accent2 15 3 2 5" xfId="13919"/>
    <cellStyle name="40% - Accent2 15 3 2 6" xfId="13915"/>
    <cellStyle name="40% - Accent2 15 3 3" xfId="13920"/>
    <cellStyle name="40% - Accent2 15 3 3 2" xfId="13921"/>
    <cellStyle name="40% - Accent2 15 3 3 3" xfId="13922"/>
    <cellStyle name="40% - Accent2 15 3 3 4" xfId="13923"/>
    <cellStyle name="40% - Accent2 15 3 4" xfId="13924"/>
    <cellStyle name="40% - Accent2 15 3 4 2" xfId="13925"/>
    <cellStyle name="40% - Accent2 15 3 4 3" xfId="13926"/>
    <cellStyle name="40% - Accent2 15 3 4 4" xfId="13927"/>
    <cellStyle name="40% - Accent2 15 3 5" xfId="13928"/>
    <cellStyle name="40% - Accent2 15 3 5 2" xfId="13929"/>
    <cellStyle name="40% - Accent2 15 3 5 3" xfId="13930"/>
    <cellStyle name="40% - Accent2 15 3 5 4" xfId="13931"/>
    <cellStyle name="40% - Accent2 15 3 6" xfId="13932"/>
    <cellStyle name="40% - Accent2 15 3 7" xfId="13933"/>
    <cellStyle name="40% - Accent2 15 3 8" xfId="13934"/>
    <cellStyle name="40% - Accent2 15 3 9" xfId="13935"/>
    <cellStyle name="40% - Accent2 15 4" xfId="3582"/>
    <cellStyle name="40% - Accent2 15 4 2" xfId="13937"/>
    <cellStyle name="40% - Accent2 15 4 3" xfId="13938"/>
    <cellStyle name="40% - Accent2 15 4 4" xfId="13939"/>
    <cellStyle name="40% - Accent2 15 4 5" xfId="13936"/>
    <cellStyle name="40% - Accent2 15 5" xfId="13940"/>
    <cellStyle name="40% - Accent2 15 5 2" xfId="13941"/>
    <cellStyle name="40% - Accent2 15 5 3" xfId="13942"/>
    <cellStyle name="40% - Accent2 15 5 4" xfId="13943"/>
    <cellStyle name="40% - Accent2 15 6" xfId="13944"/>
    <cellStyle name="40% - Accent2 15 6 2" xfId="13945"/>
    <cellStyle name="40% - Accent2 15 6 3" xfId="13946"/>
    <cellStyle name="40% - Accent2 15 6 4" xfId="13947"/>
    <cellStyle name="40% - Accent2 15 7" xfId="13948"/>
    <cellStyle name="40% - Accent2 15 7 2" xfId="13949"/>
    <cellStyle name="40% - Accent2 15 7 3" xfId="13950"/>
    <cellStyle name="40% - Accent2 15 7 4" xfId="13951"/>
    <cellStyle name="40% - Accent2 15 8" xfId="13952"/>
    <cellStyle name="40% - Accent2 15 9" xfId="13953"/>
    <cellStyle name="40% - Accent2 15_2011_12 CCM datav7" xfId="515"/>
    <cellStyle name="40% - Accent2 16" xfId="516"/>
    <cellStyle name="40% - Accent2 16 10" xfId="13954"/>
    <cellStyle name="40% - Accent2 16 2" xfId="3581"/>
    <cellStyle name="40% - Accent2 16 2 2" xfId="13956"/>
    <cellStyle name="40% - Accent2 16 2 3" xfId="13957"/>
    <cellStyle name="40% - Accent2 16 2 4" xfId="13958"/>
    <cellStyle name="40% - Accent2 16 2 5" xfId="13955"/>
    <cellStyle name="40% - Accent2 16 3" xfId="13959"/>
    <cellStyle name="40% - Accent2 16 3 2" xfId="13960"/>
    <cellStyle name="40% - Accent2 16 3 3" xfId="13961"/>
    <cellStyle name="40% - Accent2 16 3 4" xfId="13962"/>
    <cellStyle name="40% - Accent2 16 4" xfId="13963"/>
    <cellStyle name="40% - Accent2 16 4 2" xfId="13964"/>
    <cellStyle name="40% - Accent2 16 4 3" xfId="13965"/>
    <cellStyle name="40% - Accent2 16 4 4" xfId="13966"/>
    <cellStyle name="40% - Accent2 16 5" xfId="13967"/>
    <cellStyle name="40% - Accent2 16 5 2" xfId="13968"/>
    <cellStyle name="40% - Accent2 16 5 3" xfId="13969"/>
    <cellStyle name="40% - Accent2 16 5 4" xfId="13970"/>
    <cellStyle name="40% - Accent2 16 6" xfId="13971"/>
    <cellStyle name="40% - Accent2 16 7" xfId="13972"/>
    <cellStyle name="40% - Accent2 16 8" xfId="13973"/>
    <cellStyle name="40% - Accent2 16 9" xfId="13974"/>
    <cellStyle name="40% - Accent2 17" xfId="517"/>
    <cellStyle name="40% - Accent2 17 10" xfId="13975"/>
    <cellStyle name="40% - Accent2 17 2" xfId="3580"/>
    <cellStyle name="40% - Accent2 17 2 2" xfId="13977"/>
    <cellStyle name="40% - Accent2 17 2 3" xfId="13978"/>
    <cellStyle name="40% - Accent2 17 2 4" xfId="13979"/>
    <cellStyle name="40% - Accent2 17 2 5" xfId="13976"/>
    <cellStyle name="40% - Accent2 17 3" xfId="13980"/>
    <cellStyle name="40% - Accent2 17 3 2" xfId="13981"/>
    <cellStyle name="40% - Accent2 17 3 3" xfId="13982"/>
    <cellStyle name="40% - Accent2 17 3 4" xfId="13983"/>
    <cellStyle name="40% - Accent2 17 4" xfId="13984"/>
    <cellStyle name="40% - Accent2 17 4 2" xfId="13985"/>
    <cellStyle name="40% - Accent2 17 4 3" xfId="13986"/>
    <cellStyle name="40% - Accent2 17 4 4" xfId="13987"/>
    <cellStyle name="40% - Accent2 17 5" xfId="13988"/>
    <cellStyle name="40% - Accent2 17 5 2" xfId="13989"/>
    <cellStyle name="40% - Accent2 17 5 3" xfId="13990"/>
    <cellStyle name="40% - Accent2 17 5 4" xfId="13991"/>
    <cellStyle name="40% - Accent2 17 6" xfId="13992"/>
    <cellStyle name="40% - Accent2 17 7" xfId="13993"/>
    <cellStyle name="40% - Accent2 17 8" xfId="13994"/>
    <cellStyle name="40% - Accent2 17 9" xfId="13995"/>
    <cellStyle name="40% - Accent2 18" xfId="518"/>
    <cellStyle name="40% - Accent2 18 2" xfId="13997"/>
    <cellStyle name="40% - Accent2 18 3" xfId="13996"/>
    <cellStyle name="40% - Accent2 19" xfId="3579"/>
    <cellStyle name="40% - Accent2 19 2" xfId="13998"/>
    <cellStyle name="40% - Accent2 2" xfId="519"/>
    <cellStyle name="40% - Accent2 2 10" xfId="3769"/>
    <cellStyle name="40% - Accent2 2 10 10" xfId="14001"/>
    <cellStyle name="40% - Accent2 2 10 11" xfId="14002"/>
    <cellStyle name="40% - Accent2 2 10 12" xfId="14003"/>
    <cellStyle name="40% - Accent2 2 10 13" xfId="14000"/>
    <cellStyle name="40% - Accent2 2 10 2" xfId="14004"/>
    <cellStyle name="40% - Accent2 2 10 2 2" xfId="14005"/>
    <cellStyle name="40% - Accent2 2 10 2 3" xfId="14006"/>
    <cellStyle name="40% - Accent2 2 10 2 4" xfId="14007"/>
    <cellStyle name="40% - Accent2 2 10 3" xfId="14008"/>
    <cellStyle name="40% - Accent2 2 10 4" xfId="14009"/>
    <cellStyle name="40% - Accent2 2 10 5" xfId="14010"/>
    <cellStyle name="40% - Accent2 2 10 6" xfId="14011"/>
    <cellStyle name="40% - Accent2 2 10 7" xfId="14012"/>
    <cellStyle name="40% - Accent2 2 10 8" xfId="14013"/>
    <cellStyle name="40% - Accent2 2 10 9" xfId="14014"/>
    <cellStyle name="40% - Accent2 2 11" xfId="14015"/>
    <cellStyle name="40% - Accent2 2 12" xfId="14016"/>
    <cellStyle name="40% - Accent2 2 13" xfId="14017"/>
    <cellStyle name="40% - Accent2 2 13 2" xfId="14018"/>
    <cellStyle name="40% - Accent2 2 13 3" xfId="14019"/>
    <cellStyle name="40% - Accent2 2 13 4" xfId="14020"/>
    <cellStyle name="40% - Accent2 2 14" xfId="14021"/>
    <cellStyle name="40% - Accent2 2 15" xfId="14022"/>
    <cellStyle name="40% - Accent2 2 16" xfId="14023"/>
    <cellStyle name="40% - Accent2 2 17" xfId="14024"/>
    <cellStyle name="40% - Accent2 2 18" xfId="14025"/>
    <cellStyle name="40% - Accent2 2 19" xfId="14026"/>
    <cellStyle name="40% - Accent2 2 2" xfId="520"/>
    <cellStyle name="40% - Accent2 2 2 10" xfId="14028"/>
    <cellStyle name="40% - Accent2 2 2 11" xfId="14029"/>
    <cellStyle name="40% - Accent2 2 2 12" xfId="14030"/>
    <cellStyle name="40% - Accent2 2 2 13" xfId="14031"/>
    <cellStyle name="40% - Accent2 2 2 14" xfId="14032"/>
    <cellStyle name="40% - Accent2 2 2 15" xfId="14033"/>
    <cellStyle name="40% - Accent2 2 2 16" xfId="14034"/>
    <cellStyle name="40% - Accent2 2 2 17" xfId="14035"/>
    <cellStyle name="40% - Accent2 2 2 18" xfId="14036"/>
    <cellStyle name="40% - Accent2 2 2 19" xfId="14027"/>
    <cellStyle name="40% - Accent2 2 2 2" xfId="521"/>
    <cellStyle name="40% - Accent2 2 2 2 10" xfId="14038"/>
    <cellStyle name="40% - Accent2 2 2 2 11" xfId="14039"/>
    <cellStyle name="40% - Accent2 2 2 2 12" xfId="14040"/>
    <cellStyle name="40% - Accent2 2 2 2 13" xfId="14041"/>
    <cellStyle name="40% - Accent2 2 2 2 14" xfId="14042"/>
    <cellStyle name="40% - Accent2 2 2 2 15" xfId="14043"/>
    <cellStyle name="40% - Accent2 2 2 2 16" xfId="14044"/>
    <cellStyle name="40% - Accent2 2 2 2 17" xfId="14045"/>
    <cellStyle name="40% - Accent2 2 2 2 18" xfId="14046"/>
    <cellStyle name="40% - Accent2 2 2 2 19" xfId="14037"/>
    <cellStyle name="40% - Accent2 2 2 2 2" xfId="522"/>
    <cellStyle name="40% - Accent2 2 2 2 2 10" xfId="14048"/>
    <cellStyle name="40% - Accent2 2 2 2 2 11" xfId="14049"/>
    <cellStyle name="40% - Accent2 2 2 2 2 12" xfId="14050"/>
    <cellStyle name="40% - Accent2 2 2 2 2 13" xfId="14051"/>
    <cellStyle name="40% - Accent2 2 2 2 2 14" xfId="14052"/>
    <cellStyle name="40% - Accent2 2 2 2 2 15" xfId="14053"/>
    <cellStyle name="40% - Accent2 2 2 2 2 16" xfId="14054"/>
    <cellStyle name="40% - Accent2 2 2 2 2 17" xfId="14047"/>
    <cellStyle name="40% - Accent2 2 2 2 2 2" xfId="14055"/>
    <cellStyle name="40% - Accent2 2 2 2 2 2 10" xfId="14056"/>
    <cellStyle name="40% - Accent2 2 2 2 2 2 11" xfId="14057"/>
    <cellStyle name="40% - Accent2 2 2 2 2 2 12" xfId="14058"/>
    <cellStyle name="40% - Accent2 2 2 2 2 2 13" xfId="14059"/>
    <cellStyle name="40% - Accent2 2 2 2 2 2 14" xfId="14060"/>
    <cellStyle name="40% - Accent2 2 2 2 2 2 15" xfId="14061"/>
    <cellStyle name="40% - Accent2 2 2 2 2 2 2" xfId="14062"/>
    <cellStyle name="40% - Accent2 2 2 2 2 2 2 10" xfId="14063"/>
    <cellStyle name="40% - Accent2 2 2 2 2 2 2 11" xfId="14064"/>
    <cellStyle name="40% - Accent2 2 2 2 2 2 2 12" xfId="14065"/>
    <cellStyle name="40% - Accent2 2 2 2 2 2 2 13" xfId="14066"/>
    <cellStyle name="40% - Accent2 2 2 2 2 2 2 14" xfId="14067"/>
    <cellStyle name="40% - Accent2 2 2 2 2 2 2 2" xfId="14068"/>
    <cellStyle name="40% - Accent2 2 2 2 2 2 2 2 10" xfId="14069"/>
    <cellStyle name="40% - Accent2 2 2 2 2 2 2 2 11" xfId="14070"/>
    <cellStyle name="40% - Accent2 2 2 2 2 2 2 2 12" xfId="14071"/>
    <cellStyle name="40% - Accent2 2 2 2 2 2 2 2 13" xfId="14072"/>
    <cellStyle name="40% - Accent2 2 2 2 2 2 2 2 14" xfId="14073"/>
    <cellStyle name="40% - Accent2 2 2 2 2 2 2 2 2" xfId="14074"/>
    <cellStyle name="40% - Accent2 2 2 2 2 2 2 2 2 10" xfId="14075"/>
    <cellStyle name="40% - Accent2 2 2 2 2 2 2 2 2 11" xfId="14076"/>
    <cellStyle name="40% - Accent2 2 2 2 2 2 2 2 2 12" xfId="14077"/>
    <cellStyle name="40% - Accent2 2 2 2 2 2 2 2 2 2" xfId="14078"/>
    <cellStyle name="40% - Accent2 2 2 2 2 2 2 2 2 2 2" xfId="14079"/>
    <cellStyle name="40% - Accent2 2 2 2 2 2 2 2 2 2 3" xfId="14080"/>
    <cellStyle name="40% - Accent2 2 2 2 2 2 2 2 2 2 4" xfId="14081"/>
    <cellStyle name="40% - Accent2 2 2 2 2 2 2 2 2 3" xfId="14082"/>
    <cellStyle name="40% - Accent2 2 2 2 2 2 2 2 2 4" xfId="14083"/>
    <cellStyle name="40% - Accent2 2 2 2 2 2 2 2 2 5" xfId="14084"/>
    <cellStyle name="40% - Accent2 2 2 2 2 2 2 2 2 6" xfId="14085"/>
    <cellStyle name="40% - Accent2 2 2 2 2 2 2 2 2 7" xfId="14086"/>
    <cellStyle name="40% - Accent2 2 2 2 2 2 2 2 2 8" xfId="14087"/>
    <cellStyle name="40% - Accent2 2 2 2 2 2 2 2 2 9" xfId="14088"/>
    <cellStyle name="40% - Accent2 2 2 2 2 2 2 2 3" xfId="14089"/>
    <cellStyle name="40% - Accent2 2 2 2 2 2 2 2 4" xfId="14090"/>
    <cellStyle name="40% - Accent2 2 2 2 2 2 2 2 5" xfId="14091"/>
    <cellStyle name="40% - Accent2 2 2 2 2 2 2 2 5 2" xfId="14092"/>
    <cellStyle name="40% - Accent2 2 2 2 2 2 2 2 5 3" xfId="14093"/>
    <cellStyle name="40% - Accent2 2 2 2 2 2 2 2 5 4" xfId="14094"/>
    <cellStyle name="40% - Accent2 2 2 2 2 2 2 2 6" xfId="14095"/>
    <cellStyle name="40% - Accent2 2 2 2 2 2 2 2 7" xfId="14096"/>
    <cellStyle name="40% - Accent2 2 2 2 2 2 2 2 8" xfId="14097"/>
    <cellStyle name="40% - Accent2 2 2 2 2 2 2 2 9" xfId="14098"/>
    <cellStyle name="40% - Accent2 2 2 2 2 2 2 3" xfId="14099"/>
    <cellStyle name="40% - Accent2 2 2 2 2 2 2 3 10" xfId="14100"/>
    <cellStyle name="40% - Accent2 2 2 2 2 2 2 3 11" xfId="14101"/>
    <cellStyle name="40% - Accent2 2 2 2 2 2 2 3 12" xfId="14102"/>
    <cellStyle name="40% - Accent2 2 2 2 2 2 2 3 2" xfId="14103"/>
    <cellStyle name="40% - Accent2 2 2 2 2 2 2 3 2 2" xfId="14104"/>
    <cellStyle name="40% - Accent2 2 2 2 2 2 2 3 2 3" xfId="14105"/>
    <cellStyle name="40% - Accent2 2 2 2 2 2 2 3 2 4" xfId="14106"/>
    <cellStyle name="40% - Accent2 2 2 2 2 2 2 3 3" xfId="14107"/>
    <cellStyle name="40% - Accent2 2 2 2 2 2 2 3 4" xfId="14108"/>
    <cellStyle name="40% - Accent2 2 2 2 2 2 2 3 5" xfId="14109"/>
    <cellStyle name="40% - Accent2 2 2 2 2 2 2 3 6" xfId="14110"/>
    <cellStyle name="40% - Accent2 2 2 2 2 2 2 3 7" xfId="14111"/>
    <cellStyle name="40% - Accent2 2 2 2 2 2 2 3 8" xfId="14112"/>
    <cellStyle name="40% - Accent2 2 2 2 2 2 2 3 9" xfId="14113"/>
    <cellStyle name="40% - Accent2 2 2 2 2 2 2 4" xfId="14114"/>
    <cellStyle name="40% - Accent2 2 2 2 2 2 2 4 2" xfId="14115"/>
    <cellStyle name="40% - Accent2 2 2 2 2 2 2 4 3" xfId="14116"/>
    <cellStyle name="40% - Accent2 2 2 2 2 2 2 4 4" xfId="14117"/>
    <cellStyle name="40% - Accent2 2 2 2 2 2 2 5" xfId="14118"/>
    <cellStyle name="40% - Accent2 2 2 2 2 2 2 5 2" xfId="14119"/>
    <cellStyle name="40% - Accent2 2 2 2 2 2 2 5 3" xfId="14120"/>
    <cellStyle name="40% - Accent2 2 2 2 2 2 2 5 4" xfId="14121"/>
    <cellStyle name="40% - Accent2 2 2 2 2 2 2 6" xfId="14122"/>
    <cellStyle name="40% - Accent2 2 2 2 2 2 2 7" xfId="14123"/>
    <cellStyle name="40% - Accent2 2 2 2 2 2 2 8" xfId="14124"/>
    <cellStyle name="40% - Accent2 2 2 2 2 2 2 9" xfId="14125"/>
    <cellStyle name="40% - Accent2 2 2 2 2 2 3" xfId="14126"/>
    <cellStyle name="40% - Accent2 2 2 2 2 2 3 10" xfId="14127"/>
    <cellStyle name="40% - Accent2 2 2 2 2 2 3 11" xfId="14128"/>
    <cellStyle name="40% - Accent2 2 2 2 2 2 3 12" xfId="14129"/>
    <cellStyle name="40% - Accent2 2 2 2 2 2 3 2" xfId="14130"/>
    <cellStyle name="40% - Accent2 2 2 2 2 2 3 2 2" xfId="14131"/>
    <cellStyle name="40% - Accent2 2 2 2 2 2 3 2 3" xfId="14132"/>
    <cellStyle name="40% - Accent2 2 2 2 2 2 3 2 4" xfId="14133"/>
    <cellStyle name="40% - Accent2 2 2 2 2 2 3 3" xfId="14134"/>
    <cellStyle name="40% - Accent2 2 2 2 2 2 3 4" xfId="14135"/>
    <cellStyle name="40% - Accent2 2 2 2 2 2 3 5" xfId="14136"/>
    <cellStyle name="40% - Accent2 2 2 2 2 2 3 6" xfId="14137"/>
    <cellStyle name="40% - Accent2 2 2 2 2 2 3 7" xfId="14138"/>
    <cellStyle name="40% - Accent2 2 2 2 2 2 3 8" xfId="14139"/>
    <cellStyle name="40% - Accent2 2 2 2 2 2 3 9" xfId="14140"/>
    <cellStyle name="40% - Accent2 2 2 2 2 2 4" xfId="14141"/>
    <cellStyle name="40% - Accent2 2 2 2 2 2 5" xfId="14142"/>
    <cellStyle name="40% - Accent2 2 2 2 2 2 6" xfId="14143"/>
    <cellStyle name="40% - Accent2 2 2 2 2 2 6 2" xfId="14144"/>
    <cellStyle name="40% - Accent2 2 2 2 2 2 6 3" xfId="14145"/>
    <cellStyle name="40% - Accent2 2 2 2 2 2 6 4" xfId="14146"/>
    <cellStyle name="40% - Accent2 2 2 2 2 2 7" xfId="14147"/>
    <cellStyle name="40% - Accent2 2 2 2 2 2 8" xfId="14148"/>
    <cellStyle name="40% - Accent2 2 2 2 2 2 9" xfId="14149"/>
    <cellStyle name="40% - Accent2 2 2 2 2 3" xfId="14150"/>
    <cellStyle name="40% - Accent2 2 2 2 2 3 10" xfId="14151"/>
    <cellStyle name="40% - Accent2 2 2 2 2 3 11" xfId="14152"/>
    <cellStyle name="40% - Accent2 2 2 2 2 3 12" xfId="14153"/>
    <cellStyle name="40% - Accent2 2 2 2 2 3 13" xfId="14154"/>
    <cellStyle name="40% - Accent2 2 2 2 2 3 14" xfId="14155"/>
    <cellStyle name="40% - Accent2 2 2 2 2 3 2" xfId="14156"/>
    <cellStyle name="40% - Accent2 2 2 2 2 3 2 10" xfId="14157"/>
    <cellStyle name="40% - Accent2 2 2 2 2 3 2 11" xfId="14158"/>
    <cellStyle name="40% - Accent2 2 2 2 2 3 2 12" xfId="14159"/>
    <cellStyle name="40% - Accent2 2 2 2 2 3 2 2" xfId="14160"/>
    <cellStyle name="40% - Accent2 2 2 2 2 3 2 2 2" xfId="14161"/>
    <cellStyle name="40% - Accent2 2 2 2 2 3 2 2 3" xfId="14162"/>
    <cellStyle name="40% - Accent2 2 2 2 2 3 2 2 4" xfId="14163"/>
    <cellStyle name="40% - Accent2 2 2 2 2 3 2 3" xfId="14164"/>
    <cellStyle name="40% - Accent2 2 2 2 2 3 2 4" xfId="14165"/>
    <cellStyle name="40% - Accent2 2 2 2 2 3 2 5" xfId="14166"/>
    <cellStyle name="40% - Accent2 2 2 2 2 3 2 6" xfId="14167"/>
    <cellStyle name="40% - Accent2 2 2 2 2 3 2 7" xfId="14168"/>
    <cellStyle name="40% - Accent2 2 2 2 2 3 2 8" xfId="14169"/>
    <cellStyle name="40% - Accent2 2 2 2 2 3 2 9" xfId="14170"/>
    <cellStyle name="40% - Accent2 2 2 2 2 3 3" xfId="14171"/>
    <cellStyle name="40% - Accent2 2 2 2 2 3 4" xfId="14172"/>
    <cellStyle name="40% - Accent2 2 2 2 2 3 5" xfId="14173"/>
    <cellStyle name="40% - Accent2 2 2 2 2 3 5 2" xfId="14174"/>
    <cellStyle name="40% - Accent2 2 2 2 2 3 5 3" xfId="14175"/>
    <cellStyle name="40% - Accent2 2 2 2 2 3 5 4" xfId="14176"/>
    <cellStyle name="40% - Accent2 2 2 2 2 3 6" xfId="14177"/>
    <cellStyle name="40% - Accent2 2 2 2 2 3 7" xfId="14178"/>
    <cellStyle name="40% - Accent2 2 2 2 2 3 8" xfId="14179"/>
    <cellStyle name="40% - Accent2 2 2 2 2 3 9" xfId="14180"/>
    <cellStyle name="40% - Accent2 2 2 2 2 4" xfId="14181"/>
    <cellStyle name="40% - Accent2 2 2 2 2 4 10" xfId="14182"/>
    <cellStyle name="40% - Accent2 2 2 2 2 4 11" xfId="14183"/>
    <cellStyle name="40% - Accent2 2 2 2 2 4 12" xfId="14184"/>
    <cellStyle name="40% - Accent2 2 2 2 2 4 2" xfId="14185"/>
    <cellStyle name="40% - Accent2 2 2 2 2 4 2 2" xfId="14186"/>
    <cellStyle name="40% - Accent2 2 2 2 2 4 2 3" xfId="14187"/>
    <cellStyle name="40% - Accent2 2 2 2 2 4 2 4" xfId="14188"/>
    <cellStyle name="40% - Accent2 2 2 2 2 4 3" xfId="14189"/>
    <cellStyle name="40% - Accent2 2 2 2 2 4 4" xfId="14190"/>
    <cellStyle name="40% - Accent2 2 2 2 2 4 5" xfId="14191"/>
    <cellStyle name="40% - Accent2 2 2 2 2 4 6" xfId="14192"/>
    <cellStyle name="40% - Accent2 2 2 2 2 4 7" xfId="14193"/>
    <cellStyle name="40% - Accent2 2 2 2 2 4 8" xfId="14194"/>
    <cellStyle name="40% - Accent2 2 2 2 2 4 9" xfId="14195"/>
    <cellStyle name="40% - Accent2 2 2 2 2 5" xfId="14196"/>
    <cellStyle name="40% - Accent2 2 2 2 2 5 2" xfId="14197"/>
    <cellStyle name="40% - Accent2 2 2 2 2 5 3" xfId="14198"/>
    <cellStyle name="40% - Accent2 2 2 2 2 5 4" xfId="14199"/>
    <cellStyle name="40% - Accent2 2 2 2 2 6" xfId="14200"/>
    <cellStyle name="40% - Accent2 2 2 2 2 6 2" xfId="14201"/>
    <cellStyle name="40% - Accent2 2 2 2 2 6 3" xfId="14202"/>
    <cellStyle name="40% - Accent2 2 2 2 2 6 4" xfId="14203"/>
    <cellStyle name="40% - Accent2 2 2 2 2 7" xfId="14204"/>
    <cellStyle name="40% - Accent2 2 2 2 2 8" xfId="14205"/>
    <cellStyle name="40% - Accent2 2 2 2 2 9" xfId="14206"/>
    <cellStyle name="40% - Accent2 2 2 2 3" xfId="523"/>
    <cellStyle name="40% - Accent2 2 2 2 3 2" xfId="14208"/>
    <cellStyle name="40% - Accent2 2 2 2 3 3" xfId="14207"/>
    <cellStyle name="40% - Accent2 2 2 2 4" xfId="3172"/>
    <cellStyle name="40% - Accent2 2 2 2 4 10" xfId="14210"/>
    <cellStyle name="40% - Accent2 2 2 2 4 11" xfId="14211"/>
    <cellStyle name="40% - Accent2 2 2 2 4 12" xfId="14212"/>
    <cellStyle name="40% - Accent2 2 2 2 4 13" xfId="14213"/>
    <cellStyle name="40% - Accent2 2 2 2 4 14" xfId="14214"/>
    <cellStyle name="40% - Accent2 2 2 2 4 15" xfId="14215"/>
    <cellStyle name="40% - Accent2 2 2 2 4 16" xfId="14209"/>
    <cellStyle name="40% - Accent2 2 2 2 4 2" xfId="14216"/>
    <cellStyle name="40% - Accent2 2 2 2 4 2 10" xfId="14217"/>
    <cellStyle name="40% - Accent2 2 2 2 4 2 11" xfId="14218"/>
    <cellStyle name="40% - Accent2 2 2 2 4 2 12" xfId="14219"/>
    <cellStyle name="40% - Accent2 2 2 2 4 2 13" xfId="14220"/>
    <cellStyle name="40% - Accent2 2 2 2 4 2 14" xfId="14221"/>
    <cellStyle name="40% - Accent2 2 2 2 4 2 2" xfId="14222"/>
    <cellStyle name="40% - Accent2 2 2 2 4 2 2 10" xfId="14223"/>
    <cellStyle name="40% - Accent2 2 2 2 4 2 2 11" xfId="14224"/>
    <cellStyle name="40% - Accent2 2 2 2 4 2 2 12" xfId="14225"/>
    <cellStyle name="40% - Accent2 2 2 2 4 2 2 2" xfId="14226"/>
    <cellStyle name="40% - Accent2 2 2 2 4 2 2 2 2" xfId="14227"/>
    <cellStyle name="40% - Accent2 2 2 2 4 2 2 2 3" xfId="14228"/>
    <cellStyle name="40% - Accent2 2 2 2 4 2 2 2 4" xfId="14229"/>
    <cellStyle name="40% - Accent2 2 2 2 4 2 2 3" xfId="14230"/>
    <cellStyle name="40% - Accent2 2 2 2 4 2 2 4" xfId="14231"/>
    <cellStyle name="40% - Accent2 2 2 2 4 2 2 5" xfId="14232"/>
    <cellStyle name="40% - Accent2 2 2 2 4 2 2 6" xfId="14233"/>
    <cellStyle name="40% - Accent2 2 2 2 4 2 2 7" xfId="14234"/>
    <cellStyle name="40% - Accent2 2 2 2 4 2 2 8" xfId="14235"/>
    <cellStyle name="40% - Accent2 2 2 2 4 2 2 9" xfId="14236"/>
    <cellStyle name="40% - Accent2 2 2 2 4 2 3" xfId="14237"/>
    <cellStyle name="40% - Accent2 2 2 2 4 2 4" xfId="14238"/>
    <cellStyle name="40% - Accent2 2 2 2 4 2 5" xfId="14239"/>
    <cellStyle name="40% - Accent2 2 2 2 4 2 5 2" xfId="14240"/>
    <cellStyle name="40% - Accent2 2 2 2 4 2 5 3" xfId="14241"/>
    <cellStyle name="40% - Accent2 2 2 2 4 2 5 4" xfId="14242"/>
    <cellStyle name="40% - Accent2 2 2 2 4 2 6" xfId="14243"/>
    <cellStyle name="40% - Accent2 2 2 2 4 2 7" xfId="14244"/>
    <cellStyle name="40% - Accent2 2 2 2 4 2 8" xfId="14245"/>
    <cellStyle name="40% - Accent2 2 2 2 4 2 9" xfId="14246"/>
    <cellStyle name="40% - Accent2 2 2 2 4 3" xfId="14247"/>
    <cellStyle name="40% - Accent2 2 2 2 4 3 10" xfId="14248"/>
    <cellStyle name="40% - Accent2 2 2 2 4 3 11" xfId="14249"/>
    <cellStyle name="40% - Accent2 2 2 2 4 3 12" xfId="14250"/>
    <cellStyle name="40% - Accent2 2 2 2 4 3 2" xfId="14251"/>
    <cellStyle name="40% - Accent2 2 2 2 4 3 2 2" xfId="14252"/>
    <cellStyle name="40% - Accent2 2 2 2 4 3 2 3" xfId="14253"/>
    <cellStyle name="40% - Accent2 2 2 2 4 3 2 4" xfId="14254"/>
    <cellStyle name="40% - Accent2 2 2 2 4 3 3" xfId="14255"/>
    <cellStyle name="40% - Accent2 2 2 2 4 3 4" xfId="14256"/>
    <cellStyle name="40% - Accent2 2 2 2 4 3 5" xfId="14257"/>
    <cellStyle name="40% - Accent2 2 2 2 4 3 6" xfId="14258"/>
    <cellStyle name="40% - Accent2 2 2 2 4 3 7" xfId="14259"/>
    <cellStyle name="40% - Accent2 2 2 2 4 3 8" xfId="14260"/>
    <cellStyle name="40% - Accent2 2 2 2 4 3 9" xfId="14261"/>
    <cellStyle name="40% - Accent2 2 2 2 4 4" xfId="14262"/>
    <cellStyle name="40% - Accent2 2 2 2 4 4 2" xfId="14263"/>
    <cellStyle name="40% - Accent2 2 2 2 4 4 3" xfId="14264"/>
    <cellStyle name="40% - Accent2 2 2 2 4 4 4" xfId="14265"/>
    <cellStyle name="40% - Accent2 2 2 2 4 5" xfId="14266"/>
    <cellStyle name="40% - Accent2 2 2 2 4 5 2" xfId="14267"/>
    <cellStyle name="40% - Accent2 2 2 2 4 5 3" xfId="14268"/>
    <cellStyle name="40% - Accent2 2 2 2 4 5 4" xfId="14269"/>
    <cellStyle name="40% - Accent2 2 2 2 4 6" xfId="14270"/>
    <cellStyle name="40% - Accent2 2 2 2 4 7" xfId="14271"/>
    <cellStyle name="40% - Accent2 2 2 2 4 8" xfId="14272"/>
    <cellStyle name="40% - Accent2 2 2 2 4 9" xfId="14273"/>
    <cellStyle name="40% - Accent2 2 2 2 5" xfId="14274"/>
    <cellStyle name="40% - Accent2 2 2 2 5 10" xfId="14275"/>
    <cellStyle name="40% - Accent2 2 2 2 5 11" xfId="14276"/>
    <cellStyle name="40% - Accent2 2 2 2 5 12" xfId="14277"/>
    <cellStyle name="40% - Accent2 2 2 2 5 2" xfId="14278"/>
    <cellStyle name="40% - Accent2 2 2 2 5 2 2" xfId="14279"/>
    <cellStyle name="40% - Accent2 2 2 2 5 2 3" xfId="14280"/>
    <cellStyle name="40% - Accent2 2 2 2 5 2 4" xfId="14281"/>
    <cellStyle name="40% - Accent2 2 2 2 5 3" xfId="14282"/>
    <cellStyle name="40% - Accent2 2 2 2 5 4" xfId="14283"/>
    <cellStyle name="40% - Accent2 2 2 2 5 5" xfId="14284"/>
    <cellStyle name="40% - Accent2 2 2 2 5 6" xfId="14285"/>
    <cellStyle name="40% - Accent2 2 2 2 5 7" xfId="14286"/>
    <cellStyle name="40% - Accent2 2 2 2 5 8" xfId="14287"/>
    <cellStyle name="40% - Accent2 2 2 2 5 9" xfId="14288"/>
    <cellStyle name="40% - Accent2 2 2 2 6" xfId="14289"/>
    <cellStyle name="40% - Accent2 2 2 2 7" xfId="14290"/>
    <cellStyle name="40% - Accent2 2 2 2 8" xfId="14291"/>
    <cellStyle name="40% - Accent2 2 2 2 8 2" xfId="14292"/>
    <cellStyle name="40% - Accent2 2 2 2 8 3" xfId="14293"/>
    <cellStyle name="40% - Accent2 2 2 2 8 4" xfId="14294"/>
    <cellStyle name="40% - Accent2 2 2 2 9" xfId="14295"/>
    <cellStyle name="40% - Accent2 2 2 2_Allocations Master Workbook" xfId="524"/>
    <cellStyle name="40% - Accent2 2 2 3" xfId="525"/>
    <cellStyle name="40% - Accent2 2 2 3 10" xfId="14296"/>
    <cellStyle name="40% - Accent2 2 2 3 2" xfId="3173"/>
    <cellStyle name="40% - Accent2 2 2 3 2 2" xfId="14298"/>
    <cellStyle name="40% - Accent2 2 2 3 2 3" xfId="14299"/>
    <cellStyle name="40% - Accent2 2 2 3 2 4" xfId="14300"/>
    <cellStyle name="40% - Accent2 2 2 3 2 5" xfId="14301"/>
    <cellStyle name="40% - Accent2 2 2 3 2 6" xfId="14297"/>
    <cellStyle name="40% - Accent2 2 2 3 3" xfId="14302"/>
    <cellStyle name="40% - Accent2 2 2 3 3 2" xfId="14303"/>
    <cellStyle name="40% - Accent2 2 2 3 3 3" xfId="14304"/>
    <cellStyle name="40% - Accent2 2 2 3 3 4" xfId="14305"/>
    <cellStyle name="40% - Accent2 2 2 3 4" xfId="14306"/>
    <cellStyle name="40% - Accent2 2 2 3 4 2" xfId="14307"/>
    <cellStyle name="40% - Accent2 2 2 3 4 3" xfId="14308"/>
    <cellStyle name="40% - Accent2 2 2 3 4 4" xfId="14309"/>
    <cellStyle name="40% - Accent2 2 2 3 5" xfId="14310"/>
    <cellStyle name="40% - Accent2 2 2 3 5 2" xfId="14311"/>
    <cellStyle name="40% - Accent2 2 2 3 5 3" xfId="14312"/>
    <cellStyle name="40% - Accent2 2 2 3 5 4" xfId="14313"/>
    <cellStyle name="40% - Accent2 2 2 3 6" xfId="14314"/>
    <cellStyle name="40% - Accent2 2 2 3 7" xfId="14315"/>
    <cellStyle name="40% - Accent2 2 2 3 8" xfId="14316"/>
    <cellStyle name="40% - Accent2 2 2 3 9" xfId="14317"/>
    <cellStyle name="40% - Accent2 2 2 4" xfId="14318"/>
    <cellStyle name="40% - Accent2 2 2 4 10" xfId="14319"/>
    <cellStyle name="40% - Accent2 2 2 4 11" xfId="14320"/>
    <cellStyle name="40% - Accent2 2 2 4 12" xfId="14321"/>
    <cellStyle name="40% - Accent2 2 2 4 13" xfId="14322"/>
    <cellStyle name="40% - Accent2 2 2 4 14" xfId="14323"/>
    <cellStyle name="40% - Accent2 2 2 4 2" xfId="14324"/>
    <cellStyle name="40% - Accent2 2 2 4 2 10" xfId="14325"/>
    <cellStyle name="40% - Accent2 2 2 4 2 11" xfId="14326"/>
    <cellStyle name="40% - Accent2 2 2 4 2 12" xfId="14327"/>
    <cellStyle name="40% - Accent2 2 2 4 2 13" xfId="14328"/>
    <cellStyle name="40% - Accent2 2 2 4 2 14" xfId="14329"/>
    <cellStyle name="40% - Accent2 2 2 4 2 2" xfId="14330"/>
    <cellStyle name="40% - Accent2 2 2 4 2 2 10" xfId="14331"/>
    <cellStyle name="40% - Accent2 2 2 4 2 2 11" xfId="14332"/>
    <cellStyle name="40% - Accent2 2 2 4 2 2 12" xfId="14333"/>
    <cellStyle name="40% - Accent2 2 2 4 2 2 2" xfId="14334"/>
    <cellStyle name="40% - Accent2 2 2 4 2 2 2 2" xfId="14335"/>
    <cellStyle name="40% - Accent2 2 2 4 2 2 2 3" xfId="14336"/>
    <cellStyle name="40% - Accent2 2 2 4 2 2 2 4" xfId="14337"/>
    <cellStyle name="40% - Accent2 2 2 4 2 2 3" xfId="14338"/>
    <cellStyle name="40% - Accent2 2 2 4 2 2 4" xfId="14339"/>
    <cellStyle name="40% - Accent2 2 2 4 2 2 5" xfId="14340"/>
    <cellStyle name="40% - Accent2 2 2 4 2 2 6" xfId="14341"/>
    <cellStyle name="40% - Accent2 2 2 4 2 2 7" xfId="14342"/>
    <cellStyle name="40% - Accent2 2 2 4 2 2 8" xfId="14343"/>
    <cellStyle name="40% - Accent2 2 2 4 2 2 9" xfId="14344"/>
    <cellStyle name="40% - Accent2 2 2 4 2 3" xfId="14345"/>
    <cellStyle name="40% - Accent2 2 2 4 2 3 2" xfId="14346"/>
    <cellStyle name="40% - Accent2 2 2 4 2 3 3" xfId="14347"/>
    <cellStyle name="40% - Accent2 2 2 4 2 3 4" xfId="14348"/>
    <cellStyle name="40% - Accent2 2 2 4 2 4" xfId="14349"/>
    <cellStyle name="40% - Accent2 2 2 4 2 4 2" xfId="14350"/>
    <cellStyle name="40% - Accent2 2 2 4 2 4 3" xfId="14351"/>
    <cellStyle name="40% - Accent2 2 2 4 2 4 4" xfId="14352"/>
    <cellStyle name="40% - Accent2 2 2 4 2 5" xfId="14353"/>
    <cellStyle name="40% - Accent2 2 2 4 2 5 2" xfId="14354"/>
    <cellStyle name="40% - Accent2 2 2 4 2 5 3" xfId="14355"/>
    <cellStyle name="40% - Accent2 2 2 4 2 5 4" xfId="14356"/>
    <cellStyle name="40% - Accent2 2 2 4 2 6" xfId="14357"/>
    <cellStyle name="40% - Accent2 2 2 4 2 7" xfId="14358"/>
    <cellStyle name="40% - Accent2 2 2 4 2 8" xfId="14359"/>
    <cellStyle name="40% - Accent2 2 2 4 2 9" xfId="14360"/>
    <cellStyle name="40% - Accent2 2 2 4 3" xfId="14361"/>
    <cellStyle name="40% - Accent2 2 2 4 3 10" xfId="14362"/>
    <cellStyle name="40% - Accent2 2 2 4 3 11" xfId="14363"/>
    <cellStyle name="40% - Accent2 2 2 4 3 12" xfId="14364"/>
    <cellStyle name="40% - Accent2 2 2 4 3 2" xfId="14365"/>
    <cellStyle name="40% - Accent2 2 2 4 3 2 2" xfId="14366"/>
    <cellStyle name="40% - Accent2 2 2 4 3 2 3" xfId="14367"/>
    <cellStyle name="40% - Accent2 2 2 4 3 2 4" xfId="14368"/>
    <cellStyle name="40% - Accent2 2 2 4 3 3" xfId="14369"/>
    <cellStyle name="40% - Accent2 2 2 4 3 4" xfId="14370"/>
    <cellStyle name="40% - Accent2 2 2 4 3 5" xfId="14371"/>
    <cellStyle name="40% - Accent2 2 2 4 3 6" xfId="14372"/>
    <cellStyle name="40% - Accent2 2 2 4 3 7" xfId="14373"/>
    <cellStyle name="40% - Accent2 2 2 4 3 8" xfId="14374"/>
    <cellStyle name="40% - Accent2 2 2 4 3 9" xfId="14375"/>
    <cellStyle name="40% - Accent2 2 2 4 4" xfId="14376"/>
    <cellStyle name="40% - Accent2 2 2 4 5" xfId="14377"/>
    <cellStyle name="40% - Accent2 2 2 4 5 2" xfId="14378"/>
    <cellStyle name="40% - Accent2 2 2 4 5 3" xfId="14379"/>
    <cellStyle name="40% - Accent2 2 2 4 5 4" xfId="14380"/>
    <cellStyle name="40% - Accent2 2 2 4 6" xfId="14381"/>
    <cellStyle name="40% - Accent2 2 2 4 7" xfId="14382"/>
    <cellStyle name="40% - Accent2 2 2 4 8" xfId="14383"/>
    <cellStyle name="40% - Accent2 2 2 4 9" xfId="14384"/>
    <cellStyle name="40% - Accent2 2 2 5" xfId="14385"/>
    <cellStyle name="40% - Accent2 2 2 5 10" xfId="14386"/>
    <cellStyle name="40% - Accent2 2 2 5 11" xfId="14387"/>
    <cellStyle name="40% - Accent2 2 2 5 12" xfId="14388"/>
    <cellStyle name="40% - Accent2 2 2 5 2" xfId="14389"/>
    <cellStyle name="40% - Accent2 2 2 5 2 2" xfId="14390"/>
    <cellStyle name="40% - Accent2 2 2 5 2 3" xfId="14391"/>
    <cellStyle name="40% - Accent2 2 2 5 2 4" xfId="14392"/>
    <cellStyle name="40% - Accent2 2 2 5 3" xfId="14393"/>
    <cellStyle name="40% - Accent2 2 2 5 4" xfId="14394"/>
    <cellStyle name="40% - Accent2 2 2 5 5" xfId="14395"/>
    <cellStyle name="40% - Accent2 2 2 5 6" xfId="14396"/>
    <cellStyle name="40% - Accent2 2 2 5 7" xfId="14397"/>
    <cellStyle name="40% - Accent2 2 2 5 8" xfId="14398"/>
    <cellStyle name="40% - Accent2 2 2 5 9" xfId="14399"/>
    <cellStyle name="40% - Accent2 2 2 6" xfId="14400"/>
    <cellStyle name="40% - Accent2 2 2 6 2" xfId="14401"/>
    <cellStyle name="40% - Accent2 2 2 6 3" xfId="14402"/>
    <cellStyle name="40% - Accent2 2 2 6 4" xfId="14403"/>
    <cellStyle name="40% - Accent2 2 2 7" xfId="14404"/>
    <cellStyle name="40% - Accent2 2 2 7 2" xfId="14405"/>
    <cellStyle name="40% - Accent2 2 2 7 3" xfId="14406"/>
    <cellStyle name="40% - Accent2 2 2 7 4" xfId="14407"/>
    <cellStyle name="40% - Accent2 2 2 8" xfId="14408"/>
    <cellStyle name="40% - Accent2 2 2 8 2" xfId="14409"/>
    <cellStyle name="40% - Accent2 2 2 8 3" xfId="14410"/>
    <cellStyle name="40% - Accent2 2 2 8 4" xfId="14411"/>
    <cellStyle name="40% - Accent2 2 2 9" xfId="14412"/>
    <cellStyle name="40% - Accent2 2 2_2011_12 CCM datav7" xfId="526"/>
    <cellStyle name="40% - Accent2 2 20" xfId="14413"/>
    <cellStyle name="40% - Accent2 2 21" xfId="14414"/>
    <cellStyle name="40% - Accent2 2 22" xfId="14415"/>
    <cellStyle name="40% - Accent2 2 23" xfId="14416"/>
    <cellStyle name="40% - Accent2 2 24" xfId="13999"/>
    <cellStyle name="40% - Accent2 2 3" xfId="527"/>
    <cellStyle name="40% - Accent2 2 3 2" xfId="14418"/>
    <cellStyle name="40% - Accent2 2 3 3" xfId="14417"/>
    <cellStyle name="40% - Accent2 2 4" xfId="528"/>
    <cellStyle name="40% - Accent2 2 4 2" xfId="14420"/>
    <cellStyle name="40% - Accent2 2 4 3" xfId="14419"/>
    <cellStyle name="40% - Accent2 2 5" xfId="529"/>
    <cellStyle name="40% - Accent2 2 5 2" xfId="14422"/>
    <cellStyle name="40% - Accent2 2 5 3" xfId="14421"/>
    <cellStyle name="40% - Accent2 2 6" xfId="530"/>
    <cellStyle name="40% - Accent2 2 6 2" xfId="14424"/>
    <cellStyle name="40% - Accent2 2 6 3" xfId="14423"/>
    <cellStyle name="40% - Accent2 2 7" xfId="531"/>
    <cellStyle name="40% - Accent2 2 7 2" xfId="14426"/>
    <cellStyle name="40% - Accent2 2 7 3" xfId="14425"/>
    <cellStyle name="40% - Accent2 2 8" xfId="532"/>
    <cellStyle name="40% - Accent2 2 8 2" xfId="14428"/>
    <cellStyle name="40% - Accent2 2 8 3" xfId="14427"/>
    <cellStyle name="40% - Accent2 2 9" xfId="3331"/>
    <cellStyle name="40% - Accent2 2 9 10" xfId="14430"/>
    <cellStyle name="40% - Accent2 2 9 11" xfId="14431"/>
    <cellStyle name="40% - Accent2 2 9 12" xfId="14432"/>
    <cellStyle name="40% - Accent2 2 9 13" xfId="14433"/>
    <cellStyle name="40% - Accent2 2 9 14" xfId="14434"/>
    <cellStyle name="40% - Accent2 2 9 15" xfId="14435"/>
    <cellStyle name="40% - Accent2 2 9 16" xfId="14429"/>
    <cellStyle name="40% - Accent2 2 9 2" xfId="14436"/>
    <cellStyle name="40% - Accent2 2 9 2 10" xfId="14437"/>
    <cellStyle name="40% - Accent2 2 9 2 11" xfId="14438"/>
    <cellStyle name="40% - Accent2 2 9 2 12" xfId="14439"/>
    <cellStyle name="40% - Accent2 2 9 2 13" xfId="14440"/>
    <cellStyle name="40% - Accent2 2 9 2 14" xfId="14441"/>
    <cellStyle name="40% - Accent2 2 9 2 2" xfId="14442"/>
    <cellStyle name="40% - Accent2 2 9 2 2 10" xfId="14443"/>
    <cellStyle name="40% - Accent2 2 9 2 2 11" xfId="14444"/>
    <cellStyle name="40% - Accent2 2 9 2 2 12" xfId="14445"/>
    <cellStyle name="40% - Accent2 2 9 2 2 2" xfId="14446"/>
    <cellStyle name="40% - Accent2 2 9 2 2 2 2" xfId="14447"/>
    <cellStyle name="40% - Accent2 2 9 2 2 2 3" xfId="14448"/>
    <cellStyle name="40% - Accent2 2 9 2 2 2 4" xfId="14449"/>
    <cellStyle name="40% - Accent2 2 9 2 2 3" xfId="14450"/>
    <cellStyle name="40% - Accent2 2 9 2 2 4" xfId="14451"/>
    <cellStyle name="40% - Accent2 2 9 2 2 5" xfId="14452"/>
    <cellStyle name="40% - Accent2 2 9 2 2 6" xfId="14453"/>
    <cellStyle name="40% - Accent2 2 9 2 2 7" xfId="14454"/>
    <cellStyle name="40% - Accent2 2 9 2 2 8" xfId="14455"/>
    <cellStyle name="40% - Accent2 2 9 2 2 9" xfId="14456"/>
    <cellStyle name="40% - Accent2 2 9 2 3" xfId="14457"/>
    <cellStyle name="40% - Accent2 2 9 2 4" xfId="14458"/>
    <cellStyle name="40% - Accent2 2 9 2 5" xfId="14459"/>
    <cellStyle name="40% - Accent2 2 9 2 5 2" xfId="14460"/>
    <cellStyle name="40% - Accent2 2 9 2 5 3" xfId="14461"/>
    <cellStyle name="40% - Accent2 2 9 2 5 4" xfId="14462"/>
    <cellStyle name="40% - Accent2 2 9 2 6" xfId="14463"/>
    <cellStyle name="40% - Accent2 2 9 2 7" xfId="14464"/>
    <cellStyle name="40% - Accent2 2 9 2 8" xfId="14465"/>
    <cellStyle name="40% - Accent2 2 9 2 9" xfId="14466"/>
    <cellStyle name="40% - Accent2 2 9 3" xfId="14467"/>
    <cellStyle name="40% - Accent2 2 9 3 10" xfId="14468"/>
    <cellStyle name="40% - Accent2 2 9 3 11" xfId="14469"/>
    <cellStyle name="40% - Accent2 2 9 3 12" xfId="14470"/>
    <cellStyle name="40% - Accent2 2 9 3 2" xfId="14471"/>
    <cellStyle name="40% - Accent2 2 9 3 2 2" xfId="14472"/>
    <cellStyle name="40% - Accent2 2 9 3 2 3" xfId="14473"/>
    <cellStyle name="40% - Accent2 2 9 3 2 4" xfId="14474"/>
    <cellStyle name="40% - Accent2 2 9 3 3" xfId="14475"/>
    <cellStyle name="40% - Accent2 2 9 3 4" xfId="14476"/>
    <cellStyle name="40% - Accent2 2 9 3 5" xfId="14477"/>
    <cellStyle name="40% - Accent2 2 9 3 6" xfId="14478"/>
    <cellStyle name="40% - Accent2 2 9 3 7" xfId="14479"/>
    <cellStyle name="40% - Accent2 2 9 3 8" xfId="14480"/>
    <cellStyle name="40% - Accent2 2 9 3 9" xfId="14481"/>
    <cellStyle name="40% - Accent2 2 9 4" xfId="14482"/>
    <cellStyle name="40% - Accent2 2 9 4 2" xfId="14483"/>
    <cellStyle name="40% - Accent2 2 9 4 3" xfId="14484"/>
    <cellStyle name="40% - Accent2 2 9 4 4" xfId="14485"/>
    <cellStyle name="40% - Accent2 2 9 5" xfId="14486"/>
    <cellStyle name="40% - Accent2 2 9 5 2" xfId="14487"/>
    <cellStyle name="40% - Accent2 2 9 5 3" xfId="14488"/>
    <cellStyle name="40% - Accent2 2 9 5 4" xfId="14489"/>
    <cellStyle name="40% - Accent2 2 9 6" xfId="14490"/>
    <cellStyle name="40% - Accent2 2 9 7" xfId="14491"/>
    <cellStyle name="40% - Accent2 2 9 8" xfId="14492"/>
    <cellStyle name="40% - Accent2 2 9 9" xfId="14493"/>
    <cellStyle name="40% - Accent2 2_2011_12 CCM datav7" xfId="533"/>
    <cellStyle name="40% - Accent2 20" xfId="3578"/>
    <cellStyle name="40% - Accent2 20 2" xfId="14494"/>
    <cellStyle name="40% - Accent2 21" xfId="3577"/>
    <cellStyle name="40% - Accent2 21 2" xfId="14495"/>
    <cellStyle name="40% - Accent2 22" xfId="3576"/>
    <cellStyle name="40% - Accent2 22 2" xfId="14496"/>
    <cellStyle name="40% - Accent2 23" xfId="3575"/>
    <cellStyle name="40% - Accent2 23 2" xfId="14497"/>
    <cellStyle name="40% - Accent2 24" xfId="3574"/>
    <cellStyle name="40% - Accent2 24 2" xfId="14498"/>
    <cellStyle name="40% - Accent2 25" xfId="14499"/>
    <cellStyle name="40% - Accent2 26" xfId="14500"/>
    <cellStyle name="40% - Accent2 27" xfId="14501"/>
    <cellStyle name="40% - Accent2 28" xfId="14502"/>
    <cellStyle name="40% - Accent2 29" xfId="14503"/>
    <cellStyle name="40% - Accent2 3" xfId="534"/>
    <cellStyle name="40% - Accent2 3 10" xfId="14505"/>
    <cellStyle name="40% - Accent2 3 11" xfId="14506"/>
    <cellStyle name="40% - Accent2 3 12" xfId="14504"/>
    <cellStyle name="40% - Accent2 3 2" xfId="535"/>
    <cellStyle name="40% - Accent2 3 2 10" xfId="14507"/>
    <cellStyle name="40% - Accent2 3 2 2" xfId="3174"/>
    <cellStyle name="40% - Accent2 3 2 2 2" xfId="14509"/>
    <cellStyle name="40% - Accent2 3 2 2 3" xfId="14510"/>
    <cellStyle name="40% - Accent2 3 2 2 4" xfId="14511"/>
    <cellStyle name="40% - Accent2 3 2 2 5" xfId="14512"/>
    <cellStyle name="40% - Accent2 3 2 2 6" xfId="14508"/>
    <cellStyle name="40% - Accent2 3 2 3" xfId="14513"/>
    <cellStyle name="40% - Accent2 3 2 3 2" xfId="14514"/>
    <cellStyle name="40% - Accent2 3 2 3 3" xfId="14515"/>
    <cellStyle name="40% - Accent2 3 2 3 4" xfId="14516"/>
    <cellStyle name="40% - Accent2 3 2 4" xfId="14517"/>
    <cellStyle name="40% - Accent2 3 2 4 2" xfId="14518"/>
    <cellStyle name="40% - Accent2 3 2 4 3" xfId="14519"/>
    <cellStyle name="40% - Accent2 3 2 4 4" xfId="14520"/>
    <cellStyle name="40% - Accent2 3 2 5" xfId="14521"/>
    <cellStyle name="40% - Accent2 3 2 5 2" xfId="14522"/>
    <cellStyle name="40% - Accent2 3 2 5 3" xfId="14523"/>
    <cellStyle name="40% - Accent2 3 2 5 4" xfId="14524"/>
    <cellStyle name="40% - Accent2 3 2 6" xfId="14525"/>
    <cellStyle name="40% - Accent2 3 2 7" xfId="14526"/>
    <cellStyle name="40% - Accent2 3 2 8" xfId="14527"/>
    <cellStyle name="40% - Accent2 3 2 9" xfId="14528"/>
    <cellStyle name="40% - Accent2 3 3" xfId="536"/>
    <cellStyle name="40% - Accent2 3 3 10" xfId="14529"/>
    <cellStyle name="40% - Accent2 3 3 2" xfId="3175"/>
    <cellStyle name="40% - Accent2 3 3 2 2" xfId="14531"/>
    <cellStyle name="40% - Accent2 3 3 2 3" xfId="14532"/>
    <cellStyle name="40% - Accent2 3 3 2 4" xfId="14533"/>
    <cellStyle name="40% - Accent2 3 3 2 5" xfId="14534"/>
    <cellStyle name="40% - Accent2 3 3 2 6" xfId="14530"/>
    <cellStyle name="40% - Accent2 3 3 3" xfId="14535"/>
    <cellStyle name="40% - Accent2 3 3 3 2" xfId="14536"/>
    <cellStyle name="40% - Accent2 3 3 3 3" xfId="14537"/>
    <cellStyle name="40% - Accent2 3 3 3 4" xfId="14538"/>
    <cellStyle name="40% - Accent2 3 3 4" xfId="14539"/>
    <cellStyle name="40% - Accent2 3 3 4 2" xfId="14540"/>
    <cellStyle name="40% - Accent2 3 3 4 3" xfId="14541"/>
    <cellStyle name="40% - Accent2 3 3 4 4" xfId="14542"/>
    <cellStyle name="40% - Accent2 3 3 5" xfId="14543"/>
    <cellStyle name="40% - Accent2 3 3 5 2" xfId="14544"/>
    <cellStyle name="40% - Accent2 3 3 5 3" xfId="14545"/>
    <cellStyle name="40% - Accent2 3 3 5 4" xfId="14546"/>
    <cellStyle name="40% - Accent2 3 3 6" xfId="14547"/>
    <cellStyle name="40% - Accent2 3 3 7" xfId="14548"/>
    <cellStyle name="40% - Accent2 3 3 8" xfId="14549"/>
    <cellStyle name="40% - Accent2 3 3 9" xfId="14550"/>
    <cellStyle name="40% - Accent2 3 4" xfId="3573"/>
    <cellStyle name="40% - Accent2 3 4 2" xfId="14552"/>
    <cellStyle name="40% - Accent2 3 4 3" xfId="14553"/>
    <cellStyle name="40% - Accent2 3 4 4" xfId="14554"/>
    <cellStyle name="40% - Accent2 3 4 5" xfId="14551"/>
    <cellStyle name="40% - Accent2 3 5" xfId="14555"/>
    <cellStyle name="40% - Accent2 3 5 2" xfId="14556"/>
    <cellStyle name="40% - Accent2 3 5 3" xfId="14557"/>
    <cellStyle name="40% - Accent2 3 5 4" xfId="14558"/>
    <cellStyle name="40% - Accent2 3 6" xfId="14559"/>
    <cellStyle name="40% - Accent2 3 6 2" xfId="14560"/>
    <cellStyle name="40% - Accent2 3 6 3" xfId="14561"/>
    <cellStyle name="40% - Accent2 3 6 4" xfId="14562"/>
    <cellStyle name="40% - Accent2 3 7" xfId="14563"/>
    <cellStyle name="40% - Accent2 3 7 2" xfId="14564"/>
    <cellStyle name="40% - Accent2 3 7 3" xfId="14565"/>
    <cellStyle name="40% - Accent2 3 7 4" xfId="14566"/>
    <cellStyle name="40% - Accent2 3 8" xfId="14567"/>
    <cellStyle name="40% - Accent2 3 9" xfId="14568"/>
    <cellStyle name="40% - Accent2 3_2011_12 CCM datav7" xfId="537"/>
    <cellStyle name="40% - Accent2 4" xfId="538"/>
    <cellStyle name="40% - Accent2 4 10" xfId="14570"/>
    <cellStyle name="40% - Accent2 4 11" xfId="14571"/>
    <cellStyle name="40% - Accent2 4 12" xfId="14569"/>
    <cellStyle name="40% - Accent2 4 2" xfId="539"/>
    <cellStyle name="40% - Accent2 4 2 10" xfId="14572"/>
    <cellStyle name="40% - Accent2 4 2 2" xfId="3176"/>
    <cellStyle name="40% - Accent2 4 2 2 2" xfId="14574"/>
    <cellStyle name="40% - Accent2 4 2 2 3" xfId="14575"/>
    <cellStyle name="40% - Accent2 4 2 2 4" xfId="14576"/>
    <cellStyle name="40% - Accent2 4 2 2 5" xfId="14577"/>
    <cellStyle name="40% - Accent2 4 2 2 6" xfId="14573"/>
    <cellStyle name="40% - Accent2 4 2 3" xfId="14578"/>
    <cellStyle name="40% - Accent2 4 2 3 2" xfId="14579"/>
    <cellStyle name="40% - Accent2 4 2 3 3" xfId="14580"/>
    <cellStyle name="40% - Accent2 4 2 3 4" xfId="14581"/>
    <cellStyle name="40% - Accent2 4 2 4" xfId="14582"/>
    <cellStyle name="40% - Accent2 4 2 4 2" xfId="14583"/>
    <cellStyle name="40% - Accent2 4 2 4 3" xfId="14584"/>
    <cellStyle name="40% - Accent2 4 2 4 4" xfId="14585"/>
    <cellStyle name="40% - Accent2 4 2 5" xfId="14586"/>
    <cellStyle name="40% - Accent2 4 2 5 2" xfId="14587"/>
    <cellStyle name="40% - Accent2 4 2 5 3" xfId="14588"/>
    <cellStyle name="40% - Accent2 4 2 5 4" xfId="14589"/>
    <cellStyle name="40% - Accent2 4 2 6" xfId="14590"/>
    <cellStyle name="40% - Accent2 4 2 7" xfId="14591"/>
    <cellStyle name="40% - Accent2 4 2 8" xfId="14592"/>
    <cellStyle name="40% - Accent2 4 2 9" xfId="14593"/>
    <cellStyle name="40% - Accent2 4 3" xfId="540"/>
    <cellStyle name="40% - Accent2 4 3 10" xfId="14594"/>
    <cellStyle name="40% - Accent2 4 3 2" xfId="3177"/>
    <cellStyle name="40% - Accent2 4 3 2 2" xfId="14596"/>
    <cellStyle name="40% - Accent2 4 3 2 3" xfId="14597"/>
    <cellStyle name="40% - Accent2 4 3 2 4" xfId="14598"/>
    <cellStyle name="40% - Accent2 4 3 2 5" xfId="14599"/>
    <cellStyle name="40% - Accent2 4 3 2 6" xfId="14595"/>
    <cellStyle name="40% - Accent2 4 3 3" xfId="14600"/>
    <cellStyle name="40% - Accent2 4 3 3 2" xfId="14601"/>
    <cellStyle name="40% - Accent2 4 3 3 3" xfId="14602"/>
    <cellStyle name="40% - Accent2 4 3 3 4" xfId="14603"/>
    <cellStyle name="40% - Accent2 4 3 4" xfId="14604"/>
    <cellStyle name="40% - Accent2 4 3 4 2" xfId="14605"/>
    <cellStyle name="40% - Accent2 4 3 4 3" xfId="14606"/>
    <cellStyle name="40% - Accent2 4 3 4 4" xfId="14607"/>
    <cellStyle name="40% - Accent2 4 3 5" xfId="14608"/>
    <cellStyle name="40% - Accent2 4 3 5 2" xfId="14609"/>
    <cellStyle name="40% - Accent2 4 3 5 3" xfId="14610"/>
    <cellStyle name="40% - Accent2 4 3 5 4" xfId="14611"/>
    <cellStyle name="40% - Accent2 4 3 6" xfId="14612"/>
    <cellStyle name="40% - Accent2 4 3 7" xfId="14613"/>
    <cellStyle name="40% - Accent2 4 3 8" xfId="14614"/>
    <cellStyle name="40% - Accent2 4 3 9" xfId="14615"/>
    <cellStyle name="40% - Accent2 4 4" xfId="3572"/>
    <cellStyle name="40% - Accent2 4 4 2" xfId="14617"/>
    <cellStyle name="40% - Accent2 4 4 3" xfId="14618"/>
    <cellStyle name="40% - Accent2 4 4 4" xfId="14619"/>
    <cellStyle name="40% - Accent2 4 4 5" xfId="14616"/>
    <cellStyle name="40% - Accent2 4 5" xfId="14620"/>
    <cellStyle name="40% - Accent2 4 5 2" xfId="14621"/>
    <cellStyle name="40% - Accent2 4 5 3" xfId="14622"/>
    <cellStyle name="40% - Accent2 4 5 4" xfId="14623"/>
    <cellStyle name="40% - Accent2 4 6" xfId="14624"/>
    <cellStyle name="40% - Accent2 4 6 2" xfId="14625"/>
    <cellStyle name="40% - Accent2 4 6 3" xfId="14626"/>
    <cellStyle name="40% - Accent2 4 6 4" xfId="14627"/>
    <cellStyle name="40% - Accent2 4 7" xfId="14628"/>
    <cellStyle name="40% - Accent2 4 7 2" xfId="14629"/>
    <cellStyle name="40% - Accent2 4 7 3" xfId="14630"/>
    <cellStyle name="40% - Accent2 4 7 4" xfId="14631"/>
    <cellStyle name="40% - Accent2 4 8" xfId="14632"/>
    <cellStyle name="40% - Accent2 4 9" xfId="14633"/>
    <cellStyle name="40% - Accent2 4_2011_12 CCM datav7" xfId="541"/>
    <cellStyle name="40% - Accent2 5" xfId="542"/>
    <cellStyle name="40% - Accent2 5 10" xfId="14635"/>
    <cellStyle name="40% - Accent2 5 11" xfId="14636"/>
    <cellStyle name="40% - Accent2 5 12" xfId="14634"/>
    <cellStyle name="40% - Accent2 5 2" xfId="543"/>
    <cellStyle name="40% - Accent2 5 2 10" xfId="14637"/>
    <cellStyle name="40% - Accent2 5 2 2" xfId="3178"/>
    <cellStyle name="40% - Accent2 5 2 2 2" xfId="14639"/>
    <cellStyle name="40% - Accent2 5 2 2 3" xfId="14640"/>
    <cellStyle name="40% - Accent2 5 2 2 4" xfId="14641"/>
    <cellStyle name="40% - Accent2 5 2 2 5" xfId="14642"/>
    <cellStyle name="40% - Accent2 5 2 2 6" xfId="14638"/>
    <cellStyle name="40% - Accent2 5 2 3" xfId="14643"/>
    <cellStyle name="40% - Accent2 5 2 3 2" xfId="14644"/>
    <cellStyle name="40% - Accent2 5 2 3 3" xfId="14645"/>
    <cellStyle name="40% - Accent2 5 2 3 4" xfId="14646"/>
    <cellStyle name="40% - Accent2 5 2 4" xfId="14647"/>
    <cellStyle name="40% - Accent2 5 2 4 2" xfId="14648"/>
    <cellStyle name="40% - Accent2 5 2 4 3" xfId="14649"/>
    <cellStyle name="40% - Accent2 5 2 4 4" xfId="14650"/>
    <cellStyle name="40% - Accent2 5 2 5" xfId="14651"/>
    <cellStyle name="40% - Accent2 5 2 5 2" xfId="14652"/>
    <cellStyle name="40% - Accent2 5 2 5 3" xfId="14653"/>
    <cellStyle name="40% - Accent2 5 2 5 4" xfId="14654"/>
    <cellStyle name="40% - Accent2 5 2 6" xfId="14655"/>
    <cellStyle name="40% - Accent2 5 2 7" xfId="14656"/>
    <cellStyle name="40% - Accent2 5 2 8" xfId="14657"/>
    <cellStyle name="40% - Accent2 5 2 9" xfId="14658"/>
    <cellStyle name="40% - Accent2 5 3" xfId="544"/>
    <cellStyle name="40% - Accent2 5 3 10" xfId="14659"/>
    <cellStyle name="40% - Accent2 5 3 2" xfId="3179"/>
    <cellStyle name="40% - Accent2 5 3 2 2" xfId="14661"/>
    <cellStyle name="40% - Accent2 5 3 2 3" xfId="14662"/>
    <cellStyle name="40% - Accent2 5 3 2 4" xfId="14663"/>
    <cellStyle name="40% - Accent2 5 3 2 5" xfId="14664"/>
    <cellStyle name="40% - Accent2 5 3 2 6" xfId="14660"/>
    <cellStyle name="40% - Accent2 5 3 3" xfId="14665"/>
    <cellStyle name="40% - Accent2 5 3 3 2" xfId="14666"/>
    <cellStyle name="40% - Accent2 5 3 3 3" xfId="14667"/>
    <cellStyle name="40% - Accent2 5 3 3 4" xfId="14668"/>
    <cellStyle name="40% - Accent2 5 3 4" xfId="14669"/>
    <cellStyle name="40% - Accent2 5 3 4 2" xfId="14670"/>
    <cellStyle name="40% - Accent2 5 3 4 3" xfId="14671"/>
    <cellStyle name="40% - Accent2 5 3 4 4" xfId="14672"/>
    <cellStyle name="40% - Accent2 5 3 5" xfId="14673"/>
    <cellStyle name="40% - Accent2 5 3 5 2" xfId="14674"/>
    <cellStyle name="40% - Accent2 5 3 5 3" xfId="14675"/>
    <cellStyle name="40% - Accent2 5 3 5 4" xfId="14676"/>
    <cellStyle name="40% - Accent2 5 3 6" xfId="14677"/>
    <cellStyle name="40% - Accent2 5 3 7" xfId="14678"/>
    <cellStyle name="40% - Accent2 5 3 8" xfId="14679"/>
    <cellStyle name="40% - Accent2 5 3 9" xfId="14680"/>
    <cellStyle name="40% - Accent2 5 4" xfId="3571"/>
    <cellStyle name="40% - Accent2 5 4 2" xfId="14682"/>
    <cellStyle name="40% - Accent2 5 4 3" xfId="14683"/>
    <cellStyle name="40% - Accent2 5 4 4" xfId="14684"/>
    <cellStyle name="40% - Accent2 5 4 5" xfId="14681"/>
    <cellStyle name="40% - Accent2 5 5" xfId="14685"/>
    <cellStyle name="40% - Accent2 5 5 2" xfId="14686"/>
    <cellStyle name="40% - Accent2 5 5 3" xfId="14687"/>
    <cellStyle name="40% - Accent2 5 5 4" xfId="14688"/>
    <cellStyle name="40% - Accent2 5 6" xfId="14689"/>
    <cellStyle name="40% - Accent2 5 6 2" xfId="14690"/>
    <cellStyle name="40% - Accent2 5 6 3" xfId="14691"/>
    <cellStyle name="40% - Accent2 5 6 4" xfId="14692"/>
    <cellStyle name="40% - Accent2 5 7" xfId="14693"/>
    <cellStyle name="40% - Accent2 5 7 2" xfId="14694"/>
    <cellStyle name="40% - Accent2 5 7 3" xfId="14695"/>
    <cellStyle name="40% - Accent2 5 7 4" xfId="14696"/>
    <cellStyle name="40% - Accent2 5 8" xfId="14697"/>
    <cellStyle name="40% - Accent2 5 9" xfId="14698"/>
    <cellStyle name="40% - Accent2 5_2011_12 CCM datav7" xfId="545"/>
    <cellStyle name="40% - Accent2 6" xfId="546"/>
    <cellStyle name="40% - Accent2 6 10" xfId="14700"/>
    <cellStyle name="40% - Accent2 6 11" xfId="14701"/>
    <cellStyle name="40% - Accent2 6 12" xfId="14699"/>
    <cellStyle name="40% - Accent2 6 2" xfId="547"/>
    <cellStyle name="40% - Accent2 6 2 10" xfId="14702"/>
    <cellStyle name="40% - Accent2 6 2 2" xfId="3180"/>
    <cellStyle name="40% - Accent2 6 2 2 2" xfId="14704"/>
    <cellStyle name="40% - Accent2 6 2 2 3" xfId="14705"/>
    <cellStyle name="40% - Accent2 6 2 2 4" xfId="14706"/>
    <cellStyle name="40% - Accent2 6 2 2 5" xfId="14707"/>
    <cellStyle name="40% - Accent2 6 2 2 6" xfId="14703"/>
    <cellStyle name="40% - Accent2 6 2 3" xfId="14708"/>
    <cellStyle name="40% - Accent2 6 2 3 2" xfId="14709"/>
    <cellStyle name="40% - Accent2 6 2 3 3" xfId="14710"/>
    <cellStyle name="40% - Accent2 6 2 3 4" xfId="14711"/>
    <cellStyle name="40% - Accent2 6 2 4" xfId="14712"/>
    <cellStyle name="40% - Accent2 6 2 4 2" xfId="14713"/>
    <cellStyle name="40% - Accent2 6 2 4 3" xfId="14714"/>
    <cellStyle name="40% - Accent2 6 2 4 4" xfId="14715"/>
    <cellStyle name="40% - Accent2 6 2 5" xfId="14716"/>
    <cellStyle name="40% - Accent2 6 2 5 2" xfId="14717"/>
    <cellStyle name="40% - Accent2 6 2 5 3" xfId="14718"/>
    <cellStyle name="40% - Accent2 6 2 5 4" xfId="14719"/>
    <cellStyle name="40% - Accent2 6 2 6" xfId="14720"/>
    <cellStyle name="40% - Accent2 6 2 7" xfId="14721"/>
    <cellStyle name="40% - Accent2 6 2 8" xfId="14722"/>
    <cellStyle name="40% - Accent2 6 2 9" xfId="14723"/>
    <cellStyle name="40% - Accent2 6 3" xfId="548"/>
    <cellStyle name="40% - Accent2 6 3 10" xfId="14724"/>
    <cellStyle name="40% - Accent2 6 3 2" xfId="3181"/>
    <cellStyle name="40% - Accent2 6 3 2 2" xfId="14726"/>
    <cellStyle name="40% - Accent2 6 3 2 3" xfId="14727"/>
    <cellStyle name="40% - Accent2 6 3 2 4" xfId="14728"/>
    <cellStyle name="40% - Accent2 6 3 2 5" xfId="14729"/>
    <cellStyle name="40% - Accent2 6 3 2 6" xfId="14725"/>
    <cellStyle name="40% - Accent2 6 3 3" xfId="14730"/>
    <cellStyle name="40% - Accent2 6 3 3 2" xfId="14731"/>
    <cellStyle name="40% - Accent2 6 3 3 3" xfId="14732"/>
    <cellStyle name="40% - Accent2 6 3 3 4" xfId="14733"/>
    <cellStyle name="40% - Accent2 6 3 4" xfId="14734"/>
    <cellStyle name="40% - Accent2 6 3 4 2" xfId="14735"/>
    <cellStyle name="40% - Accent2 6 3 4 3" xfId="14736"/>
    <cellStyle name="40% - Accent2 6 3 4 4" xfId="14737"/>
    <cellStyle name="40% - Accent2 6 3 5" xfId="14738"/>
    <cellStyle name="40% - Accent2 6 3 5 2" xfId="14739"/>
    <cellStyle name="40% - Accent2 6 3 5 3" xfId="14740"/>
    <cellStyle name="40% - Accent2 6 3 5 4" xfId="14741"/>
    <cellStyle name="40% - Accent2 6 3 6" xfId="14742"/>
    <cellStyle name="40% - Accent2 6 3 7" xfId="14743"/>
    <cellStyle name="40% - Accent2 6 3 8" xfId="14744"/>
    <cellStyle name="40% - Accent2 6 3 9" xfId="14745"/>
    <cellStyle name="40% - Accent2 6 4" xfId="3570"/>
    <cellStyle name="40% - Accent2 6 4 2" xfId="14747"/>
    <cellStyle name="40% - Accent2 6 4 3" xfId="14748"/>
    <cellStyle name="40% - Accent2 6 4 4" xfId="14749"/>
    <cellStyle name="40% - Accent2 6 4 5" xfId="14746"/>
    <cellStyle name="40% - Accent2 6 5" xfId="14750"/>
    <cellStyle name="40% - Accent2 6 5 2" xfId="14751"/>
    <cellStyle name="40% - Accent2 6 5 3" xfId="14752"/>
    <cellStyle name="40% - Accent2 6 5 4" xfId="14753"/>
    <cellStyle name="40% - Accent2 6 6" xfId="14754"/>
    <cellStyle name="40% - Accent2 6 6 2" xfId="14755"/>
    <cellStyle name="40% - Accent2 6 6 3" xfId="14756"/>
    <cellStyle name="40% - Accent2 6 6 4" xfId="14757"/>
    <cellStyle name="40% - Accent2 6 7" xfId="14758"/>
    <cellStyle name="40% - Accent2 6 7 2" xfId="14759"/>
    <cellStyle name="40% - Accent2 6 7 3" xfId="14760"/>
    <cellStyle name="40% - Accent2 6 7 4" xfId="14761"/>
    <cellStyle name="40% - Accent2 6 8" xfId="14762"/>
    <cellStyle name="40% - Accent2 6 9" xfId="14763"/>
    <cellStyle name="40% - Accent2 6_2011_12 CCM datav7" xfId="549"/>
    <cellStyle name="40% - Accent2 7" xfId="550"/>
    <cellStyle name="40% - Accent2 7 10" xfId="14765"/>
    <cellStyle name="40% - Accent2 7 11" xfId="14766"/>
    <cellStyle name="40% - Accent2 7 12" xfId="14764"/>
    <cellStyle name="40% - Accent2 7 2" xfId="551"/>
    <cellStyle name="40% - Accent2 7 2 10" xfId="14767"/>
    <cellStyle name="40% - Accent2 7 2 2" xfId="3182"/>
    <cellStyle name="40% - Accent2 7 2 2 2" xfId="14769"/>
    <cellStyle name="40% - Accent2 7 2 2 3" xfId="14770"/>
    <cellStyle name="40% - Accent2 7 2 2 4" xfId="14771"/>
    <cellStyle name="40% - Accent2 7 2 2 5" xfId="14772"/>
    <cellStyle name="40% - Accent2 7 2 2 6" xfId="14768"/>
    <cellStyle name="40% - Accent2 7 2 3" xfId="14773"/>
    <cellStyle name="40% - Accent2 7 2 3 2" xfId="14774"/>
    <cellStyle name="40% - Accent2 7 2 3 3" xfId="14775"/>
    <cellStyle name="40% - Accent2 7 2 3 4" xfId="14776"/>
    <cellStyle name="40% - Accent2 7 2 4" xfId="14777"/>
    <cellStyle name="40% - Accent2 7 2 4 2" xfId="14778"/>
    <cellStyle name="40% - Accent2 7 2 4 3" xfId="14779"/>
    <cellStyle name="40% - Accent2 7 2 4 4" xfId="14780"/>
    <cellStyle name="40% - Accent2 7 2 5" xfId="14781"/>
    <cellStyle name="40% - Accent2 7 2 5 2" xfId="14782"/>
    <cellStyle name="40% - Accent2 7 2 5 3" xfId="14783"/>
    <cellStyle name="40% - Accent2 7 2 5 4" xfId="14784"/>
    <cellStyle name="40% - Accent2 7 2 6" xfId="14785"/>
    <cellStyle name="40% - Accent2 7 2 7" xfId="14786"/>
    <cellStyle name="40% - Accent2 7 2 8" xfId="14787"/>
    <cellStyle name="40% - Accent2 7 2 9" xfId="14788"/>
    <cellStyle name="40% - Accent2 7 3" xfId="552"/>
    <cellStyle name="40% - Accent2 7 3 10" xfId="14789"/>
    <cellStyle name="40% - Accent2 7 3 2" xfId="3183"/>
    <cellStyle name="40% - Accent2 7 3 2 2" xfId="14791"/>
    <cellStyle name="40% - Accent2 7 3 2 3" xfId="14792"/>
    <cellStyle name="40% - Accent2 7 3 2 4" xfId="14793"/>
    <cellStyle name="40% - Accent2 7 3 2 5" xfId="14794"/>
    <cellStyle name="40% - Accent2 7 3 2 6" xfId="14790"/>
    <cellStyle name="40% - Accent2 7 3 3" xfId="14795"/>
    <cellStyle name="40% - Accent2 7 3 3 2" xfId="14796"/>
    <cellStyle name="40% - Accent2 7 3 3 3" xfId="14797"/>
    <cellStyle name="40% - Accent2 7 3 3 4" xfId="14798"/>
    <cellStyle name="40% - Accent2 7 3 4" xfId="14799"/>
    <cellStyle name="40% - Accent2 7 3 4 2" xfId="14800"/>
    <cellStyle name="40% - Accent2 7 3 4 3" xfId="14801"/>
    <cellStyle name="40% - Accent2 7 3 4 4" xfId="14802"/>
    <cellStyle name="40% - Accent2 7 3 5" xfId="14803"/>
    <cellStyle name="40% - Accent2 7 3 5 2" xfId="14804"/>
    <cellStyle name="40% - Accent2 7 3 5 3" xfId="14805"/>
    <cellStyle name="40% - Accent2 7 3 5 4" xfId="14806"/>
    <cellStyle name="40% - Accent2 7 3 6" xfId="14807"/>
    <cellStyle name="40% - Accent2 7 3 7" xfId="14808"/>
    <cellStyle name="40% - Accent2 7 3 8" xfId="14809"/>
    <cellStyle name="40% - Accent2 7 3 9" xfId="14810"/>
    <cellStyle name="40% - Accent2 7 4" xfId="3569"/>
    <cellStyle name="40% - Accent2 7 4 2" xfId="14812"/>
    <cellStyle name="40% - Accent2 7 4 3" xfId="14813"/>
    <cellStyle name="40% - Accent2 7 4 4" xfId="14814"/>
    <cellStyle name="40% - Accent2 7 4 5" xfId="14811"/>
    <cellStyle name="40% - Accent2 7 5" xfId="14815"/>
    <cellStyle name="40% - Accent2 7 5 2" xfId="14816"/>
    <cellStyle name="40% - Accent2 7 5 3" xfId="14817"/>
    <cellStyle name="40% - Accent2 7 5 4" xfId="14818"/>
    <cellStyle name="40% - Accent2 7 6" xfId="14819"/>
    <cellStyle name="40% - Accent2 7 6 2" xfId="14820"/>
    <cellStyle name="40% - Accent2 7 6 3" xfId="14821"/>
    <cellStyle name="40% - Accent2 7 6 4" xfId="14822"/>
    <cellStyle name="40% - Accent2 7 7" xfId="14823"/>
    <cellStyle name="40% - Accent2 7 7 2" xfId="14824"/>
    <cellStyle name="40% - Accent2 7 7 3" xfId="14825"/>
    <cellStyle name="40% - Accent2 7 7 4" xfId="14826"/>
    <cellStyle name="40% - Accent2 7 8" xfId="14827"/>
    <cellStyle name="40% - Accent2 7 9" xfId="14828"/>
    <cellStyle name="40% - Accent2 7_2011_12 CCM datav7" xfId="553"/>
    <cellStyle name="40% - Accent2 8" xfId="554"/>
    <cellStyle name="40% - Accent2 8 10" xfId="14830"/>
    <cellStyle name="40% - Accent2 8 11" xfId="14831"/>
    <cellStyle name="40% - Accent2 8 12" xfId="14829"/>
    <cellStyle name="40% - Accent2 8 2" xfId="555"/>
    <cellStyle name="40% - Accent2 8 2 10" xfId="14832"/>
    <cellStyle name="40% - Accent2 8 2 2" xfId="3184"/>
    <cellStyle name="40% - Accent2 8 2 2 2" xfId="14834"/>
    <cellStyle name="40% - Accent2 8 2 2 3" xfId="14835"/>
    <cellStyle name="40% - Accent2 8 2 2 4" xfId="14836"/>
    <cellStyle name="40% - Accent2 8 2 2 5" xfId="14837"/>
    <cellStyle name="40% - Accent2 8 2 2 6" xfId="14833"/>
    <cellStyle name="40% - Accent2 8 2 3" xfId="14838"/>
    <cellStyle name="40% - Accent2 8 2 3 2" xfId="14839"/>
    <cellStyle name="40% - Accent2 8 2 3 3" xfId="14840"/>
    <cellStyle name="40% - Accent2 8 2 3 4" xfId="14841"/>
    <cellStyle name="40% - Accent2 8 2 4" xfId="14842"/>
    <cellStyle name="40% - Accent2 8 2 4 2" xfId="14843"/>
    <cellStyle name="40% - Accent2 8 2 4 3" xfId="14844"/>
    <cellStyle name="40% - Accent2 8 2 4 4" xfId="14845"/>
    <cellStyle name="40% - Accent2 8 2 5" xfId="14846"/>
    <cellStyle name="40% - Accent2 8 2 5 2" xfId="14847"/>
    <cellStyle name="40% - Accent2 8 2 5 3" xfId="14848"/>
    <cellStyle name="40% - Accent2 8 2 5 4" xfId="14849"/>
    <cellStyle name="40% - Accent2 8 2 6" xfId="14850"/>
    <cellStyle name="40% - Accent2 8 2 7" xfId="14851"/>
    <cellStyle name="40% - Accent2 8 2 8" xfId="14852"/>
    <cellStyle name="40% - Accent2 8 2 9" xfId="14853"/>
    <cellStyle name="40% - Accent2 8 3" xfId="556"/>
    <cellStyle name="40% - Accent2 8 3 10" xfId="14854"/>
    <cellStyle name="40% - Accent2 8 3 2" xfId="3185"/>
    <cellStyle name="40% - Accent2 8 3 2 2" xfId="14856"/>
    <cellStyle name="40% - Accent2 8 3 2 3" xfId="14857"/>
    <cellStyle name="40% - Accent2 8 3 2 4" xfId="14858"/>
    <cellStyle name="40% - Accent2 8 3 2 5" xfId="14859"/>
    <cellStyle name="40% - Accent2 8 3 2 6" xfId="14855"/>
    <cellStyle name="40% - Accent2 8 3 3" xfId="14860"/>
    <cellStyle name="40% - Accent2 8 3 3 2" xfId="14861"/>
    <cellStyle name="40% - Accent2 8 3 3 3" xfId="14862"/>
    <cellStyle name="40% - Accent2 8 3 3 4" xfId="14863"/>
    <cellStyle name="40% - Accent2 8 3 4" xfId="14864"/>
    <cellStyle name="40% - Accent2 8 3 4 2" xfId="14865"/>
    <cellStyle name="40% - Accent2 8 3 4 3" xfId="14866"/>
    <cellStyle name="40% - Accent2 8 3 4 4" xfId="14867"/>
    <cellStyle name="40% - Accent2 8 3 5" xfId="14868"/>
    <cellStyle name="40% - Accent2 8 3 5 2" xfId="14869"/>
    <cellStyle name="40% - Accent2 8 3 5 3" xfId="14870"/>
    <cellStyle name="40% - Accent2 8 3 5 4" xfId="14871"/>
    <cellStyle name="40% - Accent2 8 3 6" xfId="14872"/>
    <cellStyle name="40% - Accent2 8 3 7" xfId="14873"/>
    <cellStyle name="40% - Accent2 8 3 8" xfId="14874"/>
    <cellStyle name="40% - Accent2 8 3 9" xfId="14875"/>
    <cellStyle name="40% - Accent2 8 4" xfId="3568"/>
    <cellStyle name="40% - Accent2 8 4 2" xfId="14877"/>
    <cellStyle name="40% - Accent2 8 4 3" xfId="14878"/>
    <cellStyle name="40% - Accent2 8 4 4" xfId="14879"/>
    <cellStyle name="40% - Accent2 8 4 5" xfId="14876"/>
    <cellStyle name="40% - Accent2 8 5" xfId="14880"/>
    <cellStyle name="40% - Accent2 8 5 2" xfId="14881"/>
    <cellStyle name="40% - Accent2 8 5 3" xfId="14882"/>
    <cellStyle name="40% - Accent2 8 5 4" xfId="14883"/>
    <cellStyle name="40% - Accent2 8 6" xfId="14884"/>
    <cellStyle name="40% - Accent2 8 6 2" xfId="14885"/>
    <cellStyle name="40% - Accent2 8 6 3" xfId="14886"/>
    <cellStyle name="40% - Accent2 8 6 4" xfId="14887"/>
    <cellStyle name="40% - Accent2 8 7" xfId="14888"/>
    <cellStyle name="40% - Accent2 8 7 2" xfId="14889"/>
    <cellStyle name="40% - Accent2 8 7 3" xfId="14890"/>
    <cellStyle name="40% - Accent2 8 7 4" xfId="14891"/>
    <cellStyle name="40% - Accent2 8 8" xfId="14892"/>
    <cellStyle name="40% - Accent2 8 9" xfId="14893"/>
    <cellStyle name="40% - Accent2 8_2011_12 CCM datav7" xfId="557"/>
    <cellStyle name="40% - Accent2 9" xfId="558"/>
    <cellStyle name="40% - Accent2 9 10" xfId="14895"/>
    <cellStyle name="40% - Accent2 9 11" xfId="14896"/>
    <cellStyle name="40% - Accent2 9 12" xfId="14894"/>
    <cellStyle name="40% - Accent2 9 2" xfId="559"/>
    <cellStyle name="40% - Accent2 9 2 10" xfId="14897"/>
    <cellStyle name="40% - Accent2 9 2 2" xfId="3186"/>
    <cellStyle name="40% - Accent2 9 2 2 2" xfId="14899"/>
    <cellStyle name="40% - Accent2 9 2 2 3" xfId="14900"/>
    <cellStyle name="40% - Accent2 9 2 2 4" xfId="14901"/>
    <cellStyle name="40% - Accent2 9 2 2 5" xfId="14902"/>
    <cellStyle name="40% - Accent2 9 2 2 6" xfId="14898"/>
    <cellStyle name="40% - Accent2 9 2 3" xfId="14903"/>
    <cellStyle name="40% - Accent2 9 2 3 2" xfId="14904"/>
    <cellStyle name="40% - Accent2 9 2 3 3" xfId="14905"/>
    <cellStyle name="40% - Accent2 9 2 3 4" xfId="14906"/>
    <cellStyle name="40% - Accent2 9 2 4" xfId="14907"/>
    <cellStyle name="40% - Accent2 9 2 4 2" xfId="14908"/>
    <cellStyle name="40% - Accent2 9 2 4 3" xfId="14909"/>
    <cellStyle name="40% - Accent2 9 2 4 4" xfId="14910"/>
    <cellStyle name="40% - Accent2 9 2 5" xfId="14911"/>
    <cellStyle name="40% - Accent2 9 2 5 2" xfId="14912"/>
    <cellStyle name="40% - Accent2 9 2 5 3" xfId="14913"/>
    <cellStyle name="40% - Accent2 9 2 5 4" xfId="14914"/>
    <cellStyle name="40% - Accent2 9 2 6" xfId="14915"/>
    <cellStyle name="40% - Accent2 9 2 7" xfId="14916"/>
    <cellStyle name="40% - Accent2 9 2 8" xfId="14917"/>
    <cellStyle name="40% - Accent2 9 2 9" xfId="14918"/>
    <cellStyle name="40% - Accent2 9 3" xfId="560"/>
    <cellStyle name="40% - Accent2 9 3 10" xfId="14919"/>
    <cellStyle name="40% - Accent2 9 3 2" xfId="3187"/>
    <cellStyle name="40% - Accent2 9 3 2 2" xfId="14921"/>
    <cellStyle name="40% - Accent2 9 3 2 3" xfId="14922"/>
    <cellStyle name="40% - Accent2 9 3 2 4" xfId="14923"/>
    <cellStyle name="40% - Accent2 9 3 2 5" xfId="14924"/>
    <cellStyle name="40% - Accent2 9 3 2 6" xfId="14920"/>
    <cellStyle name="40% - Accent2 9 3 3" xfId="14925"/>
    <cellStyle name="40% - Accent2 9 3 3 2" xfId="14926"/>
    <cellStyle name="40% - Accent2 9 3 3 3" xfId="14927"/>
    <cellStyle name="40% - Accent2 9 3 3 4" xfId="14928"/>
    <cellStyle name="40% - Accent2 9 3 4" xfId="14929"/>
    <cellStyle name="40% - Accent2 9 3 4 2" xfId="14930"/>
    <cellStyle name="40% - Accent2 9 3 4 3" xfId="14931"/>
    <cellStyle name="40% - Accent2 9 3 4 4" xfId="14932"/>
    <cellStyle name="40% - Accent2 9 3 5" xfId="14933"/>
    <cellStyle name="40% - Accent2 9 3 5 2" xfId="14934"/>
    <cellStyle name="40% - Accent2 9 3 5 3" xfId="14935"/>
    <cellStyle name="40% - Accent2 9 3 5 4" xfId="14936"/>
    <cellStyle name="40% - Accent2 9 3 6" xfId="14937"/>
    <cellStyle name="40% - Accent2 9 3 7" xfId="14938"/>
    <cellStyle name="40% - Accent2 9 3 8" xfId="14939"/>
    <cellStyle name="40% - Accent2 9 3 9" xfId="14940"/>
    <cellStyle name="40% - Accent2 9 4" xfId="3567"/>
    <cellStyle name="40% - Accent2 9 4 2" xfId="14942"/>
    <cellStyle name="40% - Accent2 9 4 3" xfId="14943"/>
    <cellStyle name="40% - Accent2 9 4 4" xfId="14944"/>
    <cellStyle name="40% - Accent2 9 4 5" xfId="14941"/>
    <cellStyle name="40% - Accent2 9 5" xfId="14945"/>
    <cellStyle name="40% - Accent2 9 5 2" xfId="14946"/>
    <cellStyle name="40% - Accent2 9 5 3" xfId="14947"/>
    <cellStyle name="40% - Accent2 9 5 4" xfId="14948"/>
    <cellStyle name="40% - Accent2 9 6" xfId="14949"/>
    <cellStyle name="40% - Accent2 9 6 2" xfId="14950"/>
    <cellStyle name="40% - Accent2 9 6 3" xfId="14951"/>
    <cellStyle name="40% - Accent2 9 6 4" xfId="14952"/>
    <cellStyle name="40% - Accent2 9 7" xfId="14953"/>
    <cellStyle name="40% - Accent2 9 7 2" xfId="14954"/>
    <cellStyle name="40% - Accent2 9 7 3" xfId="14955"/>
    <cellStyle name="40% - Accent2 9 7 4" xfId="14956"/>
    <cellStyle name="40% - Accent2 9 8" xfId="14957"/>
    <cellStyle name="40% - Accent2 9 9" xfId="14958"/>
    <cellStyle name="40% - Accent2 9_2011_12 CCM datav7" xfId="561"/>
    <cellStyle name="40% - Accent3 10" xfId="562"/>
    <cellStyle name="40% - Accent3 10 10" xfId="14960"/>
    <cellStyle name="40% - Accent3 10 11" xfId="14961"/>
    <cellStyle name="40% - Accent3 10 12" xfId="14959"/>
    <cellStyle name="40% - Accent3 10 2" xfId="563"/>
    <cellStyle name="40% - Accent3 10 2 10" xfId="14962"/>
    <cellStyle name="40% - Accent3 10 2 2" xfId="3188"/>
    <cellStyle name="40% - Accent3 10 2 2 2" xfId="14964"/>
    <cellStyle name="40% - Accent3 10 2 2 3" xfId="14965"/>
    <cellStyle name="40% - Accent3 10 2 2 4" xfId="14966"/>
    <cellStyle name="40% - Accent3 10 2 2 5" xfId="14967"/>
    <cellStyle name="40% - Accent3 10 2 2 6" xfId="14963"/>
    <cellStyle name="40% - Accent3 10 2 3" xfId="14968"/>
    <cellStyle name="40% - Accent3 10 2 3 2" xfId="14969"/>
    <cellStyle name="40% - Accent3 10 2 3 3" xfId="14970"/>
    <cellStyle name="40% - Accent3 10 2 3 4" xfId="14971"/>
    <cellStyle name="40% - Accent3 10 2 4" xfId="14972"/>
    <cellStyle name="40% - Accent3 10 2 4 2" xfId="14973"/>
    <cellStyle name="40% - Accent3 10 2 4 3" xfId="14974"/>
    <cellStyle name="40% - Accent3 10 2 4 4" xfId="14975"/>
    <cellStyle name="40% - Accent3 10 2 5" xfId="14976"/>
    <cellStyle name="40% - Accent3 10 2 5 2" xfId="14977"/>
    <cellStyle name="40% - Accent3 10 2 5 3" xfId="14978"/>
    <cellStyle name="40% - Accent3 10 2 5 4" xfId="14979"/>
    <cellStyle name="40% - Accent3 10 2 6" xfId="14980"/>
    <cellStyle name="40% - Accent3 10 2 7" xfId="14981"/>
    <cellStyle name="40% - Accent3 10 2 8" xfId="14982"/>
    <cellStyle name="40% - Accent3 10 2 9" xfId="14983"/>
    <cellStyle name="40% - Accent3 10 3" xfId="564"/>
    <cellStyle name="40% - Accent3 10 3 10" xfId="14984"/>
    <cellStyle name="40% - Accent3 10 3 2" xfId="3189"/>
    <cellStyle name="40% - Accent3 10 3 2 2" xfId="14986"/>
    <cellStyle name="40% - Accent3 10 3 2 3" xfId="14987"/>
    <cellStyle name="40% - Accent3 10 3 2 4" xfId="14988"/>
    <cellStyle name="40% - Accent3 10 3 2 5" xfId="14989"/>
    <cellStyle name="40% - Accent3 10 3 2 6" xfId="14985"/>
    <cellStyle name="40% - Accent3 10 3 3" xfId="14990"/>
    <cellStyle name="40% - Accent3 10 3 3 2" xfId="14991"/>
    <cellStyle name="40% - Accent3 10 3 3 3" xfId="14992"/>
    <cellStyle name="40% - Accent3 10 3 3 4" xfId="14993"/>
    <cellStyle name="40% - Accent3 10 3 4" xfId="14994"/>
    <cellStyle name="40% - Accent3 10 3 4 2" xfId="14995"/>
    <cellStyle name="40% - Accent3 10 3 4 3" xfId="14996"/>
    <cellStyle name="40% - Accent3 10 3 4 4" xfId="14997"/>
    <cellStyle name="40% - Accent3 10 3 5" xfId="14998"/>
    <cellStyle name="40% - Accent3 10 3 5 2" xfId="14999"/>
    <cellStyle name="40% - Accent3 10 3 5 3" xfId="15000"/>
    <cellStyle name="40% - Accent3 10 3 5 4" xfId="15001"/>
    <cellStyle name="40% - Accent3 10 3 6" xfId="15002"/>
    <cellStyle name="40% - Accent3 10 3 7" xfId="15003"/>
    <cellStyle name="40% - Accent3 10 3 8" xfId="15004"/>
    <cellStyle name="40% - Accent3 10 3 9" xfId="15005"/>
    <cellStyle name="40% - Accent3 10 4" xfId="3566"/>
    <cellStyle name="40% - Accent3 10 4 2" xfId="15007"/>
    <cellStyle name="40% - Accent3 10 4 3" xfId="15008"/>
    <cellStyle name="40% - Accent3 10 4 4" xfId="15009"/>
    <cellStyle name="40% - Accent3 10 4 5" xfId="15006"/>
    <cellStyle name="40% - Accent3 10 5" xfId="15010"/>
    <cellStyle name="40% - Accent3 10 5 2" xfId="15011"/>
    <cellStyle name="40% - Accent3 10 5 3" xfId="15012"/>
    <cellStyle name="40% - Accent3 10 5 4" xfId="15013"/>
    <cellStyle name="40% - Accent3 10 6" xfId="15014"/>
    <cellStyle name="40% - Accent3 10 6 2" xfId="15015"/>
    <cellStyle name="40% - Accent3 10 6 3" xfId="15016"/>
    <cellStyle name="40% - Accent3 10 6 4" xfId="15017"/>
    <cellStyle name="40% - Accent3 10 7" xfId="15018"/>
    <cellStyle name="40% - Accent3 10 7 2" xfId="15019"/>
    <cellStyle name="40% - Accent3 10 7 3" xfId="15020"/>
    <cellStyle name="40% - Accent3 10 7 4" xfId="15021"/>
    <cellStyle name="40% - Accent3 10 8" xfId="15022"/>
    <cellStyle name="40% - Accent3 10 9" xfId="15023"/>
    <cellStyle name="40% - Accent3 10_2011_12 CCM datav7" xfId="565"/>
    <cellStyle name="40% - Accent3 11" xfId="566"/>
    <cellStyle name="40% - Accent3 11 10" xfId="15025"/>
    <cellStyle name="40% - Accent3 11 11" xfId="15026"/>
    <cellStyle name="40% - Accent3 11 12" xfId="15024"/>
    <cellStyle name="40% - Accent3 11 2" xfId="567"/>
    <cellStyle name="40% - Accent3 11 2 10" xfId="15027"/>
    <cellStyle name="40% - Accent3 11 2 2" xfId="3190"/>
    <cellStyle name="40% - Accent3 11 2 2 2" xfId="15029"/>
    <cellStyle name="40% - Accent3 11 2 2 3" xfId="15030"/>
    <cellStyle name="40% - Accent3 11 2 2 4" xfId="15031"/>
    <cellStyle name="40% - Accent3 11 2 2 5" xfId="15032"/>
    <cellStyle name="40% - Accent3 11 2 2 6" xfId="15028"/>
    <cellStyle name="40% - Accent3 11 2 3" xfId="15033"/>
    <cellStyle name="40% - Accent3 11 2 3 2" xfId="15034"/>
    <cellStyle name="40% - Accent3 11 2 3 3" xfId="15035"/>
    <cellStyle name="40% - Accent3 11 2 3 4" xfId="15036"/>
    <cellStyle name="40% - Accent3 11 2 4" xfId="15037"/>
    <cellStyle name="40% - Accent3 11 2 4 2" xfId="15038"/>
    <cellStyle name="40% - Accent3 11 2 4 3" xfId="15039"/>
    <cellStyle name="40% - Accent3 11 2 4 4" xfId="15040"/>
    <cellStyle name="40% - Accent3 11 2 5" xfId="15041"/>
    <cellStyle name="40% - Accent3 11 2 5 2" xfId="15042"/>
    <cellStyle name="40% - Accent3 11 2 5 3" xfId="15043"/>
    <cellStyle name="40% - Accent3 11 2 5 4" xfId="15044"/>
    <cellStyle name="40% - Accent3 11 2 6" xfId="15045"/>
    <cellStyle name="40% - Accent3 11 2 7" xfId="15046"/>
    <cellStyle name="40% - Accent3 11 2 8" xfId="15047"/>
    <cellStyle name="40% - Accent3 11 2 9" xfId="15048"/>
    <cellStyle name="40% - Accent3 11 3" xfId="568"/>
    <cellStyle name="40% - Accent3 11 3 10" xfId="15049"/>
    <cellStyle name="40% - Accent3 11 3 2" xfId="3191"/>
    <cellStyle name="40% - Accent3 11 3 2 2" xfId="15051"/>
    <cellStyle name="40% - Accent3 11 3 2 3" xfId="15052"/>
    <cellStyle name="40% - Accent3 11 3 2 4" xfId="15053"/>
    <cellStyle name="40% - Accent3 11 3 2 5" xfId="15054"/>
    <cellStyle name="40% - Accent3 11 3 2 6" xfId="15050"/>
    <cellStyle name="40% - Accent3 11 3 3" xfId="15055"/>
    <cellStyle name="40% - Accent3 11 3 3 2" xfId="15056"/>
    <cellStyle name="40% - Accent3 11 3 3 3" xfId="15057"/>
    <cellStyle name="40% - Accent3 11 3 3 4" xfId="15058"/>
    <cellStyle name="40% - Accent3 11 3 4" xfId="15059"/>
    <cellStyle name="40% - Accent3 11 3 4 2" xfId="15060"/>
    <cellStyle name="40% - Accent3 11 3 4 3" xfId="15061"/>
    <cellStyle name="40% - Accent3 11 3 4 4" xfId="15062"/>
    <cellStyle name="40% - Accent3 11 3 5" xfId="15063"/>
    <cellStyle name="40% - Accent3 11 3 5 2" xfId="15064"/>
    <cellStyle name="40% - Accent3 11 3 5 3" xfId="15065"/>
    <cellStyle name="40% - Accent3 11 3 5 4" xfId="15066"/>
    <cellStyle name="40% - Accent3 11 3 6" xfId="15067"/>
    <cellStyle name="40% - Accent3 11 3 7" xfId="15068"/>
    <cellStyle name="40% - Accent3 11 3 8" xfId="15069"/>
    <cellStyle name="40% - Accent3 11 3 9" xfId="15070"/>
    <cellStyle name="40% - Accent3 11 4" xfId="3565"/>
    <cellStyle name="40% - Accent3 11 4 2" xfId="15072"/>
    <cellStyle name="40% - Accent3 11 4 3" xfId="15073"/>
    <cellStyle name="40% - Accent3 11 4 4" xfId="15074"/>
    <cellStyle name="40% - Accent3 11 4 5" xfId="15071"/>
    <cellStyle name="40% - Accent3 11 5" xfId="15075"/>
    <cellStyle name="40% - Accent3 11 5 2" xfId="15076"/>
    <cellStyle name="40% - Accent3 11 5 3" xfId="15077"/>
    <cellStyle name="40% - Accent3 11 5 4" xfId="15078"/>
    <cellStyle name="40% - Accent3 11 6" xfId="15079"/>
    <cellStyle name="40% - Accent3 11 6 2" xfId="15080"/>
    <cellStyle name="40% - Accent3 11 6 3" xfId="15081"/>
    <cellStyle name="40% - Accent3 11 6 4" xfId="15082"/>
    <cellStyle name="40% - Accent3 11 7" xfId="15083"/>
    <cellStyle name="40% - Accent3 11 7 2" xfId="15084"/>
    <cellStyle name="40% - Accent3 11 7 3" xfId="15085"/>
    <cellStyle name="40% - Accent3 11 7 4" xfId="15086"/>
    <cellStyle name="40% - Accent3 11 8" xfId="15087"/>
    <cellStyle name="40% - Accent3 11 9" xfId="15088"/>
    <cellStyle name="40% - Accent3 11_2011_12 CCM datav7" xfId="569"/>
    <cellStyle name="40% - Accent3 12" xfId="570"/>
    <cellStyle name="40% - Accent3 12 10" xfId="15090"/>
    <cellStyle name="40% - Accent3 12 11" xfId="15091"/>
    <cellStyle name="40% - Accent3 12 12" xfId="15089"/>
    <cellStyle name="40% - Accent3 12 2" xfId="571"/>
    <cellStyle name="40% - Accent3 12 2 10" xfId="15092"/>
    <cellStyle name="40% - Accent3 12 2 2" xfId="3192"/>
    <cellStyle name="40% - Accent3 12 2 2 2" xfId="15094"/>
    <cellStyle name="40% - Accent3 12 2 2 3" xfId="15095"/>
    <cellStyle name="40% - Accent3 12 2 2 4" xfId="15096"/>
    <cellStyle name="40% - Accent3 12 2 2 5" xfId="15097"/>
    <cellStyle name="40% - Accent3 12 2 2 6" xfId="15093"/>
    <cellStyle name="40% - Accent3 12 2 3" xfId="15098"/>
    <cellStyle name="40% - Accent3 12 2 3 2" xfId="15099"/>
    <cellStyle name="40% - Accent3 12 2 3 3" xfId="15100"/>
    <cellStyle name="40% - Accent3 12 2 3 4" xfId="15101"/>
    <cellStyle name="40% - Accent3 12 2 4" xfId="15102"/>
    <cellStyle name="40% - Accent3 12 2 4 2" xfId="15103"/>
    <cellStyle name="40% - Accent3 12 2 4 3" xfId="15104"/>
    <cellStyle name="40% - Accent3 12 2 4 4" xfId="15105"/>
    <cellStyle name="40% - Accent3 12 2 5" xfId="15106"/>
    <cellStyle name="40% - Accent3 12 2 5 2" xfId="15107"/>
    <cellStyle name="40% - Accent3 12 2 5 3" xfId="15108"/>
    <cellStyle name="40% - Accent3 12 2 5 4" xfId="15109"/>
    <cellStyle name="40% - Accent3 12 2 6" xfId="15110"/>
    <cellStyle name="40% - Accent3 12 2 7" xfId="15111"/>
    <cellStyle name="40% - Accent3 12 2 8" xfId="15112"/>
    <cellStyle name="40% - Accent3 12 2 9" xfId="15113"/>
    <cellStyle name="40% - Accent3 12 3" xfId="572"/>
    <cellStyle name="40% - Accent3 12 3 10" xfId="15114"/>
    <cellStyle name="40% - Accent3 12 3 2" xfId="3193"/>
    <cellStyle name="40% - Accent3 12 3 2 2" xfId="15116"/>
    <cellStyle name="40% - Accent3 12 3 2 3" xfId="15117"/>
    <cellStyle name="40% - Accent3 12 3 2 4" xfId="15118"/>
    <cellStyle name="40% - Accent3 12 3 2 5" xfId="15119"/>
    <cellStyle name="40% - Accent3 12 3 2 6" xfId="15115"/>
    <cellStyle name="40% - Accent3 12 3 3" xfId="15120"/>
    <cellStyle name="40% - Accent3 12 3 3 2" xfId="15121"/>
    <cellStyle name="40% - Accent3 12 3 3 3" xfId="15122"/>
    <cellStyle name="40% - Accent3 12 3 3 4" xfId="15123"/>
    <cellStyle name="40% - Accent3 12 3 4" xfId="15124"/>
    <cellStyle name="40% - Accent3 12 3 4 2" xfId="15125"/>
    <cellStyle name="40% - Accent3 12 3 4 3" xfId="15126"/>
    <cellStyle name="40% - Accent3 12 3 4 4" xfId="15127"/>
    <cellStyle name="40% - Accent3 12 3 5" xfId="15128"/>
    <cellStyle name="40% - Accent3 12 3 5 2" xfId="15129"/>
    <cellStyle name="40% - Accent3 12 3 5 3" xfId="15130"/>
    <cellStyle name="40% - Accent3 12 3 5 4" xfId="15131"/>
    <cellStyle name="40% - Accent3 12 3 6" xfId="15132"/>
    <cellStyle name="40% - Accent3 12 3 7" xfId="15133"/>
    <cellStyle name="40% - Accent3 12 3 8" xfId="15134"/>
    <cellStyle name="40% - Accent3 12 3 9" xfId="15135"/>
    <cellStyle name="40% - Accent3 12 4" xfId="3564"/>
    <cellStyle name="40% - Accent3 12 4 2" xfId="15137"/>
    <cellStyle name="40% - Accent3 12 4 3" xfId="15138"/>
    <cellStyle name="40% - Accent3 12 4 4" xfId="15139"/>
    <cellStyle name="40% - Accent3 12 4 5" xfId="15136"/>
    <cellStyle name="40% - Accent3 12 5" xfId="15140"/>
    <cellStyle name="40% - Accent3 12 5 2" xfId="15141"/>
    <cellStyle name="40% - Accent3 12 5 3" xfId="15142"/>
    <cellStyle name="40% - Accent3 12 5 4" xfId="15143"/>
    <cellStyle name="40% - Accent3 12 6" xfId="15144"/>
    <cellStyle name="40% - Accent3 12 6 2" xfId="15145"/>
    <cellStyle name="40% - Accent3 12 6 3" xfId="15146"/>
    <cellStyle name="40% - Accent3 12 6 4" xfId="15147"/>
    <cellStyle name="40% - Accent3 12 7" xfId="15148"/>
    <cellStyle name="40% - Accent3 12 7 2" xfId="15149"/>
    <cellStyle name="40% - Accent3 12 7 3" xfId="15150"/>
    <cellStyle name="40% - Accent3 12 7 4" xfId="15151"/>
    <cellStyle name="40% - Accent3 12 8" xfId="15152"/>
    <cellStyle name="40% - Accent3 12 9" xfId="15153"/>
    <cellStyle name="40% - Accent3 12_2011_12 CCM datav7" xfId="573"/>
    <cellStyle name="40% - Accent3 13" xfId="574"/>
    <cellStyle name="40% - Accent3 13 10" xfId="15155"/>
    <cellStyle name="40% - Accent3 13 11" xfId="15156"/>
    <cellStyle name="40% - Accent3 13 12" xfId="15154"/>
    <cellStyle name="40% - Accent3 13 2" xfId="575"/>
    <cellStyle name="40% - Accent3 13 2 10" xfId="15157"/>
    <cellStyle name="40% - Accent3 13 2 2" xfId="3194"/>
    <cellStyle name="40% - Accent3 13 2 2 2" xfId="15159"/>
    <cellStyle name="40% - Accent3 13 2 2 3" xfId="15160"/>
    <cellStyle name="40% - Accent3 13 2 2 4" xfId="15161"/>
    <cellStyle name="40% - Accent3 13 2 2 5" xfId="15162"/>
    <cellStyle name="40% - Accent3 13 2 2 6" xfId="15158"/>
    <cellStyle name="40% - Accent3 13 2 3" xfId="15163"/>
    <cellStyle name="40% - Accent3 13 2 3 2" xfId="15164"/>
    <cellStyle name="40% - Accent3 13 2 3 3" xfId="15165"/>
    <cellStyle name="40% - Accent3 13 2 3 4" xfId="15166"/>
    <cellStyle name="40% - Accent3 13 2 4" xfId="15167"/>
    <cellStyle name="40% - Accent3 13 2 4 2" xfId="15168"/>
    <cellStyle name="40% - Accent3 13 2 4 3" xfId="15169"/>
    <cellStyle name="40% - Accent3 13 2 4 4" xfId="15170"/>
    <cellStyle name="40% - Accent3 13 2 5" xfId="15171"/>
    <cellStyle name="40% - Accent3 13 2 5 2" xfId="15172"/>
    <cellStyle name="40% - Accent3 13 2 5 3" xfId="15173"/>
    <cellStyle name="40% - Accent3 13 2 5 4" xfId="15174"/>
    <cellStyle name="40% - Accent3 13 2 6" xfId="15175"/>
    <cellStyle name="40% - Accent3 13 2 7" xfId="15176"/>
    <cellStyle name="40% - Accent3 13 2 8" xfId="15177"/>
    <cellStyle name="40% - Accent3 13 2 9" xfId="15178"/>
    <cellStyle name="40% - Accent3 13 3" xfId="576"/>
    <cellStyle name="40% - Accent3 13 3 10" xfId="15179"/>
    <cellStyle name="40% - Accent3 13 3 2" xfId="3195"/>
    <cellStyle name="40% - Accent3 13 3 2 2" xfId="15181"/>
    <cellStyle name="40% - Accent3 13 3 2 3" xfId="15182"/>
    <cellStyle name="40% - Accent3 13 3 2 4" xfId="15183"/>
    <cellStyle name="40% - Accent3 13 3 2 5" xfId="15184"/>
    <cellStyle name="40% - Accent3 13 3 2 6" xfId="15180"/>
    <cellStyle name="40% - Accent3 13 3 3" xfId="15185"/>
    <cellStyle name="40% - Accent3 13 3 3 2" xfId="15186"/>
    <cellStyle name="40% - Accent3 13 3 3 3" xfId="15187"/>
    <cellStyle name="40% - Accent3 13 3 3 4" xfId="15188"/>
    <cellStyle name="40% - Accent3 13 3 4" xfId="15189"/>
    <cellStyle name="40% - Accent3 13 3 4 2" xfId="15190"/>
    <cellStyle name="40% - Accent3 13 3 4 3" xfId="15191"/>
    <cellStyle name="40% - Accent3 13 3 4 4" xfId="15192"/>
    <cellStyle name="40% - Accent3 13 3 5" xfId="15193"/>
    <cellStyle name="40% - Accent3 13 3 5 2" xfId="15194"/>
    <cellStyle name="40% - Accent3 13 3 5 3" xfId="15195"/>
    <cellStyle name="40% - Accent3 13 3 5 4" xfId="15196"/>
    <cellStyle name="40% - Accent3 13 3 6" xfId="15197"/>
    <cellStyle name="40% - Accent3 13 3 7" xfId="15198"/>
    <cellStyle name="40% - Accent3 13 3 8" xfId="15199"/>
    <cellStyle name="40% - Accent3 13 3 9" xfId="15200"/>
    <cellStyle name="40% - Accent3 13 4" xfId="3563"/>
    <cellStyle name="40% - Accent3 13 4 2" xfId="15202"/>
    <cellStyle name="40% - Accent3 13 4 3" xfId="15203"/>
    <cellStyle name="40% - Accent3 13 4 4" xfId="15204"/>
    <cellStyle name="40% - Accent3 13 4 5" xfId="15201"/>
    <cellStyle name="40% - Accent3 13 5" xfId="15205"/>
    <cellStyle name="40% - Accent3 13 5 2" xfId="15206"/>
    <cellStyle name="40% - Accent3 13 5 3" xfId="15207"/>
    <cellStyle name="40% - Accent3 13 5 4" xfId="15208"/>
    <cellStyle name="40% - Accent3 13 6" xfId="15209"/>
    <cellStyle name="40% - Accent3 13 6 2" xfId="15210"/>
    <cellStyle name="40% - Accent3 13 6 3" xfId="15211"/>
    <cellStyle name="40% - Accent3 13 6 4" xfId="15212"/>
    <cellStyle name="40% - Accent3 13 7" xfId="15213"/>
    <cellStyle name="40% - Accent3 13 7 2" xfId="15214"/>
    <cellStyle name="40% - Accent3 13 7 3" xfId="15215"/>
    <cellStyle name="40% - Accent3 13 7 4" xfId="15216"/>
    <cellStyle name="40% - Accent3 13 8" xfId="15217"/>
    <cellStyle name="40% - Accent3 13 9" xfId="15218"/>
    <cellStyle name="40% - Accent3 13_2011_12 CCM datav7" xfId="577"/>
    <cellStyle name="40% - Accent3 14" xfId="578"/>
    <cellStyle name="40% - Accent3 14 10" xfId="15220"/>
    <cellStyle name="40% - Accent3 14 11" xfId="15221"/>
    <cellStyle name="40% - Accent3 14 12" xfId="15219"/>
    <cellStyle name="40% - Accent3 14 2" xfId="579"/>
    <cellStyle name="40% - Accent3 14 2 10" xfId="15222"/>
    <cellStyle name="40% - Accent3 14 2 2" xfId="3196"/>
    <cellStyle name="40% - Accent3 14 2 2 2" xfId="15224"/>
    <cellStyle name="40% - Accent3 14 2 2 3" xfId="15225"/>
    <cellStyle name="40% - Accent3 14 2 2 4" xfId="15226"/>
    <cellStyle name="40% - Accent3 14 2 2 5" xfId="15227"/>
    <cellStyle name="40% - Accent3 14 2 2 6" xfId="15223"/>
    <cellStyle name="40% - Accent3 14 2 3" xfId="15228"/>
    <cellStyle name="40% - Accent3 14 2 3 2" xfId="15229"/>
    <cellStyle name="40% - Accent3 14 2 3 3" xfId="15230"/>
    <cellStyle name="40% - Accent3 14 2 3 4" xfId="15231"/>
    <cellStyle name="40% - Accent3 14 2 4" xfId="15232"/>
    <cellStyle name="40% - Accent3 14 2 4 2" xfId="15233"/>
    <cellStyle name="40% - Accent3 14 2 4 3" xfId="15234"/>
    <cellStyle name="40% - Accent3 14 2 4 4" xfId="15235"/>
    <cellStyle name="40% - Accent3 14 2 5" xfId="15236"/>
    <cellStyle name="40% - Accent3 14 2 5 2" xfId="15237"/>
    <cellStyle name="40% - Accent3 14 2 5 3" xfId="15238"/>
    <cellStyle name="40% - Accent3 14 2 5 4" xfId="15239"/>
    <cellStyle name="40% - Accent3 14 2 6" xfId="15240"/>
    <cellStyle name="40% - Accent3 14 2 7" xfId="15241"/>
    <cellStyle name="40% - Accent3 14 2 8" xfId="15242"/>
    <cellStyle name="40% - Accent3 14 2 9" xfId="15243"/>
    <cellStyle name="40% - Accent3 14 3" xfId="580"/>
    <cellStyle name="40% - Accent3 14 3 10" xfId="15244"/>
    <cellStyle name="40% - Accent3 14 3 2" xfId="3197"/>
    <cellStyle name="40% - Accent3 14 3 2 2" xfId="15246"/>
    <cellStyle name="40% - Accent3 14 3 2 3" xfId="15247"/>
    <cellStyle name="40% - Accent3 14 3 2 4" xfId="15248"/>
    <cellStyle name="40% - Accent3 14 3 2 5" xfId="15249"/>
    <cellStyle name="40% - Accent3 14 3 2 6" xfId="15245"/>
    <cellStyle name="40% - Accent3 14 3 3" xfId="15250"/>
    <cellStyle name="40% - Accent3 14 3 3 2" xfId="15251"/>
    <cellStyle name="40% - Accent3 14 3 3 3" xfId="15252"/>
    <cellStyle name="40% - Accent3 14 3 3 4" xfId="15253"/>
    <cellStyle name="40% - Accent3 14 3 4" xfId="15254"/>
    <cellStyle name="40% - Accent3 14 3 4 2" xfId="15255"/>
    <cellStyle name="40% - Accent3 14 3 4 3" xfId="15256"/>
    <cellStyle name="40% - Accent3 14 3 4 4" xfId="15257"/>
    <cellStyle name="40% - Accent3 14 3 5" xfId="15258"/>
    <cellStyle name="40% - Accent3 14 3 5 2" xfId="15259"/>
    <cellStyle name="40% - Accent3 14 3 5 3" xfId="15260"/>
    <cellStyle name="40% - Accent3 14 3 5 4" xfId="15261"/>
    <cellStyle name="40% - Accent3 14 3 6" xfId="15262"/>
    <cellStyle name="40% - Accent3 14 3 7" xfId="15263"/>
    <cellStyle name="40% - Accent3 14 3 8" xfId="15264"/>
    <cellStyle name="40% - Accent3 14 3 9" xfId="15265"/>
    <cellStyle name="40% - Accent3 14 4" xfId="3562"/>
    <cellStyle name="40% - Accent3 14 4 2" xfId="15267"/>
    <cellStyle name="40% - Accent3 14 4 3" xfId="15268"/>
    <cellStyle name="40% - Accent3 14 4 4" xfId="15269"/>
    <cellStyle name="40% - Accent3 14 4 5" xfId="15266"/>
    <cellStyle name="40% - Accent3 14 5" xfId="15270"/>
    <cellStyle name="40% - Accent3 14 5 2" xfId="15271"/>
    <cellStyle name="40% - Accent3 14 5 3" xfId="15272"/>
    <cellStyle name="40% - Accent3 14 5 4" xfId="15273"/>
    <cellStyle name="40% - Accent3 14 6" xfId="15274"/>
    <cellStyle name="40% - Accent3 14 6 2" xfId="15275"/>
    <cellStyle name="40% - Accent3 14 6 3" xfId="15276"/>
    <cellStyle name="40% - Accent3 14 6 4" xfId="15277"/>
    <cellStyle name="40% - Accent3 14 7" xfId="15278"/>
    <cellStyle name="40% - Accent3 14 7 2" xfId="15279"/>
    <cellStyle name="40% - Accent3 14 7 3" xfId="15280"/>
    <cellStyle name="40% - Accent3 14 7 4" xfId="15281"/>
    <cellStyle name="40% - Accent3 14 8" xfId="15282"/>
    <cellStyle name="40% - Accent3 14 9" xfId="15283"/>
    <cellStyle name="40% - Accent3 14_2011_12 CCM datav7" xfId="581"/>
    <cellStyle name="40% - Accent3 15" xfId="582"/>
    <cellStyle name="40% - Accent3 15 10" xfId="15285"/>
    <cellStyle name="40% - Accent3 15 11" xfId="15286"/>
    <cellStyle name="40% - Accent3 15 12" xfId="15284"/>
    <cellStyle name="40% - Accent3 15 2" xfId="583"/>
    <cellStyle name="40% - Accent3 15 2 10" xfId="15287"/>
    <cellStyle name="40% - Accent3 15 2 2" xfId="3198"/>
    <cellStyle name="40% - Accent3 15 2 2 2" xfId="15289"/>
    <cellStyle name="40% - Accent3 15 2 2 3" xfId="15290"/>
    <cellStyle name="40% - Accent3 15 2 2 4" xfId="15291"/>
    <cellStyle name="40% - Accent3 15 2 2 5" xfId="15292"/>
    <cellStyle name="40% - Accent3 15 2 2 6" xfId="15288"/>
    <cellStyle name="40% - Accent3 15 2 3" xfId="15293"/>
    <cellStyle name="40% - Accent3 15 2 3 2" xfId="15294"/>
    <cellStyle name="40% - Accent3 15 2 3 3" xfId="15295"/>
    <cellStyle name="40% - Accent3 15 2 3 4" xfId="15296"/>
    <cellStyle name="40% - Accent3 15 2 4" xfId="15297"/>
    <cellStyle name="40% - Accent3 15 2 4 2" xfId="15298"/>
    <cellStyle name="40% - Accent3 15 2 4 3" xfId="15299"/>
    <cellStyle name="40% - Accent3 15 2 4 4" xfId="15300"/>
    <cellStyle name="40% - Accent3 15 2 5" xfId="15301"/>
    <cellStyle name="40% - Accent3 15 2 5 2" xfId="15302"/>
    <cellStyle name="40% - Accent3 15 2 5 3" xfId="15303"/>
    <cellStyle name="40% - Accent3 15 2 5 4" xfId="15304"/>
    <cellStyle name="40% - Accent3 15 2 6" xfId="15305"/>
    <cellStyle name="40% - Accent3 15 2 7" xfId="15306"/>
    <cellStyle name="40% - Accent3 15 2 8" xfId="15307"/>
    <cellStyle name="40% - Accent3 15 2 9" xfId="15308"/>
    <cellStyle name="40% - Accent3 15 3" xfId="584"/>
    <cellStyle name="40% - Accent3 15 3 10" xfId="15309"/>
    <cellStyle name="40% - Accent3 15 3 2" xfId="3199"/>
    <cellStyle name="40% - Accent3 15 3 2 2" xfId="15311"/>
    <cellStyle name="40% - Accent3 15 3 2 3" xfId="15312"/>
    <cellStyle name="40% - Accent3 15 3 2 4" xfId="15313"/>
    <cellStyle name="40% - Accent3 15 3 2 5" xfId="15314"/>
    <cellStyle name="40% - Accent3 15 3 2 6" xfId="15310"/>
    <cellStyle name="40% - Accent3 15 3 3" xfId="15315"/>
    <cellStyle name="40% - Accent3 15 3 3 2" xfId="15316"/>
    <cellStyle name="40% - Accent3 15 3 3 3" xfId="15317"/>
    <cellStyle name="40% - Accent3 15 3 3 4" xfId="15318"/>
    <cellStyle name="40% - Accent3 15 3 4" xfId="15319"/>
    <cellStyle name="40% - Accent3 15 3 4 2" xfId="15320"/>
    <cellStyle name="40% - Accent3 15 3 4 3" xfId="15321"/>
    <cellStyle name="40% - Accent3 15 3 4 4" xfId="15322"/>
    <cellStyle name="40% - Accent3 15 3 5" xfId="15323"/>
    <cellStyle name="40% - Accent3 15 3 5 2" xfId="15324"/>
    <cellStyle name="40% - Accent3 15 3 5 3" xfId="15325"/>
    <cellStyle name="40% - Accent3 15 3 5 4" xfId="15326"/>
    <cellStyle name="40% - Accent3 15 3 6" xfId="15327"/>
    <cellStyle name="40% - Accent3 15 3 7" xfId="15328"/>
    <cellStyle name="40% - Accent3 15 3 8" xfId="15329"/>
    <cellStyle name="40% - Accent3 15 3 9" xfId="15330"/>
    <cellStyle name="40% - Accent3 15 4" xfId="3561"/>
    <cellStyle name="40% - Accent3 15 4 2" xfId="15332"/>
    <cellStyle name="40% - Accent3 15 4 3" xfId="15333"/>
    <cellStyle name="40% - Accent3 15 4 4" xfId="15334"/>
    <cellStyle name="40% - Accent3 15 4 5" xfId="15331"/>
    <cellStyle name="40% - Accent3 15 5" xfId="15335"/>
    <cellStyle name="40% - Accent3 15 5 2" xfId="15336"/>
    <cellStyle name="40% - Accent3 15 5 3" xfId="15337"/>
    <cellStyle name="40% - Accent3 15 5 4" xfId="15338"/>
    <cellStyle name="40% - Accent3 15 6" xfId="15339"/>
    <cellStyle name="40% - Accent3 15 6 2" xfId="15340"/>
    <cellStyle name="40% - Accent3 15 6 3" xfId="15341"/>
    <cellStyle name="40% - Accent3 15 6 4" xfId="15342"/>
    <cellStyle name="40% - Accent3 15 7" xfId="15343"/>
    <cellStyle name="40% - Accent3 15 7 2" xfId="15344"/>
    <cellStyle name="40% - Accent3 15 7 3" xfId="15345"/>
    <cellStyle name="40% - Accent3 15 7 4" xfId="15346"/>
    <cellStyle name="40% - Accent3 15 8" xfId="15347"/>
    <cellStyle name="40% - Accent3 15 9" xfId="15348"/>
    <cellStyle name="40% - Accent3 15_2011_12 CCM datav7" xfId="585"/>
    <cellStyle name="40% - Accent3 16" xfId="586"/>
    <cellStyle name="40% - Accent3 16 10" xfId="15349"/>
    <cellStyle name="40% - Accent3 16 2" xfId="3560"/>
    <cellStyle name="40% - Accent3 16 2 2" xfId="15351"/>
    <cellStyle name="40% - Accent3 16 2 3" xfId="15352"/>
    <cellStyle name="40% - Accent3 16 2 4" xfId="15353"/>
    <cellStyle name="40% - Accent3 16 2 5" xfId="15350"/>
    <cellStyle name="40% - Accent3 16 3" xfId="15354"/>
    <cellStyle name="40% - Accent3 16 3 2" xfId="15355"/>
    <cellStyle name="40% - Accent3 16 3 3" xfId="15356"/>
    <cellStyle name="40% - Accent3 16 3 4" xfId="15357"/>
    <cellStyle name="40% - Accent3 16 4" xfId="15358"/>
    <cellStyle name="40% - Accent3 16 4 2" xfId="15359"/>
    <cellStyle name="40% - Accent3 16 4 3" xfId="15360"/>
    <cellStyle name="40% - Accent3 16 4 4" xfId="15361"/>
    <cellStyle name="40% - Accent3 16 5" xfId="15362"/>
    <cellStyle name="40% - Accent3 16 5 2" xfId="15363"/>
    <cellStyle name="40% - Accent3 16 5 3" xfId="15364"/>
    <cellStyle name="40% - Accent3 16 5 4" xfId="15365"/>
    <cellStyle name="40% - Accent3 16 6" xfId="15366"/>
    <cellStyle name="40% - Accent3 16 7" xfId="15367"/>
    <cellStyle name="40% - Accent3 16 8" xfId="15368"/>
    <cellStyle name="40% - Accent3 16 9" xfId="15369"/>
    <cellStyle name="40% - Accent3 17" xfId="587"/>
    <cellStyle name="40% - Accent3 17 10" xfId="15370"/>
    <cellStyle name="40% - Accent3 17 2" xfId="3559"/>
    <cellStyle name="40% - Accent3 17 2 2" xfId="15372"/>
    <cellStyle name="40% - Accent3 17 2 3" xfId="15373"/>
    <cellStyle name="40% - Accent3 17 2 4" xfId="15374"/>
    <cellStyle name="40% - Accent3 17 2 5" xfId="15371"/>
    <cellStyle name="40% - Accent3 17 3" xfId="15375"/>
    <cellStyle name="40% - Accent3 17 3 2" xfId="15376"/>
    <cellStyle name="40% - Accent3 17 3 3" xfId="15377"/>
    <cellStyle name="40% - Accent3 17 3 4" xfId="15378"/>
    <cellStyle name="40% - Accent3 17 4" xfId="15379"/>
    <cellStyle name="40% - Accent3 17 4 2" xfId="15380"/>
    <cellStyle name="40% - Accent3 17 4 3" xfId="15381"/>
    <cellStyle name="40% - Accent3 17 4 4" xfId="15382"/>
    <cellStyle name="40% - Accent3 17 5" xfId="15383"/>
    <cellStyle name="40% - Accent3 17 5 2" xfId="15384"/>
    <cellStyle name="40% - Accent3 17 5 3" xfId="15385"/>
    <cellStyle name="40% - Accent3 17 5 4" xfId="15386"/>
    <cellStyle name="40% - Accent3 17 6" xfId="15387"/>
    <cellStyle name="40% - Accent3 17 7" xfId="15388"/>
    <cellStyle name="40% - Accent3 17 8" xfId="15389"/>
    <cellStyle name="40% - Accent3 17 9" xfId="15390"/>
    <cellStyle name="40% - Accent3 18" xfId="588"/>
    <cellStyle name="40% - Accent3 18 2" xfId="15392"/>
    <cellStyle name="40% - Accent3 18 3" xfId="15391"/>
    <cellStyle name="40% - Accent3 19" xfId="3558"/>
    <cellStyle name="40% - Accent3 19 2" xfId="15393"/>
    <cellStyle name="40% - Accent3 2" xfId="589"/>
    <cellStyle name="40% - Accent3 2 10" xfId="3768"/>
    <cellStyle name="40% - Accent3 2 10 10" xfId="15396"/>
    <cellStyle name="40% - Accent3 2 10 11" xfId="15397"/>
    <cellStyle name="40% - Accent3 2 10 12" xfId="15398"/>
    <cellStyle name="40% - Accent3 2 10 13" xfId="15395"/>
    <cellStyle name="40% - Accent3 2 10 2" xfId="15399"/>
    <cellStyle name="40% - Accent3 2 10 2 2" xfId="15400"/>
    <cellStyle name="40% - Accent3 2 10 2 3" xfId="15401"/>
    <cellStyle name="40% - Accent3 2 10 2 4" xfId="15402"/>
    <cellStyle name="40% - Accent3 2 10 3" xfId="15403"/>
    <cellStyle name="40% - Accent3 2 10 4" xfId="15404"/>
    <cellStyle name="40% - Accent3 2 10 5" xfId="15405"/>
    <cellStyle name="40% - Accent3 2 10 6" xfId="15406"/>
    <cellStyle name="40% - Accent3 2 10 7" xfId="15407"/>
    <cellStyle name="40% - Accent3 2 10 8" xfId="15408"/>
    <cellStyle name="40% - Accent3 2 10 9" xfId="15409"/>
    <cellStyle name="40% - Accent3 2 11" xfId="15410"/>
    <cellStyle name="40% - Accent3 2 12" xfId="15411"/>
    <cellStyle name="40% - Accent3 2 13" xfId="15412"/>
    <cellStyle name="40% - Accent3 2 13 2" xfId="15413"/>
    <cellStyle name="40% - Accent3 2 13 3" xfId="15414"/>
    <cellStyle name="40% - Accent3 2 13 4" xfId="15415"/>
    <cellStyle name="40% - Accent3 2 14" xfId="15416"/>
    <cellStyle name="40% - Accent3 2 15" xfId="15417"/>
    <cellStyle name="40% - Accent3 2 16" xfId="15418"/>
    <cellStyle name="40% - Accent3 2 17" xfId="15419"/>
    <cellStyle name="40% - Accent3 2 18" xfId="15420"/>
    <cellStyle name="40% - Accent3 2 19" xfId="15421"/>
    <cellStyle name="40% - Accent3 2 2" xfId="590"/>
    <cellStyle name="40% - Accent3 2 2 10" xfId="15423"/>
    <cellStyle name="40% - Accent3 2 2 11" xfId="15424"/>
    <cellStyle name="40% - Accent3 2 2 12" xfId="15425"/>
    <cellStyle name="40% - Accent3 2 2 13" xfId="15426"/>
    <cellStyle name="40% - Accent3 2 2 14" xfId="15427"/>
    <cellStyle name="40% - Accent3 2 2 15" xfId="15428"/>
    <cellStyle name="40% - Accent3 2 2 16" xfId="15429"/>
    <cellStyle name="40% - Accent3 2 2 17" xfId="15430"/>
    <cellStyle name="40% - Accent3 2 2 18" xfId="15431"/>
    <cellStyle name="40% - Accent3 2 2 19" xfId="15422"/>
    <cellStyle name="40% - Accent3 2 2 2" xfId="591"/>
    <cellStyle name="40% - Accent3 2 2 2 10" xfId="15433"/>
    <cellStyle name="40% - Accent3 2 2 2 11" xfId="15434"/>
    <cellStyle name="40% - Accent3 2 2 2 12" xfId="15435"/>
    <cellStyle name="40% - Accent3 2 2 2 13" xfId="15436"/>
    <cellStyle name="40% - Accent3 2 2 2 14" xfId="15437"/>
    <cellStyle name="40% - Accent3 2 2 2 15" xfId="15438"/>
    <cellStyle name="40% - Accent3 2 2 2 16" xfId="15439"/>
    <cellStyle name="40% - Accent3 2 2 2 17" xfId="15440"/>
    <cellStyle name="40% - Accent3 2 2 2 18" xfId="15441"/>
    <cellStyle name="40% - Accent3 2 2 2 19" xfId="15432"/>
    <cellStyle name="40% - Accent3 2 2 2 2" xfId="592"/>
    <cellStyle name="40% - Accent3 2 2 2 2 10" xfId="15443"/>
    <cellStyle name="40% - Accent3 2 2 2 2 11" xfId="15444"/>
    <cellStyle name="40% - Accent3 2 2 2 2 12" xfId="15445"/>
    <cellStyle name="40% - Accent3 2 2 2 2 13" xfId="15446"/>
    <cellStyle name="40% - Accent3 2 2 2 2 14" xfId="15447"/>
    <cellStyle name="40% - Accent3 2 2 2 2 15" xfId="15448"/>
    <cellStyle name="40% - Accent3 2 2 2 2 16" xfId="15449"/>
    <cellStyle name="40% - Accent3 2 2 2 2 17" xfId="15442"/>
    <cellStyle name="40% - Accent3 2 2 2 2 2" xfId="15450"/>
    <cellStyle name="40% - Accent3 2 2 2 2 2 10" xfId="15451"/>
    <cellStyle name="40% - Accent3 2 2 2 2 2 11" xfId="15452"/>
    <cellStyle name="40% - Accent3 2 2 2 2 2 12" xfId="15453"/>
    <cellStyle name="40% - Accent3 2 2 2 2 2 13" xfId="15454"/>
    <cellStyle name="40% - Accent3 2 2 2 2 2 14" xfId="15455"/>
    <cellStyle name="40% - Accent3 2 2 2 2 2 15" xfId="15456"/>
    <cellStyle name="40% - Accent3 2 2 2 2 2 2" xfId="15457"/>
    <cellStyle name="40% - Accent3 2 2 2 2 2 2 10" xfId="15458"/>
    <cellStyle name="40% - Accent3 2 2 2 2 2 2 11" xfId="15459"/>
    <cellStyle name="40% - Accent3 2 2 2 2 2 2 12" xfId="15460"/>
    <cellStyle name="40% - Accent3 2 2 2 2 2 2 13" xfId="15461"/>
    <cellStyle name="40% - Accent3 2 2 2 2 2 2 14" xfId="15462"/>
    <cellStyle name="40% - Accent3 2 2 2 2 2 2 2" xfId="15463"/>
    <cellStyle name="40% - Accent3 2 2 2 2 2 2 2 10" xfId="15464"/>
    <cellStyle name="40% - Accent3 2 2 2 2 2 2 2 11" xfId="15465"/>
    <cellStyle name="40% - Accent3 2 2 2 2 2 2 2 12" xfId="15466"/>
    <cellStyle name="40% - Accent3 2 2 2 2 2 2 2 13" xfId="15467"/>
    <cellStyle name="40% - Accent3 2 2 2 2 2 2 2 14" xfId="15468"/>
    <cellStyle name="40% - Accent3 2 2 2 2 2 2 2 2" xfId="15469"/>
    <cellStyle name="40% - Accent3 2 2 2 2 2 2 2 2 10" xfId="15470"/>
    <cellStyle name="40% - Accent3 2 2 2 2 2 2 2 2 11" xfId="15471"/>
    <cellStyle name="40% - Accent3 2 2 2 2 2 2 2 2 12" xfId="15472"/>
    <cellStyle name="40% - Accent3 2 2 2 2 2 2 2 2 2" xfId="15473"/>
    <cellStyle name="40% - Accent3 2 2 2 2 2 2 2 2 2 2" xfId="15474"/>
    <cellStyle name="40% - Accent3 2 2 2 2 2 2 2 2 2 3" xfId="15475"/>
    <cellStyle name="40% - Accent3 2 2 2 2 2 2 2 2 2 4" xfId="15476"/>
    <cellStyle name="40% - Accent3 2 2 2 2 2 2 2 2 3" xfId="15477"/>
    <cellStyle name="40% - Accent3 2 2 2 2 2 2 2 2 4" xfId="15478"/>
    <cellStyle name="40% - Accent3 2 2 2 2 2 2 2 2 5" xfId="15479"/>
    <cellStyle name="40% - Accent3 2 2 2 2 2 2 2 2 6" xfId="15480"/>
    <cellStyle name="40% - Accent3 2 2 2 2 2 2 2 2 7" xfId="15481"/>
    <cellStyle name="40% - Accent3 2 2 2 2 2 2 2 2 8" xfId="15482"/>
    <cellStyle name="40% - Accent3 2 2 2 2 2 2 2 2 9" xfId="15483"/>
    <cellStyle name="40% - Accent3 2 2 2 2 2 2 2 3" xfId="15484"/>
    <cellStyle name="40% - Accent3 2 2 2 2 2 2 2 4" xfId="15485"/>
    <cellStyle name="40% - Accent3 2 2 2 2 2 2 2 5" xfId="15486"/>
    <cellStyle name="40% - Accent3 2 2 2 2 2 2 2 5 2" xfId="15487"/>
    <cellStyle name="40% - Accent3 2 2 2 2 2 2 2 5 3" xfId="15488"/>
    <cellStyle name="40% - Accent3 2 2 2 2 2 2 2 5 4" xfId="15489"/>
    <cellStyle name="40% - Accent3 2 2 2 2 2 2 2 6" xfId="15490"/>
    <cellStyle name="40% - Accent3 2 2 2 2 2 2 2 7" xfId="15491"/>
    <cellStyle name="40% - Accent3 2 2 2 2 2 2 2 8" xfId="15492"/>
    <cellStyle name="40% - Accent3 2 2 2 2 2 2 2 9" xfId="15493"/>
    <cellStyle name="40% - Accent3 2 2 2 2 2 2 3" xfId="15494"/>
    <cellStyle name="40% - Accent3 2 2 2 2 2 2 3 10" xfId="15495"/>
    <cellStyle name="40% - Accent3 2 2 2 2 2 2 3 11" xfId="15496"/>
    <cellStyle name="40% - Accent3 2 2 2 2 2 2 3 12" xfId="15497"/>
    <cellStyle name="40% - Accent3 2 2 2 2 2 2 3 2" xfId="15498"/>
    <cellStyle name="40% - Accent3 2 2 2 2 2 2 3 2 2" xfId="15499"/>
    <cellStyle name="40% - Accent3 2 2 2 2 2 2 3 2 3" xfId="15500"/>
    <cellStyle name="40% - Accent3 2 2 2 2 2 2 3 2 4" xfId="15501"/>
    <cellStyle name="40% - Accent3 2 2 2 2 2 2 3 3" xfId="15502"/>
    <cellStyle name="40% - Accent3 2 2 2 2 2 2 3 4" xfId="15503"/>
    <cellStyle name="40% - Accent3 2 2 2 2 2 2 3 5" xfId="15504"/>
    <cellStyle name="40% - Accent3 2 2 2 2 2 2 3 6" xfId="15505"/>
    <cellStyle name="40% - Accent3 2 2 2 2 2 2 3 7" xfId="15506"/>
    <cellStyle name="40% - Accent3 2 2 2 2 2 2 3 8" xfId="15507"/>
    <cellStyle name="40% - Accent3 2 2 2 2 2 2 3 9" xfId="15508"/>
    <cellStyle name="40% - Accent3 2 2 2 2 2 2 4" xfId="15509"/>
    <cellStyle name="40% - Accent3 2 2 2 2 2 2 4 2" xfId="15510"/>
    <cellStyle name="40% - Accent3 2 2 2 2 2 2 4 3" xfId="15511"/>
    <cellStyle name="40% - Accent3 2 2 2 2 2 2 4 4" xfId="15512"/>
    <cellStyle name="40% - Accent3 2 2 2 2 2 2 5" xfId="15513"/>
    <cellStyle name="40% - Accent3 2 2 2 2 2 2 5 2" xfId="15514"/>
    <cellStyle name="40% - Accent3 2 2 2 2 2 2 5 3" xfId="15515"/>
    <cellStyle name="40% - Accent3 2 2 2 2 2 2 5 4" xfId="15516"/>
    <cellStyle name="40% - Accent3 2 2 2 2 2 2 6" xfId="15517"/>
    <cellStyle name="40% - Accent3 2 2 2 2 2 2 7" xfId="15518"/>
    <cellStyle name="40% - Accent3 2 2 2 2 2 2 8" xfId="15519"/>
    <cellStyle name="40% - Accent3 2 2 2 2 2 2 9" xfId="15520"/>
    <cellStyle name="40% - Accent3 2 2 2 2 2 3" xfId="15521"/>
    <cellStyle name="40% - Accent3 2 2 2 2 2 3 10" xfId="15522"/>
    <cellStyle name="40% - Accent3 2 2 2 2 2 3 11" xfId="15523"/>
    <cellStyle name="40% - Accent3 2 2 2 2 2 3 12" xfId="15524"/>
    <cellStyle name="40% - Accent3 2 2 2 2 2 3 2" xfId="15525"/>
    <cellStyle name="40% - Accent3 2 2 2 2 2 3 2 2" xfId="15526"/>
    <cellStyle name="40% - Accent3 2 2 2 2 2 3 2 3" xfId="15527"/>
    <cellStyle name="40% - Accent3 2 2 2 2 2 3 2 4" xfId="15528"/>
    <cellStyle name="40% - Accent3 2 2 2 2 2 3 3" xfId="15529"/>
    <cellStyle name="40% - Accent3 2 2 2 2 2 3 4" xfId="15530"/>
    <cellStyle name="40% - Accent3 2 2 2 2 2 3 5" xfId="15531"/>
    <cellStyle name="40% - Accent3 2 2 2 2 2 3 6" xfId="15532"/>
    <cellStyle name="40% - Accent3 2 2 2 2 2 3 7" xfId="15533"/>
    <cellStyle name="40% - Accent3 2 2 2 2 2 3 8" xfId="15534"/>
    <cellStyle name="40% - Accent3 2 2 2 2 2 3 9" xfId="15535"/>
    <cellStyle name="40% - Accent3 2 2 2 2 2 4" xfId="15536"/>
    <cellStyle name="40% - Accent3 2 2 2 2 2 5" xfId="15537"/>
    <cellStyle name="40% - Accent3 2 2 2 2 2 6" xfId="15538"/>
    <cellStyle name="40% - Accent3 2 2 2 2 2 6 2" xfId="15539"/>
    <cellStyle name="40% - Accent3 2 2 2 2 2 6 3" xfId="15540"/>
    <cellStyle name="40% - Accent3 2 2 2 2 2 6 4" xfId="15541"/>
    <cellStyle name="40% - Accent3 2 2 2 2 2 7" xfId="15542"/>
    <cellStyle name="40% - Accent3 2 2 2 2 2 8" xfId="15543"/>
    <cellStyle name="40% - Accent3 2 2 2 2 2 9" xfId="15544"/>
    <cellStyle name="40% - Accent3 2 2 2 2 3" xfId="15545"/>
    <cellStyle name="40% - Accent3 2 2 2 2 3 10" xfId="15546"/>
    <cellStyle name="40% - Accent3 2 2 2 2 3 11" xfId="15547"/>
    <cellStyle name="40% - Accent3 2 2 2 2 3 12" xfId="15548"/>
    <cellStyle name="40% - Accent3 2 2 2 2 3 13" xfId="15549"/>
    <cellStyle name="40% - Accent3 2 2 2 2 3 14" xfId="15550"/>
    <cellStyle name="40% - Accent3 2 2 2 2 3 2" xfId="15551"/>
    <cellStyle name="40% - Accent3 2 2 2 2 3 2 10" xfId="15552"/>
    <cellStyle name="40% - Accent3 2 2 2 2 3 2 11" xfId="15553"/>
    <cellStyle name="40% - Accent3 2 2 2 2 3 2 12" xfId="15554"/>
    <cellStyle name="40% - Accent3 2 2 2 2 3 2 2" xfId="15555"/>
    <cellStyle name="40% - Accent3 2 2 2 2 3 2 2 2" xfId="15556"/>
    <cellStyle name="40% - Accent3 2 2 2 2 3 2 2 3" xfId="15557"/>
    <cellStyle name="40% - Accent3 2 2 2 2 3 2 2 4" xfId="15558"/>
    <cellStyle name="40% - Accent3 2 2 2 2 3 2 3" xfId="15559"/>
    <cellStyle name="40% - Accent3 2 2 2 2 3 2 4" xfId="15560"/>
    <cellStyle name="40% - Accent3 2 2 2 2 3 2 5" xfId="15561"/>
    <cellStyle name="40% - Accent3 2 2 2 2 3 2 6" xfId="15562"/>
    <cellStyle name="40% - Accent3 2 2 2 2 3 2 7" xfId="15563"/>
    <cellStyle name="40% - Accent3 2 2 2 2 3 2 8" xfId="15564"/>
    <cellStyle name="40% - Accent3 2 2 2 2 3 2 9" xfId="15565"/>
    <cellStyle name="40% - Accent3 2 2 2 2 3 3" xfId="15566"/>
    <cellStyle name="40% - Accent3 2 2 2 2 3 4" xfId="15567"/>
    <cellStyle name="40% - Accent3 2 2 2 2 3 5" xfId="15568"/>
    <cellStyle name="40% - Accent3 2 2 2 2 3 5 2" xfId="15569"/>
    <cellStyle name="40% - Accent3 2 2 2 2 3 5 3" xfId="15570"/>
    <cellStyle name="40% - Accent3 2 2 2 2 3 5 4" xfId="15571"/>
    <cellStyle name="40% - Accent3 2 2 2 2 3 6" xfId="15572"/>
    <cellStyle name="40% - Accent3 2 2 2 2 3 7" xfId="15573"/>
    <cellStyle name="40% - Accent3 2 2 2 2 3 8" xfId="15574"/>
    <cellStyle name="40% - Accent3 2 2 2 2 3 9" xfId="15575"/>
    <cellStyle name="40% - Accent3 2 2 2 2 4" xfId="15576"/>
    <cellStyle name="40% - Accent3 2 2 2 2 4 10" xfId="15577"/>
    <cellStyle name="40% - Accent3 2 2 2 2 4 11" xfId="15578"/>
    <cellStyle name="40% - Accent3 2 2 2 2 4 12" xfId="15579"/>
    <cellStyle name="40% - Accent3 2 2 2 2 4 2" xfId="15580"/>
    <cellStyle name="40% - Accent3 2 2 2 2 4 2 2" xfId="15581"/>
    <cellStyle name="40% - Accent3 2 2 2 2 4 2 3" xfId="15582"/>
    <cellStyle name="40% - Accent3 2 2 2 2 4 2 4" xfId="15583"/>
    <cellStyle name="40% - Accent3 2 2 2 2 4 3" xfId="15584"/>
    <cellStyle name="40% - Accent3 2 2 2 2 4 4" xfId="15585"/>
    <cellStyle name="40% - Accent3 2 2 2 2 4 5" xfId="15586"/>
    <cellStyle name="40% - Accent3 2 2 2 2 4 6" xfId="15587"/>
    <cellStyle name="40% - Accent3 2 2 2 2 4 7" xfId="15588"/>
    <cellStyle name="40% - Accent3 2 2 2 2 4 8" xfId="15589"/>
    <cellStyle name="40% - Accent3 2 2 2 2 4 9" xfId="15590"/>
    <cellStyle name="40% - Accent3 2 2 2 2 5" xfId="15591"/>
    <cellStyle name="40% - Accent3 2 2 2 2 5 2" xfId="15592"/>
    <cellStyle name="40% - Accent3 2 2 2 2 5 3" xfId="15593"/>
    <cellStyle name="40% - Accent3 2 2 2 2 5 4" xfId="15594"/>
    <cellStyle name="40% - Accent3 2 2 2 2 6" xfId="15595"/>
    <cellStyle name="40% - Accent3 2 2 2 2 6 2" xfId="15596"/>
    <cellStyle name="40% - Accent3 2 2 2 2 6 3" xfId="15597"/>
    <cellStyle name="40% - Accent3 2 2 2 2 6 4" xfId="15598"/>
    <cellStyle name="40% - Accent3 2 2 2 2 7" xfId="15599"/>
    <cellStyle name="40% - Accent3 2 2 2 2 8" xfId="15600"/>
    <cellStyle name="40% - Accent3 2 2 2 2 9" xfId="15601"/>
    <cellStyle name="40% - Accent3 2 2 2 3" xfId="593"/>
    <cellStyle name="40% - Accent3 2 2 2 3 2" xfId="15603"/>
    <cellStyle name="40% - Accent3 2 2 2 3 3" xfId="15602"/>
    <cellStyle name="40% - Accent3 2 2 2 4" xfId="3200"/>
    <cellStyle name="40% - Accent3 2 2 2 4 10" xfId="15605"/>
    <cellStyle name="40% - Accent3 2 2 2 4 11" xfId="15606"/>
    <cellStyle name="40% - Accent3 2 2 2 4 12" xfId="15607"/>
    <cellStyle name="40% - Accent3 2 2 2 4 13" xfId="15608"/>
    <cellStyle name="40% - Accent3 2 2 2 4 14" xfId="15609"/>
    <cellStyle name="40% - Accent3 2 2 2 4 15" xfId="15610"/>
    <cellStyle name="40% - Accent3 2 2 2 4 16" xfId="15604"/>
    <cellStyle name="40% - Accent3 2 2 2 4 2" xfId="15611"/>
    <cellStyle name="40% - Accent3 2 2 2 4 2 10" xfId="15612"/>
    <cellStyle name="40% - Accent3 2 2 2 4 2 11" xfId="15613"/>
    <cellStyle name="40% - Accent3 2 2 2 4 2 12" xfId="15614"/>
    <cellStyle name="40% - Accent3 2 2 2 4 2 13" xfId="15615"/>
    <cellStyle name="40% - Accent3 2 2 2 4 2 14" xfId="15616"/>
    <cellStyle name="40% - Accent3 2 2 2 4 2 2" xfId="15617"/>
    <cellStyle name="40% - Accent3 2 2 2 4 2 2 10" xfId="15618"/>
    <cellStyle name="40% - Accent3 2 2 2 4 2 2 11" xfId="15619"/>
    <cellStyle name="40% - Accent3 2 2 2 4 2 2 12" xfId="15620"/>
    <cellStyle name="40% - Accent3 2 2 2 4 2 2 2" xfId="15621"/>
    <cellStyle name="40% - Accent3 2 2 2 4 2 2 2 2" xfId="15622"/>
    <cellStyle name="40% - Accent3 2 2 2 4 2 2 2 3" xfId="15623"/>
    <cellStyle name="40% - Accent3 2 2 2 4 2 2 2 4" xfId="15624"/>
    <cellStyle name="40% - Accent3 2 2 2 4 2 2 3" xfId="15625"/>
    <cellStyle name="40% - Accent3 2 2 2 4 2 2 4" xfId="15626"/>
    <cellStyle name="40% - Accent3 2 2 2 4 2 2 5" xfId="15627"/>
    <cellStyle name="40% - Accent3 2 2 2 4 2 2 6" xfId="15628"/>
    <cellStyle name="40% - Accent3 2 2 2 4 2 2 7" xfId="15629"/>
    <cellStyle name="40% - Accent3 2 2 2 4 2 2 8" xfId="15630"/>
    <cellStyle name="40% - Accent3 2 2 2 4 2 2 9" xfId="15631"/>
    <cellStyle name="40% - Accent3 2 2 2 4 2 3" xfId="15632"/>
    <cellStyle name="40% - Accent3 2 2 2 4 2 4" xfId="15633"/>
    <cellStyle name="40% - Accent3 2 2 2 4 2 5" xfId="15634"/>
    <cellStyle name="40% - Accent3 2 2 2 4 2 5 2" xfId="15635"/>
    <cellStyle name="40% - Accent3 2 2 2 4 2 5 3" xfId="15636"/>
    <cellStyle name="40% - Accent3 2 2 2 4 2 5 4" xfId="15637"/>
    <cellStyle name="40% - Accent3 2 2 2 4 2 6" xfId="15638"/>
    <cellStyle name="40% - Accent3 2 2 2 4 2 7" xfId="15639"/>
    <cellStyle name="40% - Accent3 2 2 2 4 2 8" xfId="15640"/>
    <cellStyle name="40% - Accent3 2 2 2 4 2 9" xfId="15641"/>
    <cellStyle name="40% - Accent3 2 2 2 4 3" xfId="15642"/>
    <cellStyle name="40% - Accent3 2 2 2 4 3 10" xfId="15643"/>
    <cellStyle name="40% - Accent3 2 2 2 4 3 11" xfId="15644"/>
    <cellStyle name="40% - Accent3 2 2 2 4 3 12" xfId="15645"/>
    <cellStyle name="40% - Accent3 2 2 2 4 3 2" xfId="15646"/>
    <cellStyle name="40% - Accent3 2 2 2 4 3 2 2" xfId="15647"/>
    <cellStyle name="40% - Accent3 2 2 2 4 3 2 3" xfId="15648"/>
    <cellStyle name="40% - Accent3 2 2 2 4 3 2 4" xfId="15649"/>
    <cellStyle name="40% - Accent3 2 2 2 4 3 3" xfId="15650"/>
    <cellStyle name="40% - Accent3 2 2 2 4 3 4" xfId="15651"/>
    <cellStyle name="40% - Accent3 2 2 2 4 3 5" xfId="15652"/>
    <cellStyle name="40% - Accent3 2 2 2 4 3 6" xfId="15653"/>
    <cellStyle name="40% - Accent3 2 2 2 4 3 7" xfId="15654"/>
    <cellStyle name="40% - Accent3 2 2 2 4 3 8" xfId="15655"/>
    <cellStyle name="40% - Accent3 2 2 2 4 3 9" xfId="15656"/>
    <cellStyle name="40% - Accent3 2 2 2 4 4" xfId="15657"/>
    <cellStyle name="40% - Accent3 2 2 2 4 4 2" xfId="15658"/>
    <cellStyle name="40% - Accent3 2 2 2 4 4 3" xfId="15659"/>
    <cellStyle name="40% - Accent3 2 2 2 4 4 4" xfId="15660"/>
    <cellStyle name="40% - Accent3 2 2 2 4 5" xfId="15661"/>
    <cellStyle name="40% - Accent3 2 2 2 4 5 2" xfId="15662"/>
    <cellStyle name="40% - Accent3 2 2 2 4 5 3" xfId="15663"/>
    <cellStyle name="40% - Accent3 2 2 2 4 5 4" xfId="15664"/>
    <cellStyle name="40% - Accent3 2 2 2 4 6" xfId="15665"/>
    <cellStyle name="40% - Accent3 2 2 2 4 7" xfId="15666"/>
    <cellStyle name="40% - Accent3 2 2 2 4 8" xfId="15667"/>
    <cellStyle name="40% - Accent3 2 2 2 4 9" xfId="15668"/>
    <cellStyle name="40% - Accent3 2 2 2 5" xfId="15669"/>
    <cellStyle name="40% - Accent3 2 2 2 5 10" xfId="15670"/>
    <cellStyle name="40% - Accent3 2 2 2 5 11" xfId="15671"/>
    <cellStyle name="40% - Accent3 2 2 2 5 12" xfId="15672"/>
    <cellStyle name="40% - Accent3 2 2 2 5 2" xfId="15673"/>
    <cellStyle name="40% - Accent3 2 2 2 5 2 2" xfId="15674"/>
    <cellStyle name="40% - Accent3 2 2 2 5 2 3" xfId="15675"/>
    <cellStyle name="40% - Accent3 2 2 2 5 2 4" xfId="15676"/>
    <cellStyle name="40% - Accent3 2 2 2 5 3" xfId="15677"/>
    <cellStyle name="40% - Accent3 2 2 2 5 4" xfId="15678"/>
    <cellStyle name="40% - Accent3 2 2 2 5 5" xfId="15679"/>
    <cellStyle name="40% - Accent3 2 2 2 5 6" xfId="15680"/>
    <cellStyle name="40% - Accent3 2 2 2 5 7" xfId="15681"/>
    <cellStyle name="40% - Accent3 2 2 2 5 8" xfId="15682"/>
    <cellStyle name="40% - Accent3 2 2 2 5 9" xfId="15683"/>
    <cellStyle name="40% - Accent3 2 2 2 6" xfId="15684"/>
    <cellStyle name="40% - Accent3 2 2 2 7" xfId="15685"/>
    <cellStyle name="40% - Accent3 2 2 2 8" xfId="15686"/>
    <cellStyle name="40% - Accent3 2 2 2 8 2" xfId="15687"/>
    <cellStyle name="40% - Accent3 2 2 2 8 3" xfId="15688"/>
    <cellStyle name="40% - Accent3 2 2 2 8 4" xfId="15689"/>
    <cellStyle name="40% - Accent3 2 2 2 9" xfId="15690"/>
    <cellStyle name="40% - Accent3 2 2 2_Allocations Master Workbook" xfId="594"/>
    <cellStyle name="40% - Accent3 2 2 3" xfId="595"/>
    <cellStyle name="40% - Accent3 2 2 3 10" xfId="15691"/>
    <cellStyle name="40% - Accent3 2 2 3 2" xfId="3201"/>
    <cellStyle name="40% - Accent3 2 2 3 2 2" xfId="15693"/>
    <cellStyle name="40% - Accent3 2 2 3 2 3" xfId="15694"/>
    <cellStyle name="40% - Accent3 2 2 3 2 4" xfId="15695"/>
    <cellStyle name="40% - Accent3 2 2 3 2 5" xfId="15696"/>
    <cellStyle name="40% - Accent3 2 2 3 2 6" xfId="15692"/>
    <cellStyle name="40% - Accent3 2 2 3 3" xfId="15697"/>
    <cellStyle name="40% - Accent3 2 2 3 3 2" xfId="15698"/>
    <cellStyle name="40% - Accent3 2 2 3 3 3" xfId="15699"/>
    <cellStyle name="40% - Accent3 2 2 3 3 4" xfId="15700"/>
    <cellStyle name="40% - Accent3 2 2 3 4" xfId="15701"/>
    <cellStyle name="40% - Accent3 2 2 3 4 2" xfId="15702"/>
    <cellStyle name="40% - Accent3 2 2 3 4 3" xfId="15703"/>
    <cellStyle name="40% - Accent3 2 2 3 4 4" xfId="15704"/>
    <cellStyle name="40% - Accent3 2 2 3 5" xfId="15705"/>
    <cellStyle name="40% - Accent3 2 2 3 5 2" xfId="15706"/>
    <cellStyle name="40% - Accent3 2 2 3 5 3" xfId="15707"/>
    <cellStyle name="40% - Accent3 2 2 3 5 4" xfId="15708"/>
    <cellStyle name="40% - Accent3 2 2 3 6" xfId="15709"/>
    <cellStyle name="40% - Accent3 2 2 3 7" xfId="15710"/>
    <cellStyle name="40% - Accent3 2 2 3 8" xfId="15711"/>
    <cellStyle name="40% - Accent3 2 2 3 9" xfId="15712"/>
    <cellStyle name="40% - Accent3 2 2 4" xfId="15713"/>
    <cellStyle name="40% - Accent3 2 2 4 10" xfId="15714"/>
    <cellStyle name="40% - Accent3 2 2 4 11" xfId="15715"/>
    <cellStyle name="40% - Accent3 2 2 4 12" xfId="15716"/>
    <cellStyle name="40% - Accent3 2 2 4 13" xfId="15717"/>
    <cellStyle name="40% - Accent3 2 2 4 14" xfId="15718"/>
    <cellStyle name="40% - Accent3 2 2 4 2" xfId="15719"/>
    <cellStyle name="40% - Accent3 2 2 4 2 10" xfId="15720"/>
    <cellStyle name="40% - Accent3 2 2 4 2 11" xfId="15721"/>
    <cellStyle name="40% - Accent3 2 2 4 2 12" xfId="15722"/>
    <cellStyle name="40% - Accent3 2 2 4 2 13" xfId="15723"/>
    <cellStyle name="40% - Accent3 2 2 4 2 14" xfId="15724"/>
    <cellStyle name="40% - Accent3 2 2 4 2 2" xfId="15725"/>
    <cellStyle name="40% - Accent3 2 2 4 2 2 10" xfId="15726"/>
    <cellStyle name="40% - Accent3 2 2 4 2 2 11" xfId="15727"/>
    <cellStyle name="40% - Accent3 2 2 4 2 2 12" xfId="15728"/>
    <cellStyle name="40% - Accent3 2 2 4 2 2 2" xfId="15729"/>
    <cellStyle name="40% - Accent3 2 2 4 2 2 2 2" xfId="15730"/>
    <cellStyle name="40% - Accent3 2 2 4 2 2 2 3" xfId="15731"/>
    <cellStyle name="40% - Accent3 2 2 4 2 2 2 4" xfId="15732"/>
    <cellStyle name="40% - Accent3 2 2 4 2 2 3" xfId="15733"/>
    <cellStyle name="40% - Accent3 2 2 4 2 2 4" xfId="15734"/>
    <cellStyle name="40% - Accent3 2 2 4 2 2 5" xfId="15735"/>
    <cellStyle name="40% - Accent3 2 2 4 2 2 6" xfId="15736"/>
    <cellStyle name="40% - Accent3 2 2 4 2 2 7" xfId="15737"/>
    <cellStyle name="40% - Accent3 2 2 4 2 2 8" xfId="15738"/>
    <cellStyle name="40% - Accent3 2 2 4 2 2 9" xfId="15739"/>
    <cellStyle name="40% - Accent3 2 2 4 2 3" xfId="15740"/>
    <cellStyle name="40% - Accent3 2 2 4 2 3 2" xfId="15741"/>
    <cellStyle name="40% - Accent3 2 2 4 2 3 3" xfId="15742"/>
    <cellStyle name="40% - Accent3 2 2 4 2 3 4" xfId="15743"/>
    <cellStyle name="40% - Accent3 2 2 4 2 4" xfId="15744"/>
    <cellStyle name="40% - Accent3 2 2 4 2 4 2" xfId="15745"/>
    <cellStyle name="40% - Accent3 2 2 4 2 4 3" xfId="15746"/>
    <cellStyle name="40% - Accent3 2 2 4 2 4 4" xfId="15747"/>
    <cellStyle name="40% - Accent3 2 2 4 2 5" xfId="15748"/>
    <cellStyle name="40% - Accent3 2 2 4 2 5 2" xfId="15749"/>
    <cellStyle name="40% - Accent3 2 2 4 2 5 3" xfId="15750"/>
    <cellStyle name="40% - Accent3 2 2 4 2 5 4" xfId="15751"/>
    <cellStyle name="40% - Accent3 2 2 4 2 6" xfId="15752"/>
    <cellStyle name="40% - Accent3 2 2 4 2 7" xfId="15753"/>
    <cellStyle name="40% - Accent3 2 2 4 2 8" xfId="15754"/>
    <cellStyle name="40% - Accent3 2 2 4 2 9" xfId="15755"/>
    <cellStyle name="40% - Accent3 2 2 4 3" xfId="15756"/>
    <cellStyle name="40% - Accent3 2 2 4 3 10" xfId="15757"/>
    <cellStyle name="40% - Accent3 2 2 4 3 11" xfId="15758"/>
    <cellStyle name="40% - Accent3 2 2 4 3 12" xfId="15759"/>
    <cellStyle name="40% - Accent3 2 2 4 3 2" xfId="15760"/>
    <cellStyle name="40% - Accent3 2 2 4 3 2 2" xfId="15761"/>
    <cellStyle name="40% - Accent3 2 2 4 3 2 3" xfId="15762"/>
    <cellStyle name="40% - Accent3 2 2 4 3 2 4" xfId="15763"/>
    <cellStyle name="40% - Accent3 2 2 4 3 3" xfId="15764"/>
    <cellStyle name="40% - Accent3 2 2 4 3 4" xfId="15765"/>
    <cellStyle name="40% - Accent3 2 2 4 3 5" xfId="15766"/>
    <cellStyle name="40% - Accent3 2 2 4 3 6" xfId="15767"/>
    <cellStyle name="40% - Accent3 2 2 4 3 7" xfId="15768"/>
    <cellStyle name="40% - Accent3 2 2 4 3 8" xfId="15769"/>
    <cellStyle name="40% - Accent3 2 2 4 3 9" xfId="15770"/>
    <cellStyle name="40% - Accent3 2 2 4 4" xfId="15771"/>
    <cellStyle name="40% - Accent3 2 2 4 5" xfId="15772"/>
    <cellStyle name="40% - Accent3 2 2 4 5 2" xfId="15773"/>
    <cellStyle name="40% - Accent3 2 2 4 5 3" xfId="15774"/>
    <cellStyle name="40% - Accent3 2 2 4 5 4" xfId="15775"/>
    <cellStyle name="40% - Accent3 2 2 4 6" xfId="15776"/>
    <cellStyle name="40% - Accent3 2 2 4 7" xfId="15777"/>
    <cellStyle name="40% - Accent3 2 2 4 8" xfId="15778"/>
    <cellStyle name="40% - Accent3 2 2 4 9" xfId="15779"/>
    <cellStyle name="40% - Accent3 2 2 5" xfId="15780"/>
    <cellStyle name="40% - Accent3 2 2 5 10" xfId="15781"/>
    <cellStyle name="40% - Accent3 2 2 5 11" xfId="15782"/>
    <cellStyle name="40% - Accent3 2 2 5 12" xfId="15783"/>
    <cellStyle name="40% - Accent3 2 2 5 2" xfId="15784"/>
    <cellStyle name="40% - Accent3 2 2 5 2 2" xfId="15785"/>
    <cellStyle name="40% - Accent3 2 2 5 2 3" xfId="15786"/>
    <cellStyle name="40% - Accent3 2 2 5 2 4" xfId="15787"/>
    <cellStyle name="40% - Accent3 2 2 5 3" xfId="15788"/>
    <cellStyle name="40% - Accent3 2 2 5 4" xfId="15789"/>
    <cellStyle name="40% - Accent3 2 2 5 5" xfId="15790"/>
    <cellStyle name="40% - Accent3 2 2 5 6" xfId="15791"/>
    <cellStyle name="40% - Accent3 2 2 5 7" xfId="15792"/>
    <cellStyle name="40% - Accent3 2 2 5 8" xfId="15793"/>
    <cellStyle name="40% - Accent3 2 2 5 9" xfId="15794"/>
    <cellStyle name="40% - Accent3 2 2 6" xfId="15795"/>
    <cellStyle name="40% - Accent3 2 2 6 2" xfId="15796"/>
    <cellStyle name="40% - Accent3 2 2 6 3" xfId="15797"/>
    <cellStyle name="40% - Accent3 2 2 6 4" xfId="15798"/>
    <cellStyle name="40% - Accent3 2 2 7" xfId="15799"/>
    <cellStyle name="40% - Accent3 2 2 7 2" xfId="15800"/>
    <cellStyle name="40% - Accent3 2 2 7 3" xfId="15801"/>
    <cellStyle name="40% - Accent3 2 2 7 4" xfId="15802"/>
    <cellStyle name="40% - Accent3 2 2 8" xfId="15803"/>
    <cellStyle name="40% - Accent3 2 2 8 2" xfId="15804"/>
    <cellStyle name="40% - Accent3 2 2 8 3" xfId="15805"/>
    <cellStyle name="40% - Accent3 2 2 8 4" xfId="15806"/>
    <cellStyle name="40% - Accent3 2 2 9" xfId="15807"/>
    <cellStyle name="40% - Accent3 2 2_2011_12 CCM datav7" xfId="596"/>
    <cellStyle name="40% - Accent3 2 20" xfId="15808"/>
    <cellStyle name="40% - Accent3 2 21" xfId="15809"/>
    <cellStyle name="40% - Accent3 2 22" xfId="15810"/>
    <cellStyle name="40% - Accent3 2 23" xfId="15811"/>
    <cellStyle name="40% - Accent3 2 24" xfId="15394"/>
    <cellStyle name="40% - Accent3 2 3" xfId="597"/>
    <cellStyle name="40% - Accent3 2 3 2" xfId="15813"/>
    <cellStyle name="40% - Accent3 2 3 3" xfId="15812"/>
    <cellStyle name="40% - Accent3 2 4" xfId="598"/>
    <cellStyle name="40% - Accent3 2 4 2" xfId="15815"/>
    <cellStyle name="40% - Accent3 2 4 3" xfId="15814"/>
    <cellStyle name="40% - Accent3 2 5" xfId="599"/>
    <cellStyle name="40% - Accent3 2 5 2" xfId="15817"/>
    <cellStyle name="40% - Accent3 2 5 3" xfId="15816"/>
    <cellStyle name="40% - Accent3 2 6" xfId="600"/>
    <cellStyle name="40% - Accent3 2 6 2" xfId="15819"/>
    <cellStyle name="40% - Accent3 2 6 3" xfId="15818"/>
    <cellStyle name="40% - Accent3 2 7" xfId="601"/>
    <cellStyle name="40% - Accent3 2 7 2" xfId="15821"/>
    <cellStyle name="40% - Accent3 2 7 3" xfId="15820"/>
    <cellStyle name="40% - Accent3 2 8" xfId="602"/>
    <cellStyle name="40% - Accent3 2 8 2" xfId="15823"/>
    <cellStyle name="40% - Accent3 2 8 3" xfId="15822"/>
    <cellStyle name="40% - Accent3 2 9" xfId="3332"/>
    <cellStyle name="40% - Accent3 2 9 10" xfId="15825"/>
    <cellStyle name="40% - Accent3 2 9 11" xfId="15826"/>
    <cellStyle name="40% - Accent3 2 9 12" xfId="15827"/>
    <cellStyle name="40% - Accent3 2 9 13" xfId="15828"/>
    <cellStyle name="40% - Accent3 2 9 14" xfId="15829"/>
    <cellStyle name="40% - Accent3 2 9 15" xfId="15830"/>
    <cellStyle name="40% - Accent3 2 9 16" xfId="15824"/>
    <cellStyle name="40% - Accent3 2 9 2" xfId="15831"/>
    <cellStyle name="40% - Accent3 2 9 2 10" xfId="15832"/>
    <cellStyle name="40% - Accent3 2 9 2 11" xfId="15833"/>
    <cellStyle name="40% - Accent3 2 9 2 12" xfId="15834"/>
    <cellStyle name="40% - Accent3 2 9 2 13" xfId="15835"/>
    <cellStyle name="40% - Accent3 2 9 2 14" xfId="15836"/>
    <cellStyle name="40% - Accent3 2 9 2 2" xfId="15837"/>
    <cellStyle name="40% - Accent3 2 9 2 2 10" xfId="15838"/>
    <cellStyle name="40% - Accent3 2 9 2 2 11" xfId="15839"/>
    <cellStyle name="40% - Accent3 2 9 2 2 12" xfId="15840"/>
    <cellStyle name="40% - Accent3 2 9 2 2 2" xfId="15841"/>
    <cellStyle name="40% - Accent3 2 9 2 2 2 2" xfId="15842"/>
    <cellStyle name="40% - Accent3 2 9 2 2 2 3" xfId="15843"/>
    <cellStyle name="40% - Accent3 2 9 2 2 2 4" xfId="15844"/>
    <cellStyle name="40% - Accent3 2 9 2 2 3" xfId="15845"/>
    <cellStyle name="40% - Accent3 2 9 2 2 4" xfId="15846"/>
    <cellStyle name="40% - Accent3 2 9 2 2 5" xfId="15847"/>
    <cellStyle name="40% - Accent3 2 9 2 2 6" xfId="15848"/>
    <cellStyle name="40% - Accent3 2 9 2 2 7" xfId="15849"/>
    <cellStyle name="40% - Accent3 2 9 2 2 8" xfId="15850"/>
    <cellStyle name="40% - Accent3 2 9 2 2 9" xfId="15851"/>
    <cellStyle name="40% - Accent3 2 9 2 3" xfId="15852"/>
    <cellStyle name="40% - Accent3 2 9 2 4" xfId="15853"/>
    <cellStyle name="40% - Accent3 2 9 2 5" xfId="15854"/>
    <cellStyle name="40% - Accent3 2 9 2 5 2" xfId="15855"/>
    <cellStyle name="40% - Accent3 2 9 2 5 3" xfId="15856"/>
    <cellStyle name="40% - Accent3 2 9 2 5 4" xfId="15857"/>
    <cellStyle name="40% - Accent3 2 9 2 6" xfId="15858"/>
    <cellStyle name="40% - Accent3 2 9 2 7" xfId="15859"/>
    <cellStyle name="40% - Accent3 2 9 2 8" xfId="15860"/>
    <cellStyle name="40% - Accent3 2 9 2 9" xfId="15861"/>
    <cellStyle name="40% - Accent3 2 9 3" xfId="15862"/>
    <cellStyle name="40% - Accent3 2 9 3 10" xfId="15863"/>
    <cellStyle name="40% - Accent3 2 9 3 11" xfId="15864"/>
    <cellStyle name="40% - Accent3 2 9 3 12" xfId="15865"/>
    <cellStyle name="40% - Accent3 2 9 3 2" xfId="15866"/>
    <cellStyle name="40% - Accent3 2 9 3 2 2" xfId="15867"/>
    <cellStyle name="40% - Accent3 2 9 3 2 3" xfId="15868"/>
    <cellStyle name="40% - Accent3 2 9 3 2 4" xfId="15869"/>
    <cellStyle name="40% - Accent3 2 9 3 3" xfId="15870"/>
    <cellStyle name="40% - Accent3 2 9 3 4" xfId="15871"/>
    <cellStyle name="40% - Accent3 2 9 3 5" xfId="15872"/>
    <cellStyle name="40% - Accent3 2 9 3 6" xfId="15873"/>
    <cellStyle name="40% - Accent3 2 9 3 7" xfId="15874"/>
    <cellStyle name="40% - Accent3 2 9 3 8" xfId="15875"/>
    <cellStyle name="40% - Accent3 2 9 3 9" xfId="15876"/>
    <cellStyle name="40% - Accent3 2 9 4" xfId="15877"/>
    <cellStyle name="40% - Accent3 2 9 4 2" xfId="15878"/>
    <cellStyle name="40% - Accent3 2 9 4 3" xfId="15879"/>
    <cellStyle name="40% - Accent3 2 9 4 4" xfId="15880"/>
    <cellStyle name="40% - Accent3 2 9 5" xfId="15881"/>
    <cellStyle name="40% - Accent3 2 9 5 2" xfId="15882"/>
    <cellStyle name="40% - Accent3 2 9 5 3" xfId="15883"/>
    <cellStyle name="40% - Accent3 2 9 5 4" xfId="15884"/>
    <cellStyle name="40% - Accent3 2 9 6" xfId="15885"/>
    <cellStyle name="40% - Accent3 2 9 7" xfId="15886"/>
    <cellStyle name="40% - Accent3 2 9 8" xfId="15887"/>
    <cellStyle name="40% - Accent3 2 9 9" xfId="15888"/>
    <cellStyle name="40% - Accent3 2_2011_12 CCM datav7" xfId="603"/>
    <cellStyle name="40% - Accent3 20" xfId="3557"/>
    <cellStyle name="40% - Accent3 20 2" xfId="15889"/>
    <cellStyle name="40% - Accent3 21" xfId="3556"/>
    <cellStyle name="40% - Accent3 21 2" xfId="15890"/>
    <cellStyle name="40% - Accent3 22" xfId="3555"/>
    <cellStyle name="40% - Accent3 22 2" xfId="15891"/>
    <cellStyle name="40% - Accent3 23" xfId="3554"/>
    <cellStyle name="40% - Accent3 23 2" xfId="15892"/>
    <cellStyle name="40% - Accent3 24" xfId="3553"/>
    <cellStyle name="40% - Accent3 24 2" xfId="15893"/>
    <cellStyle name="40% - Accent3 25" xfId="15894"/>
    <cellStyle name="40% - Accent3 26" xfId="15895"/>
    <cellStyle name="40% - Accent3 27" xfId="15896"/>
    <cellStyle name="40% - Accent3 28" xfId="15897"/>
    <cellStyle name="40% - Accent3 29" xfId="15898"/>
    <cellStyle name="40% - Accent3 3" xfId="604"/>
    <cellStyle name="40% - Accent3 3 10" xfId="15900"/>
    <cellStyle name="40% - Accent3 3 11" xfId="15901"/>
    <cellStyle name="40% - Accent3 3 12" xfId="15899"/>
    <cellStyle name="40% - Accent3 3 2" xfId="605"/>
    <cellStyle name="40% - Accent3 3 2 10" xfId="15902"/>
    <cellStyle name="40% - Accent3 3 2 2" xfId="3202"/>
    <cellStyle name="40% - Accent3 3 2 2 2" xfId="15904"/>
    <cellStyle name="40% - Accent3 3 2 2 3" xfId="15905"/>
    <cellStyle name="40% - Accent3 3 2 2 4" xfId="15906"/>
    <cellStyle name="40% - Accent3 3 2 2 5" xfId="15907"/>
    <cellStyle name="40% - Accent3 3 2 2 6" xfId="15903"/>
    <cellStyle name="40% - Accent3 3 2 3" xfId="15908"/>
    <cellStyle name="40% - Accent3 3 2 3 2" xfId="15909"/>
    <cellStyle name="40% - Accent3 3 2 3 3" xfId="15910"/>
    <cellStyle name="40% - Accent3 3 2 3 4" xfId="15911"/>
    <cellStyle name="40% - Accent3 3 2 4" xfId="15912"/>
    <cellStyle name="40% - Accent3 3 2 4 2" xfId="15913"/>
    <cellStyle name="40% - Accent3 3 2 4 3" xfId="15914"/>
    <cellStyle name="40% - Accent3 3 2 4 4" xfId="15915"/>
    <cellStyle name="40% - Accent3 3 2 5" xfId="15916"/>
    <cellStyle name="40% - Accent3 3 2 5 2" xfId="15917"/>
    <cellStyle name="40% - Accent3 3 2 5 3" xfId="15918"/>
    <cellStyle name="40% - Accent3 3 2 5 4" xfId="15919"/>
    <cellStyle name="40% - Accent3 3 2 6" xfId="15920"/>
    <cellStyle name="40% - Accent3 3 2 7" xfId="15921"/>
    <cellStyle name="40% - Accent3 3 2 8" xfId="15922"/>
    <cellStyle name="40% - Accent3 3 2 9" xfId="15923"/>
    <cellStyle name="40% - Accent3 3 3" xfId="606"/>
    <cellStyle name="40% - Accent3 3 3 10" xfId="15924"/>
    <cellStyle name="40% - Accent3 3 3 2" xfId="3203"/>
    <cellStyle name="40% - Accent3 3 3 2 2" xfId="15926"/>
    <cellStyle name="40% - Accent3 3 3 2 3" xfId="15927"/>
    <cellStyle name="40% - Accent3 3 3 2 4" xfId="15928"/>
    <cellStyle name="40% - Accent3 3 3 2 5" xfId="15929"/>
    <cellStyle name="40% - Accent3 3 3 2 6" xfId="15925"/>
    <cellStyle name="40% - Accent3 3 3 3" xfId="15930"/>
    <cellStyle name="40% - Accent3 3 3 3 2" xfId="15931"/>
    <cellStyle name="40% - Accent3 3 3 3 3" xfId="15932"/>
    <cellStyle name="40% - Accent3 3 3 3 4" xfId="15933"/>
    <cellStyle name="40% - Accent3 3 3 4" xfId="15934"/>
    <cellStyle name="40% - Accent3 3 3 4 2" xfId="15935"/>
    <cellStyle name="40% - Accent3 3 3 4 3" xfId="15936"/>
    <cellStyle name="40% - Accent3 3 3 4 4" xfId="15937"/>
    <cellStyle name="40% - Accent3 3 3 5" xfId="15938"/>
    <cellStyle name="40% - Accent3 3 3 5 2" xfId="15939"/>
    <cellStyle name="40% - Accent3 3 3 5 3" xfId="15940"/>
    <cellStyle name="40% - Accent3 3 3 5 4" xfId="15941"/>
    <cellStyle name="40% - Accent3 3 3 6" xfId="15942"/>
    <cellStyle name="40% - Accent3 3 3 7" xfId="15943"/>
    <cellStyle name="40% - Accent3 3 3 8" xfId="15944"/>
    <cellStyle name="40% - Accent3 3 3 9" xfId="15945"/>
    <cellStyle name="40% - Accent3 3 4" xfId="3552"/>
    <cellStyle name="40% - Accent3 3 4 2" xfId="15947"/>
    <cellStyle name="40% - Accent3 3 4 3" xfId="15948"/>
    <cellStyle name="40% - Accent3 3 4 4" xfId="15949"/>
    <cellStyle name="40% - Accent3 3 4 5" xfId="15946"/>
    <cellStyle name="40% - Accent3 3 5" xfId="15950"/>
    <cellStyle name="40% - Accent3 3 5 2" xfId="15951"/>
    <cellStyle name="40% - Accent3 3 5 3" xfId="15952"/>
    <cellStyle name="40% - Accent3 3 5 4" xfId="15953"/>
    <cellStyle name="40% - Accent3 3 6" xfId="15954"/>
    <cellStyle name="40% - Accent3 3 6 2" xfId="15955"/>
    <cellStyle name="40% - Accent3 3 6 3" xfId="15956"/>
    <cellStyle name="40% - Accent3 3 6 4" xfId="15957"/>
    <cellStyle name="40% - Accent3 3 7" xfId="15958"/>
    <cellStyle name="40% - Accent3 3 7 2" xfId="15959"/>
    <cellStyle name="40% - Accent3 3 7 3" xfId="15960"/>
    <cellStyle name="40% - Accent3 3 7 4" xfId="15961"/>
    <cellStyle name="40% - Accent3 3 8" xfId="15962"/>
    <cellStyle name="40% - Accent3 3 9" xfId="15963"/>
    <cellStyle name="40% - Accent3 3_2011_12 CCM datav7" xfId="607"/>
    <cellStyle name="40% - Accent3 4" xfId="608"/>
    <cellStyle name="40% - Accent3 4 10" xfId="15965"/>
    <cellStyle name="40% - Accent3 4 11" xfId="15966"/>
    <cellStyle name="40% - Accent3 4 12" xfId="15964"/>
    <cellStyle name="40% - Accent3 4 2" xfId="609"/>
    <cellStyle name="40% - Accent3 4 2 10" xfId="15967"/>
    <cellStyle name="40% - Accent3 4 2 2" xfId="3204"/>
    <cellStyle name="40% - Accent3 4 2 2 2" xfId="15969"/>
    <cellStyle name="40% - Accent3 4 2 2 3" xfId="15970"/>
    <cellStyle name="40% - Accent3 4 2 2 4" xfId="15971"/>
    <cellStyle name="40% - Accent3 4 2 2 5" xfId="15972"/>
    <cellStyle name="40% - Accent3 4 2 2 6" xfId="15968"/>
    <cellStyle name="40% - Accent3 4 2 3" xfId="15973"/>
    <cellStyle name="40% - Accent3 4 2 3 2" xfId="15974"/>
    <cellStyle name="40% - Accent3 4 2 3 3" xfId="15975"/>
    <cellStyle name="40% - Accent3 4 2 3 4" xfId="15976"/>
    <cellStyle name="40% - Accent3 4 2 4" xfId="15977"/>
    <cellStyle name="40% - Accent3 4 2 4 2" xfId="15978"/>
    <cellStyle name="40% - Accent3 4 2 4 3" xfId="15979"/>
    <cellStyle name="40% - Accent3 4 2 4 4" xfId="15980"/>
    <cellStyle name="40% - Accent3 4 2 5" xfId="15981"/>
    <cellStyle name="40% - Accent3 4 2 5 2" xfId="15982"/>
    <cellStyle name="40% - Accent3 4 2 5 3" xfId="15983"/>
    <cellStyle name="40% - Accent3 4 2 5 4" xfId="15984"/>
    <cellStyle name="40% - Accent3 4 2 6" xfId="15985"/>
    <cellStyle name="40% - Accent3 4 2 7" xfId="15986"/>
    <cellStyle name="40% - Accent3 4 2 8" xfId="15987"/>
    <cellStyle name="40% - Accent3 4 2 9" xfId="15988"/>
    <cellStyle name="40% - Accent3 4 3" xfId="610"/>
    <cellStyle name="40% - Accent3 4 3 10" xfId="15989"/>
    <cellStyle name="40% - Accent3 4 3 2" xfId="3205"/>
    <cellStyle name="40% - Accent3 4 3 2 2" xfId="15991"/>
    <cellStyle name="40% - Accent3 4 3 2 3" xfId="15992"/>
    <cellStyle name="40% - Accent3 4 3 2 4" xfId="15993"/>
    <cellStyle name="40% - Accent3 4 3 2 5" xfId="15994"/>
    <cellStyle name="40% - Accent3 4 3 2 6" xfId="15990"/>
    <cellStyle name="40% - Accent3 4 3 3" xfId="15995"/>
    <cellStyle name="40% - Accent3 4 3 3 2" xfId="15996"/>
    <cellStyle name="40% - Accent3 4 3 3 3" xfId="15997"/>
    <cellStyle name="40% - Accent3 4 3 3 4" xfId="15998"/>
    <cellStyle name="40% - Accent3 4 3 4" xfId="15999"/>
    <cellStyle name="40% - Accent3 4 3 4 2" xfId="16000"/>
    <cellStyle name="40% - Accent3 4 3 4 3" xfId="16001"/>
    <cellStyle name="40% - Accent3 4 3 4 4" xfId="16002"/>
    <cellStyle name="40% - Accent3 4 3 5" xfId="16003"/>
    <cellStyle name="40% - Accent3 4 3 5 2" xfId="16004"/>
    <cellStyle name="40% - Accent3 4 3 5 3" xfId="16005"/>
    <cellStyle name="40% - Accent3 4 3 5 4" xfId="16006"/>
    <cellStyle name="40% - Accent3 4 3 6" xfId="16007"/>
    <cellStyle name="40% - Accent3 4 3 7" xfId="16008"/>
    <cellStyle name="40% - Accent3 4 3 8" xfId="16009"/>
    <cellStyle name="40% - Accent3 4 3 9" xfId="16010"/>
    <cellStyle name="40% - Accent3 4 4" xfId="3551"/>
    <cellStyle name="40% - Accent3 4 4 2" xfId="16012"/>
    <cellStyle name="40% - Accent3 4 4 3" xfId="16013"/>
    <cellStyle name="40% - Accent3 4 4 4" xfId="16014"/>
    <cellStyle name="40% - Accent3 4 4 5" xfId="16011"/>
    <cellStyle name="40% - Accent3 4 5" xfId="16015"/>
    <cellStyle name="40% - Accent3 4 5 2" xfId="16016"/>
    <cellStyle name="40% - Accent3 4 5 3" xfId="16017"/>
    <cellStyle name="40% - Accent3 4 5 4" xfId="16018"/>
    <cellStyle name="40% - Accent3 4 6" xfId="16019"/>
    <cellStyle name="40% - Accent3 4 6 2" xfId="16020"/>
    <cellStyle name="40% - Accent3 4 6 3" xfId="16021"/>
    <cellStyle name="40% - Accent3 4 6 4" xfId="16022"/>
    <cellStyle name="40% - Accent3 4 7" xfId="16023"/>
    <cellStyle name="40% - Accent3 4 7 2" xfId="16024"/>
    <cellStyle name="40% - Accent3 4 7 3" xfId="16025"/>
    <cellStyle name="40% - Accent3 4 7 4" xfId="16026"/>
    <cellStyle name="40% - Accent3 4 8" xfId="16027"/>
    <cellStyle name="40% - Accent3 4 9" xfId="16028"/>
    <cellStyle name="40% - Accent3 4_2011_12 CCM datav7" xfId="611"/>
    <cellStyle name="40% - Accent3 5" xfId="612"/>
    <cellStyle name="40% - Accent3 5 10" xfId="16030"/>
    <cellStyle name="40% - Accent3 5 11" xfId="16031"/>
    <cellStyle name="40% - Accent3 5 12" xfId="16029"/>
    <cellStyle name="40% - Accent3 5 2" xfId="613"/>
    <cellStyle name="40% - Accent3 5 2 10" xfId="16032"/>
    <cellStyle name="40% - Accent3 5 2 2" xfId="3206"/>
    <cellStyle name="40% - Accent3 5 2 2 2" xfId="16034"/>
    <cellStyle name="40% - Accent3 5 2 2 3" xfId="16035"/>
    <cellStyle name="40% - Accent3 5 2 2 4" xfId="16036"/>
    <cellStyle name="40% - Accent3 5 2 2 5" xfId="16037"/>
    <cellStyle name="40% - Accent3 5 2 2 6" xfId="16033"/>
    <cellStyle name="40% - Accent3 5 2 3" xfId="16038"/>
    <cellStyle name="40% - Accent3 5 2 3 2" xfId="16039"/>
    <cellStyle name="40% - Accent3 5 2 3 3" xfId="16040"/>
    <cellStyle name="40% - Accent3 5 2 3 4" xfId="16041"/>
    <cellStyle name="40% - Accent3 5 2 4" xfId="16042"/>
    <cellStyle name="40% - Accent3 5 2 4 2" xfId="16043"/>
    <cellStyle name="40% - Accent3 5 2 4 3" xfId="16044"/>
    <cellStyle name="40% - Accent3 5 2 4 4" xfId="16045"/>
    <cellStyle name="40% - Accent3 5 2 5" xfId="16046"/>
    <cellStyle name="40% - Accent3 5 2 5 2" xfId="16047"/>
    <cellStyle name="40% - Accent3 5 2 5 3" xfId="16048"/>
    <cellStyle name="40% - Accent3 5 2 5 4" xfId="16049"/>
    <cellStyle name="40% - Accent3 5 2 6" xfId="16050"/>
    <cellStyle name="40% - Accent3 5 2 7" xfId="16051"/>
    <cellStyle name="40% - Accent3 5 2 8" xfId="16052"/>
    <cellStyle name="40% - Accent3 5 2 9" xfId="16053"/>
    <cellStyle name="40% - Accent3 5 3" xfId="614"/>
    <cellStyle name="40% - Accent3 5 3 10" xfId="16054"/>
    <cellStyle name="40% - Accent3 5 3 2" xfId="3207"/>
    <cellStyle name="40% - Accent3 5 3 2 2" xfId="16056"/>
    <cellStyle name="40% - Accent3 5 3 2 3" xfId="16057"/>
    <cellStyle name="40% - Accent3 5 3 2 4" xfId="16058"/>
    <cellStyle name="40% - Accent3 5 3 2 5" xfId="16059"/>
    <cellStyle name="40% - Accent3 5 3 2 6" xfId="16055"/>
    <cellStyle name="40% - Accent3 5 3 3" xfId="16060"/>
    <cellStyle name="40% - Accent3 5 3 3 2" xfId="16061"/>
    <cellStyle name="40% - Accent3 5 3 3 3" xfId="16062"/>
    <cellStyle name="40% - Accent3 5 3 3 4" xfId="16063"/>
    <cellStyle name="40% - Accent3 5 3 4" xfId="16064"/>
    <cellStyle name="40% - Accent3 5 3 4 2" xfId="16065"/>
    <cellStyle name="40% - Accent3 5 3 4 3" xfId="16066"/>
    <cellStyle name="40% - Accent3 5 3 4 4" xfId="16067"/>
    <cellStyle name="40% - Accent3 5 3 5" xfId="16068"/>
    <cellStyle name="40% - Accent3 5 3 5 2" xfId="16069"/>
    <cellStyle name="40% - Accent3 5 3 5 3" xfId="16070"/>
    <cellStyle name="40% - Accent3 5 3 5 4" xfId="16071"/>
    <cellStyle name="40% - Accent3 5 3 6" xfId="16072"/>
    <cellStyle name="40% - Accent3 5 3 7" xfId="16073"/>
    <cellStyle name="40% - Accent3 5 3 8" xfId="16074"/>
    <cellStyle name="40% - Accent3 5 3 9" xfId="16075"/>
    <cellStyle name="40% - Accent3 5 4" xfId="3550"/>
    <cellStyle name="40% - Accent3 5 4 2" xfId="16077"/>
    <cellStyle name="40% - Accent3 5 4 3" xfId="16078"/>
    <cellStyle name="40% - Accent3 5 4 4" xfId="16079"/>
    <cellStyle name="40% - Accent3 5 4 5" xfId="16076"/>
    <cellStyle name="40% - Accent3 5 5" xfId="16080"/>
    <cellStyle name="40% - Accent3 5 5 2" xfId="16081"/>
    <cellStyle name="40% - Accent3 5 5 3" xfId="16082"/>
    <cellStyle name="40% - Accent3 5 5 4" xfId="16083"/>
    <cellStyle name="40% - Accent3 5 6" xfId="16084"/>
    <cellStyle name="40% - Accent3 5 6 2" xfId="16085"/>
    <cellStyle name="40% - Accent3 5 6 3" xfId="16086"/>
    <cellStyle name="40% - Accent3 5 6 4" xfId="16087"/>
    <cellStyle name="40% - Accent3 5 7" xfId="16088"/>
    <cellStyle name="40% - Accent3 5 7 2" xfId="16089"/>
    <cellStyle name="40% - Accent3 5 7 3" xfId="16090"/>
    <cellStyle name="40% - Accent3 5 7 4" xfId="16091"/>
    <cellStyle name="40% - Accent3 5 8" xfId="16092"/>
    <cellStyle name="40% - Accent3 5 9" xfId="16093"/>
    <cellStyle name="40% - Accent3 5_2011_12 CCM datav7" xfId="615"/>
    <cellStyle name="40% - Accent3 6" xfId="616"/>
    <cellStyle name="40% - Accent3 6 10" xfId="16095"/>
    <cellStyle name="40% - Accent3 6 11" xfId="16096"/>
    <cellStyle name="40% - Accent3 6 12" xfId="16094"/>
    <cellStyle name="40% - Accent3 6 2" xfId="617"/>
    <cellStyle name="40% - Accent3 6 2 10" xfId="16097"/>
    <cellStyle name="40% - Accent3 6 2 2" xfId="3208"/>
    <cellStyle name="40% - Accent3 6 2 2 2" xfId="16099"/>
    <cellStyle name="40% - Accent3 6 2 2 3" xfId="16100"/>
    <cellStyle name="40% - Accent3 6 2 2 4" xfId="16101"/>
    <cellStyle name="40% - Accent3 6 2 2 5" xfId="16102"/>
    <cellStyle name="40% - Accent3 6 2 2 6" xfId="16098"/>
    <cellStyle name="40% - Accent3 6 2 3" xfId="16103"/>
    <cellStyle name="40% - Accent3 6 2 3 2" xfId="16104"/>
    <cellStyle name="40% - Accent3 6 2 3 3" xfId="16105"/>
    <cellStyle name="40% - Accent3 6 2 3 4" xfId="16106"/>
    <cellStyle name="40% - Accent3 6 2 4" xfId="16107"/>
    <cellStyle name="40% - Accent3 6 2 4 2" xfId="16108"/>
    <cellStyle name="40% - Accent3 6 2 4 3" xfId="16109"/>
    <cellStyle name="40% - Accent3 6 2 4 4" xfId="16110"/>
    <cellStyle name="40% - Accent3 6 2 5" xfId="16111"/>
    <cellStyle name="40% - Accent3 6 2 5 2" xfId="16112"/>
    <cellStyle name="40% - Accent3 6 2 5 3" xfId="16113"/>
    <cellStyle name="40% - Accent3 6 2 5 4" xfId="16114"/>
    <cellStyle name="40% - Accent3 6 2 6" xfId="16115"/>
    <cellStyle name="40% - Accent3 6 2 7" xfId="16116"/>
    <cellStyle name="40% - Accent3 6 2 8" xfId="16117"/>
    <cellStyle name="40% - Accent3 6 2 9" xfId="16118"/>
    <cellStyle name="40% - Accent3 6 3" xfId="618"/>
    <cellStyle name="40% - Accent3 6 3 10" xfId="16119"/>
    <cellStyle name="40% - Accent3 6 3 2" xfId="3209"/>
    <cellStyle name="40% - Accent3 6 3 2 2" xfId="16121"/>
    <cellStyle name="40% - Accent3 6 3 2 3" xfId="16122"/>
    <cellStyle name="40% - Accent3 6 3 2 4" xfId="16123"/>
    <cellStyle name="40% - Accent3 6 3 2 5" xfId="16124"/>
    <cellStyle name="40% - Accent3 6 3 2 6" xfId="16120"/>
    <cellStyle name="40% - Accent3 6 3 3" xfId="16125"/>
    <cellStyle name="40% - Accent3 6 3 3 2" xfId="16126"/>
    <cellStyle name="40% - Accent3 6 3 3 3" xfId="16127"/>
    <cellStyle name="40% - Accent3 6 3 3 4" xfId="16128"/>
    <cellStyle name="40% - Accent3 6 3 4" xfId="16129"/>
    <cellStyle name="40% - Accent3 6 3 4 2" xfId="16130"/>
    <cellStyle name="40% - Accent3 6 3 4 3" xfId="16131"/>
    <cellStyle name="40% - Accent3 6 3 4 4" xfId="16132"/>
    <cellStyle name="40% - Accent3 6 3 5" xfId="16133"/>
    <cellStyle name="40% - Accent3 6 3 5 2" xfId="16134"/>
    <cellStyle name="40% - Accent3 6 3 5 3" xfId="16135"/>
    <cellStyle name="40% - Accent3 6 3 5 4" xfId="16136"/>
    <cellStyle name="40% - Accent3 6 3 6" xfId="16137"/>
    <cellStyle name="40% - Accent3 6 3 7" xfId="16138"/>
    <cellStyle name="40% - Accent3 6 3 8" xfId="16139"/>
    <cellStyle name="40% - Accent3 6 3 9" xfId="16140"/>
    <cellStyle name="40% - Accent3 6 4" xfId="3549"/>
    <cellStyle name="40% - Accent3 6 4 2" xfId="16142"/>
    <cellStyle name="40% - Accent3 6 4 3" xfId="16143"/>
    <cellStyle name="40% - Accent3 6 4 4" xfId="16144"/>
    <cellStyle name="40% - Accent3 6 4 5" xfId="16141"/>
    <cellStyle name="40% - Accent3 6 5" xfId="16145"/>
    <cellStyle name="40% - Accent3 6 5 2" xfId="16146"/>
    <cellStyle name="40% - Accent3 6 5 3" xfId="16147"/>
    <cellStyle name="40% - Accent3 6 5 4" xfId="16148"/>
    <cellStyle name="40% - Accent3 6 6" xfId="16149"/>
    <cellStyle name="40% - Accent3 6 6 2" xfId="16150"/>
    <cellStyle name="40% - Accent3 6 6 3" xfId="16151"/>
    <cellStyle name="40% - Accent3 6 6 4" xfId="16152"/>
    <cellStyle name="40% - Accent3 6 7" xfId="16153"/>
    <cellStyle name="40% - Accent3 6 7 2" xfId="16154"/>
    <cellStyle name="40% - Accent3 6 7 3" xfId="16155"/>
    <cellStyle name="40% - Accent3 6 7 4" xfId="16156"/>
    <cellStyle name="40% - Accent3 6 8" xfId="16157"/>
    <cellStyle name="40% - Accent3 6 9" xfId="16158"/>
    <cellStyle name="40% - Accent3 6_2011_12 CCM datav7" xfId="619"/>
    <cellStyle name="40% - Accent3 7" xfId="620"/>
    <cellStyle name="40% - Accent3 7 10" xfId="16160"/>
    <cellStyle name="40% - Accent3 7 11" xfId="16161"/>
    <cellStyle name="40% - Accent3 7 12" xfId="16159"/>
    <cellStyle name="40% - Accent3 7 2" xfId="621"/>
    <cellStyle name="40% - Accent3 7 2 10" xfId="16162"/>
    <cellStyle name="40% - Accent3 7 2 2" xfId="3210"/>
    <cellStyle name="40% - Accent3 7 2 2 2" xfId="16164"/>
    <cellStyle name="40% - Accent3 7 2 2 3" xfId="16165"/>
    <cellStyle name="40% - Accent3 7 2 2 4" xfId="16166"/>
    <cellStyle name="40% - Accent3 7 2 2 5" xfId="16167"/>
    <cellStyle name="40% - Accent3 7 2 2 6" xfId="16163"/>
    <cellStyle name="40% - Accent3 7 2 3" xfId="16168"/>
    <cellStyle name="40% - Accent3 7 2 3 2" xfId="16169"/>
    <cellStyle name="40% - Accent3 7 2 3 3" xfId="16170"/>
    <cellStyle name="40% - Accent3 7 2 3 4" xfId="16171"/>
    <cellStyle name="40% - Accent3 7 2 4" xfId="16172"/>
    <cellStyle name="40% - Accent3 7 2 4 2" xfId="16173"/>
    <cellStyle name="40% - Accent3 7 2 4 3" xfId="16174"/>
    <cellStyle name="40% - Accent3 7 2 4 4" xfId="16175"/>
    <cellStyle name="40% - Accent3 7 2 5" xfId="16176"/>
    <cellStyle name="40% - Accent3 7 2 5 2" xfId="16177"/>
    <cellStyle name="40% - Accent3 7 2 5 3" xfId="16178"/>
    <cellStyle name="40% - Accent3 7 2 5 4" xfId="16179"/>
    <cellStyle name="40% - Accent3 7 2 6" xfId="16180"/>
    <cellStyle name="40% - Accent3 7 2 7" xfId="16181"/>
    <cellStyle name="40% - Accent3 7 2 8" xfId="16182"/>
    <cellStyle name="40% - Accent3 7 2 9" xfId="16183"/>
    <cellStyle name="40% - Accent3 7 3" xfId="622"/>
    <cellStyle name="40% - Accent3 7 3 10" xfId="16184"/>
    <cellStyle name="40% - Accent3 7 3 2" xfId="3211"/>
    <cellStyle name="40% - Accent3 7 3 2 2" xfId="16186"/>
    <cellStyle name="40% - Accent3 7 3 2 3" xfId="16187"/>
    <cellStyle name="40% - Accent3 7 3 2 4" xfId="16188"/>
    <cellStyle name="40% - Accent3 7 3 2 5" xfId="16189"/>
    <cellStyle name="40% - Accent3 7 3 2 6" xfId="16185"/>
    <cellStyle name="40% - Accent3 7 3 3" xfId="16190"/>
    <cellStyle name="40% - Accent3 7 3 3 2" xfId="16191"/>
    <cellStyle name="40% - Accent3 7 3 3 3" xfId="16192"/>
    <cellStyle name="40% - Accent3 7 3 3 4" xfId="16193"/>
    <cellStyle name="40% - Accent3 7 3 4" xfId="16194"/>
    <cellStyle name="40% - Accent3 7 3 4 2" xfId="16195"/>
    <cellStyle name="40% - Accent3 7 3 4 3" xfId="16196"/>
    <cellStyle name="40% - Accent3 7 3 4 4" xfId="16197"/>
    <cellStyle name="40% - Accent3 7 3 5" xfId="16198"/>
    <cellStyle name="40% - Accent3 7 3 5 2" xfId="16199"/>
    <cellStyle name="40% - Accent3 7 3 5 3" xfId="16200"/>
    <cellStyle name="40% - Accent3 7 3 5 4" xfId="16201"/>
    <cellStyle name="40% - Accent3 7 3 6" xfId="16202"/>
    <cellStyle name="40% - Accent3 7 3 7" xfId="16203"/>
    <cellStyle name="40% - Accent3 7 3 8" xfId="16204"/>
    <cellStyle name="40% - Accent3 7 3 9" xfId="16205"/>
    <cellStyle name="40% - Accent3 7 4" xfId="3548"/>
    <cellStyle name="40% - Accent3 7 4 2" xfId="16207"/>
    <cellStyle name="40% - Accent3 7 4 3" xfId="16208"/>
    <cellStyle name="40% - Accent3 7 4 4" xfId="16209"/>
    <cellStyle name="40% - Accent3 7 4 5" xfId="16206"/>
    <cellStyle name="40% - Accent3 7 5" xfId="16210"/>
    <cellStyle name="40% - Accent3 7 5 2" xfId="16211"/>
    <cellStyle name="40% - Accent3 7 5 3" xfId="16212"/>
    <cellStyle name="40% - Accent3 7 5 4" xfId="16213"/>
    <cellStyle name="40% - Accent3 7 6" xfId="16214"/>
    <cellStyle name="40% - Accent3 7 6 2" xfId="16215"/>
    <cellStyle name="40% - Accent3 7 6 3" xfId="16216"/>
    <cellStyle name="40% - Accent3 7 6 4" xfId="16217"/>
    <cellStyle name="40% - Accent3 7 7" xfId="16218"/>
    <cellStyle name="40% - Accent3 7 7 2" xfId="16219"/>
    <cellStyle name="40% - Accent3 7 7 3" xfId="16220"/>
    <cellStyle name="40% - Accent3 7 7 4" xfId="16221"/>
    <cellStyle name="40% - Accent3 7 8" xfId="16222"/>
    <cellStyle name="40% - Accent3 7 9" xfId="16223"/>
    <cellStyle name="40% - Accent3 7_2011_12 CCM datav7" xfId="623"/>
    <cellStyle name="40% - Accent3 8" xfId="624"/>
    <cellStyle name="40% - Accent3 8 10" xfId="16225"/>
    <cellStyle name="40% - Accent3 8 11" xfId="16226"/>
    <cellStyle name="40% - Accent3 8 12" xfId="16224"/>
    <cellStyle name="40% - Accent3 8 2" xfId="625"/>
    <cellStyle name="40% - Accent3 8 2 10" xfId="16227"/>
    <cellStyle name="40% - Accent3 8 2 2" xfId="3212"/>
    <cellStyle name="40% - Accent3 8 2 2 2" xfId="16229"/>
    <cellStyle name="40% - Accent3 8 2 2 3" xfId="16230"/>
    <cellStyle name="40% - Accent3 8 2 2 4" xfId="16231"/>
    <cellStyle name="40% - Accent3 8 2 2 5" xfId="16232"/>
    <cellStyle name="40% - Accent3 8 2 2 6" xfId="16228"/>
    <cellStyle name="40% - Accent3 8 2 3" xfId="16233"/>
    <cellStyle name="40% - Accent3 8 2 3 2" xfId="16234"/>
    <cellStyle name="40% - Accent3 8 2 3 3" xfId="16235"/>
    <cellStyle name="40% - Accent3 8 2 3 4" xfId="16236"/>
    <cellStyle name="40% - Accent3 8 2 4" xfId="16237"/>
    <cellStyle name="40% - Accent3 8 2 4 2" xfId="16238"/>
    <cellStyle name="40% - Accent3 8 2 4 3" xfId="16239"/>
    <cellStyle name="40% - Accent3 8 2 4 4" xfId="16240"/>
    <cellStyle name="40% - Accent3 8 2 5" xfId="16241"/>
    <cellStyle name="40% - Accent3 8 2 5 2" xfId="16242"/>
    <cellStyle name="40% - Accent3 8 2 5 3" xfId="16243"/>
    <cellStyle name="40% - Accent3 8 2 5 4" xfId="16244"/>
    <cellStyle name="40% - Accent3 8 2 6" xfId="16245"/>
    <cellStyle name="40% - Accent3 8 2 7" xfId="16246"/>
    <cellStyle name="40% - Accent3 8 2 8" xfId="16247"/>
    <cellStyle name="40% - Accent3 8 2 9" xfId="16248"/>
    <cellStyle name="40% - Accent3 8 3" xfId="626"/>
    <cellStyle name="40% - Accent3 8 3 10" xfId="16249"/>
    <cellStyle name="40% - Accent3 8 3 2" xfId="3213"/>
    <cellStyle name="40% - Accent3 8 3 2 2" xfId="16251"/>
    <cellStyle name="40% - Accent3 8 3 2 3" xfId="16252"/>
    <cellStyle name="40% - Accent3 8 3 2 4" xfId="16253"/>
    <cellStyle name="40% - Accent3 8 3 2 5" xfId="16254"/>
    <cellStyle name="40% - Accent3 8 3 2 6" xfId="16250"/>
    <cellStyle name="40% - Accent3 8 3 3" xfId="16255"/>
    <cellStyle name="40% - Accent3 8 3 3 2" xfId="16256"/>
    <cellStyle name="40% - Accent3 8 3 3 3" xfId="16257"/>
    <cellStyle name="40% - Accent3 8 3 3 4" xfId="16258"/>
    <cellStyle name="40% - Accent3 8 3 4" xfId="16259"/>
    <cellStyle name="40% - Accent3 8 3 4 2" xfId="16260"/>
    <cellStyle name="40% - Accent3 8 3 4 3" xfId="16261"/>
    <cellStyle name="40% - Accent3 8 3 4 4" xfId="16262"/>
    <cellStyle name="40% - Accent3 8 3 5" xfId="16263"/>
    <cellStyle name="40% - Accent3 8 3 5 2" xfId="16264"/>
    <cellStyle name="40% - Accent3 8 3 5 3" xfId="16265"/>
    <cellStyle name="40% - Accent3 8 3 5 4" xfId="16266"/>
    <cellStyle name="40% - Accent3 8 3 6" xfId="16267"/>
    <cellStyle name="40% - Accent3 8 3 7" xfId="16268"/>
    <cellStyle name="40% - Accent3 8 3 8" xfId="16269"/>
    <cellStyle name="40% - Accent3 8 3 9" xfId="16270"/>
    <cellStyle name="40% - Accent3 8 4" xfId="3547"/>
    <cellStyle name="40% - Accent3 8 4 2" xfId="16272"/>
    <cellStyle name="40% - Accent3 8 4 3" xfId="16273"/>
    <cellStyle name="40% - Accent3 8 4 4" xfId="16274"/>
    <cellStyle name="40% - Accent3 8 4 5" xfId="16271"/>
    <cellStyle name="40% - Accent3 8 5" xfId="16275"/>
    <cellStyle name="40% - Accent3 8 5 2" xfId="16276"/>
    <cellStyle name="40% - Accent3 8 5 3" xfId="16277"/>
    <cellStyle name="40% - Accent3 8 5 4" xfId="16278"/>
    <cellStyle name="40% - Accent3 8 6" xfId="16279"/>
    <cellStyle name="40% - Accent3 8 6 2" xfId="16280"/>
    <cellStyle name="40% - Accent3 8 6 3" xfId="16281"/>
    <cellStyle name="40% - Accent3 8 6 4" xfId="16282"/>
    <cellStyle name="40% - Accent3 8 7" xfId="16283"/>
    <cellStyle name="40% - Accent3 8 7 2" xfId="16284"/>
    <cellStyle name="40% - Accent3 8 7 3" xfId="16285"/>
    <cellStyle name="40% - Accent3 8 7 4" xfId="16286"/>
    <cellStyle name="40% - Accent3 8 8" xfId="16287"/>
    <cellStyle name="40% - Accent3 8 9" xfId="16288"/>
    <cellStyle name="40% - Accent3 8_2011_12 CCM datav7" xfId="627"/>
    <cellStyle name="40% - Accent3 9" xfId="628"/>
    <cellStyle name="40% - Accent3 9 10" xfId="16290"/>
    <cellStyle name="40% - Accent3 9 11" xfId="16291"/>
    <cellStyle name="40% - Accent3 9 12" xfId="16289"/>
    <cellStyle name="40% - Accent3 9 2" xfId="629"/>
    <cellStyle name="40% - Accent3 9 2 10" xfId="16292"/>
    <cellStyle name="40% - Accent3 9 2 2" xfId="3214"/>
    <cellStyle name="40% - Accent3 9 2 2 2" xfId="16294"/>
    <cellStyle name="40% - Accent3 9 2 2 3" xfId="16295"/>
    <cellStyle name="40% - Accent3 9 2 2 4" xfId="16296"/>
    <cellStyle name="40% - Accent3 9 2 2 5" xfId="16297"/>
    <cellStyle name="40% - Accent3 9 2 2 6" xfId="16293"/>
    <cellStyle name="40% - Accent3 9 2 3" xfId="16298"/>
    <cellStyle name="40% - Accent3 9 2 3 2" xfId="16299"/>
    <cellStyle name="40% - Accent3 9 2 3 3" xfId="16300"/>
    <cellStyle name="40% - Accent3 9 2 3 4" xfId="16301"/>
    <cellStyle name="40% - Accent3 9 2 4" xfId="16302"/>
    <cellStyle name="40% - Accent3 9 2 4 2" xfId="16303"/>
    <cellStyle name="40% - Accent3 9 2 4 3" xfId="16304"/>
    <cellStyle name="40% - Accent3 9 2 4 4" xfId="16305"/>
    <cellStyle name="40% - Accent3 9 2 5" xfId="16306"/>
    <cellStyle name="40% - Accent3 9 2 5 2" xfId="16307"/>
    <cellStyle name="40% - Accent3 9 2 5 3" xfId="16308"/>
    <cellStyle name="40% - Accent3 9 2 5 4" xfId="16309"/>
    <cellStyle name="40% - Accent3 9 2 6" xfId="16310"/>
    <cellStyle name="40% - Accent3 9 2 7" xfId="16311"/>
    <cellStyle name="40% - Accent3 9 2 8" xfId="16312"/>
    <cellStyle name="40% - Accent3 9 2 9" xfId="16313"/>
    <cellStyle name="40% - Accent3 9 3" xfId="630"/>
    <cellStyle name="40% - Accent3 9 3 10" xfId="16314"/>
    <cellStyle name="40% - Accent3 9 3 2" xfId="3215"/>
    <cellStyle name="40% - Accent3 9 3 2 2" xfId="16316"/>
    <cellStyle name="40% - Accent3 9 3 2 3" xfId="16317"/>
    <cellStyle name="40% - Accent3 9 3 2 4" xfId="16318"/>
    <cellStyle name="40% - Accent3 9 3 2 5" xfId="16319"/>
    <cellStyle name="40% - Accent3 9 3 2 6" xfId="16315"/>
    <cellStyle name="40% - Accent3 9 3 3" xfId="16320"/>
    <cellStyle name="40% - Accent3 9 3 3 2" xfId="16321"/>
    <cellStyle name="40% - Accent3 9 3 3 3" xfId="16322"/>
    <cellStyle name="40% - Accent3 9 3 3 4" xfId="16323"/>
    <cellStyle name="40% - Accent3 9 3 4" xfId="16324"/>
    <cellStyle name="40% - Accent3 9 3 4 2" xfId="16325"/>
    <cellStyle name="40% - Accent3 9 3 4 3" xfId="16326"/>
    <cellStyle name="40% - Accent3 9 3 4 4" xfId="16327"/>
    <cellStyle name="40% - Accent3 9 3 5" xfId="16328"/>
    <cellStyle name="40% - Accent3 9 3 5 2" xfId="16329"/>
    <cellStyle name="40% - Accent3 9 3 5 3" xfId="16330"/>
    <cellStyle name="40% - Accent3 9 3 5 4" xfId="16331"/>
    <cellStyle name="40% - Accent3 9 3 6" xfId="16332"/>
    <cellStyle name="40% - Accent3 9 3 7" xfId="16333"/>
    <cellStyle name="40% - Accent3 9 3 8" xfId="16334"/>
    <cellStyle name="40% - Accent3 9 3 9" xfId="16335"/>
    <cellStyle name="40% - Accent3 9 4" xfId="3546"/>
    <cellStyle name="40% - Accent3 9 4 2" xfId="16337"/>
    <cellStyle name="40% - Accent3 9 4 3" xfId="16338"/>
    <cellStyle name="40% - Accent3 9 4 4" xfId="16339"/>
    <cellStyle name="40% - Accent3 9 4 5" xfId="16336"/>
    <cellStyle name="40% - Accent3 9 5" xfId="16340"/>
    <cellStyle name="40% - Accent3 9 5 2" xfId="16341"/>
    <cellStyle name="40% - Accent3 9 5 3" xfId="16342"/>
    <cellStyle name="40% - Accent3 9 5 4" xfId="16343"/>
    <cellStyle name="40% - Accent3 9 6" xfId="16344"/>
    <cellStyle name="40% - Accent3 9 6 2" xfId="16345"/>
    <cellStyle name="40% - Accent3 9 6 3" xfId="16346"/>
    <cellStyle name="40% - Accent3 9 6 4" xfId="16347"/>
    <cellStyle name="40% - Accent3 9 7" xfId="16348"/>
    <cellStyle name="40% - Accent3 9 7 2" xfId="16349"/>
    <cellStyle name="40% - Accent3 9 7 3" xfId="16350"/>
    <cellStyle name="40% - Accent3 9 7 4" xfId="16351"/>
    <cellStyle name="40% - Accent3 9 8" xfId="16352"/>
    <cellStyle name="40% - Accent3 9 9" xfId="16353"/>
    <cellStyle name="40% - Accent3 9_2011_12 CCM datav7" xfId="631"/>
    <cellStyle name="40% - Accent4 10" xfId="632"/>
    <cellStyle name="40% - Accent4 10 10" xfId="16355"/>
    <cellStyle name="40% - Accent4 10 11" xfId="16356"/>
    <cellStyle name="40% - Accent4 10 12" xfId="16354"/>
    <cellStyle name="40% - Accent4 10 2" xfId="633"/>
    <cellStyle name="40% - Accent4 10 2 10" xfId="16357"/>
    <cellStyle name="40% - Accent4 10 2 2" xfId="3216"/>
    <cellStyle name="40% - Accent4 10 2 2 2" xfId="16359"/>
    <cellStyle name="40% - Accent4 10 2 2 3" xfId="16360"/>
    <cellStyle name="40% - Accent4 10 2 2 4" xfId="16361"/>
    <cellStyle name="40% - Accent4 10 2 2 5" xfId="16362"/>
    <cellStyle name="40% - Accent4 10 2 2 6" xfId="16358"/>
    <cellStyle name="40% - Accent4 10 2 3" xfId="16363"/>
    <cellStyle name="40% - Accent4 10 2 3 2" xfId="16364"/>
    <cellStyle name="40% - Accent4 10 2 3 3" xfId="16365"/>
    <cellStyle name="40% - Accent4 10 2 3 4" xfId="16366"/>
    <cellStyle name="40% - Accent4 10 2 4" xfId="16367"/>
    <cellStyle name="40% - Accent4 10 2 4 2" xfId="16368"/>
    <cellStyle name="40% - Accent4 10 2 4 3" xfId="16369"/>
    <cellStyle name="40% - Accent4 10 2 4 4" xfId="16370"/>
    <cellStyle name="40% - Accent4 10 2 5" xfId="16371"/>
    <cellStyle name="40% - Accent4 10 2 5 2" xfId="16372"/>
    <cellStyle name="40% - Accent4 10 2 5 3" xfId="16373"/>
    <cellStyle name="40% - Accent4 10 2 5 4" xfId="16374"/>
    <cellStyle name="40% - Accent4 10 2 6" xfId="16375"/>
    <cellStyle name="40% - Accent4 10 2 7" xfId="16376"/>
    <cellStyle name="40% - Accent4 10 2 8" xfId="16377"/>
    <cellStyle name="40% - Accent4 10 2 9" xfId="16378"/>
    <cellStyle name="40% - Accent4 10 3" xfId="634"/>
    <cellStyle name="40% - Accent4 10 3 10" xfId="16379"/>
    <cellStyle name="40% - Accent4 10 3 2" xfId="3217"/>
    <cellStyle name="40% - Accent4 10 3 2 2" xfId="16381"/>
    <cellStyle name="40% - Accent4 10 3 2 3" xfId="16382"/>
    <cellStyle name="40% - Accent4 10 3 2 4" xfId="16383"/>
    <cellStyle name="40% - Accent4 10 3 2 5" xfId="16384"/>
    <cellStyle name="40% - Accent4 10 3 2 6" xfId="16380"/>
    <cellStyle name="40% - Accent4 10 3 3" xfId="16385"/>
    <cellStyle name="40% - Accent4 10 3 3 2" xfId="16386"/>
    <cellStyle name="40% - Accent4 10 3 3 3" xfId="16387"/>
    <cellStyle name="40% - Accent4 10 3 3 4" xfId="16388"/>
    <cellStyle name="40% - Accent4 10 3 4" xfId="16389"/>
    <cellStyle name="40% - Accent4 10 3 4 2" xfId="16390"/>
    <cellStyle name="40% - Accent4 10 3 4 3" xfId="16391"/>
    <cellStyle name="40% - Accent4 10 3 4 4" xfId="16392"/>
    <cellStyle name="40% - Accent4 10 3 5" xfId="16393"/>
    <cellStyle name="40% - Accent4 10 3 5 2" xfId="16394"/>
    <cellStyle name="40% - Accent4 10 3 5 3" xfId="16395"/>
    <cellStyle name="40% - Accent4 10 3 5 4" xfId="16396"/>
    <cellStyle name="40% - Accent4 10 3 6" xfId="16397"/>
    <cellStyle name="40% - Accent4 10 3 7" xfId="16398"/>
    <cellStyle name="40% - Accent4 10 3 8" xfId="16399"/>
    <cellStyle name="40% - Accent4 10 3 9" xfId="16400"/>
    <cellStyle name="40% - Accent4 10 4" xfId="3545"/>
    <cellStyle name="40% - Accent4 10 4 2" xfId="16402"/>
    <cellStyle name="40% - Accent4 10 4 3" xfId="16403"/>
    <cellStyle name="40% - Accent4 10 4 4" xfId="16404"/>
    <cellStyle name="40% - Accent4 10 4 5" xfId="16401"/>
    <cellStyle name="40% - Accent4 10 5" xfId="16405"/>
    <cellStyle name="40% - Accent4 10 5 2" xfId="16406"/>
    <cellStyle name="40% - Accent4 10 5 3" xfId="16407"/>
    <cellStyle name="40% - Accent4 10 5 4" xfId="16408"/>
    <cellStyle name="40% - Accent4 10 6" xfId="16409"/>
    <cellStyle name="40% - Accent4 10 6 2" xfId="16410"/>
    <cellStyle name="40% - Accent4 10 6 3" xfId="16411"/>
    <cellStyle name="40% - Accent4 10 6 4" xfId="16412"/>
    <cellStyle name="40% - Accent4 10 7" xfId="16413"/>
    <cellStyle name="40% - Accent4 10 7 2" xfId="16414"/>
    <cellStyle name="40% - Accent4 10 7 3" xfId="16415"/>
    <cellStyle name="40% - Accent4 10 7 4" xfId="16416"/>
    <cellStyle name="40% - Accent4 10 8" xfId="16417"/>
    <cellStyle name="40% - Accent4 10 9" xfId="16418"/>
    <cellStyle name="40% - Accent4 10_2011_12 CCM datav7" xfId="635"/>
    <cellStyle name="40% - Accent4 11" xfId="636"/>
    <cellStyle name="40% - Accent4 11 10" xfId="16420"/>
    <cellStyle name="40% - Accent4 11 11" xfId="16421"/>
    <cellStyle name="40% - Accent4 11 12" xfId="16419"/>
    <cellStyle name="40% - Accent4 11 2" xfId="637"/>
    <cellStyle name="40% - Accent4 11 2 10" xfId="16422"/>
    <cellStyle name="40% - Accent4 11 2 2" xfId="3218"/>
    <cellStyle name="40% - Accent4 11 2 2 2" xfId="16424"/>
    <cellStyle name="40% - Accent4 11 2 2 3" xfId="16425"/>
    <cellStyle name="40% - Accent4 11 2 2 4" xfId="16426"/>
    <cellStyle name="40% - Accent4 11 2 2 5" xfId="16427"/>
    <cellStyle name="40% - Accent4 11 2 2 6" xfId="16423"/>
    <cellStyle name="40% - Accent4 11 2 3" xfId="16428"/>
    <cellStyle name="40% - Accent4 11 2 3 2" xfId="16429"/>
    <cellStyle name="40% - Accent4 11 2 3 3" xfId="16430"/>
    <cellStyle name="40% - Accent4 11 2 3 4" xfId="16431"/>
    <cellStyle name="40% - Accent4 11 2 4" xfId="16432"/>
    <cellStyle name="40% - Accent4 11 2 4 2" xfId="16433"/>
    <cellStyle name="40% - Accent4 11 2 4 3" xfId="16434"/>
    <cellStyle name="40% - Accent4 11 2 4 4" xfId="16435"/>
    <cellStyle name="40% - Accent4 11 2 5" xfId="16436"/>
    <cellStyle name="40% - Accent4 11 2 5 2" xfId="16437"/>
    <cellStyle name="40% - Accent4 11 2 5 3" xfId="16438"/>
    <cellStyle name="40% - Accent4 11 2 5 4" xfId="16439"/>
    <cellStyle name="40% - Accent4 11 2 6" xfId="16440"/>
    <cellStyle name="40% - Accent4 11 2 7" xfId="16441"/>
    <cellStyle name="40% - Accent4 11 2 8" xfId="16442"/>
    <cellStyle name="40% - Accent4 11 2 9" xfId="16443"/>
    <cellStyle name="40% - Accent4 11 3" xfId="638"/>
    <cellStyle name="40% - Accent4 11 3 10" xfId="16444"/>
    <cellStyle name="40% - Accent4 11 3 2" xfId="3219"/>
    <cellStyle name="40% - Accent4 11 3 2 2" xfId="16446"/>
    <cellStyle name="40% - Accent4 11 3 2 3" xfId="16447"/>
    <cellStyle name="40% - Accent4 11 3 2 4" xfId="16448"/>
    <cellStyle name="40% - Accent4 11 3 2 5" xfId="16449"/>
    <cellStyle name="40% - Accent4 11 3 2 6" xfId="16445"/>
    <cellStyle name="40% - Accent4 11 3 3" xfId="16450"/>
    <cellStyle name="40% - Accent4 11 3 3 2" xfId="16451"/>
    <cellStyle name="40% - Accent4 11 3 3 3" xfId="16452"/>
    <cellStyle name="40% - Accent4 11 3 3 4" xfId="16453"/>
    <cellStyle name="40% - Accent4 11 3 4" xfId="16454"/>
    <cellStyle name="40% - Accent4 11 3 4 2" xfId="16455"/>
    <cellStyle name="40% - Accent4 11 3 4 3" xfId="16456"/>
    <cellStyle name="40% - Accent4 11 3 4 4" xfId="16457"/>
    <cellStyle name="40% - Accent4 11 3 5" xfId="16458"/>
    <cellStyle name="40% - Accent4 11 3 5 2" xfId="16459"/>
    <cellStyle name="40% - Accent4 11 3 5 3" xfId="16460"/>
    <cellStyle name="40% - Accent4 11 3 5 4" xfId="16461"/>
    <cellStyle name="40% - Accent4 11 3 6" xfId="16462"/>
    <cellStyle name="40% - Accent4 11 3 7" xfId="16463"/>
    <cellStyle name="40% - Accent4 11 3 8" xfId="16464"/>
    <cellStyle name="40% - Accent4 11 3 9" xfId="16465"/>
    <cellStyle name="40% - Accent4 11 4" xfId="3544"/>
    <cellStyle name="40% - Accent4 11 4 2" xfId="16467"/>
    <cellStyle name="40% - Accent4 11 4 3" xfId="16468"/>
    <cellStyle name="40% - Accent4 11 4 4" xfId="16469"/>
    <cellStyle name="40% - Accent4 11 4 5" xfId="16466"/>
    <cellStyle name="40% - Accent4 11 5" xfId="16470"/>
    <cellStyle name="40% - Accent4 11 5 2" xfId="16471"/>
    <cellStyle name="40% - Accent4 11 5 3" xfId="16472"/>
    <cellStyle name="40% - Accent4 11 5 4" xfId="16473"/>
    <cellStyle name="40% - Accent4 11 6" xfId="16474"/>
    <cellStyle name="40% - Accent4 11 6 2" xfId="16475"/>
    <cellStyle name="40% - Accent4 11 6 3" xfId="16476"/>
    <cellStyle name="40% - Accent4 11 6 4" xfId="16477"/>
    <cellStyle name="40% - Accent4 11 7" xfId="16478"/>
    <cellStyle name="40% - Accent4 11 7 2" xfId="16479"/>
    <cellStyle name="40% - Accent4 11 7 3" xfId="16480"/>
    <cellStyle name="40% - Accent4 11 7 4" xfId="16481"/>
    <cellStyle name="40% - Accent4 11 8" xfId="16482"/>
    <cellStyle name="40% - Accent4 11 9" xfId="16483"/>
    <cellStyle name="40% - Accent4 11_2011_12 CCM datav7" xfId="639"/>
    <cellStyle name="40% - Accent4 12" xfId="640"/>
    <cellStyle name="40% - Accent4 12 10" xfId="16485"/>
    <cellStyle name="40% - Accent4 12 11" xfId="16486"/>
    <cellStyle name="40% - Accent4 12 12" xfId="16484"/>
    <cellStyle name="40% - Accent4 12 2" xfId="641"/>
    <cellStyle name="40% - Accent4 12 2 10" xfId="16487"/>
    <cellStyle name="40% - Accent4 12 2 2" xfId="3220"/>
    <cellStyle name="40% - Accent4 12 2 2 2" xfId="16489"/>
    <cellStyle name="40% - Accent4 12 2 2 3" xfId="16490"/>
    <cellStyle name="40% - Accent4 12 2 2 4" xfId="16491"/>
    <cellStyle name="40% - Accent4 12 2 2 5" xfId="16492"/>
    <cellStyle name="40% - Accent4 12 2 2 6" xfId="16488"/>
    <cellStyle name="40% - Accent4 12 2 3" xfId="16493"/>
    <cellStyle name="40% - Accent4 12 2 3 2" xfId="16494"/>
    <cellStyle name="40% - Accent4 12 2 3 3" xfId="16495"/>
    <cellStyle name="40% - Accent4 12 2 3 4" xfId="16496"/>
    <cellStyle name="40% - Accent4 12 2 4" xfId="16497"/>
    <cellStyle name="40% - Accent4 12 2 4 2" xfId="16498"/>
    <cellStyle name="40% - Accent4 12 2 4 3" xfId="16499"/>
    <cellStyle name="40% - Accent4 12 2 4 4" xfId="16500"/>
    <cellStyle name="40% - Accent4 12 2 5" xfId="16501"/>
    <cellStyle name="40% - Accent4 12 2 5 2" xfId="16502"/>
    <cellStyle name="40% - Accent4 12 2 5 3" xfId="16503"/>
    <cellStyle name="40% - Accent4 12 2 5 4" xfId="16504"/>
    <cellStyle name="40% - Accent4 12 2 6" xfId="16505"/>
    <cellStyle name="40% - Accent4 12 2 7" xfId="16506"/>
    <cellStyle name="40% - Accent4 12 2 8" xfId="16507"/>
    <cellStyle name="40% - Accent4 12 2 9" xfId="16508"/>
    <cellStyle name="40% - Accent4 12 3" xfId="642"/>
    <cellStyle name="40% - Accent4 12 3 10" xfId="16509"/>
    <cellStyle name="40% - Accent4 12 3 2" xfId="3221"/>
    <cellStyle name="40% - Accent4 12 3 2 2" xfId="16511"/>
    <cellStyle name="40% - Accent4 12 3 2 3" xfId="16512"/>
    <cellStyle name="40% - Accent4 12 3 2 4" xfId="16513"/>
    <cellStyle name="40% - Accent4 12 3 2 5" xfId="16514"/>
    <cellStyle name="40% - Accent4 12 3 2 6" xfId="16510"/>
    <cellStyle name="40% - Accent4 12 3 3" xfId="16515"/>
    <cellStyle name="40% - Accent4 12 3 3 2" xfId="16516"/>
    <cellStyle name="40% - Accent4 12 3 3 3" xfId="16517"/>
    <cellStyle name="40% - Accent4 12 3 3 4" xfId="16518"/>
    <cellStyle name="40% - Accent4 12 3 4" xfId="16519"/>
    <cellStyle name="40% - Accent4 12 3 4 2" xfId="16520"/>
    <cellStyle name="40% - Accent4 12 3 4 3" xfId="16521"/>
    <cellStyle name="40% - Accent4 12 3 4 4" xfId="16522"/>
    <cellStyle name="40% - Accent4 12 3 5" xfId="16523"/>
    <cellStyle name="40% - Accent4 12 3 5 2" xfId="16524"/>
    <cellStyle name="40% - Accent4 12 3 5 3" xfId="16525"/>
    <cellStyle name="40% - Accent4 12 3 5 4" xfId="16526"/>
    <cellStyle name="40% - Accent4 12 3 6" xfId="16527"/>
    <cellStyle name="40% - Accent4 12 3 7" xfId="16528"/>
    <cellStyle name="40% - Accent4 12 3 8" xfId="16529"/>
    <cellStyle name="40% - Accent4 12 3 9" xfId="16530"/>
    <cellStyle name="40% - Accent4 12 4" xfId="3543"/>
    <cellStyle name="40% - Accent4 12 4 2" xfId="16532"/>
    <cellStyle name="40% - Accent4 12 4 3" xfId="16533"/>
    <cellStyle name="40% - Accent4 12 4 4" xfId="16534"/>
    <cellStyle name="40% - Accent4 12 4 5" xfId="16531"/>
    <cellStyle name="40% - Accent4 12 5" xfId="16535"/>
    <cellStyle name="40% - Accent4 12 5 2" xfId="16536"/>
    <cellStyle name="40% - Accent4 12 5 3" xfId="16537"/>
    <cellStyle name="40% - Accent4 12 5 4" xfId="16538"/>
    <cellStyle name="40% - Accent4 12 6" xfId="16539"/>
    <cellStyle name="40% - Accent4 12 6 2" xfId="16540"/>
    <cellStyle name="40% - Accent4 12 6 3" xfId="16541"/>
    <cellStyle name="40% - Accent4 12 6 4" xfId="16542"/>
    <cellStyle name="40% - Accent4 12 7" xfId="16543"/>
    <cellStyle name="40% - Accent4 12 7 2" xfId="16544"/>
    <cellStyle name="40% - Accent4 12 7 3" xfId="16545"/>
    <cellStyle name="40% - Accent4 12 7 4" xfId="16546"/>
    <cellStyle name="40% - Accent4 12 8" xfId="16547"/>
    <cellStyle name="40% - Accent4 12 9" xfId="16548"/>
    <cellStyle name="40% - Accent4 12_2011_12 CCM datav7" xfId="643"/>
    <cellStyle name="40% - Accent4 13" xfId="644"/>
    <cellStyle name="40% - Accent4 13 10" xfId="16550"/>
    <cellStyle name="40% - Accent4 13 11" xfId="16551"/>
    <cellStyle name="40% - Accent4 13 12" xfId="16549"/>
    <cellStyle name="40% - Accent4 13 2" xfId="645"/>
    <cellStyle name="40% - Accent4 13 2 10" xfId="16552"/>
    <cellStyle name="40% - Accent4 13 2 2" xfId="3222"/>
    <cellStyle name="40% - Accent4 13 2 2 2" xfId="16554"/>
    <cellStyle name="40% - Accent4 13 2 2 3" xfId="16555"/>
    <cellStyle name="40% - Accent4 13 2 2 4" xfId="16556"/>
    <cellStyle name="40% - Accent4 13 2 2 5" xfId="16557"/>
    <cellStyle name="40% - Accent4 13 2 2 6" xfId="16553"/>
    <cellStyle name="40% - Accent4 13 2 3" xfId="16558"/>
    <cellStyle name="40% - Accent4 13 2 3 2" xfId="16559"/>
    <cellStyle name="40% - Accent4 13 2 3 3" xfId="16560"/>
    <cellStyle name="40% - Accent4 13 2 3 4" xfId="16561"/>
    <cellStyle name="40% - Accent4 13 2 4" xfId="16562"/>
    <cellStyle name="40% - Accent4 13 2 4 2" xfId="16563"/>
    <cellStyle name="40% - Accent4 13 2 4 3" xfId="16564"/>
    <cellStyle name="40% - Accent4 13 2 4 4" xfId="16565"/>
    <cellStyle name="40% - Accent4 13 2 5" xfId="16566"/>
    <cellStyle name="40% - Accent4 13 2 5 2" xfId="16567"/>
    <cellStyle name="40% - Accent4 13 2 5 3" xfId="16568"/>
    <cellStyle name="40% - Accent4 13 2 5 4" xfId="16569"/>
    <cellStyle name="40% - Accent4 13 2 6" xfId="16570"/>
    <cellStyle name="40% - Accent4 13 2 7" xfId="16571"/>
    <cellStyle name="40% - Accent4 13 2 8" xfId="16572"/>
    <cellStyle name="40% - Accent4 13 2 9" xfId="16573"/>
    <cellStyle name="40% - Accent4 13 3" xfId="646"/>
    <cellStyle name="40% - Accent4 13 3 10" xfId="16574"/>
    <cellStyle name="40% - Accent4 13 3 2" xfId="3223"/>
    <cellStyle name="40% - Accent4 13 3 2 2" xfId="16576"/>
    <cellStyle name="40% - Accent4 13 3 2 3" xfId="16577"/>
    <cellStyle name="40% - Accent4 13 3 2 4" xfId="16578"/>
    <cellStyle name="40% - Accent4 13 3 2 5" xfId="16579"/>
    <cellStyle name="40% - Accent4 13 3 2 6" xfId="16575"/>
    <cellStyle name="40% - Accent4 13 3 3" xfId="16580"/>
    <cellStyle name="40% - Accent4 13 3 3 2" xfId="16581"/>
    <cellStyle name="40% - Accent4 13 3 3 3" xfId="16582"/>
    <cellStyle name="40% - Accent4 13 3 3 4" xfId="16583"/>
    <cellStyle name="40% - Accent4 13 3 4" xfId="16584"/>
    <cellStyle name="40% - Accent4 13 3 4 2" xfId="16585"/>
    <cellStyle name="40% - Accent4 13 3 4 3" xfId="16586"/>
    <cellStyle name="40% - Accent4 13 3 4 4" xfId="16587"/>
    <cellStyle name="40% - Accent4 13 3 5" xfId="16588"/>
    <cellStyle name="40% - Accent4 13 3 5 2" xfId="16589"/>
    <cellStyle name="40% - Accent4 13 3 5 3" xfId="16590"/>
    <cellStyle name="40% - Accent4 13 3 5 4" xfId="16591"/>
    <cellStyle name="40% - Accent4 13 3 6" xfId="16592"/>
    <cellStyle name="40% - Accent4 13 3 7" xfId="16593"/>
    <cellStyle name="40% - Accent4 13 3 8" xfId="16594"/>
    <cellStyle name="40% - Accent4 13 3 9" xfId="16595"/>
    <cellStyle name="40% - Accent4 13 4" xfId="3542"/>
    <cellStyle name="40% - Accent4 13 4 2" xfId="16597"/>
    <cellStyle name="40% - Accent4 13 4 3" xfId="16598"/>
    <cellStyle name="40% - Accent4 13 4 4" xfId="16599"/>
    <cellStyle name="40% - Accent4 13 4 5" xfId="16596"/>
    <cellStyle name="40% - Accent4 13 5" xfId="16600"/>
    <cellStyle name="40% - Accent4 13 5 2" xfId="16601"/>
    <cellStyle name="40% - Accent4 13 5 3" xfId="16602"/>
    <cellStyle name="40% - Accent4 13 5 4" xfId="16603"/>
    <cellStyle name="40% - Accent4 13 6" xfId="16604"/>
    <cellStyle name="40% - Accent4 13 6 2" xfId="16605"/>
    <cellStyle name="40% - Accent4 13 6 3" xfId="16606"/>
    <cellStyle name="40% - Accent4 13 6 4" xfId="16607"/>
    <cellStyle name="40% - Accent4 13 7" xfId="16608"/>
    <cellStyle name="40% - Accent4 13 7 2" xfId="16609"/>
    <cellStyle name="40% - Accent4 13 7 3" xfId="16610"/>
    <cellStyle name="40% - Accent4 13 7 4" xfId="16611"/>
    <cellStyle name="40% - Accent4 13 8" xfId="16612"/>
    <cellStyle name="40% - Accent4 13 9" xfId="16613"/>
    <cellStyle name="40% - Accent4 13_2011_12 CCM datav7" xfId="647"/>
    <cellStyle name="40% - Accent4 14" xfId="648"/>
    <cellStyle name="40% - Accent4 14 10" xfId="16615"/>
    <cellStyle name="40% - Accent4 14 11" xfId="16616"/>
    <cellStyle name="40% - Accent4 14 12" xfId="16614"/>
    <cellStyle name="40% - Accent4 14 2" xfId="649"/>
    <cellStyle name="40% - Accent4 14 2 10" xfId="16617"/>
    <cellStyle name="40% - Accent4 14 2 2" xfId="3224"/>
    <cellStyle name="40% - Accent4 14 2 2 2" xfId="16619"/>
    <cellStyle name="40% - Accent4 14 2 2 3" xfId="16620"/>
    <cellStyle name="40% - Accent4 14 2 2 4" xfId="16621"/>
    <cellStyle name="40% - Accent4 14 2 2 5" xfId="16622"/>
    <cellStyle name="40% - Accent4 14 2 2 6" xfId="16618"/>
    <cellStyle name="40% - Accent4 14 2 3" xfId="16623"/>
    <cellStyle name="40% - Accent4 14 2 3 2" xfId="16624"/>
    <cellStyle name="40% - Accent4 14 2 3 3" xfId="16625"/>
    <cellStyle name="40% - Accent4 14 2 3 4" xfId="16626"/>
    <cellStyle name="40% - Accent4 14 2 4" xfId="16627"/>
    <cellStyle name="40% - Accent4 14 2 4 2" xfId="16628"/>
    <cellStyle name="40% - Accent4 14 2 4 3" xfId="16629"/>
    <cellStyle name="40% - Accent4 14 2 4 4" xfId="16630"/>
    <cellStyle name="40% - Accent4 14 2 5" xfId="16631"/>
    <cellStyle name="40% - Accent4 14 2 5 2" xfId="16632"/>
    <cellStyle name="40% - Accent4 14 2 5 3" xfId="16633"/>
    <cellStyle name="40% - Accent4 14 2 5 4" xfId="16634"/>
    <cellStyle name="40% - Accent4 14 2 6" xfId="16635"/>
    <cellStyle name="40% - Accent4 14 2 7" xfId="16636"/>
    <cellStyle name="40% - Accent4 14 2 8" xfId="16637"/>
    <cellStyle name="40% - Accent4 14 2 9" xfId="16638"/>
    <cellStyle name="40% - Accent4 14 3" xfId="650"/>
    <cellStyle name="40% - Accent4 14 3 10" xfId="16639"/>
    <cellStyle name="40% - Accent4 14 3 2" xfId="3225"/>
    <cellStyle name="40% - Accent4 14 3 2 2" xfId="16641"/>
    <cellStyle name="40% - Accent4 14 3 2 3" xfId="16642"/>
    <cellStyle name="40% - Accent4 14 3 2 4" xfId="16643"/>
    <cellStyle name="40% - Accent4 14 3 2 5" xfId="16644"/>
    <cellStyle name="40% - Accent4 14 3 2 6" xfId="16640"/>
    <cellStyle name="40% - Accent4 14 3 3" xfId="16645"/>
    <cellStyle name="40% - Accent4 14 3 3 2" xfId="16646"/>
    <cellStyle name="40% - Accent4 14 3 3 3" xfId="16647"/>
    <cellStyle name="40% - Accent4 14 3 3 4" xfId="16648"/>
    <cellStyle name="40% - Accent4 14 3 4" xfId="16649"/>
    <cellStyle name="40% - Accent4 14 3 4 2" xfId="16650"/>
    <cellStyle name="40% - Accent4 14 3 4 3" xfId="16651"/>
    <cellStyle name="40% - Accent4 14 3 4 4" xfId="16652"/>
    <cellStyle name="40% - Accent4 14 3 5" xfId="16653"/>
    <cellStyle name="40% - Accent4 14 3 5 2" xfId="16654"/>
    <cellStyle name="40% - Accent4 14 3 5 3" xfId="16655"/>
    <cellStyle name="40% - Accent4 14 3 5 4" xfId="16656"/>
    <cellStyle name="40% - Accent4 14 3 6" xfId="16657"/>
    <cellStyle name="40% - Accent4 14 3 7" xfId="16658"/>
    <cellStyle name="40% - Accent4 14 3 8" xfId="16659"/>
    <cellStyle name="40% - Accent4 14 3 9" xfId="16660"/>
    <cellStyle name="40% - Accent4 14 4" xfId="3541"/>
    <cellStyle name="40% - Accent4 14 4 2" xfId="16662"/>
    <cellStyle name="40% - Accent4 14 4 3" xfId="16663"/>
    <cellStyle name="40% - Accent4 14 4 4" xfId="16664"/>
    <cellStyle name="40% - Accent4 14 4 5" xfId="16661"/>
    <cellStyle name="40% - Accent4 14 5" xfId="16665"/>
    <cellStyle name="40% - Accent4 14 5 2" xfId="16666"/>
    <cellStyle name="40% - Accent4 14 5 3" xfId="16667"/>
    <cellStyle name="40% - Accent4 14 5 4" xfId="16668"/>
    <cellStyle name="40% - Accent4 14 6" xfId="16669"/>
    <cellStyle name="40% - Accent4 14 6 2" xfId="16670"/>
    <cellStyle name="40% - Accent4 14 6 3" xfId="16671"/>
    <cellStyle name="40% - Accent4 14 6 4" xfId="16672"/>
    <cellStyle name="40% - Accent4 14 7" xfId="16673"/>
    <cellStyle name="40% - Accent4 14 7 2" xfId="16674"/>
    <cellStyle name="40% - Accent4 14 7 3" xfId="16675"/>
    <cellStyle name="40% - Accent4 14 7 4" xfId="16676"/>
    <cellStyle name="40% - Accent4 14 8" xfId="16677"/>
    <cellStyle name="40% - Accent4 14 9" xfId="16678"/>
    <cellStyle name="40% - Accent4 14_2011_12 CCM datav7" xfId="651"/>
    <cellStyle name="40% - Accent4 15" xfId="652"/>
    <cellStyle name="40% - Accent4 15 10" xfId="16680"/>
    <cellStyle name="40% - Accent4 15 11" xfId="16681"/>
    <cellStyle name="40% - Accent4 15 12" xfId="16679"/>
    <cellStyle name="40% - Accent4 15 2" xfId="653"/>
    <cellStyle name="40% - Accent4 15 2 10" xfId="16682"/>
    <cellStyle name="40% - Accent4 15 2 2" xfId="3226"/>
    <cellStyle name="40% - Accent4 15 2 2 2" xfId="16684"/>
    <cellStyle name="40% - Accent4 15 2 2 3" xfId="16685"/>
    <cellStyle name="40% - Accent4 15 2 2 4" xfId="16686"/>
    <cellStyle name="40% - Accent4 15 2 2 5" xfId="16687"/>
    <cellStyle name="40% - Accent4 15 2 2 6" xfId="16683"/>
    <cellStyle name="40% - Accent4 15 2 3" xfId="16688"/>
    <cellStyle name="40% - Accent4 15 2 3 2" xfId="16689"/>
    <cellStyle name="40% - Accent4 15 2 3 3" xfId="16690"/>
    <cellStyle name="40% - Accent4 15 2 3 4" xfId="16691"/>
    <cellStyle name="40% - Accent4 15 2 4" xfId="16692"/>
    <cellStyle name="40% - Accent4 15 2 4 2" xfId="16693"/>
    <cellStyle name="40% - Accent4 15 2 4 3" xfId="16694"/>
    <cellStyle name="40% - Accent4 15 2 4 4" xfId="16695"/>
    <cellStyle name="40% - Accent4 15 2 5" xfId="16696"/>
    <cellStyle name="40% - Accent4 15 2 5 2" xfId="16697"/>
    <cellStyle name="40% - Accent4 15 2 5 3" xfId="16698"/>
    <cellStyle name="40% - Accent4 15 2 5 4" xfId="16699"/>
    <cellStyle name="40% - Accent4 15 2 6" xfId="16700"/>
    <cellStyle name="40% - Accent4 15 2 7" xfId="16701"/>
    <cellStyle name="40% - Accent4 15 2 8" xfId="16702"/>
    <cellStyle name="40% - Accent4 15 2 9" xfId="16703"/>
    <cellStyle name="40% - Accent4 15 3" xfId="654"/>
    <cellStyle name="40% - Accent4 15 3 10" xfId="16704"/>
    <cellStyle name="40% - Accent4 15 3 2" xfId="3227"/>
    <cellStyle name="40% - Accent4 15 3 2 2" xfId="16706"/>
    <cellStyle name="40% - Accent4 15 3 2 3" xfId="16707"/>
    <cellStyle name="40% - Accent4 15 3 2 4" xfId="16708"/>
    <cellStyle name="40% - Accent4 15 3 2 5" xfId="16709"/>
    <cellStyle name="40% - Accent4 15 3 2 6" xfId="16705"/>
    <cellStyle name="40% - Accent4 15 3 3" xfId="16710"/>
    <cellStyle name="40% - Accent4 15 3 3 2" xfId="16711"/>
    <cellStyle name="40% - Accent4 15 3 3 3" xfId="16712"/>
    <cellStyle name="40% - Accent4 15 3 3 4" xfId="16713"/>
    <cellStyle name="40% - Accent4 15 3 4" xfId="16714"/>
    <cellStyle name="40% - Accent4 15 3 4 2" xfId="16715"/>
    <cellStyle name="40% - Accent4 15 3 4 3" xfId="16716"/>
    <cellStyle name="40% - Accent4 15 3 4 4" xfId="16717"/>
    <cellStyle name="40% - Accent4 15 3 5" xfId="16718"/>
    <cellStyle name="40% - Accent4 15 3 5 2" xfId="16719"/>
    <cellStyle name="40% - Accent4 15 3 5 3" xfId="16720"/>
    <cellStyle name="40% - Accent4 15 3 5 4" xfId="16721"/>
    <cellStyle name="40% - Accent4 15 3 6" xfId="16722"/>
    <cellStyle name="40% - Accent4 15 3 7" xfId="16723"/>
    <cellStyle name="40% - Accent4 15 3 8" xfId="16724"/>
    <cellStyle name="40% - Accent4 15 3 9" xfId="16725"/>
    <cellStyle name="40% - Accent4 15 4" xfId="3540"/>
    <cellStyle name="40% - Accent4 15 4 2" xfId="16727"/>
    <cellStyle name="40% - Accent4 15 4 3" xfId="16728"/>
    <cellStyle name="40% - Accent4 15 4 4" xfId="16729"/>
    <cellStyle name="40% - Accent4 15 4 5" xfId="16726"/>
    <cellStyle name="40% - Accent4 15 5" xfId="16730"/>
    <cellStyle name="40% - Accent4 15 5 2" xfId="16731"/>
    <cellStyle name="40% - Accent4 15 5 3" xfId="16732"/>
    <cellStyle name="40% - Accent4 15 5 4" xfId="16733"/>
    <cellStyle name="40% - Accent4 15 6" xfId="16734"/>
    <cellStyle name="40% - Accent4 15 6 2" xfId="16735"/>
    <cellStyle name="40% - Accent4 15 6 3" xfId="16736"/>
    <cellStyle name="40% - Accent4 15 6 4" xfId="16737"/>
    <cellStyle name="40% - Accent4 15 7" xfId="16738"/>
    <cellStyle name="40% - Accent4 15 7 2" xfId="16739"/>
    <cellStyle name="40% - Accent4 15 7 3" xfId="16740"/>
    <cellStyle name="40% - Accent4 15 7 4" xfId="16741"/>
    <cellStyle name="40% - Accent4 15 8" xfId="16742"/>
    <cellStyle name="40% - Accent4 15 9" xfId="16743"/>
    <cellStyle name="40% - Accent4 15_2011_12 CCM datav7" xfId="655"/>
    <cellStyle name="40% - Accent4 16" xfId="656"/>
    <cellStyle name="40% - Accent4 16 10" xfId="16744"/>
    <cellStyle name="40% - Accent4 16 2" xfId="3539"/>
    <cellStyle name="40% - Accent4 16 2 2" xfId="16746"/>
    <cellStyle name="40% - Accent4 16 2 3" xfId="16747"/>
    <cellStyle name="40% - Accent4 16 2 4" xfId="16748"/>
    <cellStyle name="40% - Accent4 16 2 5" xfId="16745"/>
    <cellStyle name="40% - Accent4 16 3" xfId="16749"/>
    <cellStyle name="40% - Accent4 16 3 2" xfId="16750"/>
    <cellStyle name="40% - Accent4 16 3 3" xfId="16751"/>
    <cellStyle name="40% - Accent4 16 3 4" xfId="16752"/>
    <cellStyle name="40% - Accent4 16 4" xfId="16753"/>
    <cellStyle name="40% - Accent4 16 4 2" xfId="16754"/>
    <cellStyle name="40% - Accent4 16 4 3" xfId="16755"/>
    <cellStyle name="40% - Accent4 16 4 4" xfId="16756"/>
    <cellStyle name="40% - Accent4 16 5" xfId="16757"/>
    <cellStyle name="40% - Accent4 16 5 2" xfId="16758"/>
    <cellStyle name="40% - Accent4 16 5 3" xfId="16759"/>
    <cellStyle name="40% - Accent4 16 5 4" xfId="16760"/>
    <cellStyle name="40% - Accent4 16 6" xfId="16761"/>
    <cellStyle name="40% - Accent4 16 7" xfId="16762"/>
    <cellStyle name="40% - Accent4 16 8" xfId="16763"/>
    <cellStyle name="40% - Accent4 16 9" xfId="16764"/>
    <cellStyle name="40% - Accent4 17" xfId="657"/>
    <cellStyle name="40% - Accent4 17 10" xfId="16765"/>
    <cellStyle name="40% - Accent4 17 2" xfId="3538"/>
    <cellStyle name="40% - Accent4 17 2 2" xfId="16767"/>
    <cellStyle name="40% - Accent4 17 2 3" xfId="16768"/>
    <cellStyle name="40% - Accent4 17 2 4" xfId="16769"/>
    <cellStyle name="40% - Accent4 17 2 5" xfId="16766"/>
    <cellStyle name="40% - Accent4 17 3" xfId="16770"/>
    <cellStyle name="40% - Accent4 17 3 2" xfId="16771"/>
    <cellStyle name="40% - Accent4 17 3 3" xfId="16772"/>
    <cellStyle name="40% - Accent4 17 3 4" xfId="16773"/>
    <cellStyle name="40% - Accent4 17 4" xfId="16774"/>
    <cellStyle name="40% - Accent4 17 4 2" xfId="16775"/>
    <cellStyle name="40% - Accent4 17 4 3" xfId="16776"/>
    <cellStyle name="40% - Accent4 17 4 4" xfId="16777"/>
    <cellStyle name="40% - Accent4 17 5" xfId="16778"/>
    <cellStyle name="40% - Accent4 17 5 2" xfId="16779"/>
    <cellStyle name="40% - Accent4 17 5 3" xfId="16780"/>
    <cellStyle name="40% - Accent4 17 5 4" xfId="16781"/>
    <cellStyle name="40% - Accent4 17 6" xfId="16782"/>
    <cellStyle name="40% - Accent4 17 7" xfId="16783"/>
    <cellStyle name="40% - Accent4 17 8" xfId="16784"/>
    <cellStyle name="40% - Accent4 17 9" xfId="16785"/>
    <cellStyle name="40% - Accent4 18" xfId="658"/>
    <cellStyle name="40% - Accent4 18 2" xfId="16787"/>
    <cellStyle name="40% - Accent4 18 3" xfId="16786"/>
    <cellStyle name="40% - Accent4 19" xfId="3537"/>
    <cellStyle name="40% - Accent4 19 2" xfId="16788"/>
    <cellStyle name="40% - Accent4 2" xfId="659"/>
    <cellStyle name="40% - Accent4 2 10" xfId="3767"/>
    <cellStyle name="40% - Accent4 2 10 10" xfId="16791"/>
    <cellStyle name="40% - Accent4 2 10 11" xfId="16792"/>
    <cellStyle name="40% - Accent4 2 10 12" xfId="16793"/>
    <cellStyle name="40% - Accent4 2 10 13" xfId="16790"/>
    <cellStyle name="40% - Accent4 2 10 2" xfId="16794"/>
    <cellStyle name="40% - Accent4 2 10 2 2" xfId="16795"/>
    <cellStyle name="40% - Accent4 2 10 2 3" xfId="16796"/>
    <cellStyle name="40% - Accent4 2 10 2 4" xfId="16797"/>
    <cellStyle name="40% - Accent4 2 10 3" xfId="16798"/>
    <cellStyle name="40% - Accent4 2 10 4" xfId="16799"/>
    <cellStyle name="40% - Accent4 2 10 5" xfId="16800"/>
    <cellStyle name="40% - Accent4 2 10 6" xfId="16801"/>
    <cellStyle name="40% - Accent4 2 10 7" xfId="16802"/>
    <cellStyle name="40% - Accent4 2 10 8" xfId="16803"/>
    <cellStyle name="40% - Accent4 2 10 9" xfId="16804"/>
    <cellStyle name="40% - Accent4 2 11" xfId="16805"/>
    <cellStyle name="40% - Accent4 2 12" xfId="16806"/>
    <cellStyle name="40% - Accent4 2 13" xfId="16807"/>
    <cellStyle name="40% - Accent4 2 13 2" xfId="16808"/>
    <cellStyle name="40% - Accent4 2 13 3" xfId="16809"/>
    <cellStyle name="40% - Accent4 2 13 4" xfId="16810"/>
    <cellStyle name="40% - Accent4 2 14" xfId="16811"/>
    <cellStyle name="40% - Accent4 2 15" xfId="16812"/>
    <cellStyle name="40% - Accent4 2 16" xfId="16813"/>
    <cellStyle name="40% - Accent4 2 17" xfId="16814"/>
    <cellStyle name="40% - Accent4 2 18" xfId="16815"/>
    <cellStyle name="40% - Accent4 2 19" xfId="16816"/>
    <cellStyle name="40% - Accent4 2 2" xfId="660"/>
    <cellStyle name="40% - Accent4 2 2 10" xfId="16818"/>
    <cellStyle name="40% - Accent4 2 2 11" xfId="16819"/>
    <cellStyle name="40% - Accent4 2 2 12" xfId="16820"/>
    <cellStyle name="40% - Accent4 2 2 13" xfId="16821"/>
    <cellStyle name="40% - Accent4 2 2 14" xfId="16822"/>
    <cellStyle name="40% - Accent4 2 2 15" xfId="16823"/>
    <cellStyle name="40% - Accent4 2 2 16" xfId="16824"/>
    <cellStyle name="40% - Accent4 2 2 17" xfId="16825"/>
    <cellStyle name="40% - Accent4 2 2 18" xfId="16826"/>
    <cellStyle name="40% - Accent4 2 2 19" xfId="16817"/>
    <cellStyle name="40% - Accent4 2 2 2" xfId="661"/>
    <cellStyle name="40% - Accent4 2 2 2 10" xfId="16828"/>
    <cellStyle name="40% - Accent4 2 2 2 11" xfId="16829"/>
    <cellStyle name="40% - Accent4 2 2 2 12" xfId="16830"/>
    <cellStyle name="40% - Accent4 2 2 2 13" xfId="16831"/>
    <cellStyle name="40% - Accent4 2 2 2 14" xfId="16832"/>
    <cellStyle name="40% - Accent4 2 2 2 15" xfId="16833"/>
    <cellStyle name="40% - Accent4 2 2 2 16" xfId="16834"/>
    <cellStyle name="40% - Accent4 2 2 2 17" xfId="16835"/>
    <cellStyle name="40% - Accent4 2 2 2 18" xfId="16836"/>
    <cellStyle name="40% - Accent4 2 2 2 19" xfId="16827"/>
    <cellStyle name="40% - Accent4 2 2 2 2" xfId="662"/>
    <cellStyle name="40% - Accent4 2 2 2 2 10" xfId="16838"/>
    <cellStyle name="40% - Accent4 2 2 2 2 11" xfId="16839"/>
    <cellStyle name="40% - Accent4 2 2 2 2 12" xfId="16840"/>
    <cellStyle name="40% - Accent4 2 2 2 2 13" xfId="16841"/>
    <cellStyle name="40% - Accent4 2 2 2 2 14" xfId="16842"/>
    <cellStyle name="40% - Accent4 2 2 2 2 15" xfId="16843"/>
    <cellStyle name="40% - Accent4 2 2 2 2 16" xfId="16844"/>
    <cellStyle name="40% - Accent4 2 2 2 2 17" xfId="16837"/>
    <cellStyle name="40% - Accent4 2 2 2 2 2" xfId="16845"/>
    <cellStyle name="40% - Accent4 2 2 2 2 2 10" xfId="16846"/>
    <cellStyle name="40% - Accent4 2 2 2 2 2 11" xfId="16847"/>
    <cellStyle name="40% - Accent4 2 2 2 2 2 12" xfId="16848"/>
    <cellStyle name="40% - Accent4 2 2 2 2 2 13" xfId="16849"/>
    <cellStyle name="40% - Accent4 2 2 2 2 2 14" xfId="16850"/>
    <cellStyle name="40% - Accent4 2 2 2 2 2 15" xfId="16851"/>
    <cellStyle name="40% - Accent4 2 2 2 2 2 2" xfId="16852"/>
    <cellStyle name="40% - Accent4 2 2 2 2 2 2 10" xfId="16853"/>
    <cellStyle name="40% - Accent4 2 2 2 2 2 2 11" xfId="16854"/>
    <cellStyle name="40% - Accent4 2 2 2 2 2 2 12" xfId="16855"/>
    <cellStyle name="40% - Accent4 2 2 2 2 2 2 13" xfId="16856"/>
    <cellStyle name="40% - Accent4 2 2 2 2 2 2 14" xfId="16857"/>
    <cellStyle name="40% - Accent4 2 2 2 2 2 2 2" xfId="16858"/>
    <cellStyle name="40% - Accent4 2 2 2 2 2 2 2 10" xfId="16859"/>
    <cellStyle name="40% - Accent4 2 2 2 2 2 2 2 11" xfId="16860"/>
    <cellStyle name="40% - Accent4 2 2 2 2 2 2 2 12" xfId="16861"/>
    <cellStyle name="40% - Accent4 2 2 2 2 2 2 2 13" xfId="16862"/>
    <cellStyle name="40% - Accent4 2 2 2 2 2 2 2 14" xfId="16863"/>
    <cellStyle name="40% - Accent4 2 2 2 2 2 2 2 2" xfId="16864"/>
    <cellStyle name="40% - Accent4 2 2 2 2 2 2 2 2 10" xfId="16865"/>
    <cellStyle name="40% - Accent4 2 2 2 2 2 2 2 2 11" xfId="16866"/>
    <cellStyle name="40% - Accent4 2 2 2 2 2 2 2 2 12" xfId="16867"/>
    <cellStyle name="40% - Accent4 2 2 2 2 2 2 2 2 2" xfId="16868"/>
    <cellStyle name="40% - Accent4 2 2 2 2 2 2 2 2 2 2" xfId="16869"/>
    <cellStyle name="40% - Accent4 2 2 2 2 2 2 2 2 2 3" xfId="16870"/>
    <cellStyle name="40% - Accent4 2 2 2 2 2 2 2 2 2 4" xfId="16871"/>
    <cellStyle name="40% - Accent4 2 2 2 2 2 2 2 2 3" xfId="16872"/>
    <cellStyle name="40% - Accent4 2 2 2 2 2 2 2 2 4" xfId="16873"/>
    <cellStyle name="40% - Accent4 2 2 2 2 2 2 2 2 5" xfId="16874"/>
    <cellStyle name="40% - Accent4 2 2 2 2 2 2 2 2 6" xfId="16875"/>
    <cellStyle name="40% - Accent4 2 2 2 2 2 2 2 2 7" xfId="16876"/>
    <cellStyle name="40% - Accent4 2 2 2 2 2 2 2 2 8" xfId="16877"/>
    <cellStyle name="40% - Accent4 2 2 2 2 2 2 2 2 9" xfId="16878"/>
    <cellStyle name="40% - Accent4 2 2 2 2 2 2 2 3" xfId="16879"/>
    <cellStyle name="40% - Accent4 2 2 2 2 2 2 2 4" xfId="16880"/>
    <cellStyle name="40% - Accent4 2 2 2 2 2 2 2 5" xfId="16881"/>
    <cellStyle name="40% - Accent4 2 2 2 2 2 2 2 5 2" xfId="16882"/>
    <cellStyle name="40% - Accent4 2 2 2 2 2 2 2 5 3" xfId="16883"/>
    <cellStyle name="40% - Accent4 2 2 2 2 2 2 2 5 4" xfId="16884"/>
    <cellStyle name="40% - Accent4 2 2 2 2 2 2 2 6" xfId="16885"/>
    <cellStyle name="40% - Accent4 2 2 2 2 2 2 2 7" xfId="16886"/>
    <cellStyle name="40% - Accent4 2 2 2 2 2 2 2 8" xfId="16887"/>
    <cellStyle name="40% - Accent4 2 2 2 2 2 2 2 9" xfId="16888"/>
    <cellStyle name="40% - Accent4 2 2 2 2 2 2 3" xfId="16889"/>
    <cellStyle name="40% - Accent4 2 2 2 2 2 2 3 10" xfId="16890"/>
    <cellStyle name="40% - Accent4 2 2 2 2 2 2 3 11" xfId="16891"/>
    <cellStyle name="40% - Accent4 2 2 2 2 2 2 3 12" xfId="16892"/>
    <cellStyle name="40% - Accent4 2 2 2 2 2 2 3 2" xfId="16893"/>
    <cellStyle name="40% - Accent4 2 2 2 2 2 2 3 2 2" xfId="16894"/>
    <cellStyle name="40% - Accent4 2 2 2 2 2 2 3 2 3" xfId="16895"/>
    <cellStyle name="40% - Accent4 2 2 2 2 2 2 3 2 4" xfId="16896"/>
    <cellStyle name="40% - Accent4 2 2 2 2 2 2 3 3" xfId="16897"/>
    <cellStyle name="40% - Accent4 2 2 2 2 2 2 3 4" xfId="16898"/>
    <cellStyle name="40% - Accent4 2 2 2 2 2 2 3 5" xfId="16899"/>
    <cellStyle name="40% - Accent4 2 2 2 2 2 2 3 6" xfId="16900"/>
    <cellStyle name="40% - Accent4 2 2 2 2 2 2 3 7" xfId="16901"/>
    <cellStyle name="40% - Accent4 2 2 2 2 2 2 3 8" xfId="16902"/>
    <cellStyle name="40% - Accent4 2 2 2 2 2 2 3 9" xfId="16903"/>
    <cellStyle name="40% - Accent4 2 2 2 2 2 2 4" xfId="16904"/>
    <cellStyle name="40% - Accent4 2 2 2 2 2 2 4 2" xfId="16905"/>
    <cellStyle name="40% - Accent4 2 2 2 2 2 2 4 3" xfId="16906"/>
    <cellStyle name="40% - Accent4 2 2 2 2 2 2 4 4" xfId="16907"/>
    <cellStyle name="40% - Accent4 2 2 2 2 2 2 5" xfId="16908"/>
    <cellStyle name="40% - Accent4 2 2 2 2 2 2 5 2" xfId="16909"/>
    <cellStyle name="40% - Accent4 2 2 2 2 2 2 5 3" xfId="16910"/>
    <cellStyle name="40% - Accent4 2 2 2 2 2 2 5 4" xfId="16911"/>
    <cellStyle name="40% - Accent4 2 2 2 2 2 2 6" xfId="16912"/>
    <cellStyle name="40% - Accent4 2 2 2 2 2 2 7" xfId="16913"/>
    <cellStyle name="40% - Accent4 2 2 2 2 2 2 8" xfId="16914"/>
    <cellStyle name="40% - Accent4 2 2 2 2 2 2 9" xfId="16915"/>
    <cellStyle name="40% - Accent4 2 2 2 2 2 3" xfId="16916"/>
    <cellStyle name="40% - Accent4 2 2 2 2 2 3 10" xfId="16917"/>
    <cellStyle name="40% - Accent4 2 2 2 2 2 3 11" xfId="16918"/>
    <cellStyle name="40% - Accent4 2 2 2 2 2 3 12" xfId="16919"/>
    <cellStyle name="40% - Accent4 2 2 2 2 2 3 2" xfId="16920"/>
    <cellStyle name="40% - Accent4 2 2 2 2 2 3 2 2" xfId="16921"/>
    <cellStyle name="40% - Accent4 2 2 2 2 2 3 2 3" xfId="16922"/>
    <cellStyle name="40% - Accent4 2 2 2 2 2 3 2 4" xfId="16923"/>
    <cellStyle name="40% - Accent4 2 2 2 2 2 3 3" xfId="16924"/>
    <cellStyle name="40% - Accent4 2 2 2 2 2 3 4" xfId="16925"/>
    <cellStyle name="40% - Accent4 2 2 2 2 2 3 5" xfId="16926"/>
    <cellStyle name="40% - Accent4 2 2 2 2 2 3 6" xfId="16927"/>
    <cellStyle name="40% - Accent4 2 2 2 2 2 3 7" xfId="16928"/>
    <cellStyle name="40% - Accent4 2 2 2 2 2 3 8" xfId="16929"/>
    <cellStyle name="40% - Accent4 2 2 2 2 2 3 9" xfId="16930"/>
    <cellStyle name="40% - Accent4 2 2 2 2 2 4" xfId="16931"/>
    <cellStyle name="40% - Accent4 2 2 2 2 2 5" xfId="16932"/>
    <cellStyle name="40% - Accent4 2 2 2 2 2 6" xfId="16933"/>
    <cellStyle name="40% - Accent4 2 2 2 2 2 6 2" xfId="16934"/>
    <cellStyle name="40% - Accent4 2 2 2 2 2 6 3" xfId="16935"/>
    <cellStyle name="40% - Accent4 2 2 2 2 2 6 4" xfId="16936"/>
    <cellStyle name="40% - Accent4 2 2 2 2 2 7" xfId="16937"/>
    <cellStyle name="40% - Accent4 2 2 2 2 2 8" xfId="16938"/>
    <cellStyle name="40% - Accent4 2 2 2 2 2 9" xfId="16939"/>
    <cellStyle name="40% - Accent4 2 2 2 2 3" xfId="16940"/>
    <cellStyle name="40% - Accent4 2 2 2 2 3 10" xfId="16941"/>
    <cellStyle name="40% - Accent4 2 2 2 2 3 11" xfId="16942"/>
    <cellStyle name="40% - Accent4 2 2 2 2 3 12" xfId="16943"/>
    <cellStyle name="40% - Accent4 2 2 2 2 3 13" xfId="16944"/>
    <cellStyle name="40% - Accent4 2 2 2 2 3 14" xfId="16945"/>
    <cellStyle name="40% - Accent4 2 2 2 2 3 2" xfId="16946"/>
    <cellStyle name="40% - Accent4 2 2 2 2 3 2 10" xfId="16947"/>
    <cellStyle name="40% - Accent4 2 2 2 2 3 2 11" xfId="16948"/>
    <cellStyle name="40% - Accent4 2 2 2 2 3 2 12" xfId="16949"/>
    <cellStyle name="40% - Accent4 2 2 2 2 3 2 2" xfId="16950"/>
    <cellStyle name="40% - Accent4 2 2 2 2 3 2 2 2" xfId="16951"/>
    <cellStyle name="40% - Accent4 2 2 2 2 3 2 2 3" xfId="16952"/>
    <cellStyle name="40% - Accent4 2 2 2 2 3 2 2 4" xfId="16953"/>
    <cellStyle name="40% - Accent4 2 2 2 2 3 2 3" xfId="16954"/>
    <cellStyle name="40% - Accent4 2 2 2 2 3 2 4" xfId="16955"/>
    <cellStyle name="40% - Accent4 2 2 2 2 3 2 5" xfId="16956"/>
    <cellStyle name="40% - Accent4 2 2 2 2 3 2 6" xfId="16957"/>
    <cellStyle name="40% - Accent4 2 2 2 2 3 2 7" xfId="16958"/>
    <cellStyle name="40% - Accent4 2 2 2 2 3 2 8" xfId="16959"/>
    <cellStyle name="40% - Accent4 2 2 2 2 3 2 9" xfId="16960"/>
    <cellStyle name="40% - Accent4 2 2 2 2 3 3" xfId="16961"/>
    <cellStyle name="40% - Accent4 2 2 2 2 3 4" xfId="16962"/>
    <cellStyle name="40% - Accent4 2 2 2 2 3 5" xfId="16963"/>
    <cellStyle name="40% - Accent4 2 2 2 2 3 5 2" xfId="16964"/>
    <cellStyle name="40% - Accent4 2 2 2 2 3 5 3" xfId="16965"/>
    <cellStyle name="40% - Accent4 2 2 2 2 3 5 4" xfId="16966"/>
    <cellStyle name="40% - Accent4 2 2 2 2 3 6" xfId="16967"/>
    <cellStyle name="40% - Accent4 2 2 2 2 3 7" xfId="16968"/>
    <cellStyle name="40% - Accent4 2 2 2 2 3 8" xfId="16969"/>
    <cellStyle name="40% - Accent4 2 2 2 2 3 9" xfId="16970"/>
    <cellStyle name="40% - Accent4 2 2 2 2 4" xfId="16971"/>
    <cellStyle name="40% - Accent4 2 2 2 2 4 10" xfId="16972"/>
    <cellStyle name="40% - Accent4 2 2 2 2 4 11" xfId="16973"/>
    <cellStyle name="40% - Accent4 2 2 2 2 4 12" xfId="16974"/>
    <cellStyle name="40% - Accent4 2 2 2 2 4 2" xfId="16975"/>
    <cellStyle name="40% - Accent4 2 2 2 2 4 2 2" xfId="16976"/>
    <cellStyle name="40% - Accent4 2 2 2 2 4 2 3" xfId="16977"/>
    <cellStyle name="40% - Accent4 2 2 2 2 4 2 4" xfId="16978"/>
    <cellStyle name="40% - Accent4 2 2 2 2 4 3" xfId="16979"/>
    <cellStyle name="40% - Accent4 2 2 2 2 4 4" xfId="16980"/>
    <cellStyle name="40% - Accent4 2 2 2 2 4 5" xfId="16981"/>
    <cellStyle name="40% - Accent4 2 2 2 2 4 6" xfId="16982"/>
    <cellStyle name="40% - Accent4 2 2 2 2 4 7" xfId="16983"/>
    <cellStyle name="40% - Accent4 2 2 2 2 4 8" xfId="16984"/>
    <cellStyle name="40% - Accent4 2 2 2 2 4 9" xfId="16985"/>
    <cellStyle name="40% - Accent4 2 2 2 2 5" xfId="16986"/>
    <cellStyle name="40% - Accent4 2 2 2 2 5 2" xfId="16987"/>
    <cellStyle name="40% - Accent4 2 2 2 2 5 3" xfId="16988"/>
    <cellStyle name="40% - Accent4 2 2 2 2 5 4" xfId="16989"/>
    <cellStyle name="40% - Accent4 2 2 2 2 6" xfId="16990"/>
    <cellStyle name="40% - Accent4 2 2 2 2 6 2" xfId="16991"/>
    <cellStyle name="40% - Accent4 2 2 2 2 6 3" xfId="16992"/>
    <cellStyle name="40% - Accent4 2 2 2 2 6 4" xfId="16993"/>
    <cellStyle name="40% - Accent4 2 2 2 2 7" xfId="16994"/>
    <cellStyle name="40% - Accent4 2 2 2 2 8" xfId="16995"/>
    <cellStyle name="40% - Accent4 2 2 2 2 9" xfId="16996"/>
    <cellStyle name="40% - Accent4 2 2 2 3" xfId="663"/>
    <cellStyle name="40% - Accent4 2 2 2 3 2" xfId="16998"/>
    <cellStyle name="40% - Accent4 2 2 2 3 3" xfId="16997"/>
    <cellStyle name="40% - Accent4 2 2 2 4" xfId="3228"/>
    <cellStyle name="40% - Accent4 2 2 2 4 10" xfId="17000"/>
    <cellStyle name="40% - Accent4 2 2 2 4 11" xfId="17001"/>
    <cellStyle name="40% - Accent4 2 2 2 4 12" xfId="17002"/>
    <cellStyle name="40% - Accent4 2 2 2 4 13" xfId="17003"/>
    <cellStyle name="40% - Accent4 2 2 2 4 14" xfId="17004"/>
    <cellStyle name="40% - Accent4 2 2 2 4 15" xfId="17005"/>
    <cellStyle name="40% - Accent4 2 2 2 4 16" xfId="16999"/>
    <cellStyle name="40% - Accent4 2 2 2 4 2" xfId="17006"/>
    <cellStyle name="40% - Accent4 2 2 2 4 2 10" xfId="17007"/>
    <cellStyle name="40% - Accent4 2 2 2 4 2 11" xfId="17008"/>
    <cellStyle name="40% - Accent4 2 2 2 4 2 12" xfId="17009"/>
    <cellStyle name="40% - Accent4 2 2 2 4 2 13" xfId="17010"/>
    <cellStyle name="40% - Accent4 2 2 2 4 2 14" xfId="17011"/>
    <cellStyle name="40% - Accent4 2 2 2 4 2 2" xfId="17012"/>
    <cellStyle name="40% - Accent4 2 2 2 4 2 2 10" xfId="17013"/>
    <cellStyle name="40% - Accent4 2 2 2 4 2 2 11" xfId="17014"/>
    <cellStyle name="40% - Accent4 2 2 2 4 2 2 12" xfId="17015"/>
    <cellStyle name="40% - Accent4 2 2 2 4 2 2 2" xfId="17016"/>
    <cellStyle name="40% - Accent4 2 2 2 4 2 2 2 2" xfId="17017"/>
    <cellStyle name="40% - Accent4 2 2 2 4 2 2 2 3" xfId="17018"/>
    <cellStyle name="40% - Accent4 2 2 2 4 2 2 2 4" xfId="17019"/>
    <cellStyle name="40% - Accent4 2 2 2 4 2 2 3" xfId="17020"/>
    <cellStyle name="40% - Accent4 2 2 2 4 2 2 4" xfId="17021"/>
    <cellStyle name="40% - Accent4 2 2 2 4 2 2 5" xfId="17022"/>
    <cellStyle name="40% - Accent4 2 2 2 4 2 2 6" xfId="17023"/>
    <cellStyle name="40% - Accent4 2 2 2 4 2 2 7" xfId="17024"/>
    <cellStyle name="40% - Accent4 2 2 2 4 2 2 8" xfId="17025"/>
    <cellStyle name="40% - Accent4 2 2 2 4 2 2 9" xfId="17026"/>
    <cellStyle name="40% - Accent4 2 2 2 4 2 3" xfId="17027"/>
    <cellStyle name="40% - Accent4 2 2 2 4 2 4" xfId="17028"/>
    <cellStyle name="40% - Accent4 2 2 2 4 2 5" xfId="17029"/>
    <cellStyle name="40% - Accent4 2 2 2 4 2 5 2" xfId="17030"/>
    <cellStyle name="40% - Accent4 2 2 2 4 2 5 3" xfId="17031"/>
    <cellStyle name="40% - Accent4 2 2 2 4 2 5 4" xfId="17032"/>
    <cellStyle name="40% - Accent4 2 2 2 4 2 6" xfId="17033"/>
    <cellStyle name="40% - Accent4 2 2 2 4 2 7" xfId="17034"/>
    <cellStyle name="40% - Accent4 2 2 2 4 2 8" xfId="17035"/>
    <cellStyle name="40% - Accent4 2 2 2 4 2 9" xfId="17036"/>
    <cellStyle name="40% - Accent4 2 2 2 4 3" xfId="17037"/>
    <cellStyle name="40% - Accent4 2 2 2 4 3 10" xfId="17038"/>
    <cellStyle name="40% - Accent4 2 2 2 4 3 11" xfId="17039"/>
    <cellStyle name="40% - Accent4 2 2 2 4 3 12" xfId="17040"/>
    <cellStyle name="40% - Accent4 2 2 2 4 3 2" xfId="17041"/>
    <cellStyle name="40% - Accent4 2 2 2 4 3 2 2" xfId="17042"/>
    <cellStyle name="40% - Accent4 2 2 2 4 3 2 3" xfId="17043"/>
    <cellStyle name="40% - Accent4 2 2 2 4 3 2 4" xfId="17044"/>
    <cellStyle name="40% - Accent4 2 2 2 4 3 3" xfId="17045"/>
    <cellStyle name="40% - Accent4 2 2 2 4 3 4" xfId="17046"/>
    <cellStyle name="40% - Accent4 2 2 2 4 3 5" xfId="17047"/>
    <cellStyle name="40% - Accent4 2 2 2 4 3 6" xfId="17048"/>
    <cellStyle name="40% - Accent4 2 2 2 4 3 7" xfId="17049"/>
    <cellStyle name="40% - Accent4 2 2 2 4 3 8" xfId="17050"/>
    <cellStyle name="40% - Accent4 2 2 2 4 3 9" xfId="17051"/>
    <cellStyle name="40% - Accent4 2 2 2 4 4" xfId="17052"/>
    <cellStyle name="40% - Accent4 2 2 2 4 4 2" xfId="17053"/>
    <cellStyle name="40% - Accent4 2 2 2 4 4 3" xfId="17054"/>
    <cellStyle name="40% - Accent4 2 2 2 4 4 4" xfId="17055"/>
    <cellStyle name="40% - Accent4 2 2 2 4 5" xfId="17056"/>
    <cellStyle name="40% - Accent4 2 2 2 4 5 2" xfId="17057"/>
    <cellStyle name="40% - Accent4 2 2 2 4 5 3" xfId="17058"/>
    <cellStyle name="40% - Accent4 2 2 2 4 5 4" xfId="17059"/>
    <cellStyle name="40% - Accent4 2 2 2 4 6" xfId="17060"/>
    <cellStyle name="40% - Accent4 2 2 2 4 7" xfId="17061"/>
    <cellStyle name="40% - Accent4 2 2 2 4 8" xfId="17062"/>
    <cellStyle name="40% - Accent4 2 2 2 4 9" xfId="17063"/>
    <cellStyle name="40% - Accent4 2 2 2 5" xfId="17064"/>
    <cellStyle name="40% - Accent4 2 2 2 5 10" xfId="17065"/>
    <cellStyle name="40% - Accent4 2 2 2 5 11" xfId="17066"/>
    <cellStyle name="40% - Accent4 2 2 2 5 12" xfId="17067"/>
    <cellStyle name="40% - Accent4 2 2 2 5 2" xfId="17068"/>
    <cellStyle name="40% - Accent4 2 2 2 5 2 2" xfId="17069"/>
    <cellStyle name="40% - Accent4 2 2 2 5 2 3" xfId="17070"/>
    <cellStyle name="40% - Accent4 2 2 2 5 2 4" xfId="17071"/>
    <cellStyle name="40% - Accent4 2 2 2 5 3" xfId="17072"/>
    <cellStyle name="40% - Accent4 2 2 2 5 4" xfId="17073"/>
    <cellStyle name="40% - Accent4 2 2 2 5 5" xfId="17074"/>
    <cellStyle name="40% - Accent4 2 2 2 5 6" xfId="17075"/>
    <cellStyle name="40% - Accent4 2 2 2 5 7" xfId="17076"/>
    <cellStyle name="40% - Accent4 2 2 2 5 8" xfId="17077"/>
    <cellStyle name="40% - Accent4 2 2 2 5 9" xfId="17078"/>
    <cellStyle name="40% - Accent4 2 2 2 6" xfId="17079"/>
    <cellStyle name="40% - Accent4 2 2 2 7" xfId="17080"/>
    <cellStyle name="40% - Accent4 2 2 2 8" xfId="17081"/>
    <cellStyle name="40% - Accent4 2 2 2 8 2" xfId="17082"/>
    <cellStyle name="40% - Accent4 2 2 2 8 3" xfId="17083"/>
    <cellStyle name="40% - Accent4 2 2 2 8 4" xfId="17084"/>
    <cellStyle name="40% - Accent4 2 2 2 9" xfId="17085"/>
    <cellStyle name="40% - Accent4 2 2 2_Allocations Master Workbook" xfId="664"/>
    <cellStyle name="40% - Accent4 2 2 3" xfId="665"/>
    <cellStyle name="40% - Accent4 2 2 3 10" xfId="17086"/>
    <cellStyle name="40% - Accent4 2 2 3 2" xfId="3229"/>
    <cellStyle name="40% - Accent4 2 2 3 2 2" xfId="17088"/>
    <cellStyle name="40% - Accent4 2 2 3 2 3" xfId="17089"/>
    <cellStyle name="40% - Accent4 2 2 3 2 4" xfId="17090"/>
    <cellStyle name="40% - Accent4 2 2 3 2 5" xfId="17091"/>
    <cellStyle name="40% - Accent4 2 2 3 2 6" xfId="17087"/>
    <cellStyle name="40% - Accent4 2 2 3 3" xfId="17092"/>
    <cellStyle name="40% - Accent4 2 2 3 3 2" xfId="17093"/>
    <cellStyle name="40% - Accent4 2 2 3 3 3" xfId="17094"/>
    <cellStyle name="40% - Accent4 2 2 3 3 4" xfId="17095"/>
    <cellStyle name="40% - Accent4 2 2 3 4" xfId="17096"/>
    <cellStyle name="40% - Accent4 2 2 3 4 2" xfId="17097"/>
    <cellStyle name="40% - Accent4 2 2 3 4 3" xfId="17098"/>
    <cellStyle name="40% - Accent4 2 2 3 4 4" xfId="17099"/>
    <cellStyle name="40% - Accent4 2 2 3 5" xfId="17100"/>
    <cellStyle name="40% - Accent4 2 2 3 5 2" xfId="17101"/>
    <cellStyle name="40% - Accent4 2 2 3 5 3" xfId="17102"/>
    <cellStyle name="40% - Accent4 2 2 3 5 4" xfId="17103"/>
    <cellStyle name="40% - Accent4 2 2 3 6" xfId="17104"/>
    <cellStyle name="40% - Accent4 2 2 3 7" xfId="17105"/>
    <cellStyle name="40% - Accent4 2 2 3 8" xfId="17106"/>
    <cellStyle name="40% - Accent4 2 2 3 9" xfId="17107"/>
    <cellStyle name="40% - Accent4 2 2 4" xfId="17108"/>
    <cellStyle name="40% - Accent4 2 2 4 10" xfId="17109"/>
    <cellStyle name="40% - Accent4 2 2 4 11" xfId="17110"/>
    <cellStyle name="40% - Accent4 2 2 4 12" xfId="17111"/>
    <cellStyle name="40% - Accent4 2 2 4 13" xfId="17112"/>
    <cellStyle name="40% - Accent4 2 2 4 14" xfId="17113"/>
    <cellStyle name="40% - Accent4 2 2 4 2" xfId="17114"/>
    <cellStyle name="40% - Accent4 2 2 4 2 10" xfId="17115"/>
    <cellStyle name="40% - Accent4 2 2 4 2 11" xfId="17116"/>
    <cellStyle name="40% - Accent4 2 2 4 2 12" xfId="17117"/>
    <cellStyle name="40% - Accent4 2 2 4 2 13" xfId="17118"/>
    <cellStyle name="40% - Accent4 2 2 4 2 14" xfId="17119"/>
    <cellStyle name="40% - Accent4 2 2 4 2 2" xfId="17120"/>
    <cellStyle name="40% - Accent4 2 2 4 2 2 10" xfId="17121"/>
    <cellStyle name="40% - Accent4 2 2 4 2 2 11" xfId="17122"/>
    <cellStyle name="40% - Accent4 2 2 4 2 2 12" xfId="17123"/>
    <cellStyle name="40% - Accent4 2 2 4 2 2 2" xfId="17124"/>
    <cellStyle name="40% - Accent4 2 2 4 2 2 2 2" xfId="17125"/>
    <cellStyle name="40% - Accent4 2 2 4 2 2 2 3" xfId="17126"/>
    <cellStyle name="40% - Accent4 2 2 4 2 2 2 4" xfId="17127"/>
    <cellStyle name="40% - Accent4 2 2 4 2 2 3" xfId="17128"/>
    <cellStyle name="40% - Accent4 2 2 4 2 2 4" xfId="17129"/>
    <cellStyle name="40% - Accent4 2 2 4 2 2 5" xfId="17130"/>
    <cellStyle name="40% - Accent4 2 2 4 2 2 6" xfId="17131"/>
    <cellStyle name="40% - Accent4 2 2 4 2 2 7" xfId="17132"/>
    <cellStyle name="40% - Accent4 2 2 4 2 2 8" xfId="17133"/>
    <cellStyle name="40% - Accent4 2 2 4 2 2 9" xfId="17134"/>
    <cellStyle name="40% - Accent4 2 2 4 2 3" xfId="17135"/>
    <cellStyle name="40% - Accent4 2 2 4 2 3 2" xfId="17136"/>
    <cellStyle name="40% - Accent4 2 2 4 2 3 3" xfId="17137"/>
    <cellStyle name="40% - Accent4 2 2 4 2 3 4" xfId="17138"/>
    <cellStyle name="40% - Accent4 2 2 4 2 4" xfId="17139"/>
    <cellStyle name="40% - Accent4 2 2 4 2 4 2" xfId="17140"/>
    <cellStyle name="40% - Accent4 2 2 4 2 4 3" xfId="17141"/>
    <cellStyle name="40% - Accent4 2 2 4 2 4 4" xfId="17142"/>
    <cellStyle name="40% - Accent4 2 2 4 2 5" xfId="17143"/>
    <cellStyle name="40% - Accent4 2 2 4 2 5 2" xfId="17144"/>
    <cellStyle name="40% - Accent4 2 2 4 2 5 3" xfId="17145"/>
    <cellStyle name="40% - Accent4 2 2 4 2 5 4" xfId="17146"/>
    <cellStyle name="40% - Accent4 2 2 4 2 6" xfId="17147"/>
    <cellStyle name="40% - Accent4 2 2 4 2 7" xfId="17148"/>
    <cellStyle name="40% - Accent4 2 2 4 2 8" xfId="17149"/>
    <cellStyle name="40% - Accent4 2 2 4 2 9" xfId="17150"/>
    <cellStyle name="40% - Accent4 2 2 4 3" xfId="17151"/>
    <cellStyle name="40% - Accent4 2 2 4 3 10" xfId="17152"/>
    <cellStyle name="40% - Accent4 2 2 4 3 11" xfId="17153"/>
    <cellStyle name="40% - Accent4 2 2 4 3 12" xfId="17154"/>
    <cellStyle name="40% - Accent4 2 2 4 3 2" xfId="17155"/>
    <cellStyle name="40% - Accent4 2 2 4 3 2 2" xfId="17156"/>
    <cellStyle name="40% - Accent4 2 2 4 3 2 3" xfId="17157"/>
    <cellStyle name="40% - Accent4 2 2 4 3 2 4" xfId="17158"/>
    <cellStyle name="40% - Accent4 2 2 4 3 3" xfId="17159"/>
    <cellStyle name="40% - Accent4 2 2 4 3 4" xfId="17160"/>
    <cellStyle name="40% - Accent4 2 2 4 3 5" xfId="17161"/>
    <cellStyle name="40% - Accent4 2 2 4 3 6" xfId="17162"/>
    <cellStyle name="40% - Accent4 2 2 4 3 7" xfId="17163"/>
    <cellStyle name="40% - Accent4 2 2 4 3 8" xfId="17164"/>
    <cellStyle name="40% - Accent4 2 2 4 3 9" xfId="17165"/>
    <cellStyle name="40% - Accent4 2 2 4 4" xfId="17166"/>
    <cellStyle name="40% - Accent4 2 2 4 5" xfId="17167"/>
    <cellStyle name="40% - Accent4 2 2 4 5 2" xfId="17168"/>
    <cellStyle name="40% - Accent4 2 2 4 5 3" xfId="17169"/>
    <cellStyle name="40% - Accent4 2 2 4 5 4" xfId="17170"/>
    <cellStyle name="40% - Accent4 2 2 4 6" xfId="17171"/>
    <cellStyle name="40% - Accent4 2 2 4 7" xfId="17172"/>
    <cellStyle name="40% - Accent4 2 2 4 8" xfId="17173"/>
    <cellStyle name="40% - Accent4 2 2 4 9" xfId="17174"/>
    <cellStyle name="40% - Accent4 2 2 5" xfId="17175"/>
    <cellStyle name="40% - Accent4 2 2 5 10" xfId="17176"/>
    <cellStyle name="40% - Accent4 2 2 5 11" xfId="17177"/>
    <cellStyle name="40% - Accent4 2 2 5 12" xfId="17178"/>
    <cellStyle name="40% - Accent4 2 2 5 2" xfId="17179"/>
    <cellStyle name="40% - Accent4 2 2 5 2 2" xfId="17180"/>
    <cellStyle name="40% - Accent4 2 2 5 2 3" xfId="17181"/>
    <cellStyle name="40% - Accent4 2 2 5 2 4" xfId="17182"/>
    <cellStyle name="40% - Accent4 2 2 5 3" xfId="17183"/>
    <cellStyle name="40% - Accent4 2 2 5 4" xfId="17184"/>
    <cellStyle name="40% - Accent4 2 2 5 5" xfId="17185"/>
    <cellStyle name="40% - Accent4 2 2 5 6" xfId="17186"/>
    <cellStyle name="40% - Accent4 2 2 5 7" xfId="17187"/>
    <cellStyle name="40% - Accent4 2 2 5 8" xfId="17188"/>
    <cellStyle name="40% - Accent4 2 2 5 9" xfId="17189"/>
    <cellStyle name="40% - Accent4 2 2 6" xfId="17190"/>
    <cellStyle name="40% - Accent4 2 2 6 2" xfId="17191"/>
    <cellStyle name="40% - Accent4 2 2 6 3" xfId="17192"/>
    <cellStyle name="40% - Accent4 2 2 6 4" xfId="17193"/>
    <cellStyle name="40% - Accent4 2 2 7" xfId="17194"/>
    <cellStyle name="40% - Accent4 2 2 7 2" xfId="17195"/>
    <cellStyle name="40% - Accent4 2 2 7 3" xfId="17196"/>
    <cellStyle name="40% - Accent4 2 2 7 4" xfId="17197"/>
    <cellStyle name="40% - Accent4 2 2 8" xfId="17198"/>
    <cellStyle name="40% - Accent4 2 2 8 2" xfId="17199"/>
    <cellStyle name="40% - Accent4 2 2 8 3" xfId="17200"/>
    <cellStyle name="40% - Accent4 2 2 8 4" xfId="17201"/>
    <cellStyle name="40% - Accent4 2 2 9" xfId="17202"/>
    <cellStyle name="40% - Accent4 2 2_2011_12 CCM datav7" xfId="666"/>
    <cellStyle name="40% - Accent4 2 20" xfId="17203"/>
    <cellStyle name="40% - Accent4 2 21" xfId="17204"/>
    <cellStyle name="40% - Accent4 2 22" xfId="17205"/>
    <cellStyle name="40% - Accent4 2 23" xfId="17206"/>
    <cellStyle name="40% - Accent4 2 24" xfId="16789"/>
    <cellStyle name="40% - Accent4 2 3" xfId="667"/>
    <cellStyle name="40% - Accent4 2 3 2" xfId="17208"/>
    <cellStyle name="40% - Accent4 2 3 3" xfId="17207"/>
    <cellStyle name="40% - Accent4 2 4" xfId="668"/>
    <cellStyle name="40% - Accent4 2 4 2" xfId="17210"/>
    <cellStyle name="40% - Accent4 2 4 3" xfId="17209"/>
    <cellStyle name="40% - Accent4 2 5" xfId="669"/>
    <cellStyle name="40% - Accent4 2 5 2" xfId="17212"/>
    <cellStyle name="40% - Accent4 2 5 3" xfId="17211"/>
    <cellStyle name="40% - Accent4 2 6" xfId="670"/>
    <cellStyle name="40% - Accent4 2 6 2" xfId="17214"/>
    <cellStyle name="40% - Accent4 2 6 3" xfId="17213"/>
    <cellStyle name="40% - Accent4 2 7" xfId="671"/>
    <cellStyle name="40% - Accent4 2 7 2" xfId="17216"/>
    <cellStyle name="40% - Accent4 2 7 3" xfId="17215"/>
    <cellStyle name="40% - Accent4 2 8" xfId="672"/>
    <cellStyle name="40% - Accent4 2 8 2" xfId="17218"/>
    <cellStyle name="40% - Accent4 2 8 3" xfId="17217"/>
    <cellStyle name="40% - Accent4 2 9" xfId="3333"/>
    <cellStyle name="40% - Accent4 2 9 10" xfId="17220"/>
    <cellStyle name="40% - Accent4 2 9 11" xfId="17221"/>
    <cellStyle name="40% - Accent4 2 9 12" xfId="17222"/>
    <cellStyle name="40% - Accent4 2 9 13" xfId="17223"/>
    <cellStyle name="40% - Accent4 2 9 14" xfId="17224"/>
    <cellStyle name="40% - Accent4 2 9 15" xfId="17225"/>
    <cellStyle name="40% - Accent4 2 9 16" xfId="17219"/>
    <cellStyle name="40% - Accent4 2 9 2" xfId="17226"/>
    <cellStyle name="40% - Accent4 2 9 2 10" xfId="17227"/>
    <cellStyle name="40% - Accent4 2 9 2 11" xfId="17228"/>
    <cellStyle name="40% - Accent4 2 9 2 12" xfId="17229"/>
    <cellStyle name="40% - Accent4 2 9 2 13" xfId="17230"/>
    <cellStyle name="40% - Accent4 2 9 2 14" xfId="17231"/>
    <cellStyle name="40% - Accent4 2 9 2 2" xfId="17232"/>
    <cellStyle name="40% - Accent4 2 9 2 2 10" xfId="17233"/>
    <cellStyle name="40% - Accent4 2 9 2 2 11" xfId="17234"/>
    <cellStyle name="40% - Accent4 2 9 2 2 12" xfId="17235"/>
    <cellStyle name="40% - Accent4 2 9 2 2 2" xfId="17236"/>
    <cellStyle name="40% - Accent4 2 9 2 2 2 2" xfId="17237"/>
    <cellStyle name="40% - Accent4 2 9 2 2 2 3" xfId="17238"/>
    <cellStyle name="40% - Accent4 2 9 2 2 2 4" xfId="17239"/>
    <cellStyle name="40% - Accent4 2 9 2 2 3" xfId="17240"/>
    <cellStyle name="40% - Accent4 2 9 2 2 4" xfId="17241"/>
    <cellStyle name="40% - Accent4 2 9 2 2 5" xfId="17242"/>
    <cellStyle name="40% - Accent4 2 9 2 2 6" xfId="17243"/>
    <cellStyle name="40% - Accent4 2 9 2 2 7" xfId="17244"/>
    <cellStyle name="40% - Accent4 2 9 2 2 8" xfId="17245"/>
    <cellStyle name="40% - Accent4 2 9 2 2 9" xfId="17246"/>
    <cellStyle name="40% - Accent4 2 9 2 3" xfId="17247"/>
    <cellStyle name="40% - Accent4 2 9 2 4" xfId="17248"/>
    <cellStyle name="40% - Accent4 2 9 2 5" xfId="17249"/>
    <cellStyle name="40% - Accent4 2 9 2 5 2" xfId="17250"/>
    <cellStyle name="40% - Accent4 2 9 2 5 3" xfId="17251"/>
    <cellStyle name="40% - Accent4 2 9 2 5 4" xfId="17252"/>
    <cellStyle name="40% - Accent4 2 9 2 6" xfId="17253"/>
    <cellStyle name="40% - Accent4 2 9 2 7" xfId="17254"/>
    <cellStyle name="40% - Accent4 2 9 2 8" xfId="17255"/>
    <cellStyle name="40% - Accent4 2 9 2 9" xfId="17256"/>
    <cellStyle name="40% - Accent4 2 9 3" xfId="17257"/>
    <cellStyle name="40% - Accent4 2 9 3 10" xfId="17258"/>
    <cellStyle name="40% - Accent4 2 9 3 11" xfId="17259"/>
    <cellStyle name="40% - Accent4 2 9 3 12" xfId="17260"/>
    <cellStyle name="40% - Accent4 2 9 3 2" xfId="17261"/>
    <cellStyle name="40% - Accent4 2 9 3 2 2" xfId="17262"/>
    <cellStyle name="40% - Accent4 2 9 3 2 3" xfId="17263"/>
    <cellStyle name="40% - Accent4 2 9 3 2 4" xfId="17264"/>
    <cellStyle name="40% - Accent4 2 9 3 3" xfId="17265"/>
    <cellStyle name="40% - Accent4 2 9 3 4" xfId="17266"/>
    <cellStyle name="40% - Accent4 2 9 3 5" xfId="17267"/>
    <cellStyle name="40% - Accent4 2 9 3 6" xfId="17268"/>
    <cellStyle name="40% - Accent4 2 9 3 7" xfId="17269"/>
    <cellStyle name="40% - Accent4 2 9 3 8" xfId="17270"/>
    <cellStyle name="40% - Accent4 2 9 3 9" xfId="17271"/>
    <cellStyle name="40% - Accent4 2 9 4" xfId="17272"/>
    <cellStyle name="40% - Accent4 2 9 4 2" xfId="17273"/>
    <cellStyle name="40% - Accent4 2 9 4 3" xfId="17274"/>
    <cellStyle name="40% - Accent4 2 9 4 4" xfId="17275"/>
    <cellStyle name="40% - Accent4 2 9 5" xfId="17276"/>
    <cellStyle name="40% - Accent4 2 9 5 2" xfId="17277"/>
    <cellStyle name="40% - Accent4 2 9 5 3" xfId="17278"/>
    <cellStyle name="40% - Accent4 2 9 5 4" xfId="17279"/>
    <cellStyle name="40% - Accent4 2 9 6" xfId="17280"/>
    <cellStyle name="40% - Accent4 2 9 7" xfId="17281"/>
    <cellStyle name="40% - Accent4 2 9 8" xfId="17282"/>
    <cellStyle name="40% - Accent4 2 9 9" xfId="17283"/>
    <cellStyle name="40% - Accent4 2_2011_12 CCM datav7" xfId="673"/>
    <cellStyle name="40% - Accent4 20" xfId="3536"/>
    <cellStyle name="40% - Accent4 20 2" xfId="17284"/>
    <cellStyle name="40% - Accent4 21" xfId="3535"/>
    <cellStyle name="40% - Accent4 21 2" xfId="17285"/>
    <cellStyle name="40% - Accent4 22" xfId="3534"/>
    <cellStyle name="40% - Accent4 22 2" xfId="17286"/>
    <cellStyle name="40% - Accent4 23" xfId="3533"/>
    <cellStyle name="40% - Accent4 23 2" xfId="17287"/>
    <cellStyle name="40% - Accent4 24" xfId="3532"/>
    <cellStyle name="40% - Accent4 24 2" xfId="17288"/>
    <cellStyle name="40% - Accent4 25" xfId="17289"/>
    <cellStyle name="40% - Accent4 26" xfId="17290"/>
    <cellStyle name="40% - Accent4 27" xfId="17291"/>
    <cellStyle name="40% - Accent4 28" xfId="17292"/>
    <cellStyle name="40% - Accent4 29" xfId="17293"/>
    <cellStyle name="40% - Accent4 3" xfId="674"/>
    <cellStyle name="40% - Accent4 3 10" xfId="17295"/>
    <cellStyle name="40% - Accent4 3 11" xfId="17296"/>
    <cellStyle name="40% - Accent4 3 12" xfId="17294"/>
    <cellStyle name="40% - Accent4 3 2" xfId="675"/>
    <cellStyle name="40% - Accent4 3 2 10" xfId="17297"/>
    <cellStyle name="40% - Accent4 3 2 2" xfId="3230"/>
    <cellStyle name="40% - Accent4 3 2 2 2" xfId="17299"/>
    <cellStyle name="40% - Accent4 3 2 2 3" xfId="17300"/>
    <cellStyle name="40% - Accent4 3 2 2 4" xfId="17301"/>
    <cellStyle name="40% - Accent4 3 2 2 5" xfId="17302"/>
    <cellStyle name="40% - Accent4 3 2 2 6" xfId="17298"/>
    <cellStyle name="40% - Accent4 3 2 3" xfId="17303"/>
    <cellStyle name="40% - Accent4 3 2 3 2" xfId="17304"/>
    <cellStyle name="40% - Accent4 3 2 3 3" xfId="17305"/>
    <cellStyle name="40% - Accent4 3 2 3 4" xfId="17306"/>
    <cellStyle name="40% - Accent4 3 2 4" xfId="17307"/>
    <cellStyle name="40% - Accent4 3 2 4 2" xfId="17308"/>
    <cellStyle name="40% - Accent4 3 2 4 3" xfId="17309"/>
    <cellStyle name="40% - Accent4 3 2 4 4" xfId="17310"/>
    <cellStyle name="40% - Accent4 3 2 5" xfId="17311"/>
    <cellStyle name="40% - Accent4 3 2 5 2" xfId="17312"/>
    <cellStyle name="40% - Accent4 3 2 5 3" xfId="17313"/>
    <cellStyle name="40% - Accent4 3 2 5 4" xfId="17314"/>
    <cellStyle name="40% - Accent4 3 2 6" xfId="17315"/>
    <cellStyle name="40% - Accent4 3 2 7" xfId="17316"/>
    <cellStyle name="40% - Accent4 3 2 8" xfId="17317"/>
    <cellStyle name="40% - Accent4 3 2 9" xfId="17318"/>
    <cellStyle name="40% - Accent4 3 3" xfId="676"/>
    <cellStyle name="40% - Accent4 3 3 10" xfId="17319"/>
    <cellStyle name="40% - Accent4 3 3 2" xfId="3231"/>
    <cellStyle name="40% - Accent4 3 3 2 2" xfId="17321"/>
    <cellStyle name="40% - Accent4 3 3 2 3" xfId="17322"/>
    <cellStyle name="40% - Accent4 3 3 2 4" xfId="17323"/>
    <cellStyle name="40% - Accent4 3 3 2 5" xfId="17324"/>
    <cellStyle name="40% - Accent4 3 3 2 6" xfId="17320"/>
    <cellStyle name="40% - Accent4 3 3 3" xfId="17325"/>
    <cellStyle name="40% - Accent4 3 3 3 2" xfId="17326"/>
    <cellStyle name="40% - Accent4 3 3 3 3" xfId="17327"/>
    <cellStyle name="40% - Accent4 3 3 3 4" xfId="17328"/>
    <cellStyle name="40% - Accent4 3 3 4" xfId="17329"/>
    <cellStyle name="40% - Accent4 3 3 4 2" xfId="17330"/>
    <cellStyle name="40% - Accent4 3 3 4 3" xfId="17331"/>
    <cellStyle name="40% - Accent4 3 3 4 4" xfId="17332"/>
    <cellStyle name="40% - Accent4 3 3 5" xfId="17333"/>
    <cellStyle name="40% - Accent4 3 3 5 2" xfId="17334"/>
    <cellStyle name="40% - Accent4 3 3 5 3" xfId="17335"/>
    <cellStyle name="40% - Accent4 3 3 5 4" xfId="17336"/>
    <cellStyle name="40% - Accent4 3 3 6" xfId="17337"/>
    <cellStyle name="40% - Accent4 3 3 7" xfId="17338"/>
    <cellStyle name="40% - Accent4 3 3 8" xfId="17339"/>
    <cellStyle name="40% - Accent4 3 3 9" xfId="17340"/>
    <cellStyle name="40% - Accent4 3 4" xfId="3531"/>
    <cellStyle name="40% - Accent4 3 4 2" xfId="17342"/>
    <cellStyle name="40% - Accent4 3 4 3" xfId="17343"/>
    <cellStyle name="40% - Accent4 3 4 4" xfId="17344"/>
    <cellStyle name="40% - Accent4 3 4 5" xfId="17341"/>
    <cellStyle name="40% - Accent4 3 5" xfId="17345"/>
    <cellStyle name="40% - Accent4 3 5 2" xfId="17346"/>
    <cellStyle name="40% - Accent4 3 5 3" xfId="17347"/>
    <cellStyle name="40% - Accent4 3 5 4" xfId="17348"/>
    <cellStyle name="40% - Accent4 3 6" xfId="17349"/>
    <cellStyle name="40% - Accent4 3 6 2" xfId="17350"/>
    <cellStyle name="40% - Accent4 3 6 3" xfId="17351"/>
    <cellStyle name="40% - Accent4 3 6 4" xfId="17352"/>
    <cellStyle name="40% - Accent4 3 7" xfId="17353"/>
    <cellStyle name="40% - Accent4 3 7 2" xfId="17354"/>
    <cellStyle name="40% - Accent4 3 7 3" xfId="17355"/>
    <cellStyle name="40% - Accent4 3 7 4" xfId="17356"/>
    <cellStyle name="40% - Accent4 3 8" xfId="17357"/>
    <cellStyle name="40% - Accent4 3 9" xfId="17358"/>
    <cellStyle name="40% - Accent4 3_2011_12 CCM datav7" xfId="677"/>
    <cellStyle name="40% - Accent4 4" xfId="678"/>
    <cellStyle name="40% - Accent4 4 10" xfId="17360"/>
    <cellStyle name="40% - Accent4 4 11" xfId="17361"/>
    <cellStyle name="40% - Accent4 4 12" xfId="17359"/>
    <cellStyle name="40% - Accent4 4 2" xfId="679"/>
    <cellStyle name="40% - Accent4 4 2 10" xfId="17362"/>
    <cellStyle name="40% - Accent4 4 2 2" xfId="3232"/>
    <cellStyle name="40% - Accent4 4 2 2 2" xfId="17364"/>
    <cellStyle name="40% - Accent4 4 2 2 3" xfId="17365"/>
    <cellStyle name="40% - Accent4 4 2 2 4" xfId="17366"/>
    <cellStyle name="40% - Accent4 4 2 2 5" xfId="17367"/>
    <cellStyle name="40% - Accent4 4 2 2 6" xfId="17363"/>
    <cellStyle name="40% - Accent4 4 2 3" xfId="17368"/>
    <cellStyle name="40% - Accent4 4 2 3 2" xfId="17369"/>
    <cellStyle name="40% - Accent4 4 2 3 3" xfId="17370"/>
    <cellStyle name="40% - Accent4 4 2 3 4" xfId="17371"/>
    <cellStyle name="40% - Accent4 4 2 4" xfId="17372"/>
    <cellStyle name="40% - Accent4 4 2 4 2" xfId="17373"/>
    <cellStyle name="40% - Accent4 4 2 4 3" xfId="17374"/>
    <cellStyle name="40% - Accent4 4 2 4 4" xfId="17375"/>
    <cellStyle name="40% - Accent4 4 2 5" xfId="17376"/>
    <cellStyle name="40% - Accent4 4 2 5 2" xfId="17377"/>
    <cellStyle name="40% - Accent4 4 2 5 3" xfId="17378"/>
    <cellStyle name="40% - Accent4 4 2 5 4" xfId="17379"/>
    <cellStyle name="40% - Accent4 4 2 6" xfId="17380"/>
    <cellStyle name="40% - Accent4 4 2 7" xfId="17381"/>
    <cellStyle name="40% - Accent4 4 2 8" xfId="17382"/>
    <cellStyle name="40% - Accent4 4 2 9" xfId="17383"/>
    <cellStyle name="40% - Accent4 4 3" xfId="680"/>
    <cellStyle name="40% - Accent4 4 3 10" xfId="17384"/>
    <cellStyle name="40% - Accent4 4 3 2" xfId="3233"/>
    <cellStyle name="40% - Accent4 4 3 2 2" xfId="17386"/>
    <cellStyle name="40% - Accent4 4 3 2 3" xfId="17387"/>
    <cellStyle name="40% - Accent4 4 3 2 4" xfId="17388"/>
    <cellStyle name="40% - Accent4 4 3 2 5" xfId="17389"/>
    <cellStyle name="40% - Accent4 4 3 2 6" xfId="17385"/>
    <cellStyle name="40% - Accent4 4 3 3" xfId="17390"/>
    <cellStyle name="40% - Accent4 4 3 3 2" xfId="17391"/>
    <cellStyle name="40% - Accent4 4 3 3 3" xfId="17392"/>
    <cellStyle name="40% - Accent4 4 3 3 4" xfId="17393"/>
    <cellStyle name="40% - Accent4 4 3 4" xfId="17394"/>
    <cellStyle name="40% - Accent4 4 3 4 2" xfId="17395"/>
    <cellStyle name="40% - Accent4 4 3 4 3" xfId="17396"/>
    <cellStyle name="40% - Accent4 4 3 4 4" xfId="17397"/>
    <cellStyle name="40% - Accent4 4 3 5" xfId="17398"/>
    <cellStyle name="40% - Accent4 4 3 5 2" xfId="17399"/>
    <cellStyle name="40% - Accent4 4 3 5 3" xfId="17400"/>
    <cellStyle name="40% - Accent4 4 3 5 4" xfId="17401"/>
    <cellStyle name="40% - Accent4 4 3 6" xfId="17402"/>
    <cellStyle name="40% - Accent4 4 3 7" xfId="17403"/>
    <cellStyle name="40% - Accent4 4 3 8" xfId="17404"/>
    <cellStyle name="40% - Accent4 4 3 9" xfId="17405"/>
    <cellStyle name="40% - Accent4 4 4" xfId="3530"/>
    <cellStyle name="40% - Accent4 4 4 2" xfId="17407"/>
    <cellStyle name="40% - Accent4 4 4 3" xfId="17408"/>
    <cellStyle name="40% - Accent4 4 4 4" xfId="17409"/>
    <cellStyle name="40% - Accent4 4 4 5" xfId="17406"/>
    <cellStyle name="40% - Accent4 4 5" xfId="17410"/>
    <cellStyle name="40% - Accent4 4 5 2" xfId="17411"/>
    <cellStyle name="40% - Accent4 4 5 3" xfId="17412"/>
    <cellStyle name="40% - Accent4 4 5 4" xfId="17413"/>
    <cellStyle name="40% - Accent4 4 6" xfId="17414"/>
    <cellStyle name="40% - Accent4 4 6 2" xfId="17415"/>
    <cellStyle name="40% - Accent4 4 6 3" xfId="17416"/>
    <cellStyle name="40% - Accent4 4 6 4" xfId="17417"/>
    <cellStyle name="40% - Accent4 4 7" xfId="17418"/>
    <cellStyle name="40% - Accent4 4 7 2" xfId="17419"/>
    <cellStyle name="40% - Accent4 4 7 3" xfId="17420"/>
    <cellStyle name="40% - Accent4 4 7 4" xfId="17421"/>
    <cellStyle name="40% - Accent4 4 8" xfId="17422"/>
    <cellStyle name="40% - Accent4 4 9" xfId="17423"/>
    <cellStyle name="40% - Accent4 4_2011_12 CCM datav7" xfId="681"/>
    <cellStyle name="40% - Accent4 5" xfId="682"/>
    <cellStyle name="40% - Accent4 5 10" xfId="17425"/>
    <cellStyle name="40% - Accent4 5 11" xfId="17426"/>
    <cellStyle name="40% - Accent4 5 12" xfId="17424"/>
    <cellStyle name="40% - Accent4 5 2" xfId="683"/>
    <cellStyle name="40% - Accent4 5 2 10" xfId="17427"/>
    <cellStyle name="40% - Accent4 5 2 2" xfId="3234"/>
    <cellStyle name="40% - Accent4 5 2 2 2" xfId="17429"/>
    <cellStyle name="40% - Accent4 5 2 2 3" xfId="17430"/>
    <cellStyle name="40% - Accent4 5 2 2 4" xfId="17431"/>
    <cellStyle name="40% - Accent4 5 2 2 5" xfId="17432"/>
    <cellStyle name="40% - Accent4 5 2 2 6" xfId="17428"/>
    <cellStyle name="40% - Accent4 5 2 3" xfId="17433"/>
    <cellStyle name="40% - Accent4 5 2 3 2" xfId="17434"/>
    <cellStyle name="40% - Accent4 5 2 3 3" xfId="17435"/>
    <cellStyle name="40% - Accent4 5 2 3 4" xfId="17436"/>
    <cellStyle name="40% - Accent4 5 2 4" xfId="17437"/>
    <cellStyle name="40% - Accent4 5 2 4 2" xfId="17438"/>
    <cellStyle name="40% - Accent4 5 2 4 3" xfId="17439"/>
    <cellStyle name="40% - Accent4 5 2 4 4" xfId="17440"/>
    <cellStyle name="40% - Accent4 5 2 5" xfId="17441"/>
    <cellStyle name="40% - Accent4 5 2 5 2" xfId="17442"/>
    <cellStyle name="40% - Accent4 5 2 5 3" xfId="17443"/>
    <cellStyle name="40% - Accent4 5 2 5 4" xfId="17444"/>
    <cellStyle name="40% - Accent4 5 2 6" xfId="17445"/>
    <cellStyle name="40% - Accent4 5 2 7" xfId="17446"/>
    <cellStyle name="40% - Accent4 5 2 8" xfId="17447"/>
    <cellStyle name="40% - Accent4 5 2 9" xfId="17448"/>
    <cellStyle name="40% - Accent4 5 3" xfId="684"/>
    <cellStyle name="40% - Accent4 5 3 10" xfId="17449"/>
    <cellStyle name="40% - Accent4 5 3 2" xfId="3235"/>
    <cellStyle name="40% - Accent4 5 3 2 2" xfId="17451"/>
    <cellStyle name="40% - Accent4 5 3 2 3" xfId="17452"/>
    <cellStyle name="40% - Accent4 5 3 2 4" xfId="17453"/>
    <cellStyle name="40% - Accent4 5 3 2 5" xfId="17454"/>
    <cellStyle name="40% - Accent4 5 3 2 6" xfId="17450"/>
    <cellStyle name="40% - Accent4 5 3 3" xfId="17455"/>
    <cellStyle name="40% - Accent4 5 3 3 2" xfId="17456"/>
    <cellStyle name="40% - Accent4 5 3 3 3" xfId="17457"/>
    <cellStyle name="40% - Accent4 5 3 3 4" xfId="17458"/>
    <cellStyle name="40% - Accent4 5 3 4" xfId="17459"/>
    <cellStyle name="40% - Accent4 5 3 4 2" xfId="17460"/>
    <cellStyle name="40% - Accent4 5 3 4 3" xfId="17461"/>
    <cellStyle name="40% - Accent4 5 3 4 4" xfId="17462"/>
    <cellStyle name="40% - Accent4 5 3 5" xfId="17463"/>
    <cellStyle name="40% - Accent4 5 3 5 2" xfId="17464"/>
    <cellStyle name="40% - Accent4 5 3 5 3" xfId="17465"/>
    <cellStyle name="40% - Accent4 5 3 5 4" xfId="17466"/>
    <cellStyle name="40% - Accent4 5 3 6" xfId="17467"/>
    <cellStyle name="40% - Accent4 5 3 7" xfId="17468"/>
    <cellStyle name="40% - Accent4 5 3 8" xfId="17469"/>
    <cellStyle name="40% - Accent4 5 3 9" xfId="17470"/>
    <cellStyle name="40% - Accent4 5 4" xfId="3529"/>
    <cellStyle name="40% - Accent4 5 4 2" xfId="17472"/>
    <cellStyle name="40% - Accent4 5 4 3" xfId="17473"/>
    <cellStyle name="40% - Accent4 5 4 4" xfId="17474"/>
    <cellStyle name="40% - Accent4 5 4 5" xfId="17471"/>
    <cellStyle name="40% - Accent4 5 5" xfId="17475"/>
    <cellStyle name="40% - Accent4 5 5 2" xfId="17476"/>
    <cellStyle name="40% - Accent4 5 5 3" xfId="17477"/>
    <cellStyle name="40% - Accent4 5 5 4" xfId="17478"/>
    <cellStyle name="40% - Accent4 5 6" xfId="17479"/>
    <cellStyle name="40% - Accent4 5 6 2" xfId="17480"/>
    <cellStyle name="40% - Accent4 5 6 3" xfId="17481"/>
    <cellStyle name="40% - Accent4 5 6 4" xfId="17482"/>
    <cellStyle name="40% - Accent4 5 7" xfId="17483"/>
    <cellStyle name="40% - Accent4 5 7 2" xfId="17484"/>
    <cellStyle name="40% - Accent4 5 7 3" xfId="17485"/>
    <cellStyle name="40% - Accent4 5 7 4" xfId="17486"/>
    <cellStyle name="40% - Accent4 5 8" xfId="17487"/>
    <cellStyle name="40% - Accent4 5 9" xfId="17488"/>
    <cellStyle name="40% - Accent4 5_2011_12 CCM datav7" xfId="685"/>
    <cellStyle name="40% - Accent4 6" xfId="686"/>
    <cellStyle name="40% - Accent4 6 10" xfId="17490"/>
    <cellStyle name="40% - Accent4 6 11" xfId="17491"/>
    <cellStyle name="40% - Accent4 6 12" xfId="17489"/>
    <cellStyle name="40% - Accent4 6 2" xfId="687"/>
    <cellStyle name="40% - Accent4 6 2 10" xfId="17492"/>
    <cellStyle name="40% - Accent4 6 2 2" xfId="3236"/>
    <cellStyle name="40% - Accent4 6 2 2 2" xfId="17494"/>
    <cellStyle name="40% - Accent4 6 2 2 3" xfId="17495"/>
    <cellStyle name="40% - Accent4 6 2 2 4" xfId="17496"/>
    <cellStyle name="40% - Accent4 6 2 2 5" xfId="17497"/>
    <cellStyle name="40% - Accent4 6 2 2 6" xfId="17493"/>
    <cellStyle name="40% - Accent4 6 2 3" xfId="17498"/>
    <cellStyle name="40% - Accent4 6 2 3 2" xfId="17499"/>
    <cellStyle name="40% - Accent4 6 2 3 3" xfId="17500"/>
    <cellStyle name="40% - Accent4 6 2 3 4" xfId="17501"/>
    <cellStyle name="40% - Accent4 6 2 4" xfId="17502"/>
    <cellStyle name="40% - Accent4 6 2 4 2" xfId="17503"/>
    <cellStyle name="40% - Accent4 6 2 4 3" xfId="17504"/>
    <cellStyle name="40% - Accent4 6 2 4 4" xfId="17505"/>
    <cellStyle name="40% - Accent4 6 2 5" xfId="17506"/>
    <cellStyle name="40% - Accent4 6 2 5 2" xfId="17507"/>
    <cellStyle name="40% - Accent4 6 2 5 3" xfId="17508"/>
    <cellStyle name="40% - Accent4 6 2 5 4" xfId="17509"/>
    <cellStyle name="40% - Accent4 6 2 6" xfId="17510"/>
    <cellStyle name="40% - Accent4 6 2 7" xfId="17511"/>
    <cellStyle name="40% - Accent4 6 2 8" xfId="17512"/>
    <cellStyle name="40% - Accent4 6 2 9" xfId="17513"/>
    <cellStyle name="40% - Accent4 6 3" xfId="688"/>
    <cellStyle name="40% - Accent4 6 3 10" xfId="17514"/>
    <cellStyle name="40% - Accent4 6 3 2" xfId="3237"/>
    <cellStyle name="40% - Accent4 6 3 2 2" xfId="17516"/>
    <cellStyle name="40% - Accent4 6 3 2 3" xfId="17517"/>
    <cellStyle name="40% - Accent4 6 3 2 4" xfId="17518"/>
    <cellStyle name="40% - Accent4 6 3 2 5" xfId="17519"/>
    <cellStyle name="40% - Accent4 6 3 2 6" xfId="17515"/>
    <cellStyle name="40% - Accent4 6 3 3" xfId="17520"/>
    <cellStyle name="40% - Accent4 6 3 3 2" xfId="17521"/>
    <cellStyle name="40% - Accent4 6 3 3 3" xfId="17522"/>
    <cellStyle name="40% - Accent4 6 3 3 4" xfId="17523"/>
    <cellStyle name="40% - Accent4 6 3 4" xfId="17524"/>
    <cellStyle name="40% - Accent4 6 3 4 2" xfId="17525"/>
    <cellStyle name="40% - Accent4 6 3 4 3" xfId="17526"/>
    <cellStyle name="40% - Accent4 6 3 4 4" xfId="17527"/>
    <cellStyle name="40% - Accent4 6 3 5" xfId="17528"/>
    <cellStyle name="40% - Accent4 6 3 5 2" xfId="17529"/>
    <cellStyle name="40% - Accent4 6 3 5 3" xfId="17530"/>
    <cellStyle name="40% - Accent4 6 3 5 4" xfId="17531"/>
    <cellStyle name="40% - Accent4 6 3 6" xfId="17532"/>
    <cellStyle name="40% - Accent4 6 3 7" xfId="17533"/>
    <cellStyle name="40% - Accent4 6 3 8" xfId="17534"/>
    <cellStyle name="40% - Accent4 6 3 9" xfId="17535"/>
    <cellStyle name="40% - Accent4 6 4" xfId="3528"/>
    <cellStyle name="40% - Accent4 6 4 2" xfId="17537"/>
    <cellStyle name="40% - Accent4 6 4 3" xfId="17538"/>
    <cellStyle name="40% - Accent4 6 4 4" xfId="17539"/>
    <cellStyle name="40% - Accent4 6 4 5" xfId="17536"/>
    <cellStyle name="40% - Accent4 6 5" xfId="17540"/>
    <cellStyle name="40% - Accent4 6 5 2" xfId="17541"/>
    <cellStyle name="40% - Accent4 6 5 3" xfId="17542"/>
    <cellStyle name="40% - Accent4 6 5 4" xfId="17543"/>
    <cellStyle name="40% - Accent4 6 6" xfId="17544"/>
    <cellStyle name="40% - Accent4 6 6 2" xfId="17545"/>
    <cellStyle name="40% - Accent4 6 6 3" xfId="17546"/>
    <cellStyle name="40% - Accent4 6 6 4" xfId="17547"/>
    <cellStyle name="40% - Accent4 6 7" xfId="17548"/>
    <cellStyle name="40% - Accent4 6 7 2" xfId="17549"/>
    <cellStyle name="40% - Accent4 6 7 3" xfId="17550"/>
    <cellStyle name="40% - Accent4 6 7 4" xfId="17551"/>
    <cellStyle name="40% - Accent4 6 8" xfId="17552"/>
    <cellStyle name="40% - Accent4 6 9" xfId="17553"/>
    <cellStyle name="40% - Accent4 6_2011_12 CCM datav7" xfId="689"/>
    <cellStyle name="40% - Accent4 7" xfId="690"/>
    <cellStyle name="40% - Accent4 7 10" xfId="17555"/>
    <cellStyle name="40% - Accent4 7 11" xfId="17556"/>
    <cellStyle name="40% - Accent4 7 12" xfId="17554"/>
    <cellStyle name="40% - Accent4 7 2" xfId="691"/>
    <cellStyle name="40% - Accent4 7 2 10" xfId="17557"/>
    <cellStyle name="40% - Accent4 7 2 2" xfId="3238"/>
    <cellStyle name="40% - Accent4 7 2 2 2" xfId="17559"/>
    <cellStyle name="40% - Accent4 7 2 2 3" xfId="17560"/>
    <cellStyle name="40% - Accent4 7 2 2 4" xfId="17561"/>
    <cellStyle name="40% - Accent4 7 2 2 5" xfId="17562"/>
    <cellStyle name="40% - Accent4 7 2 2 6" xfId="17558"/>
    <cellStyle name="40% - Accent4 7 2 3" xfId="17563"/>
    <cellStyle name="40% - Accent4 7 2 3 2" xfId="17564"/>
    <cellStyle name="40% - Accent4 7 2 3 3" xfId="17565"/>
    <cellStyle name="40% - Accent4 7 2 3 4" xfId="17566"/>
    <cellStyle name="40% - Accent4 7 2 4" xfId="17567"/>
    <cellStyle name="40% - Accent4 7 2 4 2" xfId="17568"/>
    <cellStyle name="40% - Accent4 7 2 4 3" xfId="17569"/>
    <cellStyle name="40% - Accent4 7 2 4 4" xfId="17570"/>
    <cellStyle name="40% - Accent4 7 2 5" xfId="17571"/>
    <cellStyle name="40% - Accent4 7 2 5 2" xfId="17572"/>
    <cellStyle name="40% - Accent4 7 2 5 3" xfId="17573"/>
    <cellStyle name="40% - Accent4 7 2 5 4" xfId="17574"/>
    <cellStyle name="40% - Accent4 7 2 6" xfId="17575"/>
    <cellStyle name="40% - Accent4 7 2 7" xfId="17576"/>
    <cellStyle name="40% - Accent4 7 2 8" xfId="17577"/>
    <cellStyle name="40% - Accent4 7 2 9" xfId="17578"/>
    <cellStyle name="40% - Accent4 7 3" xfId="692"/>
    <cellStyle name="40% - Accent4 7 3 10" xfId="17579"/>
    <cellStyle name="40% - Accent4 7 3 2" xfId="3239"/>
    <cellStyle name="40% - Accent4 7 3 2 2" xfId="17581"/>
    <cellStyle name="40% - Accent4 7 3 2 3" xfId="17582"/>
    <cellStyle name="40% - Accent4 7 3 2 4" xfId="17583"/>
    <cellStyle name="40% - Accent4 7 3 2 5" xfId="17584"/>
    <cellStyle name="40% - Accent4 7 3 2 6" xfId="17580"/>
    <cellStyle name="40% - Accent4 7 3 3" xfId="17585"/>
    <cellStyle name="40% - Accent4 7 3 3 2" xfId="17586"/>
    <cellStyle name="40% - Accent4 7 3 3 3" xfId="17587"/>
    <cellStyle name="40% - Accent4 7 3 3 4" xfId="17588"/>
    <cellStyle name="40% - Accent4 7 3 4" xfId="17589"/>
    <cellStyle name="40% - Accent4 7 3 4 2" xfId="17590"/>
    <cellStyle name="40% - Accent4 7 3 4 3" xfId="17591"/>
    <cellStyle name="40% - Accent4 7 3 4 4" xfId="17592"/>
    <cellStyle name="40% - Accent4 7 3 5" xfId="17593"/>
    <cellStyle name="40% - Accent4 7 3 5 2" xfId="17594"/>
    <cellStyle name="40% - Accent4 7 3 5 3" xfId="17595"/>
    <cellStyle name="40% - Accent4 7 3 5 4" xfId="17596"/>
    <cellStyle name="40% - Accent4 7 3 6" xfId="17597"/>
    <cellStyle name="40% - Accent4 7 3 7" xfId="17598"/>
    <cellStyle name="40% - Accent4 7 3 8" xfId="17599"/>
    <cellStyle name="40% - Accent4 7 3 9" xfId="17600"/>
    <cellStyle name="40% - Accent4 7 4" xfId="3527"/>
    <cellStyle name="40% - Accent4 7 4 2" xfId="17602"/>
    <cellStyle name="40% - Accent4 7 4 3" xfId="17603"/>
    <cellStyle name="40% - Accent4 7 4 4" xfId="17604"/>
    <cellStyle name="40% - Accent4 7 4 5" xfId="17601"/>
    <cellStyle name="40% - Accent4 7 5" xfId="17605"/>
    <cellStyle name="40% - Accent4 7 5 2" xfId="17606"/>
    <cellStyle name="40% - Accent4 7 5 3" xfId="17607"/>
    <cellStyle name="40% - Accent4 7 5 4" xfId="17608"/>
    <cellStyle name="40% - Accent4 7 6" xfId="17609"/>
    <cellStyle name="40% - Accent4 7 6 2" xfId="17610"/>
    <cellStyle name="40% - Accent4 7 6 3" xfId="17611"/>
    <cellStyle name="40% - Accent4 7 6 4" xfId="17612"/>
    <cellStyle name="40% - Accent4 7 7" xfId="17613"/>
    <cellStyle name="40% - Accent4 7 7 2" xfId="17614"/>
    <cellStyle name="40% - Accent4 7 7 3" xfId="17615"/>
    <cellStyle name="40% - Accent4 7 7 4" xfId="17616"/>
    <cellStyle name="40% - Accent4 7 8" xfId="17617"/>
    <cellStyle name="40% - Accent4 7 9" xfId="17618"/>
    <cellStyle name="40% - Accent4 7_2011_12 CCM datav7" xfId="693"/>
    <cellStyle name="40% - Accent4 8" xfId="694"/>
    <cellStyle name="40% - Accent4 8 10" xfId="17620"/>
    <cellStyle name="40% - Accent4 8 11" xfId="17621"/>
    <cellStyle name="40% - Accent4 8 12" xfId="17619"/>
    <cellStyle name="40% - Accent4 8 2" xfId="695"/>
    <cellStyle name="40% - Accent4 8 2 10" xfId="17622"/>
    <cellStyle name="40% - Accent4 8 2 2" xfId="3240"/>
    <cellStyle name="40% - Accent4 8 2 2 2" xfId="17624"/>
    <cellStyle name="40% - Accent4 8 2 2 3" xfId="17625"/>
    <cellStyle name="40% - Accent4 8 2 2 4" xfId="17626"/>
    <cellStyle name="40% - Accent4 8 2 2 5" xfId="17627"/>
    <cellStyle name="40% - Accent4 8 2 2 6" xfId="17623"/>
    <cellStyle name="40% - Accent4 8 2 3" xfId="17628"/>
    <cellStyle name="40% - Accent4 8 2 3 2" xfId="17629"/>
    <cellStyle name="40% - Accent4 8 2 3 3" xfId="17630"/>
    <cellStyle name="40% - Accent4 8 2 3 4" xfId="17631"/>
    <cellStyle name="40% - Accent4 8 2 4" xfId="17632"/>
    <cellStyle name="40% - Accent4 8 2 4 2" xfId="17633"/>
    <cellStyle name="40% - Accent4 8 2 4 3" xfId="17634"/>
    <cellStyle name="40% - Accent4 8 2 4 4" xfId="17635"/>
    <cellStyle name="40% - Accent4 8 2 5" xfId="17636"/>
    <cellStyle name="40% - Accent4 8 2 5 2" xfId="17637"/>
    <cellStyle name="40% - Accent4 8 2 5 3" xfId="17638"/>
    <cellStyle name="40% - Accent4 8 2 5 4" xfId="17639"/>
    <cellStyle name="40% - Accent4 8 2 6" xfId="17640"/>
    <cellStyle name="40% - Accent4 8 2 7" xfId="17641"/>
    <cellStyle name="40% - Accent4 8 2 8" xfId="17642"/>
    <cellStyle name="40% - Accent4 8 2 9" xfId="17643"/>
    <cellStyle name="40% - Accent4 8 3" xfId="696"/>
    <cellStyle name="40% - Accent4 8 3 10" xfId="17644"/>
    <cellStyle name="40% - Accent4 8 3 2" xfId="3241"/>
    <cellStyle name="40% - Accent4 8 3 2 2" xfId="17646"/>
    <cellStyle name="40% - Accent4 8 3 2 3" xfId="17647"/>
    <cellStyle name="40% - Accent4 8 3 2 4" xfId="17648"/>
    <cellStyle name="40% - Accent4 8 3 2 5" xfId="17649"/>
    <cellStyle name="40% - Accent4 8 3 2 6" xfId="17645"/>
    <cellStyle name="40% - Accent4 8 3 3" xfId="17650"/>
    <cellStyle name="40% - Accent4 8 3 3 2" xfId="17651"/>
    <cellStyle name="40% - Accent4 8 3 3 3" xfId="17652"/>
    <cellStyle name="40% - Accent4 8 3 3 4" xfId="17653"/>
    <cellStyle name="40% - Accent4 8 3 4" xfId="17654"/>
    <cellStyle name="40% - Accent4 8 3 4 2" xfId="17655"/>
    <cellStyle name="40% - Accent4 8 3 4 3" xfId="17656"/>
    <cellStyle name="40% - Accent4 8 3 4 4" xfId="17657"/>
    <cellStyle name="40% - Accent4 8 3 5" xfId="17658"/>
    <cellStyle name="40% - Accent4 8 3 5 2" xfId="17659"/>
    <cellStyle name="40% - Accent4 8 3 5 3" xfId="17660"/>
    <cellStyle name="40% - Accent4 8 3 5 4" xfId="17661"/>
    <cellStyle name="40% - Accent4 8 3 6" xfId="17662"/>
    <cellStyle name="40% - Accent4 8 3 7" xfId="17663"/>
    <cellStyle name="40% - Accent4 8 3 8" xfId="17664"/>
    <cellStyle name="40% - Accent4 8 3 9" xfId="17665"/>
    <cellStyle name="40% - Accent4 8 4" xfId="3526"/>
    <cellStyle name="40% - Accent4 8 4 2" xfId="17667"/>
    <cellStyle name="40% - Accent4 8 4 3" xfId="17668"/>
    <cellStyle name="40% - Accent4 8 4 4" xfId="17669"/>
    <cellStyle name="40% - Accent4 8 4 5" xfId="17666"/>
    <cellStyle name="40% - Accent4 8 5" xfId="17670"/>
    <cellStyle name="40% - Accent4 8 5 2" xfId="17671"/>
    <cellStyle name="40% - Accent4 8 5 3" xfId="17672"/>
    <cellStyle name="40% - Accent4 8 5 4" xfId="17673"/>
    <cellStyle name="40% - Accent4 8 6" xfId="17674"/>
    <cellStyle name="40% - Accent4 8 6 2" xfId="17675"/>
    <cellStyle name="40% - Accent4 8 6 3" xfId="17676"/>
    <cellStyle name="40% - Accent4 8 6 4" xfId="17677"/>
    <cellStyle name="40% - Accent4 8 7" xfId="17678"/>
    <cellStyle name="40% - Accent4 8 7 2" xfId="17679"/>
    <cellStyle name="40% - Accent4 8 7 3" xfId="17680"/>
    <cellStyle name="40% - Accent4 8 7 4" xfId="17681"/>
    <cellStyle name="40% - Accent4 8 8" xfId="17682"/>
    <cellStyle name="40% - Accent4 8 9" xfId="17683"/>
    <cellStyle name="40% - Accent4 8_2011_12 CCM datav7" xfId="697"/>
    <cellStyle name="40% - Accent4 9" xfId="698"/>
    <cellStyle name="40% - Accent4 9 10" xfId="17685"/>
    <cellStyle name="40% - Accent4 9 11" xfId="17686"/>
    <cellStyle name="40% - Accent4 9 12" xfId="17684"/>
    <cellStyle name="40% - Accent4 9 2" xfId="699"/>
    <cellStyle name="40% - Accent4 9 2 10" xfId="17687"/>
    <cellStyle name="40% - Accent4 9 2 2" xfId="3242"/>
    <cellStyle name="40% - Accent4 9 2 2 2" xfId="17689"/>
    <cellStyle name="40% - Accent4 9 2 2 3" xfId="17690"/>
    <cellStyle name="40% - Accent4 9 2 2 4" xfId="17691"/>
    <cellStyle name="40% - Accent4 9 2 2 5" xfId="17692"/>
    <cellStyle name="40% - Accent4 9 2 2 6" xfId="17688"/>
    <cellStyle name="40% - Accent4 9 2 3" xfId="17693"/>
    <cellStyle name="40% - Accent4 9 2 3 2" xfId="17694"/>
    <cellStyle name="40% - Accent4 9 2 3 3" xfId="17695"/>
    <cellStyle name="40% - Accent4 9 2 3 4" xfId="17696"/>
    <cellStyle name="40% - Accent4 9 2 4" xfId="17697"/>
    <cellStyle name="40% - Accent4 9 2 4 2" xfId="17698"/>
    <cellStyle name="40% - Accent4 9 2 4 3" xfId="17699"/>
    <cellStyle name="40% - Accent4 9 2 4 4" xfId="17700"/>
    <cellStyle name="40% - Accent4 9 2 5" xfId="17701"/>
    <cellStyle name="40% - Accent4 9 2 5 2" xfId="17702"/>
    <cellStyle name="40% - Accent4 9 2 5 3" xfId="17703"/>
    <cellStyle name="40% - Accent4 9 2 5 4" xfId="17704"/>
    <cellStyle name="40% - Accent4 9 2 6" xfId="17705"/>
    <cellStyle name="40% - Accent4 9 2 7" xfId="17706"/>
    <cellStyle name="40% - Accent4 9 2 8" xfId="17707"/>
    <cellStyle name="40% - Accent4 9 2 9" xfId="17708"/>
    <cellStyle name="40% - Accent4 9 3" xfId="700"/>
    <cellStyle name="40% - Accent4 9 3 10" xfId="17709"/>
    <cellStyle name="40% - Accent4 9 3 2" xfId="3243"/>
    <cellStyle name="40% - Accent4 9 3 2 2" xfId="17711"/>
    <cellStyle name="40% - Accent4 9 3 2 3" xfId="17712"/>
    <cellStyle name="40% - Accent4 9 3 2 4" xfId="17713"/>
    <cellStyle name="40% - Accent4 9 3 2 5" xfId="17714"/>
    <cellStyle name="40% - Accent4 9 3 2 6" xfId="17710"/>
    <cellStyle name="40% - Accent4 9 3 3" xfId="17715"/>
    <cellStyle name="40% - Accent4 9 3 3 2" xfId="17716"/>
    <cellStyle name="40% - Accent4 9 3 3 3" xfId="17717"/>
    <cellStyle name="40% - Accent4 9 3 3 4" xfId="17718"/>
    <cellStyle name="40% - Accent4 9 3 4" xfId="17719"/>
    <cellStyle name="40% - Accent4 9 3 4 2" xfId="17720"/>
    <cellStyle name="40% - Accent4 9 3 4 3" xfId="17721"/>
    <cellStyle name="40% - Accent4 9 3 4 4" xfId="17722"/>
    <cellStyle name="40% - Accent4 9 3 5" xfId="17723"/>
    <cellStyle name="40% - Accent4 9 3 5 2" xfId="17724"/>
    <cellStyle name="40% - Accent4 9 3 5 3" xfId="17725"/>
    <cellStyle name="40% - Accent4 9 3 5 4" xfId="17726"/>
    <cellStyle name="40% - Accent4 9 3 6" xfId="17727"/>
    <cellStyle name="40% - Accent4 9 3 7" xfId="17728"/>
    <cellStyle name="40% - Accent4 9 3 8" xfId="17729"/>
    <cellStyle name="40% - Accent4 9 3 9" xfId="17730"/>
    <cellStyle name="40% - Accent4 9 4" xfId="3525"/>
    <cellStyle name="40% - Accent4 9 4 2" xfId="17732"/>
    <cellStyle name="40% - Accent4 9 4 3" xfId="17733"/>
    <cellStyle name="40% - Accent4 9 4 4" xfId="17734"/>
    <cellStyle name="40% - Accent4 9 4 5" xfId="17731"/>
    <cellStyle name="40% - Accent4 9 5" xfId="17735"/>
    <cellStyle name="40% - Accent4 9 5 2" xfId="17736"/>
    <cellStyle name="40% - Accent4 9 5 3" xfId="17737"/>
    <cellStyle name="40% - Accent4 9 5 4" xfId="17738"/>
    <cellStyle name="40% - Accent4 9 6" xfId="17739"/>
    <cellStyle name="40% - Accent4 9 6 2" xfId="17740"/>
    <cellStyle name="40% - Accent4 9 6 3" xfId="17741"/>
    <cellStyle name="40% - Accent4 9 6 4" xfId="17742"/>
    <cellStyle name="40% - Accent4 9 7" xfId="17743"/>
    <cellStyle name="40% - Accent4 9 7 2" xfId="17744"/>
    <cellStyle name="40% - Accent4 9 7 3" xfId="17745"/>
    <cellStyle name="40% - Accent4 9 7 4" xfId="17746"/>
    <cellStyle name="40% - Accent4 9 8" xfId="17747"/>
    <cellStyle name="40% - Accent4 9 9" xfId="17748"/>
    <cellStyle name="40% - Accent4 9_2011_12 CCM datav7" xfId="701"/>
    <cellStyle name="40% - Accent5 10" xfId="702"/>
    <cellStyle name="40% - Accent5 10 10" xfId="17750"/>
    <cellStyle name="40% - Accent5 10 11" xfId="17751"/>
    <cellStyle name="40% - Accent5 10 12" xfId="17749"/>
    <cellStyle name="40% - Accent5 10 2" xfId="703"/>
    <cellStyle name="40% - Accent5 10 2 10" xfId="17752"/>
    <cellStyle name="40% - Accent5 10 2 2" xfId="3244"/>
    <cellStyle name="40% - Accent5 10 2 2 2" xfId="17754"/>
    <cellStyle name="40% - Accent5 10 2 2 3" xfId="17755"/>
    <cellStyle name="40% - Accent5 10 2 2 4" xfId="17756"/>
    <cellStyle name="40% - Accent5 10 2 2 5" xfId="17757"/>
    <cellStyle name="40% - Accent5 10 2 2 6" xfId="17753"/>
    <cellStyle name="40% - Accent5 10 2 3" xfId="17758"/>
    <cellStyle name="40% - Accent5 10 2 3 2" xfId="17759"/>
    <cellStyle name="40% - Accent5 10 2 3 3" xfId="17760"/>
    <cellStyle name="40% - Accent5 10 2 3 4" xfId="17761"/>
    <cellStyle name="40% - Accent5 10 2 4" xfId="17762"/>
    <cellStyle name="40% - Accent5 10 2 4 2" xfId="17763"/>
    <cellStyle name="40% - Accent5 10 2 4 3" xfId="17764"/>
    <cellStyle name="40% - Accent5 10 2 4 4" xfId="17765"/>
    <cellStyle name="40% - Accent5 10 2 5" xfId="17766"/>
    <cellStyle name="40% - Accent5 10 2 5 2" xfId="17767"/>
    <cellStyle name="40% - Accent5 10 2 5 3" xfId="17768"/>
    <cellStyle name="40% - Accent5 10 2 5 4" xfId="17769"/>
    <cellStyle name="40% - Accent5 10 2 6" xfId="17770"/>
    <cellStyle name="40% - Accent5 10 2 7" xfId="17771"/>
    <cellStyle name="40% - Accent5 10 2 8" xfId="17772"/>
    <cellStyle name="40% - Accent5 10 2 9" xfId="17773"/>
    <cellStyle name="40% - Accent5 10 3" xfId="704"/>
    <cellStyle name="40% - Accent5 10 3 10" xfId="17774"/>
    <cellStyle name="40% - Accent5 10 3 2" xfId="3245"/>
    <cellStyle name="40% - Accent5 10 3 2 2" xfId="17776"/>
    <cellStyle name="40% - Accent5 10 3 2 3" xfId="17777"/>
    <cellStyle name="40% - Accent5 10 3 2 4" xfId="17778"/>
    <cellStyle name="40% - Accent5 10 3 2 5" xfId="17779"/>
    <cellStyle name="40% - Accent5 10 3 2 6" xfId="17775"/>
    <cellStyle name="40% - Accent5 10 3 3" xfId="17780"/>
    <cellStyle name="40% - Accent5 10 3 3 2" xfId="17781"/>
    <cellStyle name="40% - Accent5 10 3 3 3" xfId="17782"/>
    <cellStyle name="40% - Accent5 10 3 3 4" xfId="17783"/>
    <cellStyle name="40% - Accent5 10 3 4" xfId="17784"/>
    <cellStyle name="40% - Accent5 10 3 4 2" xfId="17785"/>
    <cellStyle name="40% - Accent5 10 3 4 3" xfId="17786"/>
    <cellStyle name="40% - Accent5 10 3 4 4" xfId="17787"/>
    <cellStyle name="40% - Accent5 10 3 5" xfId="17788"/>
    <cellStyle name="40% - Accent5 10 3 5 2" xfId="17789"/>
    <cellStyle name="40% - Accent5 10 3 5 3" xfId="17790"/>
    <cellStyle name="40% - Accent5 10 3 5 4" xfId="17791"/>
    <cellStyle name="40% - Accent5 10 3 6" xfId="17792"/>
    <cellStyle name="40% - Accent5 10 3 7" xfId="17793"/>
    <cellStyle name="40% - Accent5 10 3 8" xfId="17794"/>
    <cellStyle name="40% - Accent5 10 3 9" xfId="17795"/>
    <cellStyle name="40% - Accent5 10 4" xfId="3524"/>
    <cellStyle name="40% - Accent5 10 4 2" xfId="17797"/>
    <cellStyle name="40% - Accent5 10 4 3" xfId="17798"/>
    <cellStyle name="40% - Accent5 10 4 4" xfId="17799"/>
    <cellStyle name="40% - Accent5 10 4 5" xfId="17796"/>
    <cellStyle name="40% - Accent5 10 5" xfId="17800"/>
    <cellStyle name="40% - Accent5 10 5 2" xfId="17801"/>
    <cellStyle name="40% - Accent5 10 5 3" xfId="17802"/>
    <cellStyle name="40% - Accent5 10 5 4" xfId="17803"/>
    <cellStyle name="40% - Accent5 10 6" xfId="17804"/>
    <cellStyle name="40% - Accent5 10 6 2" xfId="17805"/>
    <cellStyle name="40% - Accent5 10 6 3" xfId="17806"/>
    <cellStyle name="40% - Accent5 10 6 4" xfId="17807"/>
    <cellStyle name="40% - Accent5 10 7" xfId="17808"/>
    <cellStyle name="40% - Accent5 10 7 2" xfId="17809"/>
    <cellStyle name="40% - Accent5 10 7 3" xfId="17810"/>
    <cellStyle name="40% - Accent5 10 7 4" xfId="17811"/>
    <cellStyle name="40% - Accent5 10 8" xfId="17812"/>
    <cellStyle name="40% - Accent5 10 9" xfId="17813"/>
    <cellStyle name="40% - Accent5 10_2011_12 CCM datav7" xfId="705"/>
    <cellStyle name="40% - Accent5 11" xfId="706"/>
    <cellStyle name="40% - Accent5 11 10" xfId="17815"/>
    <cellStyle name="40% - Accent5 11 11" xfId="17816"/>
    <cellStyle name="40% - Accent5 11 12" xfId="17814"/>
    <cellStyle name="40% - Accent5 11 2" xfId="707"/>
    <cellStyle name="40% - Accent5 11 2 10" xfId="17817"/>
    <cellStyle name="40% - Accent5 11 2 2" xfId="3246"/>
    <cellStyle name="40% - Accent5 11 2 2 2" xfId="17819"/>
    <cellStyle name="40% - Accent5 11 2 2 3" xfId="17820"/>
    <cellStyle name="40% - Accent5 11 2 2 4" xfId="17821"/>
    <cellStyle name="40% - Accent5 11 2 2 5" xfId="17822"/>
    <cellStyle name="40% - Accent5 11 2 2 6" xfId="17818"/>
    <cellStyle name="40% - Accent5 11 2 3" xfId="17823"/>
    <cellStyle name="40% - Accent5 11 2 3 2" xfId="17824"/>
    <cellStyle name="40% - Accent5 11 2 3 3" xfId="17825"/>
    <cellStyle name="40% - Accent5 11 2 3 4" xfId="17826"/>
    <cellStyle name="40% - Accent5 11 2 4" xfId="17827"/>
    <cellStyle name="40% - Accent5 11 2 4 2" xfId="17828"/>
    <cellStyle name="40% - Accent5 11 2 4 3" xfId="17829"/>
    <cellStyle name="40% - Accent5 11 2 4 4" xfId="17830"/>
    <cellStyle name="40% - Accent5 11 2 5" xfId="17831"/>
    <cellStyle name="40% - Accent5 11 2 5 2" xfId="17832"/>
    <cellStyle name="40% - Accent5 11 2 5 3" xfId="17833"/>
    <cellStyle name="40% - Accent5 11 2 5 4" xfId="17834"/>
    <cellStyle name="40% - Accent5 11 2 6" xfId="17835"/>
    <cellStyle name="40% - Accent5 11 2 7" xfId="17836"/>
    <cellStyle name="40% - Accent5 11 2 8" xfId="17837"/>
    <cellStyle name="40% - Accent5 11 2 9" xfId="17838"/>
    <cellStyle name="40% - Accent5 11 3" xfId="708"/>
    <cellStyle name="40% - Accent5 11 3 10" xfId="17839"/>
    <cellStyle name="40% - Accent5 11 3 2" xfId="3247"/>
    <cellStyle name="40% - Accent5 11 3 2 2" xfId="17841"/>
    <cellStyle name="40% - Accent5 11 3 2 3" xfId="17842"/>
    <cellStyle name="40% - Accent5 11 3 2 4" xfId="17843"/>
    <cellStyle name="40% - Accent5 11 3 2 5" xfId="17844"/>
    <cellStyle name="40% - Accent5 11 3 2 6" xfId="17840"/>
    <cellStyle name="40% - Accent5 11 3 3" xfId="17845"/>
    <cellStyle name="40% - Accent5 11 3 3 2" xfId="17846"/>
    <cellStyle name="40% - Accent5 11 3 3 3" xfId="17847"/>
    <cellStyle name="40% - Accent5 11 3 3 4" xfId="17848"/>
    <cellStyle name="40% - Accent5 11 3 4" xfId="17849"/>
    <cellStyle name="40% - Accent5 11 3 4 2" xfId="17850"/>
    <cellStyle name="40% - Accent5 11 3 4 3" xfId="17851"/>
    <cellStyle name="40% - Accent5 11 3 4 4" xfId="17852"/>
    <cellStyle name="40% - Accent5 11 3 5" xfId="17853"/>
    <cellStyle name="40% - Accent5 11 3 5 2" xfId="17854"/>
    <cellStyle name="40% - Accent5 11 3 5 3" xfId="17855"/>
    <cellStyle name="40% - Accent5 11 3 5 4" xfId="17856"/>
    <cellStyle name="40% - Accent5 11 3 6" xfId="17857"/>
    <cellStyle name="40% - Accent5 11 3 7" xfId="17858"/>
    <cellStyle name="40% - Accent5 11 3 8" xfId="17859"/>
    <cellStyle name="40% - Accent5 11 3 9" xfId="17860"/>
    <cellStyle name="40% - Accent5 11 4" xfId="3523"/>
    <cellStyle name="40% - Accent5 11 4 2" xfId="17862"/>
    <cellStyle name="40% - Accent5 11 4 3" xfId="17863"/>
    <cellStyle name="40% - Accent5 11 4 4" xfId="17864"/>
    <cellStyle name="40% - Accent5 11 4 5" xfId="17861"/>
    <cellStyle name="40% - Accent5 11 5" xfId="17865"/>
    <cellStyle name="40% - Accent5 11 5 2" xfId="17866"/>
    <cellStyle name="40% - Accent5 11 5 3" xfId="17867"/>
    <cellStyle name="40% - Accent5 11 5 4" xfId="17868"/>
    <cellStyle name="40% - Accent5 11 6" xfId="17869"/>
    <cellStyle name="40% - Accent5 11 6 2" xfId="17870"/>
    <cellStyle name="40% - Accent5 11 6 3" xfId="17871"/>
    <cellStyle name="40% - Accent5 11 6 4" xfId="17872"/>
    <cellStyle name="40% - Accent5 11 7" xfId="17873"/>
    <cellStyle name="40% - Accent5 11 7 2" xfId="17874"/>
    <cellStyle name="40% - Accent5 11 7 3" xfId="17875"/>
    <cellStyle name="40% - Accent5 11 7 4" xfId="17876"/>
    <cellStyle name="40% - Accent5 11 8" xfId="17877"/>
    <cellStyle name="40% - Accent5 11 9" xfId="17878"/>
    <cellStyle name="40% - Accent5 11_2011_12 CCM datav7" xfId="709"/>
    <cellStyle name="40% - Accent5 12" xfId="710"/>
    <cellStyle name="40% - Accent5 12 10" xfId="17880"/>
    <cellStyle name="40% - Accent5 12 11" xfId="17881"/>
    <cellStyle name="40% - Accent5 12 12" xfId="17879"/>
    <cellStyle name="40% - Accent5 12 2" xfId="711"/>
    <cellStyle name="40% - Accent5 12 2 10" xfId="17882"/>
    <cellStyle name="40% - Accent5 12 2 2" xfId="3248"/>
    <cellStyle name="40% - Accent5 12 2 2 2" xfId="17884"/>
    <cellStyle name="40% - Accent5 12 2 2 3" xfId="17885"/>
    <cellStyle name="40% - Accent5 12 2 2 4" xfId="17886"/>
    <cellStyle name="40% - Accent5 12 2 2 5" xfId="17887"/>
    <cellStyle name="40% - Accent5 12 2 2 6" xfId="17883"/>
    <cellStyle name="40% - Accent5 12 2 3" xfId="17888"/>
    <cellStyle name="40% - Accent5 12 2 3 2" xfId="17889"/>
    <cellStyle name="40% - Accent5 12 2 3 3" xfId="17890"/>
    <cellStyle name="40% - Accent5 12 2 3 4" xfId="17891"/>
    <cellStyle name="40% - Accent5 12 2 4" xfId="17892"/>
    <cellStyle name="40% - Accent5 12 2 4 2" xfId="17893"/>
    <cellStyle name="40% - Accent5 12 2 4 3" xfId="17894"/>
    <cellStyle name="40% - Accent5 12 2 4 4" xfId="17895"/>
    <cellStyle name="40% - Accent5 12 2 5" xfId="17896"/>
    <cellStyle name="40% - Accent5 12 2 5 2" xfId="17897"/>
    <cellStyle name="40% - Accent5 12 2 5 3" xfId="17898"/>
    <cellStyle name="40% - Accent5 12 2 5 4" xfId="17899"/>
    <cellStyle name="40% - Accent5 12 2 6" xfId="17900"/>
    <cellStyle name="40% - Accent5 12 2 7" xfId="17901"/>
    <cellStyle name="40% - Accent5 12 2 8" xfId="17902"/>
    <cellStyle name="40% - Accent5 12 2 9" xfId="17903"/>
    <cellStyle name="40% - Accent5 12 3" xfId="712"/>
    <cellStyle name="40% - Accent5 12 3 10" xfId="17904"/>
    <cellStyle name="40% - Accent5 12 3 2" xfId="3249"/>
    <cellStyle name="40% - Accent5 12 3 2 2" xfId="17906"/>
    <cellStyle name="40% - Accent5 12 3 2 3" xfId="17907"/>
    <cellStyle name="40% - Accent5 12 3 2 4" xfId="17908"/>
    <cellStyle name="40% - Accent5 12 3 2 5" xfId="17909"/>
    <cellStyle name="40% - Accent5 12 3 2 6" xfId="17905"/>
    <cellStyle name="40% - Accent5 12 3 3" xfId="17910"/>
    <cellStyle name="40% - Accent5 12 3 3 2" xfId="17911"/>
    <cellStyle name="40% - Accent5 12 3 3 3" xfId="17912"/>
    <cellStyle name="40% - Accent5 12 3 3 4" xfId="17913"/>
    <cellStyle name="40% - Accent5 12 3 4" xfId="17914"/>
    <cellStyle name="40% - Accent5 12 3 4 2" xfId="17915"/>
    <cellStyle name="40% - Accent5 12 3 4 3" xfId="17916"/>
    <cellStyle name="40% - Accent5 12 3 4 4" xfId="17917"/>
    <cellStyle name="40% - Accent5 12 3 5" xfId="17918"/>
    <cellStyle name="40% - Accent5 12 3 5 2" xfId="17919"/>
    <cellStyle name="40% - Accent5 12 3 5 3" xfId="17920"/>
    <cellStyle name="40% - Accent5 12 3 5 4" xfId="17921"/>
    <cellStyle name="40% - Accent5 12 3 6" xfId="17922"/>
    <cellStyle name="40% - Accent5 12 3 7" xfId="17923"/>
    <cellStyle name="40% - Accent5 12 3 8" xfId="17924"/>
    <cellStyle name="40% - Accent5 12 3 9" xfId="17925"/>
    <cellStyle name="40% - Accent5 12 4" xfId="3522"/>
    <cellStyle name="40% - Accent5 12 4 2" xfId="17927"/>
    <cellStyle name="40% - Accent5 12 4 3" xfId="17928"/>
    <cellStyle name="40% - Accent5 12 4 4" xfId="17929"/>
    <cellStyle name="40% - Accent5 12 4 5" xfId="17926"/>
    <cellStyle name="40% - Accent5 12 5" xfId="17930"/>
    <cellStyle name="40% - Accent5 12 5 2" xfId="17931"/>
    <cellStyle name="40% - Accent5 12 5 3" xfId="17932"/>
    <cellStyle name="40% - Accent5 12 5 4" xfId="17933"/>
    <cellStyle name="40% - Accent5 12 6" xfId="17934"/>
    <cellStyle name="40% - Accent5 12 6 2" xfId="17935"/>
    <cellStyle name="40% - Accent5 12 6 3" xfId="17936"/>
    <cellStyle name="40% - Accent5 12 6 4" xfId="17937"/>
    <cellStyle name="40% - Accent5 12 7" xfId="17938"/>
    <cellStyle name="40% - Accent5 12 7 2" xfId="17939"/>
    <cellStyle name="40% - Accent5 12 7 3" xfId="17940"/>
    <cellStyle name="40% - Accent5 12 7 4" xfId="17941"/>
    <cellStyle name="40% - Accent5 12 8" xfId="17942"/>
    <cellStyle name="40% - Accent5 12 9" xfId="17943"/>
    <cellStyle name="40% - Accent5 12_2011_12 CCM datav7" xfId="713"/>
    <cellStyle name="40% - Accent5 13" xfId="714"/>
    <cellStyle name="40% - Accent5 13 10" xfId="17945"/>
    <cellStyle name="40% - Accent5 13 11" xfId="17946"/>
    <cellStyle name="40% - Accent5 13 12" xfId="17944"/>
    <cellStyle name="40% - Accent5 13 2" xfId="715"/>
    <cellStyle name="40% - Accent5 13 2 10" xfId="17947"/>
    <cellStyle name="40% - Accent5 13 2 2" xfId="3250"/>
    <cellStyle name="40% - Accent5 13 2 2 2" xfId="17949"/>
    <cellStyle name="40% - Accent5 13 2 2 3" xfId="17950"/>
    <cellStyle name="40% - Accent5 13 2 2 4" xfId="17951"/>
    <cellStyle name="40% - Accent5 13 2 2 5" xfId="17952"/>
    <cellStyle name="40% - Accent5 13 2 2 6" xfId="17948"/>
    <cellStyle name="40% - Accent5 13 2 3" xfId="17953"/>
    <cellStyle name="40% - Accent5 13 2 3 2" xfId="17954"/>
    <cellStyle name="40% - Accent5 13 2 3 3" xfId="17955"/>
    <cellStyle name="40% - Accent5 13 2 3 4" xfId="17956"/>
    <cellStyle name="40% - Accent5 13 2 4" xfId="17957"/>
    <cellStyle name="40% - Accent5 13 2 4 2" xfId="17958"/>
    <cellStyle name="40% - Accent5 13 2 4 3" xfId="17959"/>
    <cellStyle name="40% - Accent5 13 2 4 4" xfId="17960"/>
    <cellStyle name="40% - Accent5 13 2 5" xfId="17961"/>
    <cellStyle name="40% - Accent5 13 2 5 2" xfId="17962"/>
    <cellStyle name="40% - Accent5 13 2 5 3" xfId="17963"/>
    <cellStyle name="40% - Accent5 13 2 5 4" xfId="17964"/>
    <cellStyle name="40% - Accent5 13 2 6" xfId="17965"/>
    <cellStyle name="40% - Accent5 13 2 7" xfId="17966"/>
    <cellStyle name="40% - Accent5 13 2 8" xfId="17967"/>
    <cellStyle name="40% - Accent5 13 2 9" xfId="17968"/>
    <cellStyle name="40% - Accent5 13 3" xfId="716"/>
    <cellStyle name="40% - Accent5 13 3 10" xfId="17969"/>
    <cellStyle name="40% - Accent5 13 3 2" xfId="3251"/>
    <cellStyle name="40% - Accent5 13 3 2 2" xfId="17971"/>
    <cellStyle name="40% - Accent5 13 3 2 3" xfId="17972"/>
    <cellStyle name="40% - Accent5 13 3 2 4" xfId="17973"/>
    <cellStyle name="40% - Accent5 13 3 2 5" xfId="17974"/>
    <cellStyle name="40% - Accent5 13 3 2 6" xfId="17970"/>
    <cellStyle name="40% - Accent5 13 3 3" xfId="17975"/>
    <cellStyle name="40% - Accent5 13 3 3 2" xfId="17976"/>
    <cellStyle name="40% - Accent5 13 3 3 3" xfId="17977"/>
    <cellStyle name="40% - Accent5 13 3 3 4" xfId="17978"/>
    <cellStyle name="40% - Accent5 13 3 4" xfId="17979"/>
    <cellStyle name="40% - Accent5 13 3 4 2" xfId="17980"/>
    <cellStyle name="40% - Accent5 13 3 4 3" xfId="17981"/>
    <cellStyle name="40% - Accent5 13 3 4 4" xfId="17982"/>
    <cellStyle name="40% - Accent5 13 3 5" xfId="17983"/>
    <cellStyle name="40% - Accent5 13 3 5 2" xfId="17984"/>
    <cellStyle name="40% - Accent5 13 3 5 3" xfId="17985"/>
    <cellStyle name="40% - Accent5 13 3 5 4" xfId="17986"/>
    <cellStyle name="40% - Accent5 13 3 6" xfId="17987"/>
    <cellStyle name="40% - Accent5 13 3 7" xfId="17988"/>
    <cellStyle name="40% - Accent5 13 3 8" xfId="17989"/>
    <cellStyle name="40% - Accent5 13 3 9" xfId="17990"/>
    <cellStyle name="40% - Accent5 13 4" xfId="3521"/>
    <cellStyle name="40% - Accent5 13 4 2" xfId="17992"/>
    <cellStyle name="40% - Accent5 13 4 3" xfId="17993"/>
    <cellStyle name="40% - Accent5 13 4 4" xfId="17994"/>
    <cellStyle name="40% - Accent5 13 4 5" xfId="17991"/>
    <cellStyle name="40% - Accent5 13 5" xfId="17995"/>
    <cellStyle name="40% - Accent5 13 5 2" xfId="17996"/>
    <cellStyle name="40% - Accent5 13 5 3" xfId="17997"/>
    <cellStyle name="40% - Accent5 13 5 4" xfId="17998"/>
    <cellStyle name="40% - Accent5 13 6" xfId="17999"/>
    <cellStyle name="40% - Accent5 13 6 2" xfId="18000"/>
    <cellStyle name="40% - Accent5 13 6 3" xfId="18001"/>
    <cellStyle name="40% - Accent5 13 6 4" xfId="18002"/>
    <cellStyle name="40% - Accent5 13 7" xfId="18003"/>
    <cellStyle name="40% - Accent5 13 7 2" xfId="18004"/>
    <cellStyle name="40% - Accent5 13 7 3" xfId="18005"/>
    <cellStyle name="40% - Accent5 13 7 4" xfId="18006"/>
    <cellStyle name="40% - Accent5 13 8" xfId="18007"/>
    <cellStyle name="40% - Accent5 13 9" xfId="18008"/>
    <cellStyle name="40% - Accent5 13_2011_12 CCM datav7" xfId="717"/>
    <cellStyle name="40% - Accent5 14" xfId="718"/>
    <cellStyle name="40% - Accent5 14 10" xfId="18010"/>
    <cellStyle name="40% - Accent5 14 11" xfId="18011"/>
    <cellStyle name="40% - Accent5 14 12" xfId="18009"/>
    <cellStyle name="40% - Accent5 14 2" xfId="719"/>
    <cellStyle name="40% - Accent5 14 2 10" xfId="18012"/>
    <cellStyle name="40% - Accent5 14 2 2" xfId="3252"/>
    <cellStyle name="40% - Accent5 14 2 2 2" xfId="18014"/>
    <cellStyle name="40% - Accent5 14 2 2 3" xfId="18015"/>
    <cellStyle name="40% - Accent5 14 2 2 4" xfId="18016"/>
    <cellStyle name="40% - Accent5 14 2 2 5" xfId="18017"/>
    <cellStyle name="40% - Accent5 14 2 2 6" xfId="18013"/>
    <cellStyle name="40% - Accent5 14 2 3" xfId="18018"/>
    <cellStyle name="40% - Accent5 14 2 3 2" xfId="18019"/>
    <cellStyle name="40% - Accent5 14 2 3 3" xfId="18020"/>
    <cellStyle name="40% - Accent5 14 2 3 4" xfId="18021"/>
    <cellStyle name="40% - Accent5 14 2 4" xfId="18022"/>
    <cellStyle name="40% - Accent5 14 2 4 2" xfId="18023"/>
    <cellStyle name="40% - Accent5 14 2 4 3" xfId="18024"/>
    <cellStyle name="40% - Accent5 14 2 4 4" xfId="18025"/>
    <cellStyle name="40% - Accent5 14 2 5" xfId="18026"/>
    <cellStyle name="40% - Accent5 14 2 5 2" xfId="18027"/>
    <cellStyle name="40% - Accent5 14 2 5 3" xfId="18028"/>
    <cellStyle name="40% - Accent5 14 2 5 4" xfId="18029"/>
    <cellStyle name="40% - Accent5 14 2 6" xfId="18030"/>
    <cellStyle name="40% - Accent5 14 2 7" xfId="18031"/>
    <cellStyle name="40% - Accent5 14 2 8" xfId="18032"/>
    <cellStyle name="40% - Accent5 14 2 9" xfId="18033"/>
    <cellStyle name="40% - Accent5 14 3" xfId="720"/>
    <cellStyle name="40% - Accent5 14 3 10" xfId="18034"/>
    <cellStyle name="40% - Accent5 14 3 2" xfId="3253"/>
    <cellStyle name="40% - Accent5 14 3 2 2" xfId="18036"/>
    <cellStyle name="40% - Accent5 14 3 2 3" xfId="18037"/>
    <cellStyle name="40% - Accent5 14 3 2 4" xfId="18038"/>
    <cellStyle name="40% - Accent5 14 3 2 5" xfId="18039"/>
    <cellStyle name="40% - Accent5 14 3 2 6" xfId="18035"/>
    <cellStyle name="40% - Accent5 14 3 3" xfId="18040"/>
    <cellStyle name="40% - Accent5 14 3 3 2" xfId="18041"/>
    <cellStyle name="40% - Accent5 14 3 3 3" xfId="18042"/>
    <cellStyle name="40% - Accent5 14 3 3 4" xfId="18043"/>
    <cellStyle name="40% - Accent5 14 3 4" xfId="18044"/>
    <cellStyle name="40% - Accent5 14 3 4 2" xfId="18045"/>
    <cellStyle name="40% - Accent5 14 3 4 3" xfId="18046"/>
    <cellStyle name="40% - Accent5 14 3 4 4" xfId="18047"/>
    <cellStyle name="40% - Accent5 14 3 5" xfId="18048"/>
    <cellStyle name="40% - Accent5 14 3 5 2" xfId="18049"/>
    <cellStyle name="40% - Accent5 14 3 5 3" xfId="18050"/>
    <cellStyle name="40% - Accent5 14 3 5 4" xfId="18051"/>
    <cellStyle name="40% - Accent5 14 3 6" xfId="18052"/>
    <cellStyle name="40% - Accent5 14 3 7" xfId="18053"/>
    <cellStyle name="40% - Accent5 14 3 8" xfId="18054"/>
    <cellStyle name="40% - Accent5 14 3 9" xfId="18055"/>
    <cellStyle name="40% - Accent5 14 4" xfId="3520"/>
    <cellStyle name="40% - Accent5 14 4 2" xfId="18057"/>
    <cellStyle name="40% - Accent5 14 4 3" xfId="18058"/>
    <cellStyle name="40% - Accent5 14 4 4" xfId="18059"/>
    <cellStyle name="40% - Accent5 14 4 5" xfId="18056"/>
    <cellStyle name="40% - Accent5 14 5" xfId="18060"/>
    <cellStyle name="40% - Accent5 14 5 2" xfId="18061"/>
    <cellStyle name="40% - Accent5 14 5 3" xfId="18062"/>
    <cellStyle name="40% - Accent5 14 5 4" xfId="18063"/>
    <cellStyle name="40% - Accent5 14 6" xfId="18064"/>
    <cellStyle name="40% - Accent5 14 6 2" xfId="18065"/>
    <cellStyle name="40% - Accent5 14 6 3" xfId="18066"/>
    <cellStyle name="40% - Accent5 14 6 4" xfId="18067"/>
    <cellStyle name="40% - Accent5 14 7" xfId="18068"/>
    <cellStyle name="40% - Accent5 14 7 2" xfId="18069"/>
    <cellStyle name="40% - Accent5 14 7 3" xfId="18070"/>
    <cellStyle name="40% - Accent5 14 7 4" xfId="18071"/>
    <cellStyle name="40% - Accent5 14 8" xfId="18072"/>
    <cellStyle name="40% - Accent5 14 9" xfId="18073"/>
    <cellStyle name="40% - Accent5 14_2011_12 CCM datav7" xfId="721"/>
    <cellStyle name="40% - Accent5 15" xfId="722"/>
    <cellStyle name="40% - Accent5 15 10" xfId="18075"/>
    <cellStyle name="40% - Accent5 15 11" xfId="18076"/>
    <cellStyle name="40% - Accent5 15 12" xfId="18074"/>
    <cellStyle name="40% - Accent5 15 2" xfId="723"/>
    <cellStyle name="40% - Accent5 15 2 10" xfId="18077"/>
    <cellStyle name="40% - Accent5 15 2 2" xfId="3254"/>
    <cellStyle name="40% - Accent5 15 2 2 2" xfId="18079"/>
    <cellStyle name="40% - Accent5 15 2 2 3" xfId="18080"/>
    <cellStyle name="40% - Accent5 15 2 2 4" xfId="18081"/>
    <cellStyle name="40% - Accent5 15 2 2 5" xfId="18082"/>
    <cellStyle name="40% - Accent5 15 2 2 6" xfId="18078"/>
    <cellStyle name="40% - Accent5 15 2 3" xfId="18083"/>
    <cellStyle name="40% - Accent5 15 2 3 2" xfId="18084"/>
    <cellStyle name="40% - Accent5 15 2 3 3" xfId="18085"/>
    <cellStyle name="40% - Accent5 15 2 3 4" xfId="18086"/>
    <cellStyle name="40% - Accent5 15 2 4" xfId="18087"/>
    <cellStyle name="40% - Accent5 15 2 4 2" xfId="18088"/>
    <cellStyle name="40% - Accent5 15 2 4 3" xfId="18089"/>
    <cellStyle name="40% - Accent5 15 2 4 4" xfId="18090"/>
    <cellStyle name="40% - Accent5 15 2 5" xfId="18091"/>
    <cellStyle name="40% - Accent5 15 2 5 2" xfId="18092"/>
    <cellStyle name="40% - Accent5 15 2 5 3" xfId="18093"/>
    <cellStyle name="40% - Accent5 15 2 5 4" xfId="18094"/>
    <cellStyle name="40% - Accent5 15 2 6" xfId="18095"/>
    <cellStyle name="40% - Accent5 15 2 7" xfId="18096"/>
    <cellStyle name="40% - Accent5 15 2 8" xfId="18097"/>
    <cellStyle name="40% - Accent5 15 2 9" xfId="18098"/>
    <cellStyle name="40% - Accent5 15 3" xfId="724"/>
    <cellStyle name="40% - Accent5 15 3 10" xfId="18099"/>
    <cellStyle name="40% - Accent5 15 3 2" xfId="3255"/>
    <cellStyle name="40% - Accent5 15 3 2 2" xfId="18101"/>
    <cellStyle name="40% - Accent5 15 3 2 3" xfId="18102"/>
    <cellStyle name="40% - Accent5 15 3 2 4" xfId="18103"/>
    <cellStyle name="40% - Accent5 15 3 2 5" xfId="18104"/>
    <cellStyle name="40% - Accent5 15 3 2 6" xfId="18100"/>
    <cellStyle name="40% - Accent5 15 3 3" xfId="18105"/>
    <cellStyle name="40% - Accent5 15 3 3 2" xfId="18106"/>
    <cellStyle name="40% - Accent5 15 3 3 3" xfId="18107"/>
    <cellStyle name="40% - Accent5 15 3 3 4" xfId="18108"/>
    <cellStyle name="40% - Accent5 15 3 4" xfId="18109"/>
    <cellStyle name="40% - Accent5 15 3 4 2" xfId="18110"/>
    <cellStyle name="40% - Accent5 15 3 4 3" xfId="18111"/>
    <cellStyle name="40% - Accent5 15 3 4 4" xfId="18112"/>
    <cellStyle name="40% - Accent5 15 3 5" xfId="18113"/>
    <cellStyle name="40% - Accent5 15 3 5 2" xfId="18114"/>
    <cellStyle name="40% - Accent5 15 3 5 3" xfId="18115"/>
    <cellStyle name="40% - Accent5 15 3 5 4" xfId="18116"/>
    <cellStyle name="40% - Accent5 15 3 6" xfId="18117"/>
    <cellStyle name="40% - Accent5 15 3 7" xfId="18118"/>
    <cellStyle name="40% - Accent5 15 3 8" xfId="18119"/>
    <cellStyle name="40% - Accent5 15 3 9" xfId="18120"/>
    <cellStyle name="40% - Accent5 15 4" xfId="3519"/>
    <cellStyle name="40% - Accent5 15 4 2" xfId="18122"/>
    <cellStyle name="40% - Accent5 15 4 3" xfId="18123"/>
    <cellStyle name="40% - Accent5 15 4 4" xfId="18124"/>
    <cellStyle name="40% - Accent5 15 4 5" xfId="18121"/>
    <cellStyle name="40% - Accent5 15 5" xfId="18125"/>
    <cellStyle name="40% - Accent5 15 5 2" xfId="18126"/>
    <cellStyle name="40% - Accent5 15 5 3" xfId="18127"/>
    <cellStyle name="40% - Accent5 15 5 4" xfId="18128"/>
    <cellStyle name="40% - Accent5 15 6" xfId="18129"/>
    <cellStyle name="40% - Accent5 15 6 2" xfId="18130"/>
    <cellStyle name="40% - Accent5 15 6 3" xfId="18131"/>
    <cellStyle name="40% - Accent5 15 6 4" xfId="18132"/>
    <cellStyle name="40% - Accent5 15 7" xfId="18133"/>
    <cellStyle name="40% - Accent5 15 7 2" xfId="18134"/>
    <cellStyle name="40% - Accent5 15 7 3" xfId="18135"/>
    <cellStyle name="40% - Accent5 15 7 4" xfId="18136"/>
    <cellStyle name="40% - Accent5 15 8" xfId="18137"/>
    <cellStyle name="40% - Accent5 15 9" xfId="18138"/>
    <cellStyle name="40% - Accent5 15_2011_12 CCM datav7" xfId="725"/>
    <cellStyle name="40% - Accent5 16" xfId="726"/>
    <cellStyle name="40% - Accent5 16 10" xfId="18139"/>
    <cellStyle name="40% - Accent5 16 2" xfId="3518"/>
    <cellStyle name="40% - Accent5 16 2 2" xfId="18141"/>
    <cellStyle name="40% - Accent5 16 2 3" xfId="18142"/>
    <cellStyle name="40% - Accent5 16 2 4" xfId="18143"/>
    <cellStyle name="40% - Accent5 16 2 5" xfId="18140"/>
    <cellStyle name="40% - Accent5 16 3" xfId="18144"/>
    <cellStyle name="40% - Accent5 16 3 2" xfId="18145"/>
    <cellStyle name="40% - Accent5 16 3 3" xfId="18146"/>
    <cellStyle name="40% - Accent5 16 3 4" xfId="18147"/>
    <cellStyle name="40% - Accent5 16 4" xfId="18148"/>
    <cellStyle name="40% - Accent5 16 4 2" xfId="18149"/>
    <cellStyle name="40% - Accent5 16 4 3" xfId="18150"/>
    <cellStyle name="40% - Accent5 16 4 4" xfId="18151"/>
    <cellStyle name="40% - Accent5 16 5" xfId="18152"/>
    <cellStyle name="40% - Accent5 16 5 2" xfId="18153"/>
    <cellStyle name="40% - Accent5 16 5 3" xfId="18154"/>
    <cellStyle name="40% - Accent5 16 5 4" xfId="18155"/>
    <cellStyle name="40% - Accent5 16 6" xfId="18156"/>
    <cellStyle name="40% - Accent5 16 7" xfId="18157"/>
    <cellStyle name="40% - Accent5 16 8" xfId="18158"/>
    <cellStyle name="40% - Accent5 16 9" xfId="18159"/>
    <cellStyle name="40% - Accent5 17" xfId="727"/>
    <cellStyle name="40% - Accent5 17 10" xfId="18160"/>
    <cellStyle name="40% - Accent5 17 2" xfId="3517"/>
    <cellStyle name="40% - Accent5 17 2 2" xfId="18162"/>
    <cellStyle name="40% - Accent5 17 2 3" xfId="18163"/>
    <cellStyle name="40% - Accent5 17 2 4" xfId="18164"/>
    <cellStyle name="40% - Accent5 17 2 5" xfId="18161"/>
    <cellStyle name="40% - Accent5 17 3" xfId="18165"/>
    <cellStyle name="40% - Accent5 17 3 2" xfId="18166"/>
    <cellStyle name="40% - Accent5 17 3 3" xfId="18167"/>
    <cellStyle name="40% - Accent5 17 3 4" xfId="18168"/>
    <cellStyle name="40% - Accent5 17 4" xfId="18169"/>
    <cellStyle name="40% - Accent5 17 4 2" xfId="18170"/>
    <cellStyle name="40% - Accent5 17 4 3" xfId="18171"/>
    <cellStyle name="40% - Accent5 17 4 4" xfId="18172"/>
    <cellStyle name="40% - Accent5 17 5" xfId="18173"/>
    <cellStyle name="40% - Accent5 17 5 2" xfId="18174"/>
    <cellStyle name="40% - Accent5 17 5 3" xfId="18175"/>
    <cellStyle name="40% - Accent5 17 5 4" xfId="18176"/>
    <cellStyle name="40% - Accent5 17 6" xfId="18177"/>
    <cellStyle name="40% - Accent5 17 7" xfId="18178"/>
    <cellStyle name="40% - Accent5 17 8" xfId="18179"/>
    <cellStyle name="40% - Accent5 17 9" xfId="18180"/>
    <cellStyle name="40% - Accent5 18" xfId="728"/>
    <cellStyle name="40% - Accent5 18 2" xfId="18182"/>
    <cellStyle name="40% - Accent5 18 3" xfId="18181"/>
    <cellStyle name="40% - Accent5 19" xfId="3516"/>
    <cellStyle name="40% - Accent5 19 2" xfId="18183"/>
    <cellStyle name="40% - Accent5 2" xfId="729"/>
    <cellStyle name="40% - Accent5 2 10" xfId="3766"/>
    <cellStyle name="40% - Accent5 2 10 10" xfId="18186"/>
    <cellStyle name="40% - Accent5 2 10 11" xfId="18187"/>
    <cellStyle name="40% - Accent5 2 10 12" xfId="18188"/>
    <cellStyle name="40% - Accent5 2 10 13" xfId="18185"/>
    <cellStyle name="40% - Accent5 2 10 2" xfId="18189"/>
    <cellStyle name="40% - Accent5 2 10 2 2" xfId="18190"/>
    <cellStyle name="40% - Accent5 2 10 2 3" xfId="18191"/>
    <cellStyle name="40% - Accent5 2 10 2 4" xfId="18192"/>
    <cellStyle name="40% - Accent5 2 10 3" xfId="18193"/>
    <cellStyle name="40% - Accent5 2 10 4" xfId="18194"/>
    <cellStyle name="40% - Accent5 2 10 5" xfId="18195"/>
    <cellStyle name="40% - Accent5 2 10 6" xfId="18196"/>
    <cellStyle name="40% - Accent5 2 10 7" xfId="18197"/>
    <cellStyle name="40% - Accent5 2 10 8" xfId="18198"/>
    <cellStyle name="40% - Accent5 2 10 9" xfId="18199"/>
    <cellStyle name="40% - Accent5 2 11" xfId="18200"/>
    <cellStyle name="40% - Accent5 2 12" xfId="18201"/>
    <cellStyle name="40% - Accent5 2 13" xfId="18202"/>
    <cellStyle name="40% - Accent5 2 13 2" xfId="18203"/>
    <cellStyle name="40% - Accent5 2 13 3" xfId="18204"/>
    <cellStyle name="40% - Accent5 2 13 4" xfId="18205"/>
    <cellStyle name="40% - Accent5 2 14" xfId="18206"/>
    <cellStyle name="40% - Accent5 2 15" xfId="18207"/>
    <cellStyle name="40% - Accent5 2 16" xfId="18208"/>
    <cellStyle name="40% - Accent5 2 17" xfId="18209"/>
    <cellStyle name="40% - Accent5 2 18" xfId="18210"/>
    <cellStyle name="40% - Accent5 2 19" xfId="18211"/>
    <cellStyle name="40% - Accent5 2 2" xfId="730"/>
    <cellStyle name="40% - Accent5 2 2 10" xfId="18213"/>
    <cellStyle name="40% - Accent5 2 2 11" xfId="18214"/>
    <cellStyle name="40% - Accent5 2 2 12" xfId="18215"/>
    <cellStyle name="40% - Accent5 2 2 13" xfId="18216"/>
    <cellStyle name="40% - Accent5 2 2 14" xfId="18217"/>
    <cellStyle name="40% - Accent5 2 2 15" xfId="18218"/>
    <cellStyle name="40% - Accent5 2 2 16" xfId="18219"/>
    <cellStyle name="40% - Accent5 2 2 17" xfId="18220"/>
    <cellStyle name="40% - Accent5 2 2 18" xfId="18221"/>
    <cellStyle name="40% - Accent5 2 2 19" xfId="18212"/>
    <cellStyle name="40% - Accent5 2 2 2" xfId="731"/>
    <cellStyle name="40% - Accent5 2 2 2 10" xfId="18223"/>
    <cellStyle name="40% - Accent5 2 2 2 11" xfId="18224"/>
    <cellStyle name="40% - Accent5 2 2 2 12" xfId="18225"/>
    <cellStyle name="40% - Accent5 2 2 2 13" xfId="18226"/>
    <cellStyle name="40% - Accent5 2 2 2 14" xfId="18227"/>
    <cellStyle name="40% - Accent5 2 2 2 15" xfId="18228"/>
    <cellStyle name="40% - Accent5 2 2 2 16" xfId="18229"/>
    <cellStyle name="40% - Accent5 2 2 2 17" xfId="18230"/>
    <cellStyle name="40% - Accent5 2 2 2 18" xfId="18231"/>
    <cellStyle name="40% - Accent5 2 2 2 19" xfId="18222"/>
    <cellStyle name="40% - Accent5 2 2 2 2" xfId="732"/>
    <cellStyle name="40% - Accent5 2 2 2 2 10" xfId="18233"/>
    <cellStyle name="40% - Accent5 2 2 2 2 11" xfId="18234"/>
    <cellStyle name="40% - Accent5 2 2 2 2 12" xfId="18235"/>
    <cellStyle name="40% - Accent5 2 2 2 2 13" xfId="18236"/>
    <cellStyle name="40% - Accent5 2 2 2 2 14" xfId="18237"/>
    <cellStyle name="40% - Accent5 2 2 2 2 15" xfId="18238"/>
    <cellStyle name="40% - Accent5 2 2 2 2 16" xfId="18239"/>
    <cellStyle name="40% - Accent5 2 2 2 2 17" xfId="18232"/>
    <cellStyle name="40% - Accent5 2 2 2 2 2" xfId="18240"/>
    <cellStyle name="40% - Accent5 2 2 2 2 2 10" xfId="18241"/>
    <cellStyle name="40% - Accent5 2 2 2 2 2 11" xfId="18242"/>
    <cellStyle name="40% - Accent5 2 2 2 2 2 12" xfId="18243"/>
    <cellStyle name="40% - Accent5 2 2 2 2 2 13" xfId="18244"/>
    <cellStyle name="40% - Accent5 2 2 2 2 2 14" xfId="18245"/>
    <cellStyle name="40% - Accent5 2 2 2 2 2 15" xfId="18246"/>
    <cellStyle name="40% - Accent5 2 2 2 2 2 2" xfId="18247"/>
    <cellStyle name="40% - Accent5 2 2 2 2 2 2 10" xfId="18248"/>
    <cellStyle name="40% - Accent5 2 2 2 2 2 2 11" xfId="18249"/>
    <cellStyle name="40% - Accent5 2 2 2 2 2 2 12" xfId="18250"/>
    <cellStyle name="40% - Accent5 2 2 2 2 2 2 13" xfId="18251"/>
    <cellStyle name="40% - Accent5 2 2 2 2 2 2 14" xfId="18252"/>
    <cellStyle name="40% - Accent5 2 2 2 2 2 2 2" xfId="18253"/>
    <cellStyle name="40% - Accent5 2 2 2 2 2 2 2 10" xfId="18254"/>
    <cellStyle name="40% - Accent5 2 2 2 2 2 2 2 11" xfId="18255"/>
    <cellStyle name="40% - Accent5 2 2 2 2 2 2 2 12" xfId="18256"/>
    <cellStyle name="40% - Accent5 2 2 2 2 2 2 2 13" xfId="18257"/>
    <cellStyle name="40% - Accent5 2 2 2 2 2 2 2 14" xfId="18258"/>
    <cellStyle name="40% - Accent5 2 2 2 2 2 2 2 2" xfId="18259"/>
    <cellStyle name="40% - Accent5 2 2 2 2 2 2 2 2 10" xfId="18260"/>
    <cellStyle name="40% - Accent5 2 2 2 2 2 2 2 2 11" xfId="18261"/>
    <cellStyle name="40% - Accent5 2 2 2 2 2 2 2 2 12" xfId="18262"/>
    <cellStyle name="40% - Accent5 2 2 2 2 2 2 2 2 2" xfId="18263"/>
    <cellStyle name="40% - Accent5 2 2 2 2 2 2 2 2 2 2" xfId="18264"/>
    <cellStyle name="40% - Accent5 2 2 2 2 2 2 2 2 2 3" xfId="18265"/>
    <cellStyle name="40% - Accent5 2 2 2 2 2 2 2 2 2 4" xfId="18266"/>
    <cellStyle name="40% - Accent5 2 2 2 2 2 2 2 2 3" xfId="18267"/>
    <cellStyle name="40% - Accent5 2 2 2 2 2 2 2 2 4" xfId="18268"/>
    <cellStyle name="40% - Accent5 2 2 2 2 2 2 2 2 5" xfId="18269"/>
    <cellStyle name="40% - Accent5 2 2 2 2 2 2 2 2 6" xfId="18270"/>
    <cellStyle name="40% - Accent5 2 2 2 2 2 2 2 2 7" xfId="18271"/>
    <cellStyle name="40% - Accent5 2 2 2 2 2 2 2 2 8" xfId="18272"/>
    <cellStyle name="40% - Accent5 2 2 2 2 2 2 2 2 9" xfId="18273"/>
    <cellStyle name="40% - Accent5 2 2 2 2 2 2 2 3" xfId="18274"/>
    <cellStyle name="40% - Accent5 2 2 2 2 2 2 2 4" xfId="18275"/>
    <cellStyle name="40% - Accent5 2 2 2 2 2 2 2 5" xfId="18276"/>
    <cellStyle name="40% - Accent5 2 2 2 2 2 2 2 5 2" xfId="18277"/>
    <cellStyle name="40% - Accent5 2 2 2 2 2 2 2 5 3" xfId="18278"/>
    <cellStyle name="40% - Accent5 2 2 2 2 2 2 2 5 4" xfId="18279"/>
    <cellStyle name="40% - Accent5 2 2 2 2 2 2 2 6" xfId="18280"/>
    <cellStyle name="40% - Accent5 2 2 2 2 2 2 2 7" xfId="18281"/>
    <cellStyle name="40% - Accent5 2 2 2 2 2 2 2 8" xfId="18282"/>
    <cellStyle name="40% - Accent5 2 2 2 2 2 2 2 9" xfId="18283"/>
    <cellStyle name="40% - Accent5 2 2 2 2 2 2 3" xfId="18284"/>
    <cellStyle name="40% - Accent5 2 2 2 2 2 2 3 10" xfId="18285"/>
    <cellStyle name="40% - Accent5 2 2 2 2 2 2 3 11" xfId="18286"/>
    <cellStyle name="40% - Accent5 2 2 2 2 2 2 3 12" xfId="18287"/>
    <cellStyle name="40% - Accent5 2 2 2 2 2 2 3 2" xfId="18288"/>
    <cellStyle name="40% - Accent5 2 2 2 2 2 2 3 2 2" xfId="18289"/>
    <cellStyle name="40% - Accent5 2 2 2 2 2 2 3 2 3" xfId="18290"/>
    <cellStyle name="40% - Accent5 2 2 2 2 2 2 3 2 4" xfId="18291"/>
    <cellStyle name="40% - Accent5 2 2 2 2 2 2 3 3" xfId="18292"/>
    <cellStyle name="40% - Accent5 2 2 2 2 2 2 3 4" xfId="18293"/>
    <cellStyle name="40% - Accent5 2 2 2 2 2 2 3 5" xfId="18294"/>
    <cellStyle name="40% - Accent5 2 2 2 2 2 2 3 6" xfId="18295"/>
    <cellStyle name="40% - Accent5 2 2 2 2 2 2 3 7" xfId="18296"/>
    <cellStyle name="40% - Accent5 2 2 2 2 2 2 3 8" xfId="18297"/>
    <cellStyle name="40% - Accent5 2 2 2 2 2 2 3 9" xfId="18298"/>
    <cellStyle name="40% - Accent5 2 2 2 2 2 2 4" xfId="18299"/>
    <cellStyle name="40% - Accent5 2 2 2 2 2 2 4 2" xfId="18300"/>
    <cellStyle name="40% - Accent5 2 2 2 2 2 2 4 3" xfId="18301"/>
    <cellStyle name="40% - Accent5 2 2 2 2 2 2 4 4" xfId="18302"/>
    <cellStyle name="40% - Accent5 2 2 2 2 2 2 5" xfId="18303"/>
    <cellStyle name="40% - Accent5 2 2 2 2 2 2 5 2" xfId="18304"/>
    <cellStyle name="40% - Accent5 2 2 2 2 2 2 5 3" xfId="18305"/>
    <cellStyle name="40% - Accent5 2 2 2 2 2 2 5 4" xfId="18306"/>
    <cellStyle name="40% - Accent5 2 2 2 2 2 2 6" xfId="18307"/>
    <cellStyle name="40% - Accent5 2 2 2 2 2 2 7" xfId="18308"/>
    <cellStyle name="40% - Accent5 2 2 2 2 2 2 8" xfId="18309"/>
    <cellStyle name="40% - Accent5 2 2 2 2 2 2 9" xfId="18310"/>
    <cellStyle name="40% - Accent5 2 2 2 2 2 3" xfId="18311"/>
    <cellStyle name="40% - Accent5 2 2 2 2 2 3 10" xfId="18312"/>
    <cellStyle name="40% - Accent5 2 2 2 2 2 3 11" xfId="18313"/>
    <cellStyle name="40% - Accent5 2 2 2 2 2 3 12" xfId="18314"/>
    <cellStyle name="40% - Accent5 2 2 2 2 2 3 2" xfId="18315"/>
    <cellStyle name="40% - Accent5 2 2 2 2 2 3 2 2" xfId="18316"/>
    <cellStyle name="40% - Accent5 2 2 2 2 2 3 2 3" xfId="18317"/>
    <cellStyle name="40% - Accent5 2 2 2 2 2 3 2 4" xfId="18318"/>
    <cellStyle name="40% - Accent5 2 2 2 2 2 3 3" xfId="18319"/>
    <cellStyle name="40% - Accent5 2 2 2 2 2 3 4" xfId="18320"/>
    <cellStyle name="40% - Accent5 2 2 2 2 2 3 5" xfId="18321"/>
    <cellStyle name="40% - Accent5 2 2 2 2 2 3 6" xfId="18322"/>
    <cellStyle name="40% - Accent5 2 2 2 2 2 3 7" xfId="18323"/>
    <cellStyle name="40% - Accent5 2 2 2 2 2 3 8" xfId="18324"/>
    <cellStyle name="40% - Accent5 2 2 2 2 2 3 9" xfId="18325"/>
    <cellStyle name="40% - Accent5 2 2 2 2 2 4" xfId="18326"/>
    <cellStyle name="40% - Accent5 2 2 2 2 2 5" xfId="18327"/>
    <cellStyle name="40% - Accent5 2 2 2 2 2 6" xfId="18328"/>
    <cellStyle name="40% - Accent5 2 2 2 2 2 6 2" xfId="18329"/>
    <cellStyle name="40% - Accent5 2 2 2 2 2 6 3" xfId="18330"/>
    <cellStyle name="40% - Accent5 2 2 2 2 2 6 4" xfId="18331"/>
    <cellStyle name="40% - Accent5 2 2 2 2 2 7" xfId="18332"/>
    <cellStyle name="40% - Accent5 2 2 2 2 2 8" xfId="18333"/>
    <cellStyle name="40% - Accent5 2 2 2 2 2 9" xfId="18334"/>
    <cellStyle name="40% - Accent5 2 2 2 2 3" xfId="18335"/>
    <cellStyle name="40% - Accent5 2 2 2 2 3 10" xfId="18336"/>
    <cellStyle name="40% - Accent5 2 2 2 2 3 11" xfId="18337"/>
    <cellStyle name="40% - Accent5 2 2 2 2 3 12" xfId="18338"/>
    <cellStyle name="40% - Accent5 2 2 2 2 3 13" xfId="18339"/>
    <cellStyle name="40% - Accent5 2 2 2 2 3 14" xfId="18340"/>
    <cellStyle name="40% - Accent5 2 2 2 2 3 2" xfId="18341"/>
    <cellStyle name="40% - Accent5 2 2 2 2 3 2 10" xfId="18342"/>
    <cellStyle name="40% - Accent5 2 2 2 2 3 2 11" xfId="18343"/>
    <cellStyle name="40% - Accent5 2 2 2 2 3 2 12" xfId="18344"/>
    <cellStyle name="40% - Accent5 2 2 2 2 3 2 2" xfId="18345"/>
    <cellStyle name="40% - Accent5 2 2 2 2 3 2 2 2" xfId="18346"/>
    <cellStyle name="40% - Accent5 2 2 2 2 3 2 2 3" xfId="18347"/>
    <cellStyle name="40% - Accent5 2 2 2 2 3 2 2 4" xfId="18348"/>
    <cellStyle name="40% - Accent5 2 2 2 2 3 2 3" xfId="18349"/>
    <cellStyle name="40% - Accent5 2 2 2 2 3 2 4" xfId="18350"/>
    <cellStyle name="40% - Accent5 2 2 2 2 3 2 5" xfId="18351"/>
    <cellStyle name="40% - Accent5 2 2 2 2 3 2 6" xfId="18352"/>
    <cellStyle name="40% - Accent5 2 2 2 2 3 2 7" xfId="18353"/>
    <cellStyle name="40% - Accent5 2 2 2 2 3 2 8" xfId="18354"/>
    <cellStyle name="40% - Accent5 2 2 2 2 3 2 9" xfId="18355"/>
    <cellStyle name="40% - Accent5 2 2 2 2 3 3" xfId="18356"/>
    <cellStyle name="40% - Accent5 2 2 2 2 3 4" xfId="18357"/>
    <cellStyle name="40% - Accent5 2 2 2 2 3 5" xfId="18358"/>
    <cellStyle name="40% - Accent5 2 2 2 2 3 5 2" xfId="18359"/>
    <cellStyle name="40% - Accent5 2 2 2 2 3 5 3" xfId="18360"/>
    <cellStyle name="40% - Accent5 2 2 2 2 3 5 4" xfId="18361"/>
    <cellStyle name="40% - Accent5 2 2 2 2 3 6" xfId="18362"/>
    <cellStyle name="40% - Accent5 2 2 2 2 3 7" xfId="18363"/>
    <cellStyle name="40% - Accent5 2 2 2 2 3 8" xfId="18364"/>
    <cellStyle name="40% - Accent5 2 2 2 2 3 9" xfId="18365"/>
    <cellStyle name="40% - Accent5 2 2 2 2 4" xfId="18366"/>
    <cellStyle name="40% - Accent5 2 2 2 2 4 10" xfId="18367"/>
    <cellStyle name="40% - Accent5 2 2 2 2 4 11" xfId="18368"/>
    <cellStyle name="40% - Accent5 2 2 2 2 4 12" xfId="18369"/>
    <cellStyle name="40% - Accent5 2 2 2 2 4 2" xfId="18370"/>
    <cellStyle name="40% - Accent5 2 2 2 2 4 2 2" xfId="18371"/>
    <cellStyle name="40% - Accent5 2 2 2 2 4 2 3" xfId="18372"/>
    <cellStyle name="40% - Accent5 2 2 2 2 4 2 4" xfId="18373"/>
    <cellStyle name="40% - Accent5 2 2 2 2 4 3" xfId="18374"/>
    <cellStyle name="40% - Accent5 2 2 2 2 4 4" xfId="18375"/>
    <cellStyle name="40% - Accent5 2 2 2 2 4 5" xfId="18376"/>
    <cellStyle name="40% - Accent5 2 2 2 2 4 6" xfId="18377"/>
    <cellStyle name="40% - Accent5 2 2 2 2 4 7" xfId="18378"/>
    <cellStyle name="40% - Accent5 2 2 2 2 4 8" xfId="18379"/>
    <cellStyle name="40% - Accent5 2 2 2 2 4 9" xfId="18380"/>
    <cellStyle name="40% - Accent5 2 2 2 2 5" xfId="18381"/>
    <cellStyle name="40% - Accent5 2 2 2 2 5 2" xfId="18382"/>
    <cellStyle name="40% - Accent5 2 2 2 2 5 3" xfId="18383"/>
    <cellStyle name="40% - Accent5 2 2 2 2 5 4" xfId="18384"/>
    <cellStyle name="40% - Accent5 2 2 2 2 6" xfId="18385"/>
    <cellStyle name="40% - Accent5 2 2 2 2 6 2" xfId="18386"/>
    <cellStyle name="40% - Accent5 2 2 2 2 6 3" xfId="18387"/>
    <cellStyle name="40% - Accent5 2 2 2 2 6 4" xfId="18388"/>
    <cellStyle name="40% - Accent5 2 2 2 2 7" xfId="18389"/>
    <cellStyle name="40% - Accent5 2 2 2 2 8" xfId="18390"/>
    <cellStyle name="40% - Accent5 2 2 2 2 9" xfId="18391"/>
    <cellStyle name="40% - Accent5 2 2 2 3" xfId="733"/>
    <cellStyle name="40% - Accent5 2 2 2 3 2" xfId="18393"/>
    <cellStyle name="40% - Accent5 2 2 2 3 3" xfId="18392"/>
    <cellStyle name="40% - Accent5 2 2 2 4" xfId="3256"/>
    <cellStyle name="40% - Accent5 2 2 2 4 10" xfId="18395"/>
    <cellStyle name="40% - Accent5 2 2 2 4 11" xfId="18396"/>
    <cellStyle name="40% - Accent5 2 2 2 4 12" xfId="18397"/>
    <cellStyle name="40% - Accent5 2 2 2 4 13" xfId="18398"/>
    <cellStyle name="40% - Accent5 2 2 2 4 14" xfId="18399"/>
    <cellStyle name="40% - Accent5 2 2 2 4 15" xfId="18400"/>
    <cellStyle name="40% - Accent5 2 2 2 4 16" xfId="18394"/>
    <cellStyle name="40% - Accent5 2 2 2 4 2" xfId="18401"/>
    <cellStyle name="40% - Accent5 2 2 2 4 2 10" xfId="18402"/>
    <cellStyle name="40% - Accent5 2 2 2 4 2 11" xfId="18403"/>
    <cellStyle name="40% - Accent5 2 2 2 4 2 12" xfId="18404"/>
    <cellStyle name="40% - Accent5 2 2 2 4 2 13" xfId="18405"/>
    <cellStyle name="40% - Accent5 2 2 2 4 2 14" xfId="18406"/>
    <cellStyle name="40% - Accent5 2 2 2 4 2 2" xfId="18407"/>
    <cellStyle name="40% - Accent5 2 2 2 4 2 2 10" xfId="18408"/>
    <cellStyle name="40% - Accent5 2 2 2 4 2 2 11" xfId="18409"/>
    <cellStyle name="40% - Accent5 2 2 2 4 2 2 12" xfId="18410"/>
    <cellStyle name="40% - Accent5 2 2 2 4 2 2 2" xfId="18411"/>
    <cellStyle name="40% - Accent5 2 2 2 4 2 2 2 2" xfId="18412"/>
    <cellStyle name="40% - Accent5 2 2 2 4 2 2 2 3" xfId="18413"/>
    <cellStyle name="40% - Accent5 2 2 2 4 2 2 2 4" xfId="18414"/>
    <cellStyle name="40% - Accent5 2 2 2 4 2 2 3" xfId="18415"/>
    <cellStyle name="40% - Accent5 2 2 2 4 2 2 4" xfId="18416"/>
    <cellStyle name="40% - Accent5 2 2 2 4 2 2 5" xfId="18417"/>
    <cellStyle name="40% - Accent5 2 2 2 4 2 2 6" xfId="18418"/>
    <cellStyle name="40% - Accent5 2 2 2 4 2 2 7" xfId="18419"/>
    <cellStyle name="40% - Accent5 2 2 2 4 2 2 8" xfId="18420"/>
    <cellStyle name="40% - Accent5 2 2 2 4 2 2 9" xfId="18421"/>
    <cellStyle name="40% - Accent5 2 2 2 4 2 3" xfId="18422"/>
    <cellStyle name="40% - Accent5 2 2 2 4 2 4" xfId="18423"/>
    <cellStyle name="40% - Accent5 2 2 2 4 2 5" xfId="18424"/>
    <cellStyle name="40% - Accent5 2 2 2 4 2 5 2" xfId="18425"/>
    <cellStyle name="40% - Accent5 2 2 2 4 2 5 3" xfId="18426"/>
    <cellStyle name="40% - Accent5 2 2 2 4 2 5 4" xfId="18427"/>
    <cellStyle name="40% - Accent5 2 2 2 4 2 6" xfId="18428"/>
    <cellStyle name="40% - Accent5 2 2 2 4 2 7" xfId="18429"/>
    <cellStyle name="40% - Accent5 2 2 2 4 2 8" xfId="18430"/>
    <cellStyle name="40% - Accent5 2 2 2 4 2 9" xfId="18431"/>
    <cellStyle name="40% - Accent5 2 2 2 4 3" xfId="18432"/>
    <cellStyle name="40% - Accent5 2 2 2 4 3 10" xfId="18433"/>
    <cellStyle name="40% - Accent5 2 2 2 4 3 11" xfId="18434"/>
    <cellStyle name="40% - Accent5 2 2 2 4 3 12" xfId="18435"/>
    <cellStyle name="40% - Accent5 2 2 2 4 3 2" xfId="18436"/>
    <cellStyle name="40% - Accent5 2 2 2 4 3 2 2" xfId="18437"/>
    <cellStyle name="40% - Accent5 2 2 2 4 3 2 3" xfId="18438"/>
    <cellStyle name="40% - Accent5 2 2 2 4 3 2 4" xfId="18439"/>
    <cellStyle name="40% - Accent5 2 2 2 4 3 3" xfId="18440"/>
    <cellStyle name="40% - Accent5 2 2 2 4 3 4" xfId="18441"/>
    <cellStyle name="40% - Accent5 2 2 2 4 3 5" xfId="18442"/>
    <cellStyle name="40% - Accent5 2 2 2 4 3 6" xfId="18443"/>
    <cellStyle name="40% - Accent5 2 2 2 4 3 7" xfId="18444"/>
    <cellStyle name="40% - Accent5 2 2 2 4 3 8" xfId="18445"/>
    <cellStyle name="40% - Accent5 2 2 2 4 3 9" xfId="18446"/>
    <cellStyle name="40% - Accent5 2 2 2 4 4" xfId="18447"/>
    <cellStyle name="40% - Accent5 2 2 2 4 4 2" xfId="18448"/>
    <cellStyle name="40% - Accent5 2 2 2 4 4 3" xfId="18449"/>
    <cellStyle name="40% - Accent5 2 2 2 4 4 4" xfId="18450"/>
    <cellStyle name="40% - Accent5 2 2 2 4 5" xfId="18451"/>
    <cellStyle name="40% - Accent5 2 2 2 4 5 2" xfId="18452"/>
    <cellStyle name="40% - Accent5 2 2 2 4 5 3" xfId="18453"/>
    <cellStyle name="40% - Accent5 2 2 2 4 5 4" xfId="18454"/>
    <cellStyle name="40% - Accent5 2 2 2 4 6" xfId="18455"/>
    <cellStyle name="40% - Accent5 2 2 2 4 7" xfId="18456"/>
    <cellStyle name="40% - Accent5 2 2 2 4 8" xfId="18457"/>
    <cellStyle name="40% - Accent5 2 2 2 4 9" xfId="18458"/>
    <cellStyle name="40% - Accent5 2 2 2 5" xfId="18459"/>
    <cellStyle name="40% - Accent5 2 2 2 5 10" xfId="18460"/>
    <cellStyle name="40% - Accent5 2 2 2 5 11" xfId="18461"/>
    <cellStyle name="40% - Accent5 2 2 2 5 12" xfId="18462"/>
    <cellStyle name="40% - Accent5 2 2 2 5 2" xfId="18463"/>
    <cellStyle name="40% - Accent5 2 2 2 5 2 2" xfId="18464"/>
    <cellStyle name="40% - Accent5 2 2 2 5 2 3" xfId="18465"/>
    <cellStyle name="40% - Accent5 2 2 2 5 2 4" xfId="18466"/>
    <cellStyle name="40% - Accent5 2 2 2 5 3" xfId="18467"/>
    <cellStyle name="40% - Accent5 2 2 2 5 4" xfId="18468"/>
    <cellStyle name="40% - Accent5 2 2 2 5 5" xfId="18469"/>
    <cellStyle name="40% - Accent5 2 2 2 5 6" xfId="18470"/>
    <cellStyle name="40% - Accent5 2 2 2 5 7" xfId="18471"/>
    <cellStyle name="40% - Accent5 2 2 2 5 8" xfId="18472"/>
    <cellStyle name="40% - Accent5 2 2 2 5 9" xfId="18473"/>
    <cellStyle name="40% - Accent5 2 2 2 6" xfId="18474"/>
    <cellStyle name="40% - Accent5 2 2 2 7" xfId="18475"/>
    <cellStyle name="40% - Accent5 2 2 2 8" xfId="18476"/>
    <cellStyle name="40% - Accent5 2 2 2 8 2" xfId="18477"/>
    <cellStyle name="40% - Accent5 2 2 2 8 3" xfId="18478"/>
    <cellStyle name="40% - Accent5 2 2 2 8 4" xfId="18479"/>
    <cellStyle name="40% - Accent5 2 2 2 9" xfId="18480"/>
    <cellStyle name="40% - Accent5 2 2 2_Allocations Master Workbook" xfId="734"/>
    <cellStyle name="40% - Accent5 2 2 3" xfId="735"/>
    <cellStyle name="40% - Accent5 2 2 3 10" xfId="18481"/>
    <cellStyle name="40% - Accent5 2 2 3 2" xfId="3257"/>
    <cellStyle name="40% - Accent5 2 2 3 2 2" xfId="18483"/>
    <cellStyle name="40% - Accent5 2 2 3 2 3" xfId="18484"/>
    <cellStyle name="40% - Accent5 2 2 3 2 4" xfId="18485"/>
    <cellStyle name="40% - Accent5 2 2 3 2 5" xfId="18486"/>
    <cellStyle name="40% - Accent5 2 2 3 2 6" xfId="18482"/>
    <cellStyle name="40% - Accent5 2 2 3 3" xfId="18487"/>
    <cellStyle name="40% - Accent5 2 2 3 3 2" xfId="18488"/>
    <cellStyle name="40% - Accent5 2 2 3 3 3" xfId="18489"/>
    <cellStyle name="40% - Accent5 2 2 3 3 4" xfId="18490"/>
    <cellStyle name="40% - Accent5 2 2 3 4" xfId="18491"/>
    <cellStyle name="40% - Accent5 2 2 3 4 2" xfId="18492"/>
    <cellStyle name="40% - Accent5 2 2 3 4 3" xfId="18493"/>
    <cellStyle name="40% - Accent5 2 2 3 4 4" xfId="18494"/>
    <cellStyle name="40% - Accent5 2 2 3 5" xfId="18495"/>
    <cellStyle name="40% - Accent5 2 2 3 5 2" xfId="18496"/>
    <cellStyle name="40% - Accent5 2 2 3 5 3" xfId="18497"/>
    <cellStyle name="40% - Accent5 2 2 3 5 4" xfId="18498"/>
    <cellStyle name="40% - Accent5 2 2 3 6" xfId="18499"/>
    <cellStyle name="40% - Accent5 2 2 3 7" xfId="18500"/>
    <cellStyle name="40% - Accent5 2 2 3 8" xfId="18501"/>
    <cellStyle name="40% - Accent5 2 2 3 9" xfId="18502"/>
    <cellStyle name="40% - Accent5 2 2 4" xfId="18503"/>
    <cellStyle name="40% - Accent5 2 2 4 10" xfId="18504"/>
    <cellStyle name="40% - Accent5 2 2 4 11" xfId="18505"/>
    <cellStyle name="40% - Accent5 2 2 4 12" xfId="18506"/>
    <cellStyle name="40% - Accent5 2 2 4 13" xfId="18507"/>
    <cellStyle name="40% - Accent5 2 2 4 14" xfId="18508"/>
    <cellStyle name="40% - Accent5 2 2 4 2" xfId="18509"/>
    <cellStyle name="40% - Accent5 2 2 4 2 10" xfId="18510"/>
    <cellStyle name="40% - Accent5 2 2 4 2 11" xfId="18511"/>
    <cellStyle name="40% - Accent5 2 2 4 2 12" xfId="18512"/>
    <cellStyle name="40% - Accent5 2 2 4 2 13" xfId="18513"/>
    <cellStyle name="40% - Accent5 2 2 4 2 14" xfId="18514"/>
    <cellStyle name="40% - Accent5 2 2 4 2 2" xfId="18515"/>
    <cellStyle name="40% - Accent5 2 2 4 2 2 10" xfId="18516"/>
    <cellStyle name="40% - Accent5 2 2 4 2 2 11" xfId="18517"/>
    <cellStyle name="40% - Accent5 2 2 4 2 2 12" xfId="18518"/>
    <cellStyle name="40% - Accent5 2 2 4 2 2 2" xfId="18519"/>
    <cellStyle name="40% - Accent5 2 2 4 2 2 2 2" xfId="18520"/>
    <cellStyle name="40% - Accent5 2 2 4 2 2 2 3" xfId="18521"/>
    <cellStyle name="40% - Accent5 2 2 4 2 2 2 4" xfId="18522"/>
    <cellStyle name="40% - Accent5 2 2 4 2 2 3" xfId="18523"/>
    <cellStyle name="40% - Accent5 2 2 4 2 2 4" xfId="18524"/>
    <cellStyle name="40% - Accent5 2 2 4 2 2 5" xfId="18525"/>
    <cellStyle name="40% - Accent5 2 2 4 2 2 6" xfId="18526"/>
    <cellStyle name="40% - Accent5 2 2 4 2 2 7" xfId="18527"/>
    <cellStyle name="40% - Accent5 2 2 4 2 2 8" xfId="18528"/>
    <cellStyle name="40% - Accent5 2 2 4 2 2 9" xfId="18529"/>
    <cellStyle name="40% - Accent5 2 2 4 2 3" xfId="18530"/>
    <cellStyle name="40% - Accent5 2 2 4 2 3 2" xfId="18531"/>
    <cellStyle name="40% - Accent5 2 2 4 2 3 3" xfId="18532"/>
    <cellStyle name="40% - Accent5 2 2 4 2 3 4" xfId="18533"/>
    <cellStyle name="40% - Accent5 2 2 4 2 4" xfId="18534"/>
    <cellStyle name="40% - Accent5 2 2 4 2 4 2" xfId="18535"/>
    <cellStyle name="40% - Accent5 2 2 4 2 4 3" xfId="18536"/>
    <cellStyle name="40% - Accent5 2 2 4 2 4 4" xfId="18537"/>
    <cellStyle name="40% - Accent5 2 2 4 2 5" xfId="18538"/>
    <cellStyle name="40% - Accent5 2 2 4 2 5 2" xfId="18539"/>
    <cellStyle name="40% - Accent5 2 2 4 2 5 3" xfId="18540"/>
    <cellStyle name="40% - Accent5 2 2 4 2 5 4" xfId="18541"/>
    <cellStyle name="40% - Accent5 2 2 4 2 6" xfId="18542"/>
    <cellStyle name="40% - Accent5 2 2 4 2 7" xfId="18543"/>
    <cellStyle name="40% - Accent5 2 2 4 2 8" xfId="18544"/>
    <cellStyle name="40% - Accent5 2 2 4 2 9" xfId="18545"/>
    <cellStyle name="40% - Accent5 2 2 4 3" xfId="18546"/>
    <cellStyle name="40% - Accent5 2 2 4 3 10" xfId="18547"/>
    <cellStyle name="40% - Accent5 2 2 4 3 11" xfId="18548"/>
    <cellStyle name="40% - Accent5 2 2 4 3 12" xfId="18549"/>
    <cellStyle name="40% - Accent5 2 2 4 3 2" xfId="18550"/>
    <cellStyle name="40% - Accent5 2 2 4 3 2 2" xfId="18551"/>
    <cellStyle name="40% - Accent5 2 2 4 3 2 3" xfId="18552"/>
    <cellStyle name="40% - Accent5 2 2 4 3 2 4" xfId="18553"/>
    <cellStyle name="40% - Accent5 2 2 4 3 3" xfId="18554"/>
    <cellStyle name="40% - Accent5 2 2 4 3 4" xfId="18555"/>
    <cellStyle name="40% - Accent5 2 2 4 3 5" xfId="18556"/>
    <cellStyle name="40% - Accent5 2 2 4 3 6" xfId="18557"/>
    <cellStyle name="40% - Accent5 2 2 4 3 7" xfId="18558"/>
    <cellStyle name="40% - Accent5 2 2 4 3 8" xfId="18559"/>
    <cellStyle name="40% - Accent5 2 2 4 3 9" xfId="18560"/>
    <cellStyle name="40% - Accent5 2 2 4 4" xfId="18561"/>
    <cellStyle name="40% - Accent5 2 2 4 5" xfId="18562"/>
    <cellStyle name="40% - Accent5 2 2 4 5 2" xfId="18563"/>
    <cellStyle name="40% - Accent5 2 2 4 5 3" xfId="18564"/>
    <cellStyle name="40% - Accent5 2 2 4 5 4" xfId="18565"/>
    <cellStyle name="40% - Accent5 2 2 4 6" xfId="18566"/>
    <cellStyle name="40% - Accent5 2 2 4 7" xfId="18567"/>
    <cellStyle name="40% - Accent5 2 2 4 8" xfId="18568"/>
    <cellStyle name="40% - Accent5 2 2 4 9" xfId="18569"/>
    <cellStyle name="40% - Accent5 2 2 5" xfId="18570"/>
    <cellStyle name="40% - Accent5 2 2 5 10" xfId="18571"/>
    <cellStyle name="40% - Accent5 2 2 5 11" xfId="18572"/>
    <cellStyle name="40% - Accent5 2 2 5 12" xfId="18573"/>
    <cellStyle name="40% - Accent5 2 2 5 2" xfId="18574"/>
    <cellStyle name="40% - Accent5 2 2 5 2 2" xfId="18575"/>
    <cellStyle name="40% - Accent5 2 2 5 2 3" xfId="18576"/>
    <cellStyle name="40% - Accent5 2 2 5 2 4" xfId="18577"/>
    <cellStyle name="40% - Accent5 2 2 5 3" xfId="18578"/>
    <cellStyle name="40% - Accent5 2 2 5 4" xfId="18579"/>
    <cellStyle name="40% - Accent5 2 2 5 5" xfId="18580"/>
    <cellStyle name="40% - Accent5 2 2 5 6" xfId="18581"/>
    <cellStyle name="40% - Accent5 2 2 5 7" xfId="18582"/>
    <cellStyle name="40% - Accent5 2 2 5 8" xfId="18583"/>
    <cellStyle name="40% - Accent5 2 2 5 9" xfId="18584"/>
    <cellStyle name="40% - Accent5 2 2 6" xfId="18585"/>
    <cellStyle name="40% - Accent5 2 2 6 2" xfId="18586"/>
    <cellStyle name="40% - Accent5 2 2 6 3" xfId="18587"/>
    <cellStyle name="40% - Accent5 2 2 6 4" xfId="18588"/>
    <cellStyle name="40% - Accent5 2 2 7" xfId="18589"/>
    <cellStyle name="40% - Accent5 2 2 7 2" xfId="18590"/>
    <cellStyle name="40% - Accent5 2 2 7 3" xfId="18591"/>
    <cellStyle name="40% - Accent5 2 2 7 4" xfId="18592"/>
    <cellStyle name="40% - Accent5 2 2 8" xfId="18593"/>
    <cellStyle name="40% - Accent5 2 2 8 2" xfId="18594"/>
    <cellStyle name="40% - Accent5 2 2 8 3" xfId="18595"/>
    <cellStyle name="40% - Accent5 2 2 8 4" xfId="18596"/>
    <cellStyle name="40% - Accent5 2 2 9" xfId="18597"/>
    <cellStyle name="40% - Accent5 2 2_2011_12 CCM datav7" xfId="736"/>
    <cellStyle name="40% - Accent5 2 20" xfId="18598"/>
    <cellStyle name="40% - Accent5 2 21" xfId="18599"/>
    <cellStyle name="40% - Accent5 2 22" xfId="18600"/>
    <cellStyle name="40% - Accent5 2 23" xfId="18601"/>
    <cellStyle name="40% - Accent5 2 24" xfId="18184"/>
    <cellStyle name="40% - Accent5 2 3" xfId="737"/>
    <cellStyle name="40% - Accent5 2 3 2" xfId="18603"/>
    <cellStyle name="40% - Accent5 2 3 3" xfId="18602"/>
    <cellStyle name="40% - Accent5 2 4" xfId="738"/>
    <cellStyle name="40% - Accent5 2 4 2" xfId="18605"/>
    <cellStyle name="40% - Accent5 2 4 3" xfId="18604"/>
    <cellStyle name="40% - Accent5 2 5" xfId="739"/>
    <cellStyle name="40% - Accent5 2 5 2" xfId="18607"/>
    <cellStyle name="40% - Accent5 2 5 3" xfId="18606"/>
    <cellStyle name="40% - Accent5 2 6" xfId="740"/>
    <cellStyle name="40% - Accent5 2 6 2" xfId="18609"/>
    <cellStyle name="40% - Accent5 2 6 3" xfId="18608"/>
    <cellStyle name="40% - Accent5 2 7" xfId="741"/>
    <cellStyle name="40% - Accent5 2 7 2" xfId="18611"/>
    <cellStyle name="40% - Accent5 2 7 3" xfId="18610"/>
    <cellStyle name="40% - Accent5 2 8" xfId="742"/>
    <cellStyle name="40% - Accent5 2 8 2" xfId="18613"/>
    <cellStyle name="40% - Accent5 2 8 3" xfId="18612"/>
    <cellStyle name="40% - Accent5 2 9" xfId="3334"/>
    <cellStyle name="40% - Accent5 2 9 10" xfId="18615"/>
    <cellStyle name="40% - Accent5 2 9 11" xfId="18616"/>
    <cellStyle name="40% - Accent5 2 9 12" xfId="18617"/>
    <cellStyle name="40% - Accent5 2 9 13" xfId="18618"/>
    <cellStyle name="40% - Accent5 2 9 14" xfId="18619"/>
    <cellStyle name="40% - Accent5 2 9 15" xfId="18620"/>
    <cellStyle name="40% - Accent5 2 9 16" xfId="18614"/>
    <cellStyle name="40% - Accent5 2 9 2" xfId="18621"/>
    <cellStyle name="40% - Accent5 2 9 2 10" xfId="18622"/>
    <cellStyle name="40% - Accent5 2 9 2 11" xfId="18623"/>
    <cellStyle name="40% - Accent5 2 9 2 12" xfId="18624"/>
    <cellStyle name="40% - Accent5 2 9 2 13" xfId="18625"/>
    <cellStyle name="40% - Accent5 2 9 2 14" xfId="18626"/>
    <cellStyle name="40% - Accent5 2 9 2 2" xfId="18627"/>
    <cellStyle name="40% - Accent5 2 9 2 2 10" xfId="18628"/>
    <cellStyle name="40% - Accent5 2 9 2 2 11" xfId="18629"/>
    <cellStyle name="40% - Accent5 2 9 2 2 12" xfId="18630"/>
    <cellStyle name="40% - Accent5 2 9 2 2 2" xfId="18631"/>
    <cellStyle name="40% - Accent5 2 9 2 2 2 2" xfId="18632"/>
    <cellStyle name="40% - Accent5 2 9 2 2 2 3" xfId="18633"/>
    <cellStyle name="40% - Accent5 2 9 2 2 2 4" xfId="18634"/>
    <cellStyle name="40% - Accent5 2 9 2 2 3" xfId="18635"/>
    <cellStyle name="40% - Accent5 2 9 2 2 4" xfId="18636"/>
    <cellStyle name="40% - Accent5 2 9 2 2 5" xfId="18637"/>
    <cellStyle name="40% - Accent5 2 9 2 2 6" xfId="18638"/>
    <cellStyle name="40% - Accent5 2 9 2 2 7" xfId="18639"/>
    <cellStyle name="40% - Accent5 2 9 2 2 8" xfId="18640"/>
    <cellStyle name="40% - Accent5 2 9 2 2 9" xfId="18641"/>
    <cellStyle name="40% - Accent5 2 9 2 3" xfId="18642"/>
    <cellStyle name="40% - Accent5 2 9 2 4" xfId="18643"/>
    <cellStyle name="40% - Accent5 2 9 2 5" xfId="18644"/>
    <cellStyle name="40% - Accent5 2 9 2 5 2" xfId="18645"/>
    <cellStyle name="40% - Accent5 2 9 2 5 3" xfId="18646"/>
    <cellStyle name="40% - Accent5 2 9 2 5 4" xfId="18647"/>
    <cellStyle name="40% - Accent5 2 9 2 6" xfId="18648"/>
    <cellStyle name="40% - Accent5 2 9 2 7" xfId="18649"/>
    <cellStyle name="40% - Accent5 2 9 2 8" xfId="18650"/>
    <cellStyle name="40% - Accent5 2 9 2 9" xfId="18651"/>
    <cellStyle name="40% - Accent5 2 9 3" xfId="18652"/>
    <cellStyle name="40% - Accent5 2 9 3 10" xfId="18653"/>
    <cellStyle name="40% - Accent5 2 9 3 11" xfId="18654"/>
    <cellStyle name="40% - Accent5 2 9 3 12" xfId="18655"/>
    <cellStyle name="40% - Accent5 2 9 3 2" xfId="18656"/>
    <cellStyle name="40% - Accent5 2 9 3 2 2" xfId="18657"/>
    <cellStyle name="40% - Accent5 2 9 3 2 3" xfId="18658"/>
    <cellStyle name="40% - Accent5 2 9 3 2 4" xfId="18659"/>
    <cellStyle name="40% - Accent5 2 9 3 3" xfId="18660"/>
    <cellStyle name="40% - Accent5 2 9 3 4" xfId="18661"/>
    <cellStyle name="40% - Accent5 2 9 3 5" xfId="18662"/>
    <cellStyle name="40% - Accent5 2 9 3 6" xfId="18663"/>
    <cellStyle name="40% - Accent5 2 9 3 7" xfId="18664"/>
    <cellStyle name="40% - Accent5 2 9 3 8" xfId="18665"/>
    <cellStyle name="40% - Accent5 2 9 3 9" xfId="18666"/>
    <cellStyle name="40% - Accent5 2 9 4" xfId="18667"/>
    <cellStyle name="40% - Accent5 2 9 4 2" xfId="18668"/>
    <cellStyle name="40% - Accent5 2 9 4 3" xfId="18669"/>
    <cellStyle name="40% - Accent5 2 9 4 4" xfId="18670"/>
    <cellStyle name="40% - Accent5 2 9 5" xfId="18671"/>
    <cellStyle name="40% - Accent5 2 9 5 2" xfId="18672"/>
    <cellStyle name="40% - Accent5 2 9 5 3" xfId="18673"/>
    <cellStyle name="40% - Accent5 2 9 5 4" xfId="18674"/>
    <cellStyle name="40% - Accent5 2 9 6" xfId="18675"/>
    <cellStyle name="40% - Accent5 2 9 7" xfId="18676"/>
    <cellStyle name="40% - Accent5 2 9 8" xfId="18677"/>
    <cellStyle name="40% - Accent5 2 9 9" xfId="18678"/>
    <cellStyle name="40% - Accent5 2_2011_12 CCM datav7" xfId="743"/>
    <cellStyle name="40% - Accent5 20" xfId="3515"/>
    <cellStyle name="40% - Accent5 20 2" xfId="18679"/>
    <cellStyle name="40% - Accent5 21" xfId="3514"/>
    <cellStyle name="40% - Accent5 21 2" xfId="18680"/>
    <cellStyle name="40% - Accent5 22" xfId="3513"/>
    <cellStyle name="40% - Accent5 22 2" xfId="18681"/>
    <cellStyle name="40% - Accent5 23" xfId="3512"/>
    <cellStyle name="40% - Accent5 23 2" xfId="18682"/>
    <cellStyle name="40% - Accent5 24" xfId="3511"/>
    <cellStyle name="40% - Accent5 24 2" xfId="18683"/>
    <cellStyle name="40% - Accent5 25" xfId="18684"/>
    <cellStyle name="40% - Accent5 26" xfId="18685"/>
    <cellStyle name="40% - Accent5 27" xfId="18686"/>
    <cellStyle name="40% - Accent5 28" xfId="18687"/>
    <cellStyle name="40% - Accent5 29" xfId="18688"/>
    <cellStyle name="40% - Accent5 3" xfId="744"/>
    <cellStyle name="40% - Accent5 3 10" xfId="18690"/>
    <cellStyle name="40% - Accent5 3 11" xfId="18691"/>
    <cellStyle name="40% - Accent5 3 12" xfId="18689"/>
    <cellStyle name="40% - Accent5 3 2" xfId="745"/>
    <cellStyle name="40% - Accent5 3 2 10" xfId="18692"/>
    <cellStyle name="40% - Accent5 3 2 2" xfId="3258"/>
    <cellStyle name="40% - Accent5 3 2 2 2" xfId="18694"/>
    <cellStyle name="40% - Accent5 3 2 2 3" xfId="18695"/>
    <cellStyle name="40% - Accent5 3 2 2 4" xfId="18696"/>
    <cellStyle name="40% - Accent5 3 2 2 5" xfId="18697"/>
    <cellStyle name="40% - Accent5 3 2 2 6" xfId="18693"/>
    <cellStyle name="40% - Accent5 3 2 3" xfId="18698"/>
    <cellStyle name="40% - Accent5 3 2 3 2" xfId="18699"/>
    <cellStyle name="40% - Accent5 3 2 3 3" xfId="18700"/>
    <cellStyle name="40% - Accent5 3 2 3 4" xfId="18701"/>
    <cellStyle name="40% - Accent5 3 2 4" xfId="18702"/>
    <cellStyle name="40% - Accent5 3 2 4 2" xfId="18703"/>
    <cellStyle name="40% - Accent5 3 2 4 3" xfId="18704"/>
    <cellStyle name="40% - Accent5 3 2 4 4" xfId="18705"/>
    <cellStyle name="40% - Accent5 3 2 5" xfId="18706"/>
    <cellStyle name="40% - Accent5 3 2 5 2" xfId="18707"/>
    <cellStyle name="40% - Accent5 3 2 5 3" xfId="18708"/>
    <cellStyle name="40% - Accent5 3 2 5 4" xfId="18709"/>
    <cellStyle name="40% - Accent5 3 2 6" xfId="18710"/>
    <cellStyle name="40% - Accent5 3 2 7" xfId="18711"/>
    <cellStyle name="40% - Accent5 3 2 8" xfId="18712"/>
    <cellStyle name="40% - Accent5 3 2 9" xfId="18713"/>
    <cellStyle name="40% - Accent5 3 3" xfId="746"/>
    <cellStyle name="40% - Accent5 3 3 10" xfId="18714"/>
    <cellStyle name="40% - Accent5 3 3 2" xfId="3259"/>
    <cellStyle name="40% - Accent5 3 3 2 2" xfId="18716"/>
    <cellStyle name="40% - Accent5 3 3 2 3" xfId="18717"/>
    <cellStyle name="40% - Accent5 3 3 2 4" xfId="18718"/>
    <cellStyle name="40% - Accent5 3 3 2 5" xfId="18719"/>
    <cellStyle name="40% - Accent5 3 3 2 6" xfId="18715"/>
    <cellStyle name="40% - Accent5 3 3 3" xfId="18720"/>
    <cellStyle name="40% - Accent5 3 3 3 2" xfId="18721"/>
    <cellStyle name="40% - Accent5 3 3 3 3" xfId="18722"/>
    <cellStyle name="40% - Accent5 3 3 3 4" xfId="18723"/>
    <cellStyle name="40% - Accent5 3 3 4" xfId="18724"/>
    <cellStyle name="40% - Accent5 3 3 4 2" xfId="18725"/>
    <cellStyle name="40% - Accent5 3 3 4 3" xfId="18726"/>
    <cellStyle name="40% - Accent5 3 3 4 4" xfId="18727"/>
    <cellStyle name="40% - Accent5 3 3 5" xfId="18728"/>
    <cellStyle name="40% - Accent5 3 3 5 2" xfId="18729"/>
    <cellStyle name="40% - Accent5 3 3 5 3" xfId="18730"/>
    <cellStyle name="40% - Accent5 3 3 5 4" xfId="18731"/>
    <cellStyle name="40% - Accent5 3 3 6" xfId="18732"/>
    <cellStyle name="40% - Accent5 3 3 7" xfId="18733"/>
    <cellStyle name="40% - Accent5 3 3 8" xfId="18734"/>
    <cellStyle name="40% - Accent5 3 3 9" xfId="18735"/>
    <cellStyle name="40% - Accent5 3 4" xfId="3510"/>
    <cellStyle name="40% - Accent5 3 4 2" xfId="18737"/>
    <cellStyle name="40% - Accent5 3 4 3" xfId="18738"/>
    <cellStyle name="40% - Accent5 3 4 4" xfId="18739"/>
    <cellStyle name="40% - Accent5 3 4 5" xfId="18736"/>
    <cellStyle name="40% - Accent5 3 5" xfId="18740"/>
    <cellStyle name="40% - Accent5 3 5 2" xfId="18741"/>
    <cellStyle name="40% - Accent5 3 5 3" xfId="18742"/>
    <cellStyle name="40% - Accent5 3 5 4" xfId="18743"/>
    <cellStyle name="40% - Accent5 3 6" xfId="18744"/>
    <cellStyle name="40% - Accent5 3 6 2" xfId="18745"/>
    <cellStyle name="40% - Accent5 3 6 3" xfId="18746"/>
    <cellStyle name="40% - Accent5 3 6 4" xfId="18747"/>
    <cellStyle name="40% - Accent5 3 7" xfId="18748"/>
    <cellStyle name="40% - Accent5 3 7 2" xfId="18749"/>
    <cellStyle name="40% - Accent5 3 7 3" xfId="18750"/>
    <cellStyle name="40% - Accent5 3 7 4" xfId="18751"/>
    <cellStyle name="40% - Accent5 3 8" xfId="18752"/>
    <cellStyle name="40% - Accent5 3 9" xfId="18753"/>
    <cellStyle name="40% - Accent5 3_2011_12 CCM datav7" xfId="747"/>
    <cellStyle name="40% - Accent5 4" xfId="748"/>
    <cellStyle name="40% - Accent5 4 10" xfId="18755"/>
    <cellStyle name="40% - Accent5 4 11" xfId="18756"/>
    <cellStyle name="40% - Accent5 4 12" xfId="18754"/>
    <cellStyle name="40% - Accent5 4 2" xfId="749"/>
    <cellStyle name="40% - Accent5 4 2 10" xfId="18757"/>
    <cellStyle name="40% - Accent5 4 2 2" xfId="3260"/>
    <cellStyle name="40% - Accent5 4 2 2 2" xfId="18759"/>
    <cellStyle name="40% - Accent5 4 2 2 3" xfId="18760"/>
    <cellStyle name="40% - Accent5 4 2 2 4" xfId="18761"/>
    <cellStyle name="40% - Accent5 4 2 2 5" xfId="18762"/>
    <cellStyle name="40% - Accent5 4 2 2 6" xfId="18758"/>
    <cellStyle name="40% - Accent5 4 2 3" xfId="18763"/>
    <cellStyle name="40% - Accent5 4 2 3 2" xfId="18764"/>
    <cellStyle name="40% - Accent5 4 2 3 3" xfId="18765"/>
    <cellStyle name="40% - Accent5 4 2 3 4" xfId="18766"/>
    <cellStyle name="40% - Accent5 4 2 4" xfId="18767"/>
    <cellStyle name="40% - Accent5 4 2 4 2" xfId="18768"/>
    <cellStyle name="40% - Accent5 4 2 4 3" xfId="18769"/>
    <cellStyle name="40% - Accent5 4 2 4 4" xfId="18770"/>
    <cellStyle name="40% - Accent5 4 2 5" xfId="18771"/>
    <cellStyle name="40% - Accent5 4 2 5 2" xfId="18772"/>
    <cellStyle name="40% - Accent5 4 2 5 3" xfId="18773"/>
    <cellStyle name="40% - Accent5 4 2 5 4" xfId="18774"/>
    <cellStyle name="40% - Accent5 4 2 6" xfId="18775"/>
    <cellStyle name="40% - Accent5 4 2 7" xfId="18776"/>
    <cellStyle name="40% - Accent5 4 2 8" xfId="18777"/>
    <cellStyle name="40% - Accent5 4 2 9" xfId="18778"/>
    <cellStyle name="40% - Accent5 4 3" xfId="750"/>
    <cellStyle name="40% - Accent5 4 3 10" xfId="18779"/>
    <cellStyle name="40% - Accent5 4 3 2" xfId="3261"/>
    <cellStyle name="40% - Accent5 4 3 2 2" xfId="18781"/>
    <cellStyle name="40% - Accent5 4 3 2 3" xfId="18782"/>
    <cellStyle name="40% - Accent5 4 3 2 4" xfId="18783"/>
    <cellStyle name="40% - Accent5 4 3 2 5" xfId="18784"/>
    <cellStyle name="40% - Accent5 4 3 2 6" xfId="18780"/>
    <cellStyle name="40% - Accent5 4 3 3" xfId="18785"/>
    <cellStyle name="40% - Accent5 4 3 3 2" xfId="18786"/>
    <cellStyle name="40% - Accent5 4 3 3 3" xfId="18787"/>
    <cellStyle name="40% - Accent5 4 3 3 4" xfId="18788"/>
    <cellStyle name="40% - Accent5 4 3 4" xfId="18789"/>
    <cellStyle name="40% - Accent5 4 3 4 2" xfId="18790"/>
    <cellStyle name="40% - Accent5 4 3 4 3" xfId="18791"/>
    <cellStyle name="40% - Accent5 4 3 4 4" xfId="18792"/>
    <cellStyle name="40% - Accent5 4 3 5" xfId="18793"/>
    <cellStyle name="40% - Accent5 4 3 5 2" xfId="18794"/>
    <cellStyle name="40% - Accent5 4 3 5 3" xfId="18795"/>
    <cellStyle name="40% - Accent5 4 3 5 4" xfId="18796"/>
    <cellStyle name="40% - Accent5 4 3 6" xfId="18797"/>
    <cellStyle name="40% - Accent5 4 3 7" xfId="18798"/>
    <cellStyle name="40% - Accent5 4 3 8" xfId="18799"/>
    <cellStyle name="40% - Accent5 4 3 9" xfId="18800"/>
    <cellStyle name="40% - Accent5 4 4" xfId="3509"/>
    <cellStyle name="40% - Accent5 4 4 2" xfId="18802"/>
    <cellStyle name="40% - Accent5 4 4 3" xfId="18803"/>
    <cellStyle name="40% - Accent5 4 4 4" xfId="18804"/>
    <cellStyle name="40% - Accent5 4 4 5" xfId="18801"/>
    <cellStyle name="40% - Accent5 4 5" xfId="18805"/>
    <cellStyle name="40% - Accent5 4 5 2" xfId="18806"/>
    <cellStyle name="40% - Accent5 4 5 3" xfId="18807"/>
    <cellStyle name="40% - Accent5 4 5 4" xfId="18808"/>
    <cellStyle name="40% - Accent5 4 6" xfId="18809"/>
    <cellStyle name="40% - Accent5 4 6 2" xfId="18810"/>
    <cellStyle name="40% - Accent5 4 6 3" xfId="18811"/>
    <cellStyle name="40% - Accent5 4 6 4" xfId="18812"/>
    <cellStyle name="40% - Accent5 4 7" xfId="18813"/>
    <cellStyle name="40% - Accent5 4 7 2" xfId="18814"/>
    <cellStyle name="40% - Accent5 4 7 3" xfId="18815"/>
    <cellStyle name="40% - Accent5 4 7 4" xfId="18816"/>
    <cellStyle name="40% - Accent5 4 8" xfId="18817"/>
    <cellStyle name="40% - Accent5 4 9" xfId="18818"/>
    <cellStyle name="40% - Accent5 4_2011_12 CCM datav7" xfId="751"/>
    <cellStyle name="40% - Accent5 5" xfId="752"/>
    <cellStyle name="40% - Accent5 5 10" xfId="18820"/>
    <cellStyle name="40% - Accent5 5 11" xfId="18821"/>
    <cellStyle name="40% - Accent5 5 12" xfId="18819"/>
    <cellStyle name="40% - Accent5 5 2" xfId="753"/>
    <cellStyle name="40% - Accent5 5 2 10" xfId="18822"/>
    <cellStyle name="40% - Accent5 5 2 2" xfId="3262"/>
    <cellStyle name="40% - Accent5 5 2 2 2" xfId="18824"/>
    <cellStyle name="40% - Accent5 5 2 2 3" xfId="18825"/>
    <cellStyle name="40% - Accent5 5 2 2 4" xfId="18826"/>
    <cellStyle name="40% - Accent5 5 2 2 5" xfId="18827"/>
    <cellStyle name="40% - Accent5 5 2 2 6" xfId="18823"/>
    <cellStyle name="40% - Accent5 5 2 3" xfId="18828"/>
    <cellStyle name="40% - Accent5 5 2 3 2" xfId="18829"/>
    <cellStyle name="40% - Accent5 5 2 3 3" xfId="18830"/>
    <cellStyle name="40% - Accent5 5 2 3 4" xfId="18831"/>
    <cellStyle name="40% - Accent5 5 2 4" xfId="18832"/>
    <cellStyle name="40% - Accent5 5 2 4 2" xfId="18833"/>
    <cellStyle name="40% - Accent5 5 2 4 3" xfId="18834"/>
    <cellStyle name="40% - Accent5 5 2 4 4" xfId="18835"/>
    <cellStyle name="40% - Accent5 5 2 5" xfId="18836"/>
    <cellStyle name="40% - Accent5 5 2 5 2" xfId="18837"/>
    <cellStyle name="40% - Accent5 5 2 5 3" xfId="18838"/>
    <cellStyle name="40% - Accent5 5 2 5 4" xfId="18839"/>
    <cellStyle name="40% - Accent5 5 2 6" xfId="18840"/>
    <cellStyle name="40% - Accent5 5 2 7" xfId="18841"/>
    <cellStyle name="40% - Accent5 5 2 8" xfId="18842"/>
    <cellStyle name="40% - Accent5 5 2 9" xfId="18843"/>
    <cellStyle name="40% - Accent5 5 3" xfId="754"/>
    <cellStyle name="40% - Accent5 5 3 10" xfId="18844"/>
    <cellStyle name="40% - Accent5 5 3 2" xfId="3263"/>
    <cellStyle name="40% - Accent5 5 3 2 2" xfId="18846"/>
    <cellStyle name="40% - Accent5 5 3 2 3" xfId="18847"/>
    <cellStyle name="40% - Accent5 5 3 2 4" xfId="18848"/>
    <cellStyle name="40% - Accent5 5 3 2 5" xfId="18849"/>
    <cellStyle name="40% - Accent5 5 3 2 6" xfId="18845"/>
    <cellStyle name="40% - Accent5 5 3 3" xfId="18850"/>
    <cellStyle name="40% - Accent5 5 3 3 2" xfId="18851"/>
    <cellStyle name="40% - Accent5 5 3 3 3" xfId="18852"/>
    <cellStyle name="40% - Accent5 5 3 3 4" xfId="18853"/>
    <cellStyle name="40% - Accent5 5 3 4" xfId="18854"/>
    <cellStyle name="40% - Accent5 5 3 4 2" xfId="18855"/>
    <cellStyle name="40% - Accent5 5 3 4 3" xfId="18856"/>
    <cellStyle name="40% - Accent5 5 3 4 4" xfId="18857"/>
    <cellStyle name="40% - Accent5 5 3 5" xfId="18858"/>
    <cellStyle name="40% - Accent5 5 3 5 2" xfId="18859"/>
    <cellStyle name="40% - Accent5 5 3 5 3" xfId="18860"/>
    <cellStyle name="40% - Accent5 5 3 5 4" xfId="18861"/>
    <cellStyle name="40% - Accent5 5 3 6" xfId="18862"/>
    <cellStyle name="40% - Accent5 5 3 7" xfId="18863"/>
    <cellStyle name="40% - Accent5 5 3 8" xfId="18864"/>
    <cellStyle name="40% - Accent5 5 3 9" xfId="18865"/>
    <cellStyle name="40% - Accent5 5 4" xfId="3508"/>
    <cellStyle name="40% - Accent5 5 4 2" xfId="18867"/>
    <cellStyle name="40% - Accent5 5 4 3" xfId="18868"/>
    <cellStyle name="40% - Accent5 5 4 4" xfId="18869"/>
    <cellStyle name="40% - Accent5 5 4 5" xfId="18866"/>
    <cellStyle name="40% - Accent5 5 5" xfId="18870"/>
    <cellStyle name="40% - Accent5 5 5 2" xfId="18871"/>
    <cellStyle name="40% - Accent5 5 5 3" xfId="18872"/>
    <cellStyle name="40% - Accent5 5 5 4" xfId="18873"/>
    <cellStyle name="40% - Accent5 5 6" xfId="18874"/>
    <cellStyle name="40% - Accent5 5 6 2" xfId="18875"/>
    <cellStyle name="40% - Accent5 5 6 3" xfId="18876"/>
    <cellStyle name="40% - Accent5 5 6 4" xfId="18877"/>
    <cellStyle name="40% - Accent5 5 7" xfId="18878"/>
    <cellStyle name="40% - Accent5 5 7 2" xfId="18879"/>
    <cellStyle name="40% - Accent5 5 7 3" xfId="18880"/>
    <cellStyle name="40% - Accent5 5 7 4" xfId="18881"/>
    <cellStyle name="40% - Accent5 5 8" xfId="18882"/>
    <cellStyle name="40% - Accent5 5 9" xfId="18883"/>
    <cellStyle name="40% - Accent5 5_2011_12 CCM datav7" xfId="755"/>
    <cellStyle name="40% - Accent5 6" xfId="756"/>
    <cellStyle name="40% - Accent5 6 10" xfId="18885"/>
    <cellStyle name="40% - Accent5 6 11" xfId="18886"/>
    <cellStyle name="40% - Accent5 6 12" xfId="18884"/>
    <cellStyle name="40% - Accent5 6 2" xfId="757"/>
    <cellStyle name="40% - Accent5 6 2 10" xfId="18887"/>
    <cellStyle name="40% - Accent5 6 2 2" xfId="3264"/>
    <cellStyle name="40% - Accent5 6 2 2 2" xfId="18889"/>
    <cellStyle name="40% - Accent5 6 2 2 3" xfId="18890"/>
    <cellStyle name="40% - Accent5 6 2 2 4" xfId="18891"/>
    <cellStyle name="40% - Accent5 6 2 2 5" xfId="18892"/>
    <cellStyle name="40% - Accent5 6 2 2 6" xfId="18888"/>
    <cellStyle name="40% - Accent5 6 2 3" xfId="18893"/>
    <cellStyle name="40% - Accent5 6 2 3 2" xfId="18894"/>
    <cellStyle name="40% - Accent5 6 2 3 3" xfId="18895"/>
    <cellStyle name="40% - Accent5 6 2 3 4" xfId="18896"/>
    <cellStyle name="40% - Accent5 6 2 4" xfId="18897"/>
    <cellStyle name="40% - Accent5 6 2 4 2" xfId="18898"/>
    <cellStyle name="40% - Accent5 6 2 4 3" xfId="18899"/>
    <cellStyle name="40% - Accent5 6 2 4 4" xfId="18900"/>
    <cellStyle name="40% - Accent5 6 2 5" xfId="18901"/>
    <cellStyle name="40% - Accent5 6 2 5 2" xfId="18902"/>
    <cellStyle name="40% - Accent5 6 2 5 3" xfId="18903"/>
    <cellStyle name="40% - Accent5 6 2 5 4" xfId="18904"/>
    <cellStyle name="40% - Accent5 6 2 6" xfId="18905"/>
    <cellStyle name="40% - Accent5 6 2 7" xfId="18906"/>
    <cellStyle name="40% - Accent5 6 2 8" xfId="18907"/>
    <cellStyle name="40% - Accent5 6 2 9" xfId="18908"/>
    <cellStyle name="40% - Accent5 6 3" xfId="758"/>
    <cellStyle name="40% - Accent5 6 3 10" xfId="18909"/>
    <cellStyle name="40% - Accent5 6 3 2" xfId="3265"/>
    <cellStyle name="40% - Accent5 6 3 2 2" xfId="18911"/>
    <cellStyle name="40% - Accent5 6 3 2 3" xfId="18912"/>
    <cellStyle name="40% - Accent5 6 3 2 4" xfId="18913"/>
    <cellStyle name="40% - Accent5 6 3 2 5" xfId="18914"/>
    <cellStyle name="40% - Accent5 6 3 2 6" xfId="18910"/>
    <cellStyle name="40% - Accent5 6 3 3" xfId="18915"/>
    <cellStyle name="40% - Accent5 6 3 3 2" xfId="18916"/>
    <cellStyle name="40% - Accent5 6 3 3 3" xfId="18917"/>
    <cellStyle name="40% - Accent5 6 3 3 4" xfId="18918"/>
    <cellStyle name="40% - Accent5 6 3 4" xfId="18919"/>
    <cellStyle name="40% - Accent5 6 3 4 2" xfId="18920"/>
    <cellStyle name="40% - Accent5 6 3 4 3" xfId="18921"/>
    <cellStyle name="40% - Accent5 6 3 4 4" xfId="18922"/>
    <cellStyle name="40% - Accent5 6 3 5" xfId="18923"/>
    <cellStyle name="40% - Accent5 6 3 5 2" xfId="18924"/>
    <cellStyle name="40% - Accent5 6 3 5 3" xfId="18925"/>
    <cellStyle name="40% - Accent5 6 3 5 4" xfId="18926"/>
    <cellStyle name="40% - Accent5 6 3 6" xfId="18927"/>
    <cellStyle name="40% - Accent5 6 3 7" xfId="18928"/>
    <cellStyle name="40% - Accent5 6 3 8" xfId="18929"/>
    <cellStyle name="40% - Accent5 6 3 9" xfId="18930"/>
    <cellStyle name="40% - Accent5 6 4" xfId="3507"/>
    <cellStyle name="40% - Accent5 6 4 2" xfId="18932"/>
    <cellStyle name="40% - Accent5 6 4 3" xfId="18933"/>
    <cellStyle name="40% - Accent5 6 4 4" xfId="18934"/>
    <cellStyle name="40% - Accent5 6 4 5" xfId="18931"/>
    <cellStyle name="40% - Accent5 6 5" xfId="18935"/>
    <cellStyle name="40% - Accent5 6 5 2" xfId="18936"/>
    <cellStyle name="40% - Accent5 6 5 3" xfId="18937"/>
    <cellStyle name="40% - Accent5 6 5 4" xfId="18938"/>
    <cellStyle name="40% - Accent5 6 6" xfId="18939"/>
    <cellStyle name="40% - Accent5 6 6 2" xfId="18940"/>
    <cellStyle name="40% - Accent5 6 6 3" xfId="18941"/>
    <cellStyle name="40% - Accent5 6 6 4" xfId="18942"/>
    <cellStyle name="40% - Accent5 6 7" xfId="18943"/>
    <cellStyle name="40% - Accent5 6 7 2" xfId="18944"/>
    <cellStyle name="40% - Accent5 6 7 3" xfId="18945"/>
    <cellStyle name="40% - Accent5 6 7 4" xfId="18946"/>
    <cellStyle name="40% - Accent5 6 8" xfId="18947"/>
    <cellStyle name="40% - Accent5 6 9" xfId="18948"/>
    <cellStyle name="40% - Accent5 6_2011_12 CCM datav7" xfId="759"/>
    <cellStyle name="40% - Accent5 7" xfId="760"/>
    <cellStyle name="40% - Accent5 7 10" xfId="18950"/>
    <cellStyle name="40% - Accent5 7 11" xfId="18951"/>
    <cellStyle name="40% - Accent5 7 12" xfId="18949"/>
    <cellStyle name="40% - Accent5 7 2" xfId="761"/>
    <cellStyle name="40% - Accent5 7 2 10" xfId="18952"/>
    <cellStyle name="40% - Accent5 7 2 2" xfId="3266"/>
    <cellStyle name="40% - Accent5 7 2 2 2" xfId="18954"/>
    <cellStyle name="40% - Accent5 7 2 2 3" xfId="18955"/>
    <cellStyle name="40% - Accent5 7 2 2 4" xfId="18956"/>
    <cellStyle name="40% - Accent5 7 2 2 5" xfId="18957"/>
    <cellStyle name="40% - Accent5 7 2 2 6" xfId="18953"/>
    <cellStyle name="40% - Accent5 7 2 3" xfId="18958"/>
    <cellStyle name="40% - Accent5 7 2 3 2" xfId="18959"/>
    <cellStyle name="40% - Accent5 7 2 3 3" xfId="18960"/>
    <cellStyle name="40% - Accent5 7 2 3 4" xfId="18961"/>
    <cellStyle name="40% - Accent5 7 2 4" xfId="18962"/>
    <cellStyle name="40% - Accent5 7 2 4 2" xfId="18963"/>
    <cellStyle name="40% - Accent5 7 2 4 3" xfId="18964"/>
    <cellStyle name="40% - Accent5 7 2 4 4" xfId="18965"/>
    <cellStyle name="40% - Accent5 7 2 5" xfId="18966"/>
    <cellStyle name="40% - Accent5 7 2 5 2" xfId="18967"/>
    <cellStyle name="40% - Accent5 7 2 5 3" xfId="18968"/>
    <cellStyle name="40% - Accent5 7 2 5 4" xfId="18969"/>
    <cellStyle name="40% - Accent5 7 2 6" xfId="18970"/>
    <cellStyle name="40% - Accent5 7 2 7" xfId="18971"/>
    <cellStyle name="40% - Accent5 7 2 8" xfId="18972"/>
    <cellStyle name="40% - Accent5 7 2 9" xfId="18973"/>
    <cellStyle name="40% - Accent5 7 3" xfId="762"/>
    <cellStyle name="40% - Accent5 7 3 10" xfId="18974"/>
    <cellStyle name="40% - Accent5 7 3 2" xfId="3267"/>
    <cellStyle name="40% - Accent5 7 3 2 2" xfId="18976"/>
    <cellStyle name="40% - Accent5 7 3 2 3" xfId="18977"/>
    <cellStyle name="40% - Accent5 7 3 2 4" xfId="18978"/>
    <cellStyle name="40% - Accent5 7 3 2 5" xfId="18979"/>
    <cellStyle name="40% - Accent5 7 3 2 6" xfId="18975"/>
    <cellStyle name="40% - Accent5 7 3 3" xfId="18980"/>
    <cellStyle name="40% - Accent5 7 3 3 2" xfId="18981"/>
    <cellStyle name="40% - Accent5 7 3 3 3" xfId="18982"/>
    <cellStyle name="40% - Accent5 7 3 3 4" xfId="18983"/>
    <cellStyle name="40% - Accent5 7 3 4" xfId="18984"/>
    <cellStyle name="40% - Accent5 7 3 4 2" xfId="18985"/>
    <cellStyle name="40% - Accent5 7 3 4 3" xfId="18986"/>
    <cellStyle name="40% - Accent5 7 3 4 4" xfId="18987"/>
    <cellStyle name="40% - Accent5 7 3 5" xfId="18988"/>
    <cellStyle name="40% - Accent5 7 3 5 2" xfId="18989"/>
    <cellStyle name="40% - Accent5 7 3 5 3" xfId="18990"/>
    <cellStyle name="40% - Accent5 7 3 5 4" xfId="18991"/>
    <cellStyle name="40% - Accent5 7 3 6" xfId="18992"/>
    <cellStyle name="40% - Accent5 7 3 7" xfId="18993"/>
    <cellStyle name="40% - Accent5 7 3 8" xfId="18994"/>
    <cellStyle name="40% - Accent5 7 3 9" xfId="18995"/>
    <cellStyle name="40% - Accent5 7 4" xfId="3506"/>
    <cellStyle name="40% - Accent5 7 4 2" xfId="18997"/>
    <cellStyle name="40% - Accent5 7 4 3" xfId="18998"/>
    <cellStyle name="40% - Accent5 7 4 4" xfId="18999"/>
    <cellStyle name="40% - Accent5 7 4 5" xfId="18996"/>
    <cellStyle name="40% - Accent5 7 5" xfId="19000"/>
    <cellStyle name="40% - Accent5 7 5 2" xfId="19001"/>
    <cellStyle name="40% - Accent5 7 5 3" xfId="19002"/>
    <cellStyle name="40% - Accent5 7 5 4" xfId="19003"/>
    <cellStyle name="40% - Accent5 7 6" xfId="19004"/>
    <cellStyle name="40% - Accent5 7 6 2" xfId="19005"/>
    <cellStyle name="40% - Accent5 7 6 3" xfId="19006"/>
    <cellStyle name="40% - Accent5 7 6 4" xfId="19007"/>
    <cellStyle name="40% - Accent5 7 7" xfId="19008"/>
    <cellStyle name="40% - Accent5 7 7 2" xfId="19009"/>
    <cellStyle name="40% - Accent5 7 7 3" xfId="19010"/>
    <cellStyle name="40% - Accent5 7 7 4" xfId="19011"/>
    <cellStyle name="40% - Accent5 7 8" xfId="19012"/>
    <cellStyle name="40% - Accent5 7 9" xfId="19013"/>
    <cellStyle name="40% - Accent5 7_2011_12 CCM datav7" xfId="763"/>
    <cellStyle name="40% - Accent5 8" xfId="764"/>
    <cellStyle name="40% - Accent5 8 10" xfId="19015"/>
    <cellStyle name="40% - Accent5 8 11" xfId="19016"/>
    <cellStyle name="40% - Accent5 8 12" xfId="19014"/>
    <cellStyle name="40% - Accent5 8 2" xfId="765"/>
    <cellStyle name="40% - Accent5 8 2 10" xfId="19017"/>
    <cellStyle name="40% - Accent5 8 2 2" xfId="3268"/>
    <cellStyle name="40% - Accent5 8 2 2 2" xfId="19019"/>
    <cellStyle name="40% - Accent5 8 2 2 3" xfId="19020"/>
    <cellStyle name="40% - Accent5 8 2 2 4" xfId="19021"/>
    <cellStyle name="40% - Accent5 8 2 2 5" xfId="19022"/>
    <cellStyle name="40% - Accent5 8 2 2 6" xfId="19018"/>
    <cellStyle name="40% - Accent5 8 2 3" xfId="19023"/>
    <cellStyle name="40% - Accent5 8 2 3 2" xfId="19024"/>
    <cellStyle name="40% - Accent5 8 2 3 3" xfId="19025"/>
    <cellStyle name="40% - Accent5 8 2 3 4" xfId="19026"/>
    <cellStyle name="40% - Accent5 8 2 4" xfId="19027"/>
    <cellStyle name="40% - Accent5 8 2 4 2" xfId="19028"/>
    <cellStyle name="40% - Accent5 8 2 4 3" xfId="19029"/>
    <cellStyle name="40% - Accent5 8 2 4 4" xfId="19030"/>
    <cellStyle name="40% - Accent5 8 2 5" xfId="19031"/>
    <cellStyle name="40% - Accent5 8 2 5 2" xfId="19032"/>
    <cellStyle name="40% - Accent5 8 2 5 3" xfId="19033"/>
    <cellStyle name="40% - Accent5 8 2 5 4" xfId="19034"/>
    <cellStyle name="40% - Accent5 8 2 6" xfId="19035"/>
    <cellStyle name="40% - Accent5 8 2 7" xfId="19036"/>
    <cellStyle name="40% - Accent5 8 2 8" xfId="19037"/>
    <cellStyle name="40% - Accent5 8 2 9" xfId="19038"/>
    <cellStyle name="40% - Accent5 8 3" xfId="766"/>
    <cellStyle name="40% - Accent5 8 3 10" xfId="19039"/>
    <cellStyle name="40% - Accent5 8 3 2" xfId="3269"/>
    <cellStyle name="40% - Accent5 8 3 2 2" xfId="19041"/>
    <cellStyle name="40% - Accent5 8 3 2 3" xfId="19042"/>
    <cellStyle name="40% - Accent5 8 3 2 4" xfId="19043"/>
    <cellStyle name="40% - Accent5 8 3 2 5" xfId="19044"/>
    <cellStyle name="40% - Accent5 8 3 2 6" xfId="19040"/>
    <cellStyle name="40% - Accent5 8 3 3" xfId="19045"/>
    <cellStyle name="40% - Accent5 8 3 3 2" xfId="19046"/>
    <cellStyle name="40% - Accent5 8 3 3 3" xfId="19047"/>
    <cellStyle name="40% - Accent5 8 3 3 4" xfId="19048"/>
    <cellStyle name="40% - Accent5 8 3 4" xfId="19049"/>
    <cellStyle name="40% - Accent5 8 3 4 2" xfId="19050"/>
    <cellStyle name="40% - Accent5 8 3 4 3" xfId="19051"/>
    <cellStyle name="40% - Accent5 8 3 4 4" xfId="19052"/>
    <cellStyle name="40% - Accent5 8 3 5" xfId="19053"/>
    <cellStyle name="40% - Accent5 8 3 5 2" xfId="19054"/>
    <cellStyle name="40% - Accent5 8 3 5 3" xfId="19055"/>
    <cellStyle name="40% - Accent5 8 3 5 4" xfId="19056"/>
    <cellStyle name="40% - Accent5 8 3 6" xfId="19057"/>
    <cellStyle name="40% - Accent5 8 3 7" xfId="19058"/>
    <cellStyle name="40% - Accent5 8 3 8" xfId="19059"/>
    <cellStyle name="40% - Accent5 8 3 9" xfId="19060"/>
    <cellStyle name="40% - Accent5 8 4" xfId="3505"/>
    <cellStyle name="40% - Accent5 8 4 2" xfId="19062"/>
    <cellStyle name="40% - Accent5 8 4 3" xfId="19063"/>
    <cellStyle name="40% - Accent5 8 4 4" xfId="19064"/>
    <cellStyle name="40% - Accent5 8 4 5" xfId="19061"/>
    <cellStyle name="40% - Accent5 8 5" xfId="19065"/>
    <cellStyle name="40% - Accent5 8 5 2" xfId="19066"/>
    <cellStyle name="40% - Accent5 8 5 3" xfId="19067"/>
    <cellStyle name="40% - Accent5 8 5 4" xfId="19068"/>
    <cellStyle name="40% - Accent5 8 6" xfId="19069"/>
    <cellStyle name="40% - Accent5 8 6 2" xfId="19070"/>
    <cellStyle name="40% - Accent5 8 6 3" xfId="19071"/>
    <cellStyle name="40% - Accent5 8 6 4" xfId="19072"/>
    <cellStyle name="40% - Accent5 8 7" xfId="19073"/>
    <cellStyle name="40% - Accent5 8 7 2" xfId="19074"/>
    <cellStyle name="40% - Accent5 8 7 3" xfId="19075"/>
    <cellStyle name="40% - Accent5 8 7 4" xfId="19076"/>
    <cellStyle name="40% - Accent5 8 8" xfId="19077"/>
    <cellStyle name="40% - Accent5 8 9" xfId="19078"/>
    <cellStyle name="40% - Accent5 8_2011_12 CCM datav7" xfId="767"/>
    <cellStyle name="40% - Accent5 9" xfId="768"/>
    <cellStyle name="40% - Accent5 9 10" xfId="19080"/>
    <cellStyle name="40% - Accent5 9 11" xfId="19081"/>
    <cellStyle name="40% - Accent5 9 12" xfId="19079"/>
    <cellStyle name="40% - Accent5 9 2" xfId="769"/>
    <cellStyle name="40% - Accent5 9 2 10" xfId="19082"/>
    <cellStyle name="40% - Accent5 9 2 2" xfId="3270"/>
    <cellStyle name="40% - Accent5 9 2 2 2" xfId="19084"/>
    <cellStyle name="40% - Accent5 9 2 2 3" xfId="19085"/>
    <cellStyle name="40% - Accent5 9 2 2 4" xfId="19086"/>
    <cellStyle name="40% - Accent5 9 2 2 5" xfId="19087"/>
    <cellStyle name="40% - Accent5 9 2 2 6" xfId="19083"/>
    <cellStyle name="40% - Accent5 9 2 3" xfId="19088"/>
    <cellStyle name="40% - Accent5 9 2 3 2" xfId="19089"/>
    <cellStyle name="40% - Accent5 9 2 3 3" xfId="19090"/>
    <cellStyle name="40% - Accent5 9 2 3 4" xfId="19091"/>
    <cellStyle name="40% - Accent5 9 2 4" xfId="19092"/>
    <cellStyle name="40% - Accent5 9 2 4 2" xfId="19093"/>
    <cellStyle name="40% - Accent5 9 2 4 3" xfId="19094"/>
    <cellStyle name="40% - Accent5 9 2 4 4" xfId="19095"/>
    <cellStyle name="40% - Accent5 9 2 5" xfId="19096"/>
    <cellStyle name="40% - Accent5 9 2 5 2" xfId="19097"/>
    <cellStyle name="40% - Accent5 9 2 5 3" xfId="19098"/>
    <cellStyle name="40% - Accent5 9 2 5 4" xfId="19099"/>
    <cellStyle name="40% - Accent5 9 2 6" xfId="19100"/>
    <cellStyle name="40% - Accent5 9 2 7" xfId="19101"/>
    <cellStyle name="40% - Accent5 9 2 8" xfId="19102"/>
    <cellStyle name="40% - Accent5 9 2 9" xfId="19103"/>
    <cellStyle name="40% - Accent5 9 3" xfId="770"/>
    <cellStyle name="40% - Accent5 9 3 10" xfId="19104"/>
    <cellStyle name="40% - Accent5 9 3 2" xfId="3271"/>
    <cellStyle name="40% - Accent5 9 3 2 2" xfId="19106"/>
    <cellStyle name="40% - Accent5 9 3 2 3" xfId="19107"/>
    <cellStyle name="40% - Accent5 9 3 2 4" xfId="19108"/>
    <cellStyle name="40% - Accent5 9 3 2 5" xfId="19109"/>
    <cellStyle name="40% - Accent5 9 3 2 6" xfId="19105"/>
    <cellStyle name="40% - Accent5 9 3 3" xfId="19110"/>
    <cellStyle name="40% - Accent5 9 3 3 2" xfId="19111"/>
    <cellStyle name="40% - Accent5 9 3 3 3" xfId="19112"/>
    <cellStyle name="40% - Accent5 9 3 3 4" xfId="19113"/>
    <cellStyle name="40% - Accent5 9 3 4" xfId="19114"/>
    <cellStyle name="40% - Accent5 9 3 4 2" xfId="19115"/>
    <cellStyle name="40% - Accent5 9 3 4 3" xfId="19116"/>
    <cellStyle name="40% - Accent5 9 3 4 4" xfId="19117"/>
    <cellStyle name="40% - Accent5 9 3 5" xfId="19118"/>
    <cellStyle name="40% - Accent5 9 3 5 2" xfId="19119"/>
    <cellStyle name="40% - Accent5 9 3 5 3" xfId="19120"/>
    <cellStyle name="40% - Accent5 9 3 5 4" xfId="19121"/>
    <cellStyle name="40% - Accent5 9 3 6" xfId="19122"/>
    <cellStyle name="40% - Accent5 9 3 7" xfId="19123"/>
    <cellStyle name="40% - Accent5 9 3 8" xfId="19124"/>
    <cellStyle name="40% - Accent5 9 3 9" xfId="19125"/>
    <cellStyle name="40% - Accent5 9 4" xfId="3504"/>
    <cellStyle name="40% - Accent5 9 4 2" xfId="19127"/>
    <cellStyle name="40% - Accent5 9 4 3" xfId="19128"/>
    <cellStyle name="40% - Accent5 9 4 4" xfId="19129"/>
    <cellStyle name="40% - Accent5 9 4 5" xfId="19126"/>
    <cellStyle name="40% - Accent5 9 5" xfId="19130"/>
    <cellStyle name="40% - Accent5 9 5 2" xfId="19131"/>
    <cellStyle name="40% - Accent5 9 5 3" xfId="19132"/>
    <cellStyle name="40% - Accent5 9 5 4" xfId="19133"/>
    <cellStyle name="40% - Accent5 9 6" xfId="19134"/>
    <cellStyle name="40% - Accent5 9 6 2" xfId="19135"/>
    <cellStyle name="40% - Accent5 9 6 3" xfId="19136"/>
    <cellStyle name="40% - Accent5 9 6 4" xfId="19137"/>
    <cellStyle name="40% - Accent5 9 7" xfId="19138"/>
    <cellStyle name="40% - Accent5 9 7 2" xfId="19139"/>
    <cellStyle name="40% - Accent5 9 7 3" xfId="19140"/>
    <cellStyle name="40% - Accent5 9 7 4" xfId="19141"/>
    <cellStyle name="40% - Accent5 9 8" xfId="19142"/>
    <cellStyle name="40% - Accent5 9 9" xfId="19143"/>
    <cellStyle name="40% - Accent5 9_2011_12 CCM datav7" xfId="771"/>
    <cellStyle name="40% - Accent6 10" xfId="772"/>
    <cellStyle name="40% - Accent6 10 10" xfId="19145"/>
    <cellStyle name="40% - Accent6 10 11" xfId="19146"/>
    <cellStyle name="40% - Accent6 10 12" xfId="19144"/>
    <cellStyle name="40% - Accent6 10 2" xfId="773"/>
    <cellStyle name="40% - Accent6 10 2 10" xfId="19147"/>
    <cellStyle name="40% - Accent6 10 2 2" xfId="3272"/>
    <cellStyle name="40% - Accent6 10 2 2 2" xfId="19149"/>
    <cellStyle name="40% - Accent6 10 2 2 3" xfId="19150"/>
    <cellStyle name="40% - Accent6 10 2 2 4" xfId="19151"/>
    <cellStyle name="40% - Accent6 10 2 2 5" xfId="19152"/>
    <cellStyle name="40% - Accent6 10 2 2 6" xfId="19148"/>
    <cellStyle name="40% - Accent6 10 2 3" xfId="19153"/>
    <cellStyle name="40% - Accent6 10 2 3 2" xfId="19154"/>
    <cellStyle name="40% - Accent6 10 2 3 3" xfId="19155"/>
    <cellStyle name="40% - Accent6 10 2 3 4" xfId="19156"/>
    <cellStyle name="40% - Accent6 10 2 4" xfId="19157"/>
    <cellStyle name="40% - Accent6 10 2 4 2" xfId="19158"/>
    <cellStyle name="40% - Accent6 10 2 4 3" xfId="19159"/>
    <cellStyle name="40% - Accent6 10 2 4 4" xfId="19160"/>
    <cellStyle name="40% - Accent6 10 2 5" xfId="19161"/>
    <cellStyle name="40% - Accent6 10 2 5 2" xfId="19162"/>
    <cellStyle name="40% - Accent6 10 2 5 3" xfId="19163"/>
    <cellStyle name="40% - Accent6 10 2 5 4" xfId="19164"/>
    <cellStyle name="40% - Accent6 10 2 6" xfId="19165"/>
    <cellStyle name="40% - Accent6 10 2 7" xfId="19166"/>
    <cellStyle name="40% - Accent6 10 2 8" xfId="19167"/>
    <cellStyle name="40% - Accent6 10 2 9" xfId="19168"/>
    <cellStyle name="40% - Accent6 10 3" xfId="774"/>
    <cellStyle name="40% - Accent6 10 3 10" xfId="19169"/>
    <cellStyle name="40% - Accent6 10 3 2" xfId="3273"/>
    <cellStyle name="40% - Accent6 10 3 2 2" xfId="19171"/>
    <cellStyle name="40% - Accent6 10 3 2 3" xfId="19172"/>
    <cellStyle name="40% - Accent6 10 3 2 4" xfId="19173"/>
    <cellStyle name="40% - Accent6 10 3 2 5" xfId="19174"/>
    <cellStyle name="40% - Accent6 10 3 2 6" xfId="19170"/>
    <cellStyle name="40% - Accent6 10 3 3" xfId="19175"/>
    <cellStyle name="40% - Accent6 10 3 3 2" xfId="19176"/>
    <cellStyle name="40% - Accent6 10 3 3 3" xfId="19177"/>
    <cellStyle name="40% - Accent6 10 3 3 4" xfId="19178"/>
    <cellStyle name="40% - Accent6 10 3 4" xfId="19179"/>
    <cellStyle name="40% - Accent6 10 3 4 2" xfId="19180"/>
    <cellStyle name="40% - Accent6 10 3 4 3" xfId="19181"/>
    <cellStyle name="40% - Accent6 10 3 4 4" xfId="19182"/>
    <cellStyle name="40% - Accent6 10 3 5" xfId="19183"/>
    <cellStyle name="40% - Accent6 10 3 5 2" xfId="19184"/>
    <cellStyle name="40% - Accent6 10 3 5 3" xfId="19185"/>
    <cellStyle name="40% - Accent6 10 3 5 4" xfId="19186"/>
    <cellStyle name="40% - Accent6 10 3 6" xfId="19187"/>
    <cellStyle name="40% - Accent6 10 3 7" xfId="19188"/>
    <cellStyle name="40% - Accent6 10 3 8" xfId="19189"/>
    <cellStyle name="40% - Accent6 10 3 9" xfId="19190"/>
    <cellStyle name="40% - Accent6 10 4" xfId="3503"/>
    <cellStyle name="40% - Accent6 10 4 2" xfId="19192"/>
    <cellStyle name="40% - Accent6 10 4 3" xfId="19193"/>
    <cellStyle name="40% - Accent6 10 4 4" xfId="19194"/>
    <cellStyle name="40% - Accent6 10 4 5" xfId="19191"/>
    <cellStyle name="40% - Accent6 10 5" xfId="19195"/>
    <cellStyle name="40% - Accent6 10 5 2" xfId="19196"/>
    <cellStyle name="40% - Accent6 10 5 3" xfId="19197"/>
    <cellStyle name="40% - Accent6 10 5 4" xfId="19198"/>
    <cellStyle name="40% - Accent6 10 6" xfId="19199"/>
    <cellStyle name="40% - Accent6 10 6 2" xfId="19200"/>
    <cellStyle name="40% - Accent6 10 6 3" xfId="19201"/>
    <cellStyle name="40% - Accent6 10 6 4" xfId="19202"/>
    <cellStyle name="40% - Accent6 10 7" xfId="19203"/>
    <cellStyle name="40% - Accent6 10 7 2" xfId="19204"/>
    <cellStyle name="40% - Accent6 10 7 3" xfId="19205"/>
    <cellStyle name="40% - Accent6 10 7 4" xfId="19206"/>
    <cellStyle name="40% - Accent6 10 8" xfId="19207"/>
    <cellStyle name="40% - Accent6 10 9" xfId="19208"/>
    <cellStyle name="40% - Accent6 10_2011_12 CCM datav7" xfId="775"/>
    <cellStyle name="40% - Accent6 11" xfId="776"/>
    <cellStyle name="40% - Accent6 11 10" xfId="19210"/>
    <cellStyle name="40% - Accent6 11 11" xfId="19211"/>
    <cellStyle name="40% - Accent6 11 12" xfId="19209"/>
    <cellStyle name="40% - Accent6 11 2" xfId="777"/>
    <cellStyle name="40% - Accent6 11 2 10" xfId="19212"/>
    <cellStyle name="40% - Accent6 11 2 2" xfId="3274"/>
    <cellStyle name="40% - Accent6 11 2 2 2" xfId="19214"/>
    <cellStyle name="40% - Accent6 11 2 2 3" xfId="19215"/>
    <cellStyle name="40% - Accent6 11 2 2 4" xfId="19216"/>
    <cellStyle name="40% - Accent6 11 2 2 5" xfId="19217"/>
    <cellStyle name="40% - Accent6 11 2 2 6" xfId="19213"/>
    <cellStyle name="40% - Accent6 11 2 3" xfId="19218"/>
    <cellStyle name="40% - Accent6 11 2 3 2" xfId="19219"/>
    <cellStyle name="40% - Accent6 11 2 3 3" xfId="19220"/>
    <cellStyle name="40% - Accent6 11 2 3 4" xfId="19221"/>
    <cellStyle name="40% - Accent6 11 2 4" xfId="19222"/>
    <cellStyle name="40% - Accent6 11 2 4 2" xfId="19223"/>
    <cellStyle name="40% - Accent6 11 2 4 3" xfId="19224"/>
    <cellStyle name="40% - Accent6 11 2 4 4" xfId="19225"/>
    <cellStyle name="40% - Accent6 11 2 5" xfId="19226"/>
    <cellStyle name="40% - Accent6 11 2 5 2" xfId="19227"/>
    <cellStyle name="40% - Accent6 11 2 5 3" xfId="19228"/>
    <cellStyle name="40% - Accent6 11 2 5 4" xfId="19229"/>
    <cellStyle name="40% - Accent6 11 2 6" xfId="19230"/>
    <cellStyle name="40% - Accent6 11 2 7" xfId="19231"/>
    <cellStyle name="40% - Accent6 11 2 8" xfId="19232"/>
    <cellStyle name="40% - Accent6 11 2 9" xfId="19233"/>
    <cellStyle name="40% - Accent6 11 3" xfId="778"/>
    <cellStyle name="40% - Accent6 11 3 10" xfId="19234"/>
    <cellStyle name="40% - Accent6 11 3 2" xfId="3275"/>
    <cellStyle name="40% - Accent6 11 3 2 2" xfId="19236"/>
    <cellStyle name="40% - Accent6 11 3 2 3" xfId="19237"/>
    <cellStyle name="40% - Accent6 11 3 2 4" xfId="19238"/>
    <cellStyle name="40% - Accent6 11 3 2 5" xfId="19239"/>
    <cellStyle name="40% - Accent6 11 3 2 6" xfId="19235"/>
    <cellStyle name="40% - Accent6 11 3 3" xfId="19240"/>
    <cellStyle name="40% - Accent6 11 3 3 2" xfId="19241"/>
    <cellStyle name="40% - Accent6 11 3 3 3" xfId="19242"/>
    <cellStyle name="40% - Accent6 11 3 3 4" xfId="19243"/>
    <cellStyle name="40% - Accent6 11 3 4" xfId="19244"/>
    <cellStyle name="40% - Accent6 11 3 4 2" xfId="19245"/>
    <cellStyle name="40% - Accent6 11 3 4 3" xfId="19246"/>
    <cellStyle name="40% - Accent6 11 3 4 4" xfId="19247"/>
    <cellStyle name="40% - Accent6 11 3 5" xfId="19248"/>
    <cellStyle name="40% - Accent6 11 3 5 2" xfId="19249"/>
    <cellStyle name="40% - Accent6 11 3 5 3" xfId="19250"/>
    <cellStyle name="40% - Accent6 11 3 5 4" xfId="19251"/>
    <cellStyle name="40% - Accent6 11 3 6" xfId="19252"/>
    <cellStyle name="40% - Accent6 11 3 7" xfId="19253"/>
    <cellStyle name="40% - Accent6 11 3 8" xfId="19254"/>
    <cellStyle name="40% - Accent6 11 3 9" xfId="19255"/>
    <cellStyle name="40% - Accent6 11 4" xfId="3502"/>
    <cellStyle name="40% - Accent6 11 4 2" xfId="19257"/>
    <cellStyle name="40% - Accent6 11 4 3" xfId="19258"/>
    <cellStyle name="40% - Accent6 11 4 4" xfId="19259"/>
    <cellStyle name="40% - Accent6 11 4 5" xfId="19256"/>
    <cellStyle name="40% - Accent6 11 5" xfId="19260"/>
    <cellStyle name="40% - Accent6 11 5 2" xfId="19261"/>
    <cellStyle name="40% - Accent6 11 5 3" xfId="19262"/>
    <cellStyle name="40% - Accent6 11 5 4" xfId="19263"/>
    <cellStyle name="40% - Accent6 11 6" xfId="19264"/>
    <cellStyle name="40% - Accent6 11 6 2" xfId="19265"/>
    <cellStyle name="40% - Accent6 11 6 3" xfId="19266"/>
    <cellStyle name="40% - Accent6 11 6 4" xfId="19267"/>
    <cellStyle name="40% - Accent6 11 7" xfId="19268"/>
    <cellStyle name="40% - Accent6 11 7 2" xfId="19269"/>
    <cellStyle name="40% - Accent6 11 7 3" xfId="19270"/>
    <cellStyle name="40% - Accent6 11 7 4" xfId="19271"/>
    <cellStyle name="40% - Accent6 11 8" xfId="19272"/>
    <cellStyle name="40% - Accent6 11 9" xfId="19273"/>
    <cellStyle name="40% - Accent6 11_2011_12 CCM datav7" xfId="779"/>
    <cellStyle name="40% - Accent6 12" xfId="780"/>
    <cellStyle name="40% - Accent6 12 10" xfId="19275"/>
    <cellStyle name="40% - Accent6 12 11" xfId="19276"/>
    <cellStyle name="40% - Accent6 12 12" xfId="19274"/>
    <cellStyle name="40% - Accent6 12 2" xfId="781"/>
    <cellStyle name="40% - Accent6 12 2 10" xfId="19277"/>
    <cellStyle name="40% - Accent6 12 2 2" xfId="3276"/>
    <cellStyle name="40% - Accent6 12 2 2 2" xfId="19279"/>
    <cellStyle name="40% - Accent6 12 2 2 3" xfId="19280"/>
    <cellStyle name="40% - Accent6 12 2 2 4" xfId="19281"/>
    <cellStyle name="40% - Accent6 12 2 2 5" xfId="19282"/>
    <cellStyle name="40% - Accent6 12 2 2 6" xfId="19278"/>
    <cellStyle name="40% - Accent6 12 2 3" xfId="19283"/>
    <cellStyle name="40% - Accent6 12 2 3 2" xfId="19284"/>
    <cellStyle name="40% - Accent6 12 2 3 3" xfId="19285"/>
    <cellStyle name="40% - Accent6 12 2 3 4" xfId="19286"/>
    <cellStyle name="40% - Accent6 12 2 4" xfId="19287"/>
    <cellStyle name="40% - Accent6 12 2 4 2" xfId="19288"/>
    <cellStyle name="40% - Accent6 12 2 4 3" xfId="19289"/>
    <cellStyle name="40% - Accent6 12 2 4 4" xfId="19290"/>
    <cellStyle name="40% - Accent6 12 2 5" xfId="19291"/>
    <cellStyle name="40% - Accent6 12 2 5 2" xfId="19292"/>
    <cellStyle name="40% - Accent6 12 2 5 3" xfId="19293"/>
    <cellStyle name="40% - Accent6 12 2 5 4" xfId="19294"/>
    <cellStyle name="40% - Accent6 12 2 6" xfId="19295"/>
    <cellStyle name="40% - Accent6 12 2 7" xfId="19296"/>
    <cellStyle name="40% - Accent6 12 2 8" xfId="19297"/>
    <cellStyle name="40% - Accent6 12 2 9" xfId="19298"/>
    <cellStyle name="40% - Accent6 12 3" xfId="782"/>
    <cellStyle name="40% - Accent6 12 3 10" xfId="19299"/>
    <cellStyle name="40% - Accent6 12 3 2" xfId="3277"/>
    <cellStyle name="40% - Accent6 12 3 2 2" xfId="19301"/>
    <cellStyle name="40% - Accent6 12 3 2 3" xfId="19302"/>
    <cellStyle name="40% - Accent6 12 3 2 4" xfId="19303"/>
    <cellStyle name="40% - Accent6 12 3 2 5" xfId="19304"/>
    <cellStyle name="40% - Accent6 12 3 2 6" xfId="19300"/>
    <cellStyle name="40% - Accent6 12 3 3" xfId="19305"/>
    <cellStyle name="40% - Accent6 12 3 3 2" xfId="19306"/>
    <cellStyle name="40% - Accent6 12 3 3 3" xfId="19307"/>
    <cellStyle name="40% - Accent6 12 3 3 4" xfId="19308"/>
    <cellStyle name="40% - Accent6 12 3 4" xfId="19309"/>
    <cellStyle name="40% - Accent6 12 3 4 2" xfId="19310"/>
    <cellStyle name="40% - Accent6 12 3 4 3" xfId="19311"/>
    <cellStyle name="40% - Accent6 12 3 4 4" xfId="19312"/>
    <cellStyle name="40% - Accent6 12 3 5" xfId="19313"/>
    <cellStyle name="40% - Accent6 12 3 5 2" xfId="19314"/>
    <cellStyle name="40% - Accent6 12 3 5 3" xfId="19315"/>
    <cellStyle name="40% - Accent6 12 3 5 4" xfId="19316"/>
    <cellStyle name="40% - Accent6 12 3 6" xfId="19317"/>
    <cellStyle name="40% - Accent6 12 3 7" xfId="19318"/>
    <cellStyle name="40% - Accent6 12 3 8" xfId="19319"/>
    <cellStyle name="40% - Accent6 12 3 9" xfId="19320"/>
    <cellStyle name="40% - Accent6 12 4" xfId="3501"/>
    <cellStyle name="40% - Accent6 12 4 2" xfId="19322"/>
    <cellStyle name="40% - Accent6 12 4 3" xfId="19323"/>
    <cellStyle name="40% - Accent6 12 4 4" xfId="19324"/>
    <cellStyle name="40% - Accent6 12 4 5" xfId="19321"/>
    <cellStyle name="40% - Accent6 12 5" xfId="19325"/>
    <cellStyle name="40% - Accent6 12 5 2" xfId="19326"/>
    <cellStyle name="40% - Accent6 12 5 3" xfId="19327"/>
    <cellStyle name="40% - Accent6 12 5 4" xfId="19328"/>
    <cellStyle name="40% - Accent6 12 6" xfId="19329"/>
    <cellStyle name="40% - Accent6 12 6 2" xfId="19330"/>
    <cellStyle name="40% - Accent6 12 6 3" xfId="19331"/>
    <cellStyle name="40% - Accent6 12 6 4" xfId="19332"/>
    <cellStyle name="40% - Accent6 12 7" xfId="19333"/>
    <cellStyle name="40% - Accent6 12 7 2" xfId="19334"/>
    <cellStyle name="40% - Accent6 12 7 3" xfId="19335"/>
    <cellStyle name="40% - Accent6 12 7 4" xfId="19336"/>
    <cellStyle name="40% - Accent6 12 8" xfId="19337"/>
    <cellStyle name="40% - Accent6 12 9" xfId="19338"/>
    <cellStyle name="40% - Accent6 12_2011_12 CCM datav7" xfId="783"/>
    <cellStyle name="40% - Accent6 13" xfId="784"/>
    <cellStyle name="40% - Accent6 13 10" xfId="19340"/>
    <cellStyle name="40% - Accent6 13 11" xfId="19341"/>
    <cellStyle name="40% - Accent6 13 12" xfId="19339"/>
    <cellStyle name="40% - Accent6 13 2" xfId="785"/>
    <cellStyle name="40% - Accent6 13 2 10" xfId="19342"/>
    <cellStyle name="40% - Accent6 13 2 2" xfId="3278"/>
    <cellStyle name="40% - Accent6 13 2 2 2" xfId="19344"/>
    <cellStyle name="40% - Accent6 13 2 2 3" xfId="19345"/>
    <cellStyle name="40% - Accent6 13 2 2 4" xfId="19346"/>
    <cellStyle name="40% - Accent6 13 2 2 5" xfId="19347"/>
    <cellStyle name="40% - Accent6 13 2 2 6" xfId="19343"/>
    <cellStyle name="40% - Accent6 13 2 3" xfId="19348"/>
    <cellStyle name="40% - Accent6 13 2 3 2" xfId="19349"/>
    <cellStyle name="40% - Accent6 13 2 3 3" xfId="19350"/>
    <cellStyle name="40% - Accent6 13 2 3 4" xfId="19351"/>
    <cellStyle name="40% - Accent6 13 2 4" xfId="19352"/>
    <cellStyle name="40% - Accent6 13 2 4 2" xfId="19353"/>
    <cellStyle name="40% - Accent6 13 2 4 3" xfId="19354"/>
    <cellStyle name="40% - Accent6 13 2 4 4" xfId="19355"/>
    <cellStyle name="40% - Accent6 13 2 5" xfId="19356"/>
    <cellStyle name="40% - Accent6 13 2 5 2" xfId="19357"/>
    <cellStyle name="40% - Accent6 13 2 5 3" xfId="19358"/>
    <cellStyle name="40% - Accent6 13 2 5 4" xfId="19359"/>
    <cellStyle name="40% - Accent6 13 2 6" xfId="19360"/>
    <cellStyle name="40% - Accent6 13 2 7" xfId="19361"/>
    <cellStyle name="40% - Accent6 13 2 8" xfId="19362"/>
    <cellStyle name="40% - Accent6 13 2 9" xfId="19363"/>
    <cellStyle name="40% - Accent6 13 3" xfId="786"/>
    <cellStyle name="40% - Accent6 13 3 10" xfId="19364"/>
    <cellStyle name="40% - Accent6 13 3 2" xfId="3279"/>
    <cellStyle name="40% - Accent6 13 3 2 2" xfId="19366"/>
    <cellStyle name="40% - Accent6 13 3 2 3" xfId="19367"/>
    <cellStyle name="40% - Accent6 13 3 2 4" xfId="19368"/>
    <cellStyle name="40% - Accent6 13 3 2 5" xfId="19369"/>
    <cellStyle name="40% - Accent6 13 3 2 6" xfId="19365"/>
    <cellStyle name="40% - Accent6 13 3 3" xfId="19370"/>
    <cellStyle name="40% - Accent6 13 3 3 2" xfId="19371"/>
    <cellStyle name="40% - Accent6 13 3 3 3" xfId="19372"/>
    <cellStyle name="40% - Accent6 13 3 3 4" xfId="19373"/>
    <cellStyle name="40% - Accent6 13 3 4" xfId="19374"/>
    <cellStyle name="40% - Accent6 13 3 4 2" xfId="19375"/>
    <cellStyle name="40% - Accent6 13 3 4 3" xfId="19376"/>
    <cellStyle name="40% - Accent6 13 3 4 4" xfId="19377"/>
    <cellStyle name="40% - Accent6 13 3 5" xfId="19378"/>
    <cellStyle name="40% - Accent6 13 3 5 2" xfId="19379"/>
    <cellStyle name="40% - Accent6 13 3 5 3" xfId="19380"/>
    <cellStyle name="40% - Accent6 13 3 5 4" xfId="19381"/>
    <cellStyle name="40% - Accent6 13 3 6" xfId="19382"/>
    <cellStyle name="40% - Accent6 13 3 7" xfId="19383"/>
    <cellStyle name="40% - Accent6 13 3 8" xfId="19384"/>
    <cellStyle name="40% - Accent6 13 3 9" xfId="19385"/>
    <cellStyle name="40% - Accent6 13 4" xfId="3500"/>
    <cellStyle name="40% - Accent6 13 4 2" xfId="19387"/>
    <cellStyle name="40% - Accent6 13 4 3" xfId="19388"/>
    <cellStyle name="40% - Accent6 13 4 4" xfId="19389"/>
    <cellStyle name="40% - Accent6 13 4 5" xfId="19386"/>
    <cellStyle name="40% - Accent6 13 5" xfId="19390"/>
    <cellStyle name="40% - Accent6 13 5 2" xfId="19391"/>
    <cellStyle name="40% - Accent6 13 5 3" xfId="19392"/>
    <cellStyle name="40% - Accent6 13 5 4" xfId="19393"/>
    <cellStyle name="40% - Accent6 13 6" xfId="19394"/>
    <cellStyle name="40% - Accent6 13 6 2" xfId="19395"/>
    <cellStyle name="40% - Accent6 13 6 3" xfId="19396"/>
    <cellStyle name="40% - Accent6 13 6 4" xfId="19397"/>
    <cellStyle name="40% - Accent6 13 7" xfId="19398"/>
    <cellStyle name="40% - Accent6 13 7 2" xfId="19399"/>
    <cellStyle name="40% - Accent6 13 7 3" xfId="19400"/>
    <cellStyle name="40% - Accent6 13 7 4" xfId="19401"/>
    <cellStyle name="40% - Accent6 13 8" xfId="19402"/>
    <cellStyle name="40% - Accent6 13 9" xfId="19403"/>
    <cellStyle name="40% - Accent6 13_2011_12 CCM datav7" xfId="787"/>
    <cellStyle name="40% - Accent6 14" xfId="788"/>
    <cellStyle name="40% - Accent6 14 10" xfId="19405"/>
    <cellStyle name="40% - Accent6 14 11" xfId="19406"/>
    <cellStyle name="40% - Accent6 14 12" xfId="19404"/>
    <cellStyle name="40% - Accent6 14 2" xfId="789"/>
    <cellStyle name="40% - Accent6 14 2 10" xfId="19407"/>
    <cellStyle name="40% - Accent6 14 2 2" xfId="3280"/>
    <cellStyle name="40% - Accent6 14 2 2 2" xfId="19409"/>
    <cellStyle name="40% - Accent6 14 2 2 3" xfId="19410"/>
    <cellStyle name="40% - Accent6 14 2 2 4" xfId="19411"/>
    <cellStyle name="40% - Accent6 14 2 2 5" xfId="19412"/>
    <cellStyle name="40% - Accent6 14 2 2 6" xfId="19408"/>
    <cellStyle name="40% - Accent6 14 2 3" xfId="19413"/>
    <cellStyle name="40% - Accent6 14 2 3 2" xfId="19414"/>
    <cellStyle name="40% - Accent6 14 2 3 3" xfId="19415"/>
    <cellStyle name="40% - Accent6 14 2 3 4" xfId="19416"/>
    <cellStyle name="40% - Accent6 14 2 4" xfId="19417"/>
    <cellStyle name="40% - Accent6 14 2 4 2" xfId="19418"/>
    <cellStyle name="40% - Accent6 14 2 4 3" xfId="19419"/>
    <cellStyle name="40% - Accent6 14 2 4 4" xfId="19420"/>
    <cellStyle name="40% - Accent6 14 2 5" xfId="19421"/>
    <cellStyle name="40% - Accent6 14 2 5 2" xfId="19422"/>
    <cellStyle name="40% - Accent6 14 2 5 3" xfId="19423"/>
    <cellStyle name="40% - Accent6 14 2 5 4" xfId="19424"/>
    <cellStyle name="40% - Accent6 14 2 6" xfId="19425"/>
    <cellStyle name="40% - Accent6 14 2 7" xfId="19426"/>
    <cellStyle name="40% - Accent6 14 2 8" xfId="19427"/>
    <cellStyle name="40% - Accent6 14 2 9" xfId="19428"/>
    <cellStyle name="40% - Accent6 14 3" xfId="790"/>
    <cellStyle name="40% - Accent6 14 3 10" xfId="19429"/>
    <cellStyle name="40% - Accent6 14 3 2" xfId="3281"/>
    <cellStyle name="40% - Accent6 14 3 2 2" xfId="19431"/>
    <cellStyle name="40% - Accent6 14 3 2 3" xfId="19432"/>
    <cellStyle name="40% - Accent6 14 3 2 4" xfId="19433"/>
    <cellStyle name="40% - Accent6 14 3 2 5" xfId="19434"/>
    <cellStyle name="40% - Accent6 14 3 2 6" xfId="19430"/>
    <cellStyle name="40% - Accent6 14 3 3" xfId="19435"/>
    <cellStyle name="40% - Accent6 14 3 3 2" xfId="19436"/>
    <cellStyle name="40% - Accent6 14 3 3 3" xfId="19437"/>
    <cellStyle name="40% - Accent6 14 3 3 4" xfId="19438"/>
    <cellStyle name="40% - Accent6 14 3 4" xfId="19439"/>
    <cellStyle name="40% - Accent6 14 3 4 2" xfId="19440"/>
    <cellStyle name="40% - Accent6 14 3 4 3" xfId="19441"/>
    <cellStyle name="40% - Accent6 14 3 4 4" xfId="19442"/>
    <cellStyle name="40% - Accent6 14 3 5" xfId="19443"/>
    <cellStyle name="40% - Accent6 14 3 5 2" xfId="19444"/>
    <cellStyle name="40% - Accent6 14 3 5 3" xfId="19445"/>
    <cellStyle name="40% - Accent6 14 3 5 4" xfId="19446"/>
    <cellStyle name="40% - Accent6 14 3 6" xfId="19447"/>
    <cellStyle name="40% - Accent6 14 3 7" xfId="19448"/>
    <cellStyle name="40% - Accent6 14 3 8" xfId="19449"/>
    <cellStyle name="40% - Accent6 14 3 9" xfId="19450"/>
    <cellStyle name="40% - Accent6 14 4" xfId="3499"/>
    <cellStyle name="40% - Accent6 14 4 2" xfId="19452"/>
    <cellStyle name="40% - Accent6 14 4 3" xfId="19453"/>
    <cellStyle name="40% - Accent6 14 4 4" xfId="19454"/>
    <cellStyle name="40% - Accent6 14 4 5" xfId="19451"/>
    <cellStyle name="40% - Accent6 14 5" xfId="19455"/>
    <cellStyle name="40% - Accent6 14 5 2" xfId="19456"/>
    <cellStyle name="40% - Accent6 14 5 3" xfId="19457"/>
    <cellStyle name="40% - Accent6 14 5 4" xfId="19458"/>
    <cellStyle name="40% - Accent6 14 6" xfId="19459"/>
    <cellStyle name="40% - Accent6 14 6 2" xfId="19460"/>
    <cellStyle name="40% - Accent6 14 6 3" xfId="19461"/>
    <cellStyle name="40% - Accent6 14 6 4" xfId="19462"/>
    <cellStyle name="40% - Accent6 14 7" xfId="19463"/>
    <cellStyle name="40% - Accent6 14 7 2" xfId="19464"/>
    <cellStyle name="40% - Accent6 14 7 3" xfId="19465"/>
    <cellStyle name="40% - Accent6 14 7 4" xfId="19466"/>
    <cellStyle name="40% - Accent6 14 8" xfId="19467"/>
    <cellStyle name="40% - Accent6 14 9" xfId="19468"/>
    <cellStyle name="40% - Accent6 14_2011_12 CCM datav7" xfId="791"/>
    <cellStyle name="40% - Accent6 15" xfId="792"/>
    <cellStyle name="40% - Accent6 15 10" xfId="19470"/>
    <cellStyle name="40% - Accent6 15 11" xfId="19471"/>
    <cellStyle name="40% - Accent6 15 12" xfId="19469"/>
    <cellStyle name="40% - Accent6 15 2" xfId="793"/>
    <cellStyle name="40% - Accent6 15 2 10" xfId="19472"/>
    <cellStyle name="40% - Accent6 15 2 2" xfId="3282"/>
    <cellStyle name="40% - Accent6 15 2 2 2" xfId="19474"/>
    <cellStyle name="40% - Accent6 15 2 2 3" xfId="19475"/>
    <cellStyle name="40% - Accent6 15 2 2 4" xfId="19476"/>
    <cellStyle name="40% - Accent6 15 2 2 5" xfId="19477"/>
    <cellStyle name="40% - Accent6 15 2 2 6" xfId="19473"/>
    <cellStyle name="40% - Accent6 15 2 3" xfId="19478"/>
    <cellStyle name="40% - Accent6 15 2 3 2" xfId="19479"/>
    <cellStyle name="40% - Accent6 15 2 3 3" xfId="19480"/>
    <cellStyle name="40% - Accent6 15 2 3 4" xfId="19481"/>
    <cellStyle name="40% - Accent6 15 2 4" xfId="19482"/>
    <cellStyle name="40% - Accent6 15 2 4 2" xfId="19483"/>
    <cellStyle name="40% - Accent6 15 2 4 3" xfId="19484"/>
    <cellStyle name="40% - Accent6 15 2 4 4" xfId="19485"/>
    <cellStyle name="40% - Accent6 15 2 5" xfId="19486"/>
    <cellStyle name="40% - Accent6 15 2 5 2" xfId="19487"/>
    <cellStyle name="40% - Accent6 15 2 5 3" xfId="19488"/>
    <cellStyle name="40% - Accent6 15 2 5 4" xfId="19489"/>
    <cellStyle name="40% - Accent6 15 2 6" xfId="19490"/>
    <cellStyle name="40% - Accent6 15 2 7" xfId="19491"/>
    <cellStyle name="40% - Accent6 15 2 8" xfId="19492"/>
    <cellStyle name="40% - Accent6 15 2 9" xfId="19493"/>
    <cellStyle name="40% - Accent6 15 3" xfId="794"/>
    <cellStyle name="40% - Accent6 15 3 10" xfId="19494"/>
    <cellStyle name="40% - Accent6 15 3 2" xfId="3283"/>
    <cellStyle name="40% - Accent6 15 3 2 2" xfId="19496"/>
    <cellStyle name="40% - Accent6 15 3 2 3" xfId="19497"/>
    <cellStyle name="40% - Accent6 15 3 2 4" xfId="19498"/>
    <cellStyle name="40% - Accent6 15 3 2 5" xfId="19499"/>
    <cellStyle name="40% - Accent6 15 3 2 6" xfId="19495"/>
    <cellStyle name="40% - Accent6 15 3 3" xfId="19500"/>
    <cellStyle name="40% - Accent6 15 3 3 2" xfId="19501"/>
    <cellStyle name="40% - Accent6 15 3 3 3" xfId="19502"/>
    <cellStyle name="40% - Accent6 15 3 3 4" xfId="19503"/>
    <cellStyle name="40% - Accent6 15 3 4" xfId="19504"/>
    <cellStyle name="40% - Accent6 15 3 4 2" xfId="19505"/>
    <cellStyle name="40% - Accent6 15 3 4 3" xfId="19506"/>
    <cellStyle name="40% - Accent6 15 3 4 4" xfId="19507"/>
    <cellStyle name="40% - Accent6 15 3 5" xfId="19508"/>
    <cellStyle name="40% - Accent6 15 3 5 2" xfId="19509"/>
    <cellStyle name="40% - Accent6 15 3 5 3" xfId="19510"/>
    <cellStyle name="40% - Accent6 15 3 5 4" xfId="19511"/>
    <cellStyle name="40% - Accent6 15 3 6" xfId="19512"/>
    <cellStyle name="40% - Accent6 15 3 7" xfId="19513"/>
    <cellStyle name="40% - Accent6 15 3 8" xfId="19514"/>
    <cellStyle name="40% - Accent6 15 3 9" xfId="19515"/>
    <cellStyle name="40% - Accent6 15 4" xfId="3498"/>
    <cellStyle name="40% - Accent6 15 4 2" xfId="19517"/>
    <cellStyle name="40% - Accent6 15 4 3" xfId="19518"/>
    <cellStyle name="40% - Accent6 15 4 4" xfId="19519"/>
    <cellStyle name="40% - Accent6 15 4 5" xfId="19516"/>
    <cellStyle name="40% - Accent6 15 5" xfId="19520"/>
    <cellStyle name="40% - Accent6 15 5 2" xfId="19521"/>
    <cellStyle name="40% - Accent6 15 5 3" xfId="19522"/>
    <cellStyle name="40% - Accent6 15 5 4" xfId="19523"/>
    <cellStyle name="40% - Accent6 15 6" xfId="19524"/>
    <cellStyle name="40% - Accent6 15 6 2" xfId="19525"/>
    <cellStyle name="40% - Accent6 15 6 3" xfId="19526"/>
    <cellStyle name="40% - Accent6 15 6 4" xfId="19527"/>
    <cellStyle name="40% - Accent6 15 7" xfId="19528"/>
    <cellStyle name="40% - Accent6 15 7 2" xfId="19529"/>
    <cellStyle name="40% - Accent6 15 7 3" xfId="19530"/>
    <cellStyle name="40% - Accent6 15 7 4" xfId="19531"/>
    <cellStyle name="40% - Accent6 15 8" xfId="19532"/>
    <cellStyle name="40% - Accent6 15 9" xfId="19533"/>
    <cellStyle name="40% - Accent6 15_2011_12 CCM datav7" xfId="795"/>
    <cellStyle name="40% - Accent6 16" xfId="796"/>
    <cellStyle name="40% - Accent6 16 10" xfId="19534"/>
    <cellStyle name="40% - Accent6 16 2" xfId="3497"/>
    <cellStyle name="40% - Accent6 16 2 2" xfId="19536"/>
    <cellStyle name="40% - Accent6 16 2 3" xfId="19537"/>
    <cellStyle name="40% - Accent6 16 2 4" xfId="19538"/>
    <cellStyle name="40% - Accent6 16 2 5" xfId="19535"/>
    <cellStyle name="40% - Accent6 16 3" xfId="19539"/>
    <cellStyle name="40% - Accent6 16 3 2" xfId="19540"/>
    <cellStyle name="40% - Accent6 16 3 3" xfId="19541"/>
    <cellStyle name="40% - Accent6 16 3 4" xfId="19542"/>
    <cellStyle name="40% - Accent6 16 4" xfId="19543"/>
    <cellStyle name="40% - Accent6 16 4 2" xfId="19544"/>
    <cellStyle name="40% - Accent6 16 4 3" xfId="19545"/>
    <cellStyle name="40% - Accent6 16 4 4" xfId="19546"/>
    <cellStyle name="40% - Accent6 16 5" xfId="19547"/>
    <cellStyle name="40% - Accent6 16 5 2" xfId="19548"/>
    <cellStyle name="40% - Accent6 16 5 3" xfId="19549"/>
    <cellStyle name="40% - Accent6 16 5 4" xfId="19550"/>
    <cellStyle name="40% - Accent6 16 6" xfId="19551"/>
    <cellStyle name="40% - Accent6 16 7" xfId="19552"/>
    <cellStyle name="40% - Accent6 16 8" xfId="19553"/>
    <cellStyle name="40% - Accent6 16 9" xfId="19554"/>
    <cellStyle name="40% - Accent6 17" xfId="797"/>
    <cellStyle name="40% - Accent6 17 10" xfId="19555"/>
    <cellStyle name="40% - Accent6 17 2" xfId="3496"/>
    <cellStyle name="40% - Accent6 17 2 2" xfId="19557"/>
    <cellStyle name="40% - Accent6 17 2 3" xfId="19558"/>
    <cellStyle name="40% - Accent6 17 2 4" xfId="19559"/>
    <cellStyle name="40% - Accent6 17 2 5" xfId="19556"/>
    <cellStyle name="40% - Accent6 17 3" xfId="19560"/>
    <cellStyle name="40% - Accent6 17 3 2" xfId="19561"/>
    <cellStyle name="40% - Accent6 17 3 3" xfId="19562"/>
    <cellStyle name="40% - Accent6 17 3 4" xfId="19563"/>
    <cellStyle name="40% - Accent6 17 4" xfId="19564"/>
    <cellStyle name="40% - Accent6 17 4 2" xfId="19565"/>
    <cellStyle name="40% - Accent6 17 4 3" xfId="19566"/>
    <cellStyle name="40% - Accent6 17 4 4" xfId="19567"/>
    <cellStyle name="40% - Accent6 17 5" xfId="19568"/>
    <cellStyle name="40% - Accent6 17 5 2" xfId="19569"/>
    <cellStyle name="40% - Accent6 17 5 3" xfId="19570"/>
    <cellStyle name="40% - Accent6 17 5 4" xfId="19571"/>
    <cellStyle name="40% - Accent6 17 6" xfId="19572"/>
    <cellStyle name="40% - Accent6 17 7" xfId="19573"/>
    <cellStyle name="40% - Accent6 17 8" xfId="19574"/>
    <cellStyle name="40% - Accent6 17 9" xfId="19575"/>
    <cellStyle name="40% - Accent6 18" xfId="798"/>
    <cellStyle name="40% - Accent6 18 2" xfId="19577"/>
    <cellStyle name="40% - Accent6 18 3" xfId="19576"/>
    <cellStyle name="40% - Accent6 19" xfId="3495"/>
    <cellStyle name="40% - Accent6 19 2" xfId="19578"/>
    <cellStyle name="40% - Accent6 2" xfId="799"/>
    <cellStyle name="40% - Accent6 2 10" xfId="3765"/>
    <cellStyle name="40% - Accent6 2 10 10" xfId="19581"/>
    <cellStyle name="40% - Accent6 2 10 11" xfId="19582"/>
    <cellStyle name="40% - Accent6 2 10 12" xfId="19583"/>
    <cellStyle name="40% - Accent6 2 10 13" xfId="19580"/>
    <cellStyle name="40% - Accent6 2 10 2" xfId="19584"/>
    <cellStyle name="40% - Accent6 2 10 2 2" xfId="19585"/>
    <cellStyle name="40% - Accent6 2 10 2 3" xfId="19586"/>
    <cellStyle name="40% - Accent6 2 10 2 4" xfId="19587"/>
    <cellStyle name="40% - Accent6 2 10 3" xfId="19588"/>
    <cellStyle name="40% - Accent6 2 10 4" xfId="19589"/>
    <cellStyle name="40% - Accent6 2 10 5" xfId="19590"/>
    <cellStyle name="40% - Accent6 2 10 6" xfId="19591"/>
    <cellStyle name="40% - Accent6 2 10 7" xfId="19592"/>
    <cellStyle name="40% - Accent6 2 10 8" xfId="19593"/>
    <cellStyle name="40% - Accent6 2 10 9" xfId="19594"/>
    <cellStyle name="40% - Accent6 2 11" xfId="19595"/>
    <cellStyle name="40% - Accent6 2 12" xfId="19596"/>
    <cellStyle name="40% - Accent6 2 13" xfId="19597"/>
    <cellStyle name="40% - Accent6 2 13 2" xfId="19598"/>
    <cellStyle name="40% - Accent6 2 13 3" xfId="19599"/>
    <cellStyle name="40% - Accent6 2 13 4" xfId="19600"/>
    <cellStyle name="40% - Accent6 2 14" xfId="19601"/>
    <cellStyle name="40% - Accent6 2 15" xfId="19602"/>
    <cellStyle name="40% - Accent6 2 16" xfId="19603"/>
    <cellStyle name="40% - Accent6 2 17" xfId="19604"/>
    <cellStyle name="40% - Accent6 2 18" xfId="19605"/>
    <cellStyle name="40% - Accent6 2 19" xfId="19606"/>
    <cellStyle name="40% - Accent6 2 2" xfId="800"/>
    <cellStyle name="40% - Accent6 2 2 10" xfId="19608"/>
    <cellStyle name="40% - Accent6 2 2 11" xfId="19609"/>
    <cellStyle name="40% - Accent6 2 2 12" xfId="19610"/>
    <cellStyle name="40% - Accent6 2 2 13" xfId="19611"/>
    <cellStyle name="40% - Accent6 2 2 14" xfId="19612"/>
    <cellStyle name="40% - Accent6 2 2 15" xfId="19613"/>
    <cellStyle name="40% - Accent6 2 2 16" xfId="19614"/>
    <cellStyle name="40% - Accent6 2 2 17" xfId="19615"/>
    <cellStyle name="40% - Accent6 2 2 18" xfId="19616"/>
    <cellStyle name="40% - Accent6 2 2 19" xfId="19607"/>
    <cellStyle name="40% - Accent6 2 2 2" xfId="801"/>
    <cellStyle name="40% - Accent6 2 2 2 10" xfId="19618"/>
    <cellStyle name="40% - Accent6 2 2 2 11" xfId="19619"/>
    <cellStyle name="40% - Accent6 2 2 2 12" xfId="19620"/>
    <cellStyle name="40% - Accent6 2 2 2 13" xfId="19621"/>
    <cellStyle name="40% - Accent6 2 2 2 14" xfId="19622"/>
    <cellStyle name="40% - Accent6 2 2 2 15" xfId="19623"/>
    <cellStyle name="40% - Accent6 2 2 2 16" xfId="19624"/>
    <cellStyle name="40% - Accent6 2 2 2 17" xfId="19625"/>
    <cellStyle name="40% - Accent6 2 2 2 18" xfId="19626"/>
    <cellStyle name="40% - Accent6 2 2 2 19" xfId="19617"/>
    <cellStyle name="40% - Accent6 2 2 2 2" xfId="802"/>
    <cellStyle name="40% - Accent6 2 2 2 2 10" xfId="19628"/>
    <cellStyle name="40% - Accent6 2 2 2 2 11" xfId="19629"/>
    <cellStyle name="40% - Accent6 2 2 2 2 12" xfId="19630"/>
    <cellStyle name="40% - Accent6 2 2 2 2 13" xfId="19631"/>
    <cellStyle name="40% - Accent6 2 2 2 2 14" xfId="19632"/>
    <cellStyle name="40% - Accent6 2 2 2 2 15" xfId="19633"/>
    <cellStyle name="40% - Accent6 2 2 2 2 16" xfId="19634"/>
    <cellStyle name="40% - Accent6 2 2 2 2 17" xfId="19627"/>
    <cellStyle name="40% - Accent6 2 2 2 2 2" xfId="19635"/>
    <cellStyle name="40% - Accent6 2 2 2 2 2 10" xfId="19636"/>
    <cellStyle name="40% - Accent6 2 2 2 2 2 11" xfId="19637"/>
    <cellStyle name="40% - Accent6 2 2 2 2 2 12" xfId="19638"/>
    <cellStyle name="40% - Accent6 2 2 2 2 2 13" xfId="19639"/>
    <cellStyle name="40% - Accent6 2 2 2 2 2 14" xfId="19640"/>
    <cellStyle name="40% - Accent6 2 2 2 2 2 15" xfId="19641"/>
    <cellStyle name="40% - Accent6 2 2 2 2 2 2" xfId="19642"/>
    <cellStyle name="40% - Accent6 2 2 2 2 2 2 10" xfId="19643"/>
    <cellStyle name="40% - Accent6 2 2 2 2 2 2 11" xfId="19644"/>
    <cellStyle name="40% - Accent6 2 2 2 2 2 2 12" xfId="19645"/>
    <cellStyle name="40% - Accent6 2 2 2 2 2 2 13" xfId="19646"/>
    <cellStyle name="40% - Accent6 2 2 2 2 2 2 14" xfId="19647"/>
    <cellStyle name="40% - Accent6 2 2 2 2 2 2 2" xfId="19648"/>
    <cellStyle name="40% - Accent6 2 2 2 2 2 2 2 10" xfId="19649"/>
    <cellStyle name="40% - Accent6 2 2 2 2 2 2 2 11" xfId="19650"/>
    <cellStyle name="40% - Accent6 2 2 2 2 2 2 2 12" xfId="19651"/>
    <cellStyle name="40% - Accent6 2 2 2 2 2 2 2 13" xfId="19652"/>
    <cellStyle name="40% - Accent6 2 2 2 2 2 2 2 14" xfId="19653"/>
    <cellStyle name="40% - Accent6 2 2 2 2 2 2 2 2" xfId="19654"/>
    <cellStyle name="40% - Accent6 2 2 2 2 2 2 2 2 10" xfId="19655"/>
    <cellStyle name="40% - Accent6 2 2 2 2 2 2 2 2 11" xfId="19656"/>
    <cellStyle name="40% - Accent6 2 2 2 2 2 2 2 2 12" xfId="19657"/>
    <cellStyle name="40% - Accent6 2 2 2 2 2 2 2 2 2" xfId="19658"/>
    <cellStyle name="40% - Accent6 2 2 2 2 2 2 2 2 2 2" xfId="19659"/>
    <cellStyle name="40% - Accent6 2 2 2 2 2 2 2 2 2 3" xfId="19660"/>
    <cellStyle name="40% - Accent6 2 2 2 2 2 2 2 2 2 4" xfId="19661"/>
    <cellStyle name="40% - Accent6 2 2 2 2 2 2 2 2 3" xfId="19662"/>
    <cellStyle name="40% - Accent6 2 2 2 2 2 2 2 2 4" xfId="19663"/>
    <cellStyle name="40% - Accent6 2 2 2 2 2 2 2 2 5" xfId="19664"/>
    <cellStyle name="40% - Accent6 2 2 2 2 2 2 2 2 6" xfId="19665"/>
    <cellStyle name="40% - Accent6 2 2 2 2 2 2 2 2 7" xfId="19666"/>
    <cellStyle name="40% - Accent6 2 2 2 2 2 2 2 2 8" xfId="19667"/>
    <cellStyle name="40% - Accent6 2 2 2 2 2 2 2 2 9" xfId="19668"/>
    <cellStyle name="40% - Accent6 2 2 2 2 2 2 2 3" xfId="19669"/>
    <cellStyle name="40% - Accent6 2 2 2 2 2 2 2 4" xfId="19670"/>
    <cellStyle name="40% - Accent6 2 2 2 2 2 2 2 5" xfId="19671"/>
    <cellStyle name="40% - Accent6 2 2 2 2 2 2 2 5 2" xfId="19672"/>
    <cellStyle name="40% - Accent6 2 2 2 2 2 2 2 5 3" xfId="19673"/>
    <cellStyle name="40% - Accent6 2 2 2 2 2 2 2 5 4" xfId="19674"/>
    <cellStyle name="40% - Accent6 2 2 2 2 2 2 2 6" xfId="19675"/>
    <cellStyle name="40% - Accent6 2 2 2 2 2 2 2 7" xfId="19676"/>
    <cellStyle name="40% - Accent6 2 2 2 2 2 2 2 8" xfId="19677"/>
    <cellStyle name="40% - Accent6 2 2 2 2 2 2 2 9" xfId="19678"/>
    <cellStyle name="40% - Accent6 2 2 2 2 2 2 3" xfId="19679"/>
    <cellStyle name="40% - Accent6 2 2 2 2 2 2 3 10" xfId="19680"/>
    <cellStyle name="40% - Accent6 2 2 2 2 2 2 3 11" xfId="19681"/>
    <cellStyle name="40% - Accent6 2 2 2 2 2 2 3 12" xfId="19682"/>
    <cellStyle name="40% - Accent6 2 2 2 2 2 2 3 2" xfId="19683"/>
    <cellStyle name="40% - Accent6 2 2 2 2 2 2 3 2 2" xfId="19684"/>
    <cellStyle name="40% - Accent6 2 2 2 2 2 2 3 2 3" xfId="19685"/>
    <cellStyle name="40% - Accent6 2 2 2 2 2 2 3 2 4" xfId="19686"/>
    <cellStyle name="40% - Accent6 2 2 2 2 2 2 3 3" xfId="19687"/>
    <cellStyle name="40% - Accent6 2 2 2 2 2 2 3 4" xfId="19688"/>
    <cellStyle name="40% - Accent6 2 2 2 2 2 2 3 5" xfId="19689"/>
    <cellStyle name="40% - Accent6 2 2 2 2 2 2 3 6" xfId="19690"/>
    <cellStyle name="40% - Accent6 2 2 2 2 2 2 3 7" xfId="19691"/>
    <cellStyle name="40% - Accent6 2 2 2 2 2 2 3 8" xfId="19692"/>
    <cellStyle name="40% - Accent6 2 2 2 2 2 2 3 9" xfId="19693"/>
    <cellStyle name="40% - Accent6 2 2 2 2 2 2 4" xfId="19694"/>
    <cellStyle name="40% - Accent6 2 2 2 2 2 2 4 2" xfId="19695"/>
    <cellStyle name="40% - Accent6 2 2 2 2 2 2 4 3" xfId="19696"/>
    <cellStyle name="40% - Accent6 2 2 2 2 2 2 4 4" xfId="19697"/>
    <cellStyle name="40% - Accent6 2 2 2 2 2 2 5" xfId="19698"/>
    <cellStyle name="40% - Accent6 2 2 2 2 2 2 5 2" xfId="19699"/>
    <cellStyle name="40% - Accent6 2 2 2 2 2 2 5 3" xfId="19700"/>
    <cellStyle name="40% - Accent6 2 2 2 2 2 2 5 4" xfId="19701"/>
    <cellStyle name="40% - Accent6 2 2 2 2 2 2 6" xfId="19702"/>
    <cellStyle name="40% - Accent6 2 2 2 2 2 2 7" xfId="19703"/>
    <cellStyle name="40% - Accent6 2 2 2 2 2 2 8" xfId="19704"/>
    <cellStyle name="40% - Accent6 2 2 2 2 2 2 9" xfId="19705"/>
    <cellStyle name="40% - Accent6 2 2 2 2 2 3" xfId="19706"/>
    <cellStyle name="40% - Accent6 2 2 2 2 2 3 10" xfId="19707"/>
    <cellStyle name="40% - Accent6 2 2 2 2 2 3 11" xfId="19708"/>
    <cellStyle name="40% - Accent6 2 2 2 2 2 3 12" xfId="19709"/>
    <cellStyle name="40% - Accent6 2 2 2 2 2 3 2" xfId="19710"/>
    <cellStyle name="40% - Accent6 2 2 2 2 2 3 2 2" xfId="19711"/>
    <cellStyle name="40% - Accent6 2 2 2 2 2 3 2 3" xfId="19712"/>
    <cellStyle name="40% - Accent6 2 2 2 2 2 3 2 4" xfId="19713"/>
    <cellStyle name="40% - Accent6 2 2 2 2 2 3 3" xfId="19714"/>
    <cellStyle name="40% - Accent6 2 2 2 2 2 3 4" xfId="19715"/>
    <cellStyle name="40% - Accent6 2 2 2 2 2 3 5" xfId="19716"/>
    <cellStyle name="40% - Accent6 2 2 2 2 2 3 6" xfId="19717"/>
    <cellStyle name="40% - Accent6 2 2 2 2 2 3 7" xfId="19718"/>
    <cellStyle name="40% - Accent6 2 2 2 2 2 3 8" xfId="19719"/>
    <cellStyle name="40% - Accent6 2 2 2 2 2 3 9" xfId="19720"/>
    <cellStyle name="40% - Accent6 2 2 2 2 2 4" xfId="19721"/>
    <cellStyle name="40% - Accent6 2 2 2 2 2 5" xfId="19722"/>
    <cellStyle name="40% - Accent6 2 2 2 2 2 6" xfId="19723"/>
    <cellStyle name="40% - Accent6 2 2 2 2 2 6 2" xfId="19724"/>
    <cellStyle name="40% - Accent6 2 2 2 2 2 6 3" xfId="19725"/>
    <cellStyle name="40% - Accent6 2 2 2 2 2 6 4" xfId="19726"/>
    <cellStyle name="40% - Accent6 2 2 2 2 2 7" xfId="19727"/>
    <cellStyle name="40% - Accent6 2 2 2 2 2 8" xfId="19728"/>
    <cellStyle name="40% - Accent6 2 2 2 2 2 9" xfId="19729"/>
    <cellStyle name="40% - Accent6 2 2 2 2 3" xfId="19730"/>
    <cellStyle name="40% - Accent6 2 2 2 2 3 10" xfId="19731"/>
    <cellStyle name="40% - Accent6 2 2 2 2 3 11" xfId="19732"/>
    <cellStyle name="40% - Accent6 2 2 2 2 3 12" xfId="19733"/>
    <cellStyle name="40% - Accent6 2 2 2 2 3 13" xfId="19734"/>
    <cellStyle name="40% - Accent6 2 2 2 2 3 14" xfId="19735"/>
    <cellStyle name="40% - Accent6 2 2 2 2 3 2" xfId="19736"/>
    <cellStyle name="40% - Accent6 2 2 2 2 3 2 10" xfId="19737"/>
    <cellStyle name="40% - Accent6 2 2 2 2 3 2 11" xfId="19738"/>
    <cellStyle name="40% - Accent6 2 2 2 2 3 2 12" xfId="19739"/>
    <cellStyle name="40% - Accent6 2 2 2 2 3 2 2" xfId="19740"/>
    <cellStyle name="40% - Accent6 2 2 2 2 3 2 2 2" xfId="19741"/>
    <cellStyle name="40% - Accent6 2 2 2 2 3 2 2 3" xfId="19742"/>
    <cellStyle name="40% - Accent6 2 2 2 2 3 2 2 4" xfId="19743"/>
    <cellStyle name="40% - Accent6 2 2 2 2 3 2 3" xfId="19744"/>
    <cellStyle name="40% - Accent6 2 2 2 2 3 2 4" xfId="19745"/>
    <cellStyle name="40% - Accent6 2 2 2 2 3 2 5" xfId="19746"/>
    <cellStyle name="40% - Accent6 2 2 2 2 3 2 6" xfId="19747"/>
    <cellStyle name="40% - Accent6 2 2 2 2 3 2 7" xfId="19748"/>
    <cellStyle name="40% - Accent6 2 2 2 2 3 2 8" xfId="19749"/>
    <cellStyle name="40% - Accent6 2 2 2 2 3 2 9" xfId="19750"/>
    <cellStyle name="40% - Accent6 2 2 2 2 3 3" xfId="19751"/>
    <cellStyle name="40% - Accent6 2 2 2 2 3 4" xfId="19752"/>
    <cellStyle name="40% - Accent6 2 2 2 2 3 5" xfId="19753"/>
    <cellStyle name="40% - Accent6 2 2 2 2 3 5 2" xfId="19754"/>
    <cellStyle name="40% - Accent6 2 2 2 2 3 5 3" xfId="19755"/>
    <cellStyle name="40% - Accent6 2 2 2 2 3 5 4" xfId="19756"/>
    <cellStyle name="40% - Accent6 2 2 2 2 3 6" xfId="19757"/>
    <cellStyle name="40% - Accent6 2 2 2 2 3 7" xfId="19758"/>
    <cellStyle name="40% - Accent6 2 2 2 2 3 8" xfId="19759"/>
    <cellStyle name="40% - Accent6 2 2 2 2 3 9" xfId="19760"/>
    <cellStyle name="40% - Accent6 2 2 2 2 4" xfId="19761"/>
    <cellStyle name="40% - Accent6 2 2 2 2 4 10" xfId="19762"/>
    <cellStyle name="40% - Accent6 2 2 2 2 4 11" xfId="19763"/>
    <cellStyle name="40% - Accent6 2 2 2 2 4 12" xfId="19764"/>
    <cellStyle name="40% - Accent6 2 2 2 2 4 2" xfId="19765"/>
    <cellStyle name="40% - Accent6 2 2 2 2 4 2 2" xfId="19766"/>
    <cellStyle name="40% - Accent6 2 2 2 2 4 2 3" xfId="19767"/>
    <cellStyle name="40% - Accent6 2 2 2 2 4 2 4" xfId="19768"/>
    <cellStyle name="40% - Accent6 2 2 2 2 4 3" xfId="19769"/>
    <cellStyle name="40% - Accent6 2 2 2 2 4 4" xfId="19770"/>
    <cellStyle name="40% - Accent6 2 2 2 2 4 5" xfId="19771"/>
    <cellStyle name="40% - Accent6 2 2 2 2 4 6" xfId="19772"/>
    <cellStyle name="40% - Accent6 2 2 2 2 4 7" xfId="19773"/>
    <cellStyle name="40% - Accent6 2 2 2 2 4 8" xfId="19774"/>
    <cellStyle name="40% - Accent6 2 2 2 2 4 9" xfId="19775"/>
    <cellStyle name="40% - Accent6 2 2 2 2 5" xfId="19776"/>
    <cellStyle name="40% - Accent6 2 2 2 2 5 2" xfId="19777"/>
    <cellStyle name="40% - Accent6 2 2 2 2 5 3" xfId="19778"/>
    <cellStyle name="40% - Accent6 2 2 2 2 5 4" xfId="19779"/>
    <cellStyle name="40% - Accent6 2 2 2 2 6" xfId="19780"/>
    <cellStyle name="40% - Accent6 2 2 2 2 6 2" xfId="19781"/>
    <cellStyle name="40% - Accent6 2 2 2 2 6 3" xfId="19782"/>
    <cellStyle name="40% - Accent6 2 2 2 2 6 4" xfId="19783"/>
    <cellStyle name="40% - Accent6 2 2 2 2 7" xfId="19784"/>
    <cellStyle name="40% - Accent6 2 2 2 2 8" xfId="19785"/>
    <cellStyle name="40% - Accent6 2 2 2 2 9" xfId="19786"/>
    <cellStyle name="40% - Accent6 2 2 2 3" xfId="803"/>
    <cellStyle name="40% - Accent6 2 2 2 3 2" xfId="19788"/>
    <cellStyle name="40% - Accent6 2 2 2 3 3" xfId="19787"/>
    <cellStyle name="40% - Accent6 2 2 2 4" xfId="3284"/>
    <cellStyle name="40% - Accent6 2 2 2 4 10" xfId="19790"/>
    <cellStyle name="40% - Accent6 2 2 2 4 11" xfId="19791"/>
    <cellStyle name="40% - Accent6 2 2 2 4 12" xfId="19792"/>
    <cellStyle name="40% - Accent6 2 2 2 4 13" xfId="19793"/>
    <cellStyle name="40% - Accent6 2 2 2 4 14" xfId="19794"/>
    <cellStyle name="40% - Accent6 2 2 2 4 15" xfId="19795"/>
    <cellStyle name="40% - Accent6 2 2 2 4 16" xfId="19789"/>
    <cellStyle name="40% - Accent6 2 2 2 4 2" xfId="19796"/>
    <cellStyle name="40% - Accent6 2 2 2 4 2 10" xfId="19797"/>
    <cellStyle name="40% - Accent6 2 2 2 4 2 11" xfId="19798"/>
    <cellStyle name="40% - Accent6 2 2 2 4 2 12" xfId="19799"/>
    <cellStyle name="40% - Accent6 2 2 2 4 2 13" xfId="19800"/>
    <cellStyle name="40% - Accent6 2 2 2 4 2 14" xfId="19801"/>
    <cellStyle name="40% - Accent6 2 2 2 4 2 2" xfId="19802"/>
    <cellStyle name="40% - Accent6 2 2 2 4 2 2 10" xfId="19803"/>
    <cellStyle name="40% - Accent6 2 2 2 4 2 2 11" xfId="19804"/>
    <cellStyle name="40% - Accent6 2 2 2 4 2 2 12" xfId="19805"/>
    <cellStyle name="40% - Accent6 2 2 2 4 2 2 2" xfId="19806"/>
    <cellStyle name="40% - Accent6 2 2 2 4 2 2 2 2" xfId="19807"/>
    <cellStyle name="40% - Accent6 2 2 2 4 2 2 2 3" xfId="19808"/>
    <cellStyle name="40% - Accent6 2 2 2 4 2 2 2 4" xfId="19809"/>
    <cellStyle name="40% - Accent6 2 2 2 4 2 2 3" xfId="19810"/>
    <cellStyle name="40% - Accent6 2 2 2 4 2 2 4" xfId="19811"/>
    <cellStyle name="40% - Accent6 2 2 2 4 2 2 5" xfId="19812"/>
    <cellStyle name="40% - Accent6 2 2 2 4 2 2 6" xfId="19813"/>
    <cellStyle name="40% - Accent6 2 2 2 4 2 2 7" xfId="19814"/>
    <cellStyle name="40% - Accent6 2 2 2 4 2 2 8" xfId="19815"/>
    <cellStyle name="40% - Accent6 2 2 2 4 2 2 9" xfId="19816"/>
    <cellStyle name="40% - Accent6 2 2 2 4 2 3" xfId="19817"/>
    <cellStyle name="40% - Accent6 2 2 2 4 2 4" xfId="19818"/>
    <cellStyle name="40% - Accent6 2 2 2 4 2 5" xfId="19819"/>
    <cellStyle name="40% - Accent6 2 2 2 4 2 5 2" xfId="19820"/>
    <cellStyle name="40% - Accent6 2 2 2 4 2 5 3" xfId="19821"/>
    <cellStyle name="40% - Accent6 2 2 2 4 2 5 4" xfId="19822"/>
    <cellStyle name="40% - Accent6 2 2 2 4 2 6" xfId="19823"/>
    <cellStyle name="40% - Accent6 2 2 2 4 2 7" xfId="19824"/>
    <cellStyle name="40% - Accent6 2 2 2 4 2 8" xfId="19825"/>
    <cellStyle name="40% - Accent6 2 2 2 4 2 9" xfId="19826"/>
    <cellStyle name="40% - Accent6 2 2 2 4 3" xfId="19827"/>
    <cellStyle name="40% - Accent6 2 2 2 4 3 10" xfId="19828"/>
    <cellStyle name="40% - Accent6 2 2 2 4 3 11" xfId="19829"/>
    <cellStyle name="40% - Accent6 2 2 2 4 3 12" xfId="19830"/>
    <cellStyle name="40% - Accent6 2 2 2 4 3 2" xfId="19831"/>
    <cellStyle name="40% - Accent6 2 2 2 4 3 2 2" xfId="19832"/>
    <cellStyle name="40% - Accent6 2 2 2 4 3 2 3" xfId="19833"/>
    <cellStyle name="40% - Accent6 2 2 2 4 3 2 4" xfId="19834"/>
    <cellStyle name="40% - Accent6 2 2 2 4 3 3" xfId="19835"/>
    <cellStyle name="40% - Accent6 2 2 2 4 3 4" xfId="19836"/>
    <cellStyle name="40% - Accent6 2 2 2 4 3 5" xfId="19837"/>
    <cellStyle name="40% - Accent6 2 2 2 4 3 6" xfId="19838"/>
    <cellStyle name="40% - Accent6 2 2 2 4 3 7" xfId="19839"/>
    <cellStyle name="40% - Accent6 2 2 2 4 3 8" xfId="19840"/>
    <cellStyle name="40% - Accent6 2 2 2 4 3 9" xfId="19841"/>
    <cellStyle name="40% - Accent6 2 2 2 4 4" xfId="19842"/>
    <cellStyle name="40% - Accent6 2 2 2 4 4 2" xfId="19843"/>
    <cellStyle name="40% - Accent6 2 2 2 4 4 3" xfId="19844"/>
    <cellStyle name="40% - Accent6 2 2 2 4 4 4" xfId="19845"/>
    <cellStyle name="40% - Accent6 2 2 2 4 5" xfId="19846"/>
    <cellStyle name="40% - Accent6 2 2 2 4 5 2" xfId="19847"/>
    <cellStyle name="40% - Accent6 2 2 2 4 5 3" xfId="19848"/>
    <cellStyle name="40% - Accent6 2 2 2 4 5 4" xfId="19849"/>
    <cellStyle name="40% - Accent6 2 2 2 4 6" xfId="19850"/>
    <cellStyle name="40% - Accent6 2 2 2 4 7" xfId="19851"/>
    <cellStyle name="40% - Accent6 2 2 2 4 8" xfId="19852"/>
    <cellStyle name="40% - Accent6 2 2 2 4 9" xfId="19853"/>
    <cellStyle name="40% - Accent6 2 2 2 5" xfId="19854"/>
    <cellStyle name="40% - Accent6 2 2 2 5 10" xfId="19855"/>
    <cellStyle name="40% - Accent6 2 2 2 5 11" xfId="19856"/>
    <cellStyle name="40% - Accent6 2 2 2 5 12" xfId="19857"/>
    <cellStyle name="40% - Accent6 2 2 2 5 2" xfId="19858"/>
    <cellStyle name="40% - Accent6 2 2 2 5 2 2" xfId="19859"/>
    <cellStyle name="40% - Accent6 2 2 2 5 2 3" xfId="19860"/>
    <cellStyle name="40% - Accent6 2 2 2 5 2 4" xfId="19861"/>
    <cellStyle name="40% - Accent6 2 2 2 5 3" xfId="19862"/>
    <cellStyle name="40% - Accent6 2 2 2 5 4" xfId="19863"/>
    <cellStyle name="40% - Accent6 2 2 2 5 5" xfId="19864"/>
    <cellStyle name="40% - Accent6 2 2 2 5 6" xfId="19865"/>
    <cellStyle name="40% - Accent6 2 2 2 5 7" xfId="19866"/>
    <cellStyle name="40% - Accent6 2 2 2 5 8" xfId="19867"/>
    <cellStyle name="40% - Accent6 2 2 2 5 9" xfId="19868"/>
    <cellStyle name="40% - Accent6 2 2 2 6" xfId="19869"/>
    <cellStyle name="40% - Accent6 2 2 2 7" xfId="19870"/>
    <cellStyle name="40% - Accent6 2 2 2 8" xfId="19871"/>
    <cellStyle name="40% - Accent6 2 2 2 8 2" xfId="19872"/>
    <cellStyle name="40% - Accent6 2 2 2 8 3" xfId="19873"/>
    <cellStyle name="40% - Accent6 2 2 2 8 4" xfId="19874"/>
    <cellStyle name="40% - Accent6 2 2 2 9" xfId="19875"/>
    <cellStyle name="40% - Accent6 2 2 2_Allocations Master Workbook" xfId="804"/>
    <cellStyle name="40% - Accent6 2 2 3" xfId="805"/>
    <cellStyle name="40% - Accent6 2 2 3 10" xfId="19876"/>
    <cellStyle name="40% - Accent6 2 2 3 2" xfId="3285"/>
    <cellStyle name="40% - Accent6 2 2 3 2 2" xfId="19878"/>
    <cellStyle name="40% - Accent6 2 2 3 2 3" xfId="19879"/>
    <cellStyle name="40% - Accent6 2 2 3 2 4" xfId="19880"/>
    <cellStyle name="40% - Accent6 2 2 3 2 5" xfId="19881"/>
    <cellStyle name="40% - Accent6 2 2 3 2 6" xfId="19877"/>
    <cellStyle name="40% - Accent6 2 2 3 3" xfId="19882"/>
    <cellStyle name="40% - Accent6 2 2 3 3 2" xfId="19883"/>
    <cellStyle name="40% - Accent6 2 2 3 3 3" xfId="19884"/>
    <cellStyle name="40% - Accent6 2 2 3 3 4" xfId="19885"/>
    <cellStyle name="40% - Accent6 2 2 3 4" xfId="19886"/>
    <cellStyle name="40% - Accent6 2 2 3 4 2" xfId="19887"/>
    <cellStyle name="40% - Accent6 2 2 3 4 3" xfId="19888"/>
    <cellStyle name="40% - Accent6 2 2 3 4 4" xfId="19889"/>
    <cellStyle name="40% - Accent6 2 2 3 5" xfId="19890"/>
    <cellStyle name="40% - Accent6 2 2 3 5 2" xfId="19891"/>
    <cellStyle name="40% - Accent6 2 2 3 5 3" xfId="19892"/>
    <cellStyle name="40% - Accent6 2 2 3 5 4" xfId="19893"/>
    <cellStyle name="40% - Accent6 2 2 3 6" xfId="19894"/>
    <cellStyle name="40% - Accent6 2 2 3 7" xfId="19895"/>
    <cellStyle name="40% - Accent6 2 2 3 8" xfId="19896"/>
    <cellStyle name="40% - Accent6 2 2 3 9" xfId="19897"/>
    <cellStyle name="40% - Accent6 2 2 4" xfId="19898"/>
    <cellStyle name="40% - Accent6 2 2 4 10" xfId="19899"/>
    <cellStyle name="40% - Accent6 2 2 4 11" xfId="19900"/>
    <cellStyle name="40% - Accent6 2 2 4 12" xfId="19901"/>
    <cellStyle name="40% - Accent6 2 2 4 13" xfId="19902"/>
    <cellStyle name="40% - Accent6 2 2 4 14" xfId="19903"/>
    <cellStyle name="40% - Accent6 2 2 4 2" xfId="19904"/>
    <cellStyle name="40% - Accent6 2 2 4 2 10" xfId="19905"/>
    <cellStyle name="40% - Accent6 2 2 4 2 11" xfId="19906"/>
    <cellStyle name="40% - Accent6 2 2 4 2 12" xfId="19907"/>
    <cellStyle name="40% - Accent6 2 2 4 2 13" xfId="19908"/>
    <cellStyle name="40% - Accent6 2 2 4 2 14" xfId="19909"/>
    <cellStyle name="40% - Accent6 2 2 4 2 2" xfId="19910"/>
    <cellStyle name="40% - Accent6 2 2 4 2 2 10" xfId="19911"/>
    <cellStyle name="40% - Accent6 2 2 4 2 2 11" xfId="19912"/>
    <cellStyle name="40% - Accent6 2 2 4 2 2 12" xfId="19913"/>
    <cellStyle name="40% - Accent6 2 2 4 2 2 2" xfId="19914"/>
    <cellStyle name="40% - Accent6 2 2 4 2 2 2 2" xfId="19915"/>
    <cellStyle name="40% - Accent6 2 2 4 2 2 2 3" xfId="19916"/>
    <cellStyle name="40% - Accent6 2 2 4 2 2 2 4" xfId="19917"/>
    <cellStyle name="40% - Accent6 2 2 4 2 2 3" xfId="19918"/>
    <cellStyle name="40% - Accent6 2 2 4 2 2 4" xfId="19919"/>
    <cellStyle name="40% - Accent6 2 2 4 2 2 5" xfId="19920"/>
    <cellStyle name="40% - Accent6 2 2 4 2 2 6" xfId="19921"/>
    <cellStyle name="40% - Accent6 2 2 4 2 2 7" xfId="19922"/>
    <cellStyle name="40% - Accent6 2 2 4 2 2 8" xfId="19923"/>
    <cellStyle name="40% - Accent6 2 2 4 2 2 9" xfId="19924"/>
    <cellStyle name="40% - Accent6 2 2 4 2 3" xfId="19925"/>
    <cellStyle name="40% - Accent6 2 2 4 2 3 2" xfId="19926"/>
    <cellStyle name="40% - Accent6 2 2 4 2 3 3" xfId="19927"/>
    <cellStyle name="40% - Accent6 2 2 4 2 3 4" xfId="19928"/>
    <cellStyle name="40% - Accent6 2 2 4 2 4" xfId="19929"/>
    <cellStyle name="40% - Accent6 2 2 4 2 4 2" xfId="19930"/>
    <cellStyle name="40% - Accent6 2 2 4 2 4 3" xfId="19931"/>
    <cellStyle name="40% - Accent6 2 2 4 2 4 4" xfId="19932"/>
    <cellStyle name="40% - Accent6 2 2 4 2 5" xfId="19933"/>
    <cellStyle name="40% - Accent6 2 2 4 2 5 2" xfId="19934"/>
    <cellStyle name="40% - Accent6 2 2 4 2 5 3" xfId="19935"/>
    <cellStyle name="40% - Accent6 2 2 4 2 5 4" xfId="19936"/>
    <cellStyle name="40% - Accent6 2 2 4 2 6" xfId="19937"/>
    <cellStyle name="40% - Accent6 2 2 4 2 7" xfId="19938"/>
    <cellStyle name="40% - Accent6 2 2 4 2 8" xfId="19939"/>
    <cellStyle name="40% - Accent6 2 2 4 2 9" xfId="19940"/>
    <cellStyle name="40% - Accent6 2 2 4 3" xfId="19941"/>
    <cellStyle name="40% - Accent6 2 2 4 3 10" xfId="19942"/>
    <cellStyle name="40% - Accent6 2 2 4 3 11" xfId="19943"/>
    <cellStyle name="40% - Accent6 2 2 4 3 12" xfId="19944"/>
    <cellStyle name="40% - Accent6 2 2 4 3 2" xfId="19945"/>
    <cellStyle name="40% - Accent6 2 2 4 3 2 2" xfId="19946"/>
    <cellStyle name="40% - Accent6 2 2 4 3 2 3" xfId="19947"/>
    <cellStyle name="40% - Accent6 2 2 4 3 2 4" xfId="19948"/>
    <cellStyle name="40% - Accent6 2 2 4 3 3" xfId="19949"/>
    <cellStyle name="40% - Accent6 2 2 4 3 4" xfId="19950"/>
    <cellStyle name="40% - Accent6 2 2 4 3 5" xfId="19951"/>
    <cellStyle name="40% - Accent6 2 2 4 3 6" xfId="19952"/>
    <cellStyle name="40% - Accent6 2 2 4 3 7" xfId="19953"/>
    <cellStyle name="40% - Accent6 2 2 4 3 8" xfId="19954"/>
    <cellStyle name="40% - Accent6 2 2 4 3 9" xfId="19955"/>
    <cellStyle name="40% - Accent6 2 2 4 4" xfId="19956"/>
    <cellStyle name="40% - Accent6 2 2 4 5" xfId="19957"/>
    <cellStyle name="40% - Accent6 2 2 4 5 2" xfId="19958"/>
    <cellStyle name="40% - Accent6 2 2 4 5 3" xfId="19959"/>
    <cellStyle name="40% - Accent6 2 2 4 5 4" xfId="19960"/>
    <cellStyle name="40% - Accent6 2 2 4 6" xfId="19961"/>
    <cellStyle name="40% - Accent6 2 2 4 7" xfId="19962"/>
    <cellStyle name="40% - Accent6 2 2 4 8" xfId="19963"/>
    <cellStyle name="40% - Accent6 2 2 4 9" xfId="19964"/>
    <cellStyle name="40% - Accent6 2 2 5" xfId="19965"/>
    <cellStyle name="40% - Accent6 2 2 5 10" xfId="19966"/>
    <cellStyle name="40% - Accent6 2 2 5 11" xfId="19967"/>
    <cellStyle name="40% - Accent6 2 2 5 12" xfId="19968"/>
    <cellStyle name="40% - Accent6 2 2 5 2" xfId="19969"/>
    <cellStyle name="40% - Accent6 2 2 5 2 2" xfId="19970"/>
    <cellStyle name="40% - Accent6 2 2 5 2 3" xfId="19971"/>
    <cellStyle name="40% - Accent6 2 2 5 2 4" xfId="19972"/>
    <cellStyle name="40% - Accent6 2 2 5 3" xfId="19973"/>
    <cellStyle name="40% - Accent6 2 2 5 4" xfId="19974"/>
    <cellStyle name="40% - Accent6 2 2 5 5" xfId="19975"/>
    <cellStyle name="40% - Accent6 2 2 5 6" xfId="19976"/>
    <cellStyle name="40% - Accent6 2 2 5 7" xfId="19977"/>
    <cellStyle name="40% - Accent6 2 2 5 8" xfId="19978"/>
    <cellStyle name="40% - Accent6 2 2 5 9" xfId="19979"/>
    <cellStyle name="40% - Accent6 2 2 6" xfId="19980"/>
    <cellStyle name="40% - Accent6 2 2 6 2" xfId="19981"/>
    <cellStyle name="40% - Accent6 2 2 6 3" xfId="19982"/>
    <cellStyle name="40% - Accent6 2 2 6 4" xfId="19983"/>
    <cellStyle name="40% - Accent6 2 2 7" xfId="19984"/>
    <cellStyle name="40% - Accent6 2 2 7 2" xfId="19985"/>
    <cellStyle name="40% - Accent6 2 2 7 3" xfId="19986"/>
    <cellStyle name="40% - Accent6 2 2 7 4" xfId="19987"/>
    <cellStyle name="40% - Accent6 2 2 8" xfId="19988"/>
    <cellStyle name="40% - Accent6 2 2 8 2" xfId="19989"/>
    <cellStyle name="40% - Accent6 2 2 8 3" xfId="19990"/>
    <cellStyle name="40% - Accent6 2 2 8 4" xfId="19991"/>
    <cellStyle name="40% - Accent6 2 2 9" xfId="19992"/>
    <cellStyle name="40% - Accent6 2 2_2011_12 CCM datav7" xfId="806"/>
    <cellStyle name="40% - Accent6 2 20" xfId="19993"/>
    <cellStyle name="40% - Accent6 2 21" xfId="19994"/>
    <cellStyle name="40% - Accent6 2 22" xfId="19995"/>
    <cellStyle name="40% - Accent6 2 23" xfId="19996"/>
    <cellStyle name="40% - Accent6 2 24" xfId="19579"/>
    <cellStyle name="40% - Accent6 2 3" xfId="807"/>
    <cellStyle name="40% - Accent6 2 3 2" xfId="19998"/>
    <cellStyle name="40% - Accent6 2 3 3" xfId="19997"/>
    <cellStyle name="40% - Accent6 2 4" xfId="808"/>
    <cellStyle name="40% - Accent6 2 4 2" xfId="20000"/>
    <cellStyle name="40% - Accent6 2 4 3" xfId="19999"/>
    <cellStyle name="40% - Accent6 2 5" xfId="809"/>
    <cellStyle name="40% - Accent6 2 5 2" xfId="20002"/>
    <cellStyle name="40% - Accent6 2 5 3" xfId="20001"/>
    <cellStyle name="40% - Accent6 2 6" xfId="810"/>
    <cellStyle name="40% - Accent6 2 6 2" xfId="20004"/>
    <cellStyle name="40% - Accent6 2 6 3" xfId="20003"/>
    <cellStyle name="40% - Accent6 2 7" xfId="811"/>
    <cellStyle name="40% - Accent6 2 7 2" xfId="20006"/>
    <cellStyle name="40% - Accent6 2 7 3" xfId="20005"/>
    <cellStyle name="40% - Accent6 2 8" xfId="812"/>
    <cellStyle name="40% - Accent6 2 8 2" xfId="20008"/>
    <cellStyle name="40% - Accent6 2 8 3" xfId="20007"/>
    <cellStyle name="40% - Accent6 2 9" xfId="3335"/>
    <cellStyle name="40% - Accent6 2 9 10" xfId="20010"/>
    <cellStyle name="40% - Accent6 2 9 11" xfId="20011"/>
    <cellStyle name="40% - Accent6 2 9 12" xfId="20012"/>
    <cellStyle name="40% - Accent6 2 9 13" xfId="20013"/>
    <cellStyle name="40% - Accent6 2 9 14" xfId="20014"/>
    <cellStyle name="40% - Accent6 2 9 15" xfId="20015"/>
    <cellStyle name="40% - Accent6 2 9 16" xfId="20009"/>
    <cellStyle name="40% - Accent6 2 9 2" xfId="20016"/>
    <cellStyle name="40% - Accent6 2 9 2 10" xfId="20017"/>
    <cellStyle name="40% - Accent6 2 9 2 11" xfId="20018"/>
    <cellStyle name="40% - Accent6 2 9 2 12" xfId="20019"/>
    <cellStyle name="40% - Accent6 2 9 2 13" xfId="20020"/>
    <cellStyle name="40% - Accent6 2 9 2 14" xfId="20021"/>
    <cellStyle name="40% - Accent6 2 9 2 2" xfId="20022"/>
    <cellStyle name="40% - Accent6 2 9 2 2 10" xfId="20023"/>
    <cellStyle name="40% - Accent6 2 9 2 2 11" xfId="20024"/>
    <cellStyle name="40% - Accent6 2 9 2 2 12" xfId="20025"/>
    <cellStyle name="40% - Accent6 2 9 2 2 2" xfId="20026"/>
    <cellStyle name="40% - Accent6 2 9 2 2 2 2" xfId="20027"/>
    <cellStyle name="40% - Accent6 2 9 2 2 2 3" xfId="20028"/>
    <cellStyle name="40% - Accent6 2 9 2 2 2 4" xfId="20029"/>
    <cellStyle name="40% - Accent6 2 9 2 2 3" xfId="20030"/>
    <cellStyle name="40% - Accent6 2 9 2 2 4" xfId="20031"/>
    <cellStyle name="40% - Accent6 2 9 2 2 5" xfId="20032"/>
    <cellStyle name="40% - Accent6 2 9 2 2 6" xfId="20033"/>
    <cellStyle name="40% - Accent6 2 9 2 2 7" xfId="20034"/>
    <cellStyle name="40% - Accent6 2 9 2 2 8" xfId="20035"/>
    <cellStyle name="40% - Accent6 2 9 2 2 9" xfId="20036"/>
    <cellStyle name="40% - Accent6 2 9 2 3" xfId="20037"/>
    <cellStyle name="40% - Accent6 2 9 2 4" xfId="20038"/>
    <cellStyle name="40% - Accent6 2 9 2 5" xfId="20039"/>
    <cellStyle name="40% - Accent6 2 9 2 5 2" xfId="20040"/>
    <cellStyle name="40% - Accent6 2 9 2 5 3" xfId="20041"/>
    <cellStyle name="40% - Accent6 2 9 2 5 4" xfId="20042"/>
    <cellStyle name="40% - Accent6 2 9 2 6" xfId="20043"/>
    <cellStyle name="40% - Accent6 2 9 2 7" xfId="20044"/>
    <cellStyle name="40% - Accent6 2 9 2 8" xfId="20045"/>
    <cellStyle name="40% - Accent6 2 9 2 9" xfId="20046"/>
    <cellStyle name="40% - Accent6 2 9 3" xfId="20047"/>
    <cellStyle name="40% - Accent6 2 9 3 10" xfId="20048"/>
    <cellStyle name="40% - Accent6 2 9 3 11" xfId="20049"/>
    <cellStyle name="40% - Accent6 2 9 3 12" xfId="20050"/>
    <cellStyle name="40% - Accent6 2 9 3 2" xfId="20051"/>
    <cellStyle name="40% - Accent6 2 9 3 2 2" xfId="20052"/>
    <cellStyle name="40% - Accent6 2 9 3 2 3" xfId="20053"/>
    <cellStyle name="40% - Accent6 2 9 3 2 4" xfId="20054"/>
    <cellStyle name="40% - Accent6 2 9 3 3" xfId="20055"/>
    <cellStyle name="40% - Accent6 2 9 3 4" xfId="20056"/>
    <cellStyle name="40% - Accent6 2 9 3 5" xfId="20057"/>
    <cellStyle name="40% - Accent6 2 9 3 6" xfId="20058"/>
    <cellStyle name="40% - Accent6 2 9 3 7" xfId="20059"/>
    <cellStyle name="40% - Accent6 2 9 3 8" xfId="20060"/>
    <cellStyle name="40% - Accent6 2 9 3 9" xfId="20061"/>
    <cellStyle name="40% - Accent6 2 9 4" xfId="20062"/>
    <cellStyle name="40% - Accent6 2 9 4 2" xfId="20063"/>
    <cellStyle name="40% - Accent6 2 9 4 3" xfId="20064"/>
    <cellStyle name="40% - Accent6 2 9 4 4" xfId="20065"/>
    <cellStyle name="40% - Accent6 2 9 5" xfId="20066"/>
    <cellStyle name="40% - Accent6 2 9 5 2" xfId="20067"/>
    <cellStyle name="40% - Accent6 2 9 5 3" xfId="20068"/>
    <cellStyle name="40% - Accent6 2 9 5 4" xfId="20069"/>
    <cellStyle name="40% - Accent6 2 9 6" xfId="20070"/>
    <cellStyle name="40% - Accent6 2 9 7" xfId="20071"/>
    <cellStyle name="40% - Accent6 2 9 8" xfId="20072"/>
    <cellStyle name="40% - Accent6 2 9 9" xfId="20073"/>
    <cellStyle name="40% - Accent6 2_2011_12 CCM datav7" xfId="813"/>
    <cellStyle name="40% - Accent6 20" xfId="3494"/>
    <cellStyle name="40% - Accent6 20 2" xfId="20074"/>
    <cellStyle name="40% - Accent6 21" xfId="3493"/>
    <cellStyle name="40% - Accent6 21 2" xfId="20075"/>
    <cellStyle name="40% - Accent6 22" xfId="3492"/>
    <cellStyle name="40% - Accent6 22 2" xfId="20076"/>
    <cellStyle name="40% - Accent6 23" xfId="3491"/>
    <cellStyle name="40% - Accent6 23 2" xfId="20077"/>
    <cellStyle name="40% - Accent6 24" xfId="3490"/>
    <cellStyle name="40% - Accent6 24 2" xfId="20078"/>
    <cellStyle name="40% - Accent6 25" xfId="20079"/>
    <cellStyle name="40% - Accent6 26" xfId="20080"/>
    <cellStyle name="40% - Accent6 27" xfId="20081"/>
    <cellStyle name="40% - Accent6 28" xfId="20082"/>
    <cellStyle name="40% - Accent6 29" xfId="20083"/>
    <cellStyle name="40% - Accent6 3" xfId="814"/>
    <cellStyle name="40% - Accent6 3 10" xfId="20085"/>
    <cellStyle name="40% - Accent6 3 11" xfId="20086"/>
    <cellStyle name="40% - Accent6 3 12" xfId="20084"/>
    <cellStyle name="40% - Accent6 3 2" xfId="815"/>
    <cellStyle name="40% - Accent6 3 2 10" xfId="20087"/>
    <cellStyle name="40% - Accent6 3 2 2" xfId="3286"/>
    <cellStyle name="40% - Accent6 3 2 2 2" xfId="20089"/>
    <cellStyle name="40% - Accent6 3 2 2 3" xfId="20090"/>
    <cellStyle name="40% - Accent6 3 2 2 4" xfId="20091"/>
    <cellStyle name="40% - Accent6 3 2 2 5" xfId="20092"/>
    <cellStyle name="40% - Accent6 3 2 2 6" xfId="20088"/>
    <cellStyle name="40% - Accent6 3 2 3" xfId="20093"/>
    <cellStyle name="40% - Accent6 3 2 3 2" xfId="20094"/>
    <cellStyle name="40% - Accent6 3 2 3 3" xfId="20095"/>
    <cellStyle name="40% - Accent6 3 2 3 4" xfId="20096"/>
    <cellStyle name="40% - Accent6 3 2 4" xfId="20097"/>
    <cellStyle name="40% - Accent6 3 2 4 2" xfId="20098"/>
    <cellStyle name="40% - Accent6 3 2 4 3" xfId="20099"/>
    <cellStyle name="40% - Accent6 3 2 4 4" xfId="20100"/>
    <cellStyle name="40% - Accent6 3 2 5" xfId="20101"/>
    <cellStyle name="40% - Accent6 3 2 5 2" xfId="20102"/>
    <cellStyle name="40% - Accent6 3 2 5 3" xfId="20103"/>
    <cellStyle name="40% - Accent6 3 2 5 4" xfId="20104"/>
    <cellStyle name="40% - Accent6 3 2 6" xfId="20105"/>
    <cellStyle name="40% - Accent6 3 2 7" xfId="20106"/>
    <cellStyle name="40% - Accent6 3 2 8" xfId="20107"/>
    <cellStyle name="40% - Accent6 3 2 9" xfId="20108"/>
    <cellStyle name="40% - Accent6 3 3" xfId="816"/>
    <cellStyle name="40% - Accent6 3 3 10" xfId="20109"/>
    <cellStyle name="40% - Accent6 3 3 2" xfId="3287"/>
    <cellStyle name="40% - Accent6 3 3 2 2" xfId="20111"/>
    <cellStyle name="40% - Accent6 3 3 2 3" xfId="20112"/>
    <cellStyle name="40% - Accent6 3 3 2 4" xfId="20113"/>
    <cellStyle name="40% - Accent6 3 3 2 5" xfId="20114"/>
    <cellStyle name="40% - Accent6 3 3 2 6" xfId="20110"/>
    <cellStyle name="40% - Accent6 3 3 3" xfId="20115"/>
    <cellStyle name="40% - Accent6 3 3 3 2" xfId="20116"/>
    <cellStyle name="40% - Accent6 3 3 3 3" xfId="20117"/>
    <cellStyle name="40% - Accent6 3 3 3 4" xfId="20118"/>
    <cellStyle name="40% - Accent6 3 3 4" xfId="20119"/>
    <cellStyle name="40% - Accent6 3 3 4 2" xfId="20120"/>
    <cellStyle name="40% - Accent6 3 3 4 3" xfId="20121"/>
    <cellStyle name="40% - Accent6 3 3 4 4" xfId="20122"/>
    <cellStyle name="40% - Accent6 3 3 5" xfId="20123"/>
    <cellStyle name="40% - Accent6 3 3 5 2" xfId="20124"/>
    <cellStyle name="40% - Accent6 3 3 5 3" xfId="20125"/>
    <cellStyle name="40% - Accent6 3 3 5 4" xfId="20126"/>
    <cellStyle name="40% - Accent6 3 3 6" xfId="20127"/>
    <cellStyle name="40% - Accent6 3 3 7" xfId="20128"/>
    <cellStyle name="40% - Accent6 3 3 8" xfId="20129"/>
    <cellStyle name="40% - Accent6 3 3 9" xfId="20130"/>
    <cellStyle name="40% - Accent6 3 4" xfId="3489"/>
    <cellStyle name="40% - Accent6 3 4 2" xfId="20132"/>
    <cellStyle name="40% - Accent6 3 4 3" xfId="20133"/>
    <cellStyle name="40% - Accent6 3 4 4" xfId="20134"/>
    <cellStyle name="40% - Accent6 3 4 5" xfId="20131"/>
    <cellStyle name="40% - Accent6 3 5" xfId="20135"/>
    <cellStyle name="40% - Accent6 3 5 2" xfId="20136"/>
    <cellStyle name="40% - Accent6 3 5 3" xfId="20137"/>
    <cellStyle name="40% - Accent6 3 5 4" xfId="20138"/>
    <cellStyle name="40% - Accent6 3 6" xfId="20139"/>
    <cellStyle name="40% - Accent6 3 6 2" xfId="20140"/>
    <cellStyle name="40% - Accent6 3 6 3" xfId="20141"/>
    <cellStyle name="40% - Accent6 3 6 4" xfId="20142"/>
    <cellStyle name="40% - Accent6 3 7" xfId="20143"/>
    <cellStyle name="40% - Accent6 3 7 2" xfId="20144"/>
    <cellStyle name="40% - Accent6 3 7 3" xfId="20145"/>
    <cellStyle name="40% - Accent6 3 7 4" xfId="20146"/>
    <cellStyle name="40% - Accent6 3 8" xfId="20147"/>
    <cellStyle name="40% - Accent6 3 9" xfId="20148"/>
    <cellStyle name="40% - Accent6 3_2011_12 CCM datav7" xfId="817"/>
    <cellStyle name="40% - Accent6 4" xfId="818"/>
    <cellStyle name="40% - Accent6 4 10" xfId="20150"/>
    <cellStyle name="40% - Accent6 4 11" xfId="20151"/>
    <cellStyle name="40% - Accent6 4 12" xfId="20149"/>
    <cellStyle name="40% - Accent6 4 2" xfId="819"/>
    <cellStyle name="40% - Accent6 4 2 10" xfId="20152"/>
    <cellStyle name="40% - Accent6 4 2 2" xfId="3288"/>
    <cellStyle name="40% - Accent6 4 2 2 2" xfId="20154"/>
    <cellStyle name="40% - Accent6 4 2 2 3" xfId="20155"/>
    <cellStyle name="40% - Accent6 4 2 2 4" xfId="20156"/>
    <cellStyle name="40% - Accent6 4 2 2 5" xfId="20157"/>
    <cellStyle name="40% - Accent6 4 2 2 6" xfId="20153"/>
    <cellStyle name="40% - Accent6 4 2 3" xfId="20158"/>
    <cellStyle name="40% - Accent6 4 2 3 2" xfId="20159"/>
    <cellStyle name="40% - Accent6 4 2 3 3" xfId="20160"/>
    <cellStyle name="40% - Accent6 4 2 3 4" xfId="20161"/>
    <cellStyle name="40% - Accent6 4 2 4" xfId="20162"/>
    <cellStyle name="40% - Accent6 4 2 4 2" xfId="20163"/>
    <cellStyle name="40% - Accent6 4 2 4 3" xfId="20164"/>
    <cellStyle name="40% - Accent6 4 2 4 4" xfId="20165"/>
    <cellStyle name="40% - Accent6 4 2 5" xfId="20166"/>
    <cellStyle name="40% - Accent6 4 2 5 2" xfId="20167"/>
    <cellStyle name="40% - Accent6 4 2 5 3" xfId="20168"/>
    <cellStyle name="40% - Accent6 4 2 5 4" xfId="20169"/>
    <cellStyle name="40% - Accent6 4 2 6" xfId="20170"/>
    <cellStyle name="40% - Accent6 4 2 7" xfId="20171"/>
    <cellStyle name="40% - Accent6 4 2 8" xfId="20172"/>
    <cellStyle name="40% - Accent6 4 2 9" xfId="20173"/>
    <cellStyle name="40% - Accent6 4 3" xfId="820"/>
    <cellStyle name="40% - Accent6 4 3 10" xfId="20174"/>
    <cellStyle name="40% - Accent6 4 3 2" xfId="3289"/>
    <cellStyle name="40% - Accent6 4 3 2 2" xfId="20176"/>
    <cellStyle name="40% - Accent6 4 3 2 3" xfId="20177"/>
    <cellStyle name="40% - Accent6 4 3 2 4" xfId="20178"/>
    <cellStyle name="40% - Accent6 4 3 2 5" xfId="20179"/>
    <cellStyle name="40% - Accent6 4 3 2 6" xfId="20175"/>
    <cellStyle name="40% - Accent6 4 3 3" xfId="20180"/>
    <cellStyle name="40% - Accent6 4 3 3 2" xfId="20181"/>
    <cellStyle name="40% - Accent6 4 3 3 3" xfId="20182"/>
    <cellStyle name="40% - Accent6 4 3 3 4" xfId="20183"/>
    <cellStyle name="40% - Accent6 4 3 4" xfId="20184"/>
    <cellStyle name="40% - Accent6 4 3 4 2" xfId="20185"/>
    <cellStyle name="40% - Accent6 4 3 4 3" xfId="20186"/>
    <cellStyle name="40% - Accent6 4 3 4 4" xfId="20187"/>
    <cellStyle name="40% - Accent6 4 3 5" xfId="20188"/>
    <cellStyle name="40% - Accent6 4 3 5 2" xfId="20189"/>
    <cellStyle name="40% - Accent6 4 3 5 3" xfId="20190"/>
    <cellStyle name="40% - Accent6 4 3 5 4" xfId="20191"/>
    <cellStyle name="40% - Accent6 4 3 6" xfId="20192"/>
    <cellStyle name="40% - Accent6 4 3 7" xfId="20193"/>
    <cellStyle name="40% - Accent6 4 3 8" xfId="20194"/>
    <cellStyle name="40% - Accent6 4 3 9" xfId="20195"/>
    <cellStyle name="40% - Accent6 4 4" xfId="3488"/>
    <cellStyle name="40% - Accent6 4 4 2" xfId="20197"/>
    <cellStyle name="40% - Accent6 4 4 3" xfId="20198"/>
    <cellStyle name="40% - Accent6 4 4 4" xfId="20199"/>
    <cellStyle name="40% - Accent6 4 4 5" xfId="20196"/>
    <cellStyle name="40% - Accent6 4 5" xfId="20200"/>
    <cellStyle name="40% - Accent6 4 5 2" xfId="20201"/>
    <cellStyle name="40% - Accent6 4 5 3" xfId="20202"/>
    <cellStyle name="40% - Accent6 4 5 4" xfId="20203"/>
    <cellStyle name="40% - Accent6 4 6" xfId="20204"/>
    <cellStyle name="40% - Accent6 4 6 2" xfId="20205"/>
    <cellStyle name="40% - Accent6 4 6 3" xfId="20206"/>
    <cellStyle name="40% - Accent6 4 6 4" xfId="20207"/>
    <cellStyle name="40% - Accent6 4 7" xfId="20208"/>
    <cellStyle name="40% - Accent6 4 7 2" xfId="20209"/>
    <cellStyle name="40% - Accent6 4 7 3" xfId="20210"/>
    <cellStyle name="40% - Accent6 4 7 4" xfId="20211"/>
    <cellStyle name="40% - Accent6 4 8" xfId="20212"/>
    <cellStyle name="40% - Accent6 4 9" xfId="20213"/>
    <cellStyle name="40% - Accent6 4_2011_12 CCM datav7" xfId="821"/>
    <cellStyle name="40% - Accent6 5" xfId="822"/>
    <cellStyle name="40% - Accent6 5 10" xfId="20215"/>
    <cellStyle name="40% - Accent6 5 11" xfId="20216"/>
    <cellStyle name="40% - Accent6 5 12" xfId="20214"/>
    <cellStyle name="40% - Accent6 5 2" xfId="823"/>
    <cellStyle name="40% - Accent6 5 2 10" xfId="20217"/>
    <cellStyle name="40% - Accent6 5 2 2" xfId="3290"/>
    <cellStyle name="40% - Accent6 5 2 2 2" xfId="20219"/>
    <cellStyle name="40% - Accent6 5 2 2 3" xfId="20220"/>
    <cellStyle name="40% - Accent6 5 2 2 4" xfId="20221"/>
    <cellStyle name="40% - Accent6 5 2 2 5" xfId="20222"/>
    <cellStyle name="40% - Accent6 5 2 2 6" xfId="20218"/>
    <cellStyle name="40% - Accent6 5 2 3" xfId="20223"/>
    <cellStyle name="40% - Accent6 5 2 3 2" xfId="20224"/>
    <cellStyle name="40% - Accent6 5 2 3 3" xfId="20225"/>
    <cellStyle name="40% - Accent6 5 2 3 4" xfId="20226"/>
    <cellStyle name="40% - Accent6 5 2 4" xfId="20227"/>
    <cellStyle name="40% - Accent6 5 2 4 2" xfId="20228"/>
    <cellStyle name="40% - Accent6 5 2 4 3" xfId="20229"/>
    <cellStyle name="40% - Accent6 5 2 4 4" xfId="20230"/>
    <cellStyle name="40% - Accent6 5 2 5" xfId="20231"/>
    <cellStyle name="40% - Accent6 5 2 5 2" xfId="20232"/>
    <cellStyle name="40% - Accent6 5 2 5 3" xfId="20233"/>
    <cellStyle name="40% - Accent6 5 2 5 4" xfId="20234"/>
    <cellStyle name="40% - Accent6 5 2 6" xfId="20235"/>
    <cellStyle name="40% - Accent6 5 2 7" xfId="20236"/>
    <cellStyle name="40% - Accent6 5 2 8" xfId="20237"/>
    <cellStyle name="40% - Accent6 5 2 9" xfId="20238"/>
    <cellStyle name="40% - Accent6 5 3" xfId="824"/>
    <cellStyle name="40% - Accent6 5 3 10" xfId="20239"/>
    <cellStyle name="40% - Accent6 5 3 2" xfId="3291"/>
    <cellStyle name="40% - Accent6 5 3 2 2" xfId="20241"/>
    <cellStyle name="40% - Accent6 5 3 2 3" xfId="20242"/>
    <cellStyle name="40% - Accent6 5 3 2 4" xfId="20243"/>
    <cellStyle name="40% - Accent6 5 3 2 5" xfId="20244"/>
    <cellStyle name="40% - Accent6 5 3 2 6" xfId="20240"/>
    <cellStyle name="40% - Accent6 5 3 3" xfId="20245"/>
    <cellStyle name="40% - Accent6 5 3 3 2" xfId="20246"/>
    <cellStyle name="40% - Accent6 5 3 3 3" xfId="20247"/>
    <cellStyle name="40% - Accent6 5 3 3 4" xfId="20248"/>
    <cellStyle name="40% - Accent6 5 3 4" xfId="20249"/>
    <cellStyle name="40% - Accent6 5 3 4 2" xfId="20250"/>
    <cellStyle name="40% - Accent6 5 3 4 3" xfId="20251"/>
    <cellStyle name="40% - Accent6 5 3 4 4" xfId="20252"/>
    <cellStyle name="40% - Accent6 5 3 5" xfId="20253"/>
    <cellStyle name="40% - Accent6 5 3 5 2" xfId="20254"/>
    <cellStyle name="40% - Accent6 5 3 5 3" xfId="20255"/>
    <cellStyle name="40% - Accent6 5 3 5 4" xfId="20256"/>
    <cellStyle name="40% - Accent6 5 3 6" xfId="20257"/>
    <cellStyle name="40% - Accent6 5 3 7" xfId="20258"/>
    <cellStyle name="40% - Accent6 5 3 8" xfId="20259"/>
    <cellStyle name="40% - Accent6 5 3 9" xfId="20260"/>
    <cellStyle name="40% - Accent6 5 4" xfId="3487"/>
    <cellStyle name="40% - Accent6 5 4 2" xfId="20262"/>
    <cellStyle name="40% - Accent6 5 4 3" xfId="20263"/>
    <cellStyle name="40% - Accent6 5 4 4" xfId="20264"/>
    <cellStyle name="40% - Accent6 5 4 5" xfId="20261"/>
    <cellStyle name="40% - Accent6 5 5" xfId="20265"/>
    <cellStyle name="40% - Accent6 5 5 2" xfId="20266"/>
    <cellStyle name="40% - Accent6 5 5 3" xfId="20267"/>
    <cellStyle name="40% - Accent6 5 5 4" xfId="20268"/>
    <cellStyle name="40% - Accent6 5 6" xfId="20269"/>
    <cellStyle name="40% - Accent6 5 6 2" xfId="20270"/>
    <cellStyle name="40% - Accent6 5 6 3" xfId="20271"/>
    <cellStyle name="40% - Accent6 5 6 4" xfId="20272"/>
    <cellStyle name="40% - Accent6 5 7" xfId="20273"/>
    <cellStyle name="40% - Accent6 5 7 2" xfId="20274"/>
    <cellStyle name="40% - Accent6 5 7 3" xfId="20275"/>
    <cellStyle name="40% - Accent6 5 7 4" xfId="20276"/>
    <cellStyle name="40% - Accent6 5 8" xfId="20277"/>
    <cellStyle name="40% - Accent6 5 9" xfId="20278"/>
    <cellStyle name="40% - Accent6 5_2011_12 CCM datav7" xfId="825"/>
    <cellStyle name="40% - Accent6 6" xfId="826"/>
    <cellStyle name="40% - Accent6 6 10" xfId="20280"/>
    <cellStyle name="40% - Accent6 6 11" xfId="20281"/>
    <cellStyle name="40% - Accent6 6 12" xfId="20279"/>
    <cellStyle name="40% - Accent6 6 2" xfId="827"/>
    <cellStyle name="40% - Accent6 6 2 10" xfId="20282"/>
    <cellStyle name="40% - Accent6 6 2 2" xfId="3292"/>
    <cellStyle name="40% - Accent6 6 2 2 2" xfId="20284"/>
    <cellStyle name="40% - Accent6 6 2 2 3" xfId="20285"/>
    <cellStyle name="40% - Accent6 6 2 2 4" xfId="20286"/>
    <cellStyle name="40% - Accent6 6 2 2 5" xfId="20287"/>
    <cellStyle name="40% - Accent6 6 2 2 6" xfId="20283"/>
    <cellStyle name="40% - Accent6 6 2 3" xfId="20288"/>
    <cellStyle name="40% - Accent6 6 2 3 2" xfId="20289"/>
    <cellStyle name="40% - Accent6 6 2 3 3" xfId="20290"/>
    <cellStyle name="40% - Accent6 6 2 3 4" xfId="20291"/>
    <cellStyle name="40% - Accent6 6 2 4" xfId="20292"/>
    <cellStyle name="40% - Accent6 6 2 4 2" xfId="20293"/>
    <cellStyle name="40% - Accent6 6 2 4 3" xfId="20294"/>
    <cellStyle name="40% - Accent6 6 2 4 4" xfId="20295"/>
    <cellStyle name="40% - Accent6 6 2 5" xfId="20296"/>
    <cellStyle name="40% - Accent6 6 2 5 2" xfId="20297"/>
    <cellStyle name="40% - Accent6 6 2 5 3" xfId="20298"/>
    <cellStyle name="40% - Accent6 6 2 5 4" xfId="20299"/>
    <cellStyle name="40% - Accent6 6 2 6" xfId="20300"/>
    <cellStyle name="40% - Accent6 6 2 7" xfId="20301"/>
    <cellStyle name="40% - Accent6 6 2 8" xfId="20302"/>
    <cellStyle name="40% - Accent6 6 2 9" xfId="20303"/>
    <cellStyle name="40% - Accent6 6 3" xfId="828"/>
    <cellStyle name="40% - Accent6 6 3 10" xfId="20304"/>
    <cellStyle name="40% - Accent6 6 3 2" xfId="3293"/>
    <cellStyle name="40% - Accent6 6 3 2 2" xfId="20306"/>
    <cellStyle name="40% - Accent6 6 3 2 3" xfId="20307"/>
    <cellStyle name="40% - Accent6 6 3 2 4" xfId="20308"/>
    <cellStyle name="40% - Accent6 6 3 2 5" xfId="20309"/>
    <cellStyle name="40% - Accent6 6 3 2 6" xfId="20305"/>
    <cellStyle name="40% - Accent6 6 3 3" xfId="20310"/>
    <cellStyle name="40% - Accent6 6 3 3 2" xfId="20311"/>
    <cellStyle name="40% - Accent6 6 3 3 3" xfId="20312"/>
    <cellStyle name="40% - Accent6 6 3 3 4" xfId="20313"/>
    <cellStyle name="40% - Accent6 6 3 4" xfId="20314"/>
    <cellStyle name="40% - Accent6 6 3 4 2" xfId="20315"/>
    <cellStyle name="40% - Accent6 6 3 4 3" xfId="20316"/>
    <cellStyle name="40% - Accent6 6 3 4 4" xfId="20317"/>
    <cellStyle name="40% - Accent6 6 3 5" xfId="20318"/>
    <cellStyle name="40% - Accent6 6 3 5 2" xfId="20319"/>
    <cellStyle name="40% - Accent6 6 3 5 3" xfId="20320"/>
    <cellStyle name="40% - Accent6 6 3 5 4" xfId="20321"/>
    <cellStyle name="40% - Accent6 6 3 6" xfId="20322"/>
    <cellStyle name="40% - Accent6 6 3 7" xfId="20323"/>
    <cellStyle name="40% - Accent6 6 3 8" xfId="20324"/>
    <cellStyle name="40% - Accent6 6 3 9" xfId="20325"/>
    <cellStyle name="40% - Accent6 6 4" xfId="3486"/>
    <cellStyle name="40% - Accent6 6 4 2" xfId="20327"/>
    <cellStyle name="40% - Accent6 6 4 3" xfId="20328"/>
    <cellStyle name="40% - Accent6 6 4 4" xfId="20329"/>
    <cellStyle name="40% - Accent6 6 4 5" xfId="20326"/>
    <cellStyle name="40% - Accent6 6 5" xfId="20330"/>
    <cellStyle name="40% - Accent6 6 5 2" xfId="20331"/>
    <cellStyle name="40% - Accent6 6 5 3" xfId="20332"/>
    <cellStyle name="40% - Accent6 6 5 4" xfId="20333"/>
    <cellStyle name="40% - Accent6 6 6" xfId="20334"/>
    <cellStyle name="40% - Accent6 6 6 2" xfId="20335"/>
    <cellStyle name="40% - Accent6 6 6 3" xfId="20336"/>
    <cellStyle name="40% - Accent6 6 6 4" xfId="20337"/>
    <cellStyle name="40% - Accent6 6 7" xfId="20338"/>
    <cellStyle name="40% - Accent6 6 7 2" xfId="20339"/>
    <cellStyle name="40% - Accent6 6 7 3" xfId="20340"/>
    <cellStyle name="40% - Accent6 6 7 4" xfId="20341"/>
    <cellStyle name="40% - Accent6 6 8" xfId="20342"/>
    <cellStyle name="40% - Accent6 6 9" xfId="20343"/>
    <cellStyle name="40% - Accent6 6_2011_12 CCM datav7" xfId="829"/>
    <cellStyle name="40% - Accent6 7" xfId="830"/>
    <cellStyle name="40% - Accent6 7 10" xfId="20345"/>
    <cellStyle name="40% - Accent6 7 11" xfId="20346"/>
    <cellStyle name="40% - Accent6 7 12" xfId="20344"/>
    <cellStyle name="40% - Accent6 7 2" xfId="831"/>
    <cellStyle name="40% - Accent6 7 2 10" xfId="20347"/>
    <cellStyle name="40% - Accent6 7 2 2" xfId="3294"/>
    <cellStyle name="40% - Accent6 7 2 2 2" xfId="20349"/>
    <cellStyle name="40% - Accent6 7 2 2 3" xfId="20350"/>
    <cellStyle name="40% - Accent6 7 2 2 4" xfId="20351"/>
    <cellStyle name="40% - Accent6 7 2 2 5" xfId="20352"/>
    <cellStyle name="40% - Accent6 7 2 2 6" xfId="20348"/>
    <cellStyle name="40% - Accent6 7 2 3" xfId="20353"/>
    <cellStyle name="40% - Accent6 7 2 3 2" xfId="20354"/>
    <cellStyle name="40% - Accent6 7 2 3 3" xfId="20355"/>
    <cellStyle name="40% - Accent6 7 2 3 4" xfId="20356"/>
    <cellStyle name="40% - Accent6 7 2 4" xfId="20357"/>
    <cellStyle name="40% - Accent6 7 2 4 2" xfId="20358"/>
    <cellStyle name="40% - Accent6 7 2 4 3" xfId="20359"/>
    <cellStyle name="40% - Accent6 7 2 4 4" xfId="20360"/>
    <cellStyle name="40% - Accent6 7 2 5" xfId="20361"/>
    <cellStyle name="40% - Accent6 7 2 5 2" xfId="20362"/>
    <cellStyle name="40% - Accent6 7 2 5 3" xfId="20363"/>
    <cellStyle name="40% - Accent6 7 2 5 4" xfId="20364"/>
    <cellStyle name="40% - Accent6 7 2 6" xfId="20365"/>
    <cellStyle name="40% - Accent6 7 2 7" xfId="20366"/>
    <cellStyle name="40% - Accent6 7 2 8" xfId="20367"/>
    <cellStyle name="40% - Accent6 7 2 9" xfId="20368"/>
    <cellStyle name="40% - Accent6 7 3" xfId="832"/>
    <cellStyle name="40% - Accent6 7 3 10" xfId="20369"/>
    <cellStyle name="40% - Accent6 7 3 2" xfId="3295"/>
    <cellStyle name="40% - Accent6 7 3 2 2" xfId="20371"/>
    <cellStyle name="40% - Accent6 7 3 2 3" xfId="20372"/>
    <cellStyle name="40% - Accent6 7 3 2 4" xfId="20373"/>
    <cellStyle name="40% - Accent6 7 3 2 5" xfId="20374"/>
    <cellStyle name="40% - Accent6 7 3 2 6" xfId="20370"/>
    <cellStyle name="40% - Accent6 7 3 3" xfId="20375"/>
    <cellStyle name="40% - Accent6 7 3 3 2" xfId="20376"/>
    <cellStyle name="40% - Accent6 7 3 3 3" xfId="20377"/>
    <cellStyle name="40% - Accent6 7 3 3 4" xfId="20378"/>
    <cellStyle name="40% - Accent6 7 3 4" xfId="20379"/>
    <cellStyle name="40% - Accent6 7 3 4 2" xfId="20380"/>
    <cellStyle name="40% - Accent6 7 3 4 3" xfId="20381"/>
    <cellStyle name="40% - Accent6 7 3 4 4" xfId="20382"/>
    <cellStyle name="40% - Accent6 7 3 5" xfId="20383"/>
    <cellStyle name="40% - Accent6 7 3 5 2" xfId="20384"/>
    <cellStyle name="40% - Accent6 7 3 5 3" xfId="20385"/>
    <cellStyle name="40% - Accent6 7 3 5 4" xfId="20386"/>
    <cellStyle name="40% - Accent6 7 3 6" xfId="20387"/>
    <cellStyle name="40% - Accent6 7 3 7" xfId="20388"/>
    <cellStyle name="40% - Accent6 7 3 8" xfId="20389"/>
    <cellStyle name="40% - Accent6 7 3 9" xfId="20390"/>
    <cellStyle name="40% - Accent6 7 4" xfId="3485"/>
    <cellStyle name="40% - Accent6 7 4 2" xfId="20392"/>
    <cellStyle name="40% - Accent6 7 4 3" xfId="20393"/>
    <cellStyle name="40% - Accent6 7 4 4" xfId="20394"/>
    <cellStyle name="40% - Accent6 7 4 5" xfId="20391"/>
    <cellStyle name="40% - Accent6 7 5" xfId="20395"/>
    <cellStyle name="40% - Accent6 7 5 2" xfId="20396"/>
    <cellStyle name="40% - Accent6 7 5 3" xfId="20397"/>
    <cellStyle name="40% - Accent6 7 5 4" xfId="20398"/>
    <cellStyle name="40% - Accent6 7 6" xfId="20399"/>
    <cellStyle name="40% - Accent6 7 6 2" xfId="20400"/>
    <cellStyle name="40% - Accent6 7 6 3" xfId="20401"/>
    <cellStyle name="40% - Accent6 7 6 4" xfId="20402"/>
    <cellStyle name="40% - Accent6 7 7" xfId="20403"/>
    <cellStyle name="40% - Accent6 7 7 2" xfId="20404"/>
    <cellStyle name="40% - Accent6 7 7 3" xfId="20405"/>
    <cellStyle name="40% - Accent6 7 7 4" xfId="20406"/>
    <cellStyle name="40% - Accent6 7 8" xfId="20407"/>
    <cellStyle name="40% - Accent6 7 9" xfId="20408"/>
    <cellStyle name="40% - Accent6 7_2011_12 CCM datav7" xfId="833"/>
    <cellStyle name="40% - Accent6 8" xfId="834"/>
    <cellStyle name="40% - Accent6 8 10" xfId="20410"/>
    <cellStyle name="40% - Accent6 8 11" xfId="20411"/>
    <cellStyle name="40% - Accent6 8 12" xfId="20409"/>
    <cellStyle name="40% - Accent6 8 2" xfId="835"/>
    <cellStyle name="40% - Accent6 8 2 10" xfId="20412"/>
    <cellStyle name="40% - Accent6 8 2 2" xfId="3296"/>
    <cellStyle name="40% - Accent6 8 2 2 2" xfId="20414"/>
    <cellStyle name="40% - Accent6 8 2 2 3" xfId="20415"/>
    <cellStyle name="40% - Accent6 8 2 2 4" xfId="20416"/>
    <cellStyle name="40% - Accent6 8 2 2 5" xfId="20417"/>
    <cellStyle name="40% - Accent6 8 2 2 6" xfId="20413"/>
    <cellStyle name="40% - Accent6 8 2 3" xfId="20418"/>
    <cellStyle name="40% - Accent6 8 2 3 2" xfId="20419"/>
    <cellStyle name="40% - Accent6 8 2 3 3" xfId="20420"/>
    <cellStyle name="40% - Accent6 8 2 3 4" xfId="20421"/>
    <cellStyle name="40% - Accent6 8 2 4" xfId="20422"/>
    <cellStyle name="40% - Accent6 8 2 4 2" xfId="20423"/>
    <cellStyle name="40% - Accent6 8 2 4 3" xfId="20424"/>
    <cellStyle name="40% - Accent6 8 2 4 4" xfId="20425"/>
    <cellStyle name="40% - Accent6 8 2 5" xfId="20426"/>
    <cellStyle name="40% - Accent6 8 2 5 2" xfId="20427"/>
    <cellStyle name="40% - Accent6 8 2 5 3" xfId="20428"/>
    <cellStyle name="40% - Accent6 8 2 5 4" xfId="20429"/>
    <cellStyle name="40% - Accent6 8 2 6" xfId="20430"/>
    <cellStyle name="40% - Accent6 8 2 7" xfId="20431"/>
    <cellStyle name="40% - Accent6 8 2 8" xfId="20432"/>
    <cellStyle name="40% - Accent6 8 2 9" xfId="20433"/>
    <cellStyle name="40% - Accent6 8 3" xfId="836"/>
    <cellStyle name="40% - Accent6 8 3 10" xfId="20434"/>
    <cellStyle name="40% - Accent6 8 3 2" xfId="3297"/>
    <cellStyle name="40% - Accent6 8 3 2 2" xfId="20436"/>
    <cellStyle name="40% - Accent6 8 3 2 3" xfId="20437"/>
    <cellStyle name="40% - Accent6 8 3 2 4" xfId="20438"/>
    <cellStyle name="40% - Accent6 8 3 2 5" xfId="20439"/>
    <cellStyle name="40% - Accent6 8 3 2 6" xfId="20435"/>
    <cellStyle name="40% - Accent6 8 3 3" xfId="20440"/>
    <cellStyle name="40% - Accent6 8 3 3 2" xfId="20441"/>
    <cellStyle name="40% - Accent6 8 3 3 3" xfId="20442"/>
    <cellStyle name="40% - Accent6 8 3 3 4" xfId="20443"/>
    <cellStyle name="40% - Accent6 8 3 4" xfId="20444"/>
    <cellStyle name="40% - Accent6 8 3 4 2" xfId="20445"/>
    <cellStyle name="40% - Accent6 8 3 4 3" xfId="20446"/>
    <cellStyle name="40% - Accent6 8 3 4 4" xfId="20447"/>
    <cellStyle name="40% - Accent6 8 3 5" xfId="20448"/>
    <cellStyle name="40% - Accent6 8 3 5 2" xfId="20449"/>
    <cellStyle name="40% - Accent6 8 3 5 3" xfId="20450"/>
    <cellStyle name="40% - Accent6 8 3 5 4" xfId="20451"/>
    <cellStyle name="40% - Accent6 8 3 6" xfId="20452"/>
    <cellStyle name="40% - Accent6 8 3 7" xfId="20453"/>
    <cellStyle name="40% - Accent6 8 3 8" xfId="20454"/>
    <cellStyle name="40% - Accent6 8 3 9" xfId="20455"/>
    <cellStyle name="40% - Accent6 8 4" xfId="3484"/>
    <cellStyle name="40% - Accent6 8 4 2" xfId="20457"/>
    <cellStyle name="40% - Accent6 8 4 3" xfId="20458"/>
    <cellStyle name="40% - Accent6 8 4 4" xfId="20459"/>
    <cellStyle name="40% - Accent6 8 4 5" xfId="20456"/>
    <cellStyle name="40% - Accent6 8 5" xfId="20460"/>
    <cellStyle name="40% - Accent6 8 5 2" xfId="20461"/>
    <cellStyle name="40% - Accent6 8 5 3" xfId="20462"/>
    <cellStyle name="40% - Accent6 8 5 4" xfId="20463"/>
    <cellStyle name="40% - Accent6 8 6" xfId="20464"/>
    <cellStyle name="40% - Accent6 8 6 2" xfId="20465"/>
    <cellStyle name="40% - Accent6 8 6 3" xfId="20466"/>
    <cellStyle name="40% - Accent6 8 6 4" xfId="20467"/>
    <cellStyle name="40% - Accent6 8 7" xfId="20468"/>
    <cellStyle name="40% - Accent6 8 7 2" xfId="20469"/>
    <cellStyle name="40% - Accent6 8 7 3" xfId="20470"/>
    <cellStyle name="40% - Accent6 8 7 4" xfId="20471"/>
    <cellStyle name="40% - Accent6 8 8" xfId="20472"/>
    <cellStyle name="40% - Accent6 8 9" xfId="20473"/>
    <cellStyle name="40% - Accent6 8_2011_12 CCM datav7" xfId="837"/>
    <cellStyle name="40% - Accent6 9" xfId="838"/>
    <cellStyle name="40% - Accent6 9 10" xfId="20475"/>
    <cellStyle name="40% - Accent6 9 11" xfId="20476"/>
    <cellStyle name="40% - Accent6 9 12" xfId="20474"/>
    <cellStyle name="40% - Accent6 9 2" xfId="839"/>
    <cellStyle name="40% - Accent6 9 2 10" xfId="20477"/>
    <cellStyle name="40% - Accent6 9 2 2" xfId="3298"/>
    <cellStyle name="40% - Accent6 9 2 2 2" xfId="20479"/>
    <cellStyle name="40% - Accent6 9 2 2 3" xfId="20480"/>
    <cellStyle name="40% - Accent6 9 2 2 4" xfId="20481"/>
    <cellStyle name="40% - Accent6 9 2 2 5" xfId="20482"/>
    <cellStyle name="40% - Accent6 9 2 2 6" xfId="20478"/>
    <cellStyle name="40% - Accent6 9 2 3" xfId="20483"/>
    <cellStyle name="40% - Accent6 9 2 3 2" xfId="20484"/>
    <cellStyle name="40% - Accent6 9 2 3 3" xfId="20485"/>
    <cellStyle name="40% - Accent6 9 2 3 4" xfId="20486"/>
    <cellStyle name="40% - Accent6 9 2 4" xfId="20487"/>
    <cellStyle name="40% - Accent6 9 2 4 2" xfId="20488"/>
    <cellStyle name="40% - Accent6 9 2 4 3" xfId="20489"/>
    <cellStyle name="40% - Accent6 9 2 4 4" xfId="20490"/>
    <cellStyle name="40% - Accent6 9 2 5" xfId="20491"/>
    <cellStyle name="40% - Accent6 9 2 5 2" xfId="20492"/>
    <cellStyle name="40% - Accent6 9 2 5 3" xfId="20493"/>
    <cellStyle name="40% - Accent6 9 2 5 4" xfId="20494"/>
    <cellStyle name="40% - Accent6 9 2 6" xfId="20495"/>
    <cellStyle name="40% - Accent6 9 2 7" xfId="20496"/>
    <cellStyle name="40% - Accent6 9 2 8" xfId="20497"/>
    <cellStyle name="40% - Accent6 9 2 9" xfId="20498"/>
    <cellStyle name="40% - Accent6 9 3" xfId="840"/>
    <cellStyle name="40% - Accent6 9 3 10" xfId="20499"/>
    <cellStyle name="40% - Accent6 9 3 2" xfId="3299"/>
    <cellStyle name="40% - Accent6 9 3 2 2" xfId="20501"/>
    <cellStyle name="40% - Accent6 9 3 2 3" xfId="20502"/>
    <cellStyle name="40% - Accent6 9 3 2 4" xfId="20503"/>
    <cellStyle name="40% - Accent6 9 3 2 5" xfId="20504"/>
    <cellStyle name="40% - Accent6 9 3 2 6" xfId="20500"/>
    <cellStyle name="40% - Accent6 9 3 3" xfId="20505"/>
    <cellStyle name="40% - Accent6 9 3 3 2" xfId="20506"/>
    <cellStyle name="40% - Accent6 9 3 3 3" xfId="20507"/>
    <cellStyle name="40% - Accent6 9 3 3 4" xfId="20508"/>
    <cellStyle name="40% - Accent6 9 3 4" xfId="20509"/>
    <cellStyle name="40% - Accent6 9 3 4 2" xfId="20510"/>
    <cellStyle name="40% - Accent6 9 3 4 3" xfId="20511"/>
    <cellStyle name="40% - Accent6 9 3 4 4" xfId="20512"/>
    <cellStyle name="40% - Accent6 9 3 5" xfId="20513"/>
    <cellStyle name="40% - Accent6 9 3 5 2" xfId="20514"/>
    <cellStyle name="40% - Accent6 9 3 5 3" xfId="20515"/>
    <cellStyle name="40% - Accent6 9 3 5 4" xfId="20516"/>
    <cellStyle name="40% - Accent6 9 3 6" xfId="20517"/>
    <cellStyle name="40% - Accent6 9 3 7" xfId="20518"/>
    <cellStyle name="40% - Accent6 9 3 8" xfId="20519"/>
    <cellStyle name="40% - Accent6 9 3 9" xfId="20520"/>
    <cellStyle name="40% - Accent6 9 4" xfId="3483"/>
    <cellStyle name="40% - Accent6 9 4 2" xfId="20522"/>
    <cellStyle name="40% - Accent6 9 4 3" xfId="20523"/>
    <cellStyle name="40% - Accent6 9 4 4" xfId="20524"/>
    <cellStyle name="40% - Accent6 9 4 5" xfId="20521"/>
    <cellStyle name="40% - Accent6 9 5" xfId="20525"/>
    <cellStyle name="40% - Accent6 9 5 2" xfId="20526"/>
    <cellStyle name="40% - Accent6 9 5 3" xfId="20527"/>
    <cellStyle name="40% - Accent6 9 5 4" xfId="20528"/>
    <cellStyle name="40% - Accent6 9 6" xfId="20529"/>
    <cellStyle name="40% - Accent6 9 6 2" xfId="20530"/>
    <cellStyle name="40% - Accent6 9 6 3" xfId="20531"/>
    <cellStyle name="40% - Accent6 9 6 4" xfId="20532"/>
    <cellStyle name="40% - Accent6 9 7" xfId="20533"/>
    <cellStyle name="40% - Accent6 9 7 2" xfId="20534"/>
    <cellStyle name="40% - Accent6 9 7 3" xfId="20535"/>
    <cellStyle name="40% - Accent6 9 7 4" xfId="20536"/>
    <cellStyle name="40% - Accent6 9 8" xfId="20537"/>
    <cellStyle name="40% - Accent6 9 9" xfId="20538"/>
    <cellStyle name="40% - Accent6 9_2011_12 CCM datav7" xfId="841"/>
    <cellStyle name="60% - Accent1 10" xfId="842"/>
    <cellStyle name="60% - Accent1 10 2" xfId="843"/>
    <cellStyle name="60% - Accent1 10 2 2" xfId="20541"/>
    <cellStyle name="60% - Accent1 10 2 3" xfId="20540"/>
    <cellStyle name="60% - Accent1 10 3" xfId="844"/>
    <cellStyle name="60% - Accent1 10 3 2" xfId="20543"/>
    <cellStyle name="60% - Accent1 10 3 3" xfId="20542"/>
    <cellStyle name="60% - Accent1 10 4" xfId="20544"/>
    <cellStyle name="60% - Accent1 10 5" xfId="20539"/>
    <cellStyle name="60% - Accent1 10_2011_12 CCM datav7" xfId="845"/>
    <cellStyle name="60% - Accent1 11" xfId="846"/>
    <cellStyle name="60% - Accent1 11 2" xfId="847"/>
    <cellStyle name="60% - Accent1 11 2 2" xfId="20547"/>
    <cellStyle name="60% - Accent1 11 2 3" xfId="20546"/>
    <cellStyle name="60% - Accent1 11 3" xfId="848"/>
    <cellStyle name="60% - Accent1 11 3 2" xfId="20549"/>
    <cellStyle name="60% - Accent1 11 3 3" xfId="20548"/>
    <cellStyle name="60% - Accent1 11 4" xfId="20550"/>
    <cellStyle name="60% - Accent1 11 5" xfId="20545"/>
    <cellStyle name="60% - Accent1 11_2011_12 CCM datav7" xfId="849"/>
    <cellStyle name="60% - Accent1 12" xfId="850"/>
    <cellStyle name="60% - Accent1 12 2" xfId="851"/>
    <cellStyle name="60% - Accent1 12 2 2" xfId="20553"/>
    <cellStyle name="60% - Accent1 12 2 3" xfId="20552"/>
    <cellStyle name="60% - Accent1 12 3" xfId="852"/>
    <cellStyle name="60% - Accent1 12 3 2" xfId="20555"/>
    <cellStyle name="60% - Accent1 12 3 3" xfId="20554"/>
    <cellStyle name="60% - Accent1 12 4" xfId="20556"/>
    <cellStyle name="60% - Accent1 12 5" xfId="20551"/>
    <cellStyle name="60% - Accent1 12_2011_12 CCM datav7" xfId="853"/>
    <cellStyle name="60% - Accent1 13" xfId="854"/>
    <cellStyle name="60% - Accent1 13 2" xfId="855"/>
    <cellStyle name="60% - Accent1 13 2 2" xfId="20559"/>
    <cellStyle name="60% - Accent1 13 2 3" xfId="20558"/>
    <cellStyle name="60% - Accent1 13 3" xfId="856"/>
    <cellStyle name="60% - Accent1 13 3 2" xfId="20561"/>
    <cellStyle name="60% - Accent1 13 3 3" xfId="20560"/>
    <cellStyle name="60% - Accent1 13 4" xfId="20562"/>
    <cellStyle name="60% - Accent1 13 5" xfId="20557"/>
    <cellStyle name="60% - Accent1 13_2011_12 CCM datav7" xfId="857"/>
    <cellStyle name="60% - Accent1 14" xfId="858"/>
    <cellStyle name="60% - Accent1 14 2" xfId="859"/>
    <cellStyle name="60% - Accent1 14 2 2" xfId="20565"/>
    <cellStyle name="60% - Accent1 14 2 3" xfId="20564"/>
    <cellStyle name="60% - Accent1 14 3" xfId="860"/>
    <cellStyle name="60% - Accent1 14 3 2" xfId="20567"/>
    <cellStyle name="60% - Accent1 14 3 3" xfId="20566"/>
    <cellStyle name="60% - Accent1 14 4" xfId="20568"/>
    <cellStyle name="60% - Accent1 14 5" xfId="20563"/>
    <cellStyle name="60% - Accent1 14_2011_12 CCM datav7" xfId="861"/>
    <cellStyle name="60% - Accent1 15" xfId="862"/>
    <cellStyle name="60% - Accent1 15 2" xfId="863"/>
    <cellStyle name="60% - Accent1 15 2 2" xfId="20571"/>
    <cellStyle name="60% - Accent1 15 2 3" xfId="20570"/>
    <cellStyle name="60% - Accent1 15 3" xfId="864"/>
    <cellStyle name="60% - Accent1 15 3 2" xfId="20573"/>
    <cellStyle name="60% - Accent1 15 3 3" xfId="20572"/>
    <cellStyle name="60% - Accent1 15 4" xfId="20574"/>
    <cellStyle name="60% - Accent1 15 5" xfId="20569"/>
    <cellStyle name="60% - Accent1 15_2011_12 CCM datav7" xfId="865"/>
    <cellStyle name="60% - Accent1 16" xfId="866"/>
    <cellStyle name="60% - Accent1 16 2" xfId="20576"/>
    <cellStyle name="60% - Accent1 16 3" xfId="20575"/>
    <cellStyle name="60% - Accent1 17" xfId="867"/>
    <cellStyle name="60% - Accent1 17 2" xfId="20578"/>
    <cellStyle name="60% - Accent1 17 3" xfId="20577"/>
    <cellStyle name="60% - Accent1 18" xfId="868"/>
    <cellStyle name="60% - Accent1 18 2" xfId="20580"/>
    <cellStyle name="60% - Accent1 18 3" xfId="20579"/>
    <cellStyle name="60% - Accent1 19" xfId="20581"/>
    <cellStyle name="60% - Accent1 2" xfId="869"/>
    <cellStyle name="60% - Accent1 2 10" xfId="3764"/>
    <cellStyle name="60% - Accent1 2 10 10" xfId="20584"/>
    <cellStyle name="60% - Accent1 2 10 11" xfId="20585"/>
    <cellStyle name="60% - Accent1 2 10 12" xfId="20586"/>
    <cellStyle name="60% - Accent1 2 10 13" xfId="20583"/>
    <cellStyle name="60% - Accent1 2 10 2" xfId="20587"/>
    <cellStyle name="60% - Accent1 2 10 2 2" xfId="20588"/>
    <cellStyle name="60% - Accent1 2 10 2 3" xfId="20589"/>
    <cellStyle name="60% - Accent1 2 10 2 4" xfId="20590"/>
    <cellStyle name="60% - Accent1 2 10 3" xfId="20591"/>
    <cellStyle name="60% - Accent1 2 10 4" xfId="20592"/>
    <cellStyle name="60% - Accent1 2 10 5" xfId="20593"/>
    <cellStyle name="60% - Accent1 2 10 6" xfId="20594"/>
    <cellStyle name="60% - Accent1 2 10 7" xfId="20595"/>
    <cellStyle name="60% - Accent1 2 10 8" xfId="20596"/>
    <cellStyle name="60% - Accent1 2 10 9" xfId="20597"/>
    <cellStyle name="60% - Accent1 2 11" xfId="20598"/>
    <cellStyle name="60% - Accent1 2 12" xfId="20599"/>
    <cellStyle name="60% - Accent1 2 13" xfId="20600"/>
    <cellStyle name="60% - Accent1 2 13 2" xfId="20601"/>
    <cellStyle name="60% - Accent1 2 13 3" xfId="20602"/>
    <cellStyle name="60% - Accent1 2 13 4" xfId="20603"/>
    <cellStyle name="60% - Accent1 2 14" xfId="20604"/>
    <cellStyle name="60% - Accent1 2 15" xfId="20605"/>
    <cellStyle name="60% - Accent1 2 16" xfId="20606"/>
    <cellStyle name="60% - Accent1 2 17" xfId="20607"/>
    <cellStyle name="60% - Accent1 2 18" xfId="20608"/>
    <cellStyle name="60% - Accent1 2 19" xfId="20609"/>
    <cellStyle name="60% - Accent1 2 2" xfId="870"/>
    <cellStyle name="60% - Accent1 2 2 10" xfId="20611"/>
    <cellStyle name="60% - Accent1 2 2 11" xfId="20612"/>
    <cellStyle name="60% - Accent1 2 2 12" xfId="20613"/>
    <cellStyle name="60% - Accent1 2 2 13" xfId="20614"/>
    <cellStyle name="60% - Accent1 2 2 14" xfId="20615"/>
    <cellStyle name="60% - Accent1 2 2 15" xfId="20616"/>
    <cellStyle name="60% - Accent1 2 2 16" xfId="20617"/>
    <cellStyle name="60% - Accent1 2 2 17" xfId="20618"/>
    <cellStyle name="60% - Accent1 2 2 18" xfId="20619"/>
    <cellStyle name="60% - Accent1 2 2 19" xfId="20610"/>
    <cellStyle name="60% - Accent1 2 2 2" xfId="871"/>
    <cellStyle name="60% - Accent1 2 2 2 10" xfId="20621"/>
    <cellStyle name="60% - Accent1 2 2 2 11" xfId="20622"/>
    <cellStyle name="60% - Accent1 2 2 2 12" xfId="20623"/>
    <cellStyle name="60% - Accent1 2 2 2 13" xfId="20624"/>
    <cellStyle name="60% - Accent1 2 2 2 14" xfId="20625"/>
    <cellStyle name="60% - Accent1 2 2 2 15" xfId="20626"/>
    <cellStyle name="60% - Accent1 2 2 2 16" xfId="20627"/>
    <cellStyle name="60% - Accent1 2 2 2 17" xfId="20628"/>
    <cellStyle name="60% - Accent1 2 2 2 18" xfId="20629"/>
    <cellStyle name="60% - Accent1 2 2 2 19" xfId="20620"/>
    <cellStyle name="60% - Accent1 2 2 2 2" xfId="872"/>
    <cellStyle name="60% - Accent1 2 2 2 2 10" xfId="20631"/>
    <cellStyle name="60% - Accent1 2 2 2 2 11" xfId="20632"/>
    <cellStyle name="60% - Accent1 2 2 2 2 12" xfId="20633"/>
    <cellStyle name="60% - Accent1 2 2 2 2 13" xfId="20634"/>
    <cellStyle name="60% - Accent1 2 2 2 2 14" xfId="20635"/>
    <cellStyle name="60% - Accent1 2 2 2 2 15" xfId="20636"/>
    <cellStyle name="60% - Accent1 2 2 2 2 16" xfId="20637"/>
    <cellStyle name="60% - Accent1 2 2 2 2 17" xfId="20630"/>
    <cellStyle name="60% - Accent1 2 2 2 2 2" xfId="20638"/>
    <cellStyle name="60% - Accent1 2 2 2 2 2 10" xfId="20639"/>
    <cellStyle name="60% - Accent1 2 2 2 2 2 11" xfId="20640"/>
    <cellStyle name="60% - Accent1 2 2 2 2 2 12" xfId="20641"/>
    <cellStyle name="60% - Accent1 2 2 2 2 2 13" xfId="20642"/>
    <cellStyle name="60% - Accent1 2 2 2 2 2 14" xfId="20643"/>
    <cellStyle name="60% - Accent1 2 2 2 2 2 15" xfId="20644"/>
    <cellStyle name="60% - Accent1 2 2 2 2 2 2" xfId="20645"/>
    <cellStyle name="60% - Accent1 2 2 2 2 2 2 10" xfId="20646"/>
    <cellStyle name="60% - Accent1 2 2 2 2 2 2 11" xfId="20647"/>
    <cellStyle name="60% - Accent1 2 2 2 2 2 2 12" xfId="20648"/>
    <cellStyle name="60% - Accent1 2 2 2 2 2 2 13" xfId="20649"/>
    <cellStyle name="60% - Accent1 2 2 2 2 2 2 14" xfId="20650"/>
    <cellStyle name="60% - Accent1 2 2 2 2 2 2 2" xfId="20651"/>
    <cellStyle name="60% - Accent1 2 2 2 2 2 2 2 10" xfId="20652"/>
    <cellStyle name="60% - Accent1 2 2 2 2 2 2 2 11" xfId="20653"/>
    <cellStyle name="60% - Accent1 2 2 2 2 2 2 2 12" xfId="20654"/>
    <cellStyle name="60% - Accent1 2 2 2 2 2 2 2 13" xfId="20655"/>
    <cellStyle name="60% - Accent1 2 2 2 2 2 2 2 14" xfId="20656"/>
    <cellStyle name="60% - Accent1 2 2 2 2 2 2 2 2" xfId="20657"/>
    <cellStyle name="60% - Accent1 2 2 2 2 2 2 2 2 10" xfId="20658"/>
    <cellStyle name="60% - Accent1 2 2 2 2 2 2 2 2 11" xfId="20659"/>
    <cellStyle name="60% - Accent1 2 2 2 2 2 2 2 2 12" xfId="20660"/>
    <cellStyle name="60% - Accent1 2 2 2 2 2 2 2 2 2" xfId="20661"/>
    <cellStyle name="60% - Accent1 2 2 2 2 2 2 2 2 2 2" xfId="20662"/>
    <cellStyle name="60% - Accent1 2 2 2 2 2 2 2 2 2 3" xfId="20663"/>
    <cellStyle name="60% - Accent1 2 2 2 2 2 2 2 2 2 4" xfId="20664"/>
    <cellStyle name="60% - Accent1 2 2 2 2 2 2 2 2 3" xfId="20665"/>
    <cellStyle name="60% - Accent1 2 2 2 2 2 2 2 2 4" xfId="20666"/>
    <cellStyle name="60% - Accent1 2 2 2 2 2 2 2 2 5" xfId="20667"/>
    <cellStyle name="60% - Accent1 2 2 2 2 2 2 2 2 6" xfId="20668"/>
    <cellStyle name="60% - Accent1 2 2 2 2 2 2 2 2 7" xfId="20669"/>
    <cellStyle name="60% - Accent1 2 2 2 2 2 2 2 2 8" xfId="20670"/>
    <cellStyle name="60% - Accent1 2 2 2 2 2 2 2 2 9" xfId="20671"/>
    <cellStyle name="60% - Accent1 2 2 2 2 2 2 2 3" xfId="20672"/>
    <cellStyle name="60% - Accent1 2 2 2 2 2 2 2 4" xfId="20673"/>
    <cellStyle name="60% - Accent1 2 2 2 2 2 2 2 5" xfId="20674"/>
    <cellStyle name="60% - Accent1 2 2 2 2 2 2 2 5 2" xfId="20675"/>
    <cellStyle name="60% - Accent1 2 2 2 2 2 2 2 5 3" xfId="20676"/>
    <cellStyle name="60% - Accent1 2 2 2 2 2 2 2 5 4" xfId="20677"/>
    <cellStyle name="60% - Accent1 2 2 2 2 2 2 2 6" xfId="20678"/>
    <cellStyle name="60% - Accent1 2 2 2 2 2 2 2 7" xfId="20679"/>
    <cellStyle name="60% - Accent1 2 2 2 2 2 2 2 8" xfId="20680"/>
    <cellStyle name="60% - Accent1 2 2 2 2 2 2 2 9" xfId="20681"/>
    <cellStyle name="60% - Accent1 2 2 2 2 2 2 3" xfId="20682"/>
    <cellStyle name="60% - Accent1 2 2 2 2 2 2 3 10" xfId="20683"/>
    <cellStyle name="60% - Accent1 2 2 2 2 2 2 3 11" xfId="20684"/>
    <cellStyle name="60% - Accent1 2 2 2 2 2 2 3 12" xfId="20685"/>
    <cellStyle name="60% - Accent1 2 2 2 2 2 2 3 2" xfId="20686"/>
    <cellStyle name="60% - Accent1 2 2 2 2 2 2 3 2 2" xfId="20687"/>
    <cellStyle name="60% - Accent1 2 2 2 2 2 2 3 2 3" xfId="20688"/>
    <cellStyle name="60% - Accent1 2 2 2 2 2 2 3 2 4" xfId="20689"/>
    <cellStyle name="60% - Accent1 2 2 2 2 2 2 3 3" xfId="20690"/>
    <cellStyle name="60% - Accent1 2 2 2 2 2 2 3 4" xfId="20691"/>
    <cellStyle name="60% - Accent1 2 2 2 2 2 2 3 5" xfId="20692"/>
    <cellStyle name="60% - Accent1 2 2 2 2 2 2 3 6" xfId="20693"/>
    <cellStyle name="60% - Accent1 2 2 2 2 2 2 3 7" xfId="20694"/>
    <cellStyle name="60% - Accent1 2 2 2 2 2 2 3 8" xfId="20695"/>
    <cellStyle name="60% - Accent1 2 2 2 2 2 2 3 9" xfId="20696"/>
    <cellStyle name="60% - Accent1 2 2 2 2 2 2 4" xfId="20697"/>
    <cellStyle name="60% - Accent1 2 2 2 2 2 2 5" xfId="20698"/>
    <cellStyle name="60% - Accent1 2 2 2 2 2 2 5 2" xfId="20699"/>
    <cellStyle name="60% - Accent1 2 2 2 2 2 2 5 3" xfId="20700"/>
    <cellStyle name="60% - Accent1 2 2 2 2 2 2 5 4" xfId="20701"/>
    <cellStyle name="60% - Accent1 2 2 2 2 2 2 6" xfId="20702"/>
    <cellStyle name="60% - Accent1 2 2 2 2 2 2 7" xfId="20703"/>
    <cellStyle name="60% - Accent1 2 2 2 2 2 2 8" xfId="20704"/>
    <cellStyle name="60% - Accent1 2 2 2 2 2 2 9" xfId="20705"/>
    <cellStyle name="60% - Accent1 2 2 2 2 2 3" xfId="20706"/>
    <cellStyle name="60% - Accent1 2 2 2 2 2 3 10" xfId="20707"/>
    <cellStyle name="60% - Accent1 2 2 2 2 2 3 11" xfId="20708"/>
    <cellStyle name="60% - Accent1 2 2 2 2 2 3 12" xfId="20709"/>
    <cellStyle name="60% - Accent1 2 2 2 2 2 3 2" xfId="20710"/>
    <cellStyle name="60% - Accent1 2 2 2 2 2 3 2 2" xfId="20711"/>
    <cellStyle name="60% - Accent1 2 2 2 2 2 3 2 3" xfId="20712"/>
    <cellStyle name="60% - Accent1 2 2 2 2 2 3 2 4" xfId="20713"/>
    <cellStyle name="60% - Accent1 2 2 2 2 2 3 3" xfId="20714"/>
    <cellStyle name="60% - Accent1 2 2 2 2 2 3 4" xfId="20715"/>
    <cellStyle name="60% - Accent1 2 2 2 2 2 3 5" xfId="20716"/>
    <cellStyle name="60% - Accent1 2 2 2 2 2 3 6" xfId="20717"/>
    <cellStyle name="60% - Accent1 2 2 2 2 2 3 7" xfId="20718"/>
    <cellStyle name="60% - Accent1 2 2 2 2 2 3 8" xfId="20719"/>
    <cellStyle name="60% - Accent1 2 2 2 2 2 3 9" xfId="20720"/>
    <cellStyle name="60% - Accent1 2 2 2 2 2 4" xfId="20721"/>
    <cellStyle name="60% - Accent1 2 2 2 2 2 5" xfId="20722"/>
    <cellStyle name="60% - Accent1 2 2 2 2 2 6" xfId="20723"/>
    <cellStyle name="60% - Accent1 2 2 2 2 2 6 2" xfId="20724"/>
    <cellStyle name="60% - Accent1 2 2 2 2 2 6 3" xfId="20725"/>
    <cellStyle name="60% - Accent1 2 2 2 2 2 6 4" xfId="20726"/>
    <cellStyle name="60% - Accent1 2 2 2 2 2 7" xfId="20727"/>
    <cellStyle name="60% - Accent1 2 2 2 2 2 8" xfId="20728"/>
    <cellStyle name="60% - Accent1 2 2 2 2 2 9" xfId="20729"/>
    <cellStyle name="60% - Accent1 2 2 2 2 3" xfId="20730"/>
    <cellStyle name="60% - Accent1 2 2 2 2 3 10" xfId="20731"/>
    <cellStyle name="60% - Accent1 2 2 2 2 3 11" xfId="20732"/>
    <cellStyle name="60% - Accent1 2 2 2 2 3 12" xfId="20733"/>
    <cellStyle name="60% - Accent1 2 2 2 2 3 13" xfId="20734"/>
    <cellStyle name="60% - Accent1 2 2 2 2 3 14" xfId="20735"/>
    <cellStyle name="60% - Accent1 2 2 2 2 3 2" xfId="20736"/>
    <cellStyle name="60% - Accent1 2 2 2 2 3 2 10" xfId="20737"/>
    <cellStyle name="60% - Accent1 2 2 2 2 3 2 11" xfId="20738"/>
    <cellStyle name="60% - Accent1 2 2 2 2 3 2 12" xfId="20739"/>
    <cellStyle name="60% - Accent1 2 2 2 2 3 2 2" xfId="20740"/>
    <cellStyle name="60% - Accent1 2 2 2 2 3 2 2 2" xfId="20741"/>
    <cellStyle name="60% - Accent1 2 2 2 2 3 2 2 3" xfId="20742"/>
    <cellStyle name="60% - Accent1 2 2 2 2 3 2 2 4" xfId="20743"/>
    <cellStyle name="60% - Accent1 2 2 2 2 3 2 3" xfId="20744"/>
    <cellStyle name="60% - Accent1 2 2 2 2 3 2 4" xfId="20745"/>
    <cellStyle name="60% - Accent1 2 2 2 2 3 2 5" xfId="20746"/>
    <cellStyle name="60% - Accent1 2 2 2 2 3 2 6" xfId="20747"/>
    <cellStyle name="60% - Accent1 2 2 2 2 3 2 7" xfId="20748"/>
    <cellStyle name="60% - Accent1 2 2 2 2 3 2 8" xfId="20749"/>
    <cellStyle name="60% - Accent1 2 2 2 2 3 2 9" xfId="20750"/>
    <cellStyle name="60% - Accent1 2 2 2 2 3 3" xfId="20751"/>
    <cellStyle name="60% - Accent1 2 2 2 2 3 4" xfId="20752"/>
    <cellStyle name="60% - Accent1 2 2 2 2 3 5" xfId="20753"/>
    <cellStyle name="60% - Accent1 2 2 2 2 3 5 2" xfId="20754"/>
    <cellStyle name="60% - Accent1 2 2 2 2 3 5 3" xfId="20755"/>
    <cellStyle name="60% - Accent1 2 2 2 2 3 5 4" xfId="20756"/>
    <cellStyle name="60% - Accent1 2 2 2 2 3 6" xfId="20757"/>
    <cellStyle name="60% - Accent1 2 2 2 2 3 7" xfId="20758"/>
    <cellStyle name="60% - Accent1 2 2 2 2 3 8" xfId="20759"/>
    <cellStyle name="60% - Accent1 2 2 2 2 3 9" xfId="20760"/>
    <cellStyle name="60% - Accent1 2 2 2 2 4" xfId="20761"/>
    <cellStyle name="60% - Accent1 2 2 2 2 4 10" xfId="20762"/>
    <cellStyle name="60% - Accent1 2 2 2 2 4 11" xfId="20763"/>
    <cellStyle name="60% - Accent1 2 2 2 2 4 12" xfId="20764"/>
    <cellStyle name="60% - Accent1 2 2 2 2 4 2" xfId="20765"/>
    <cellStyle name="60% - Accent1 2 2 2 2 4 2 2" xfId="20766"/>
    <cellStyle name="60% - Accent1 2 2 2 2 4 2 3" xfId="20767"/>
    <cellStyle name="60% - Accent1 2 2 2 2 4 2 4" xfId="20768"/>
    <cellStyle name="60% - Accent1 2 2 2 2 4 3" xfId="20769"/>
    <cellStyle name="60% - Accent1 2 2 2 2 4 4" xfId="20770"/>
    <cellStyle name="60% - Accent1 2 2 2 2 4 5" xfId="20771"/>
    <cellStyle name="60% - Accent1 2 2 2 2 4 6" xfId="20772"/>
    <cellStyle name="60% - Accent1 2 2 2 2 4 7" xfId="20773"/>
    <cellStyle name="60% - Accent1 2 2 2 2 4 8" xfId="20774"/>
    <cellStyle name="60% - Accent1 2 2 2 2 4 9" xfId="20775"/>
    <cellStyle name="60% - Accent1 2 2 2 2 5" xfId="20776"/>
    <cellStyle name="60% - Accent1 2 2 2 2 6" xfId="20777"/>
    <cellStyle name="60% - Accent1 2 2 2 2 6 2" xfId="20778"/>
    <cellStyle name="60% - Accent1 2 2 2 2 6 3" xfId="20779"/>
    <cellStyle name="60% - Accent1 2 2 2 2 6 4" xfId="20780"/>
    <cellStyle name="60% - Accent1 2 2 2 2 7" xfId="20781"/>
    <cellStyle name="60% - Accent1 2 2 2 2 8" xfId="20782"/>
    <cellStyle name="60% - Accent1 2 2 2 2 9" xfId="20783"/>
    <cellStyle name="60% - Accent1 2 2 2 3" xfId="873"/>
    <cellStyle name="60% - Accent1 2 2 2 3 2" xfId="20785"/>
    <cellStyle name="60% - Accent1 2 2 2 3 3" xfId="20784"/>
    <cellStyle name="60% - Accent1 2 2 2 4" xfId="20786"/>
    <cellStyle name="60% - Accent1 2 2 2 4 10" xfId="20787"/>
    <cellStyle name="60% - Accent1 2 2 2 4 11" xfId="20788"/>
    <cellStyle name="60% - Accent1 2 2 2 4 12" xfId="20789"/>
    <cellStyle name="60% - Accent1 2 2 2 4 13" xfId="20790"/>
    <cellStyle name="60% - Accent1 2 2 2 4 14" xfId="20791"/>
    <cellStyle name="60% - Accent1 2 2 2 4 2" xfId="20792"/>
    <cellStyle name="60% - Accent1 2 2 2 4 2 10" xfId="20793"/>
    <cellStyle name="60% - Accent1 2 2 2 4 2 11" xfId="20794"/>
    <cellStyle name="60% - Accent1 2 2 2 4 2 12" xfId="20795"/>
    <cellStyle name="60% - Accent1 2 2 2 4 2 13" xfId="20796"/>
    <cellStyle name="60% - Accent1 2 2 2 4 2 14" xfId="20797"/>
    <cellStyle name="60% - Accent1 2 2 2 4 2 2" xfId="20798"/>
    <cellStyle name="60% - Accent1 2 2 2 4 2 2 10" xfId="20799"/>
    <cellStyle name="60% - Accent1 2 2 2 4 2 2 11" xfId="20800"/>
    <cellStyle name="60% - Accent1 2 2 2 4 2 2 12" xfId="20801"/>
    <cellStyle name="60% - Accent1 2 2 2 4 2 2 2" xfId="20802"/>
    <cellStyle name="60% - Accent1 2 2 2 4 2 2 2 2" xfId="20803"/>
    <cellStyle name="60% - Accent1 2 2 2 4 2 2 2 3" xfId="20804"/>
    <cellStyle name="60% - Accent1 2 2 2 4 2 2 2 4" xfId="20805"/>
    <cellStyle name="60% - Accent1 2 2 2 4 2 2 3" xfId="20806"/>
    <cellStyle name="60% - Accent1 2 2 2 4 2 2 4" xfId="20807"/>
    <cellStyle name="60% - Accent1 2 2 2 4 2 2 5" xfId="20808"/>
    <cellStyle name="60% - Accent1 2 2 2 4 2 2 6" xfId="20809"/>
    <cellStyle name="60% - Accent1 2 2 2 4 2 2 7" xfId="20810"/>
    <cellStyle name="60% - Accent1 2 2 2 4 2 2 8" xfId="20811"/>
    <cellStyle name="60% - Accent1 2 2 2 4 2 2 9" xfId="20812"/>
    <cellStyle name="60% - Accent1 2 2 2 4 2 3" xfId="20813"/>
    <cellStyle name="60% - Accent1 2 2 2 4 2 4" xfId="20814"/>
    <cellStyle name="60% - Accent1 2 2 2 4 2 5" xfId="20815"/>
    <cellStyle name="60% - Accent1 2 2 2 4 2 5 2" xfId="20816"/>
    <cellStyle name="60% - Accent1 2 2 2 4 2 5 3" xfId="20817"/>
    <cellStyle name="60% - Accent1 2 2 2 4 2 5 4" xfId="20818"/>
    <cellStyle name="60% - Accent1 2 2 2 4 2 6" xfId="20819"/>
    <cellStyle name="60% - Accent1 2 2 2 4 2 7" xfId="20820"/>
    <cellStyle name="60% - Accent1 2 2 2 4 2 8" xfId="20821"/>
    <cellStyle name="60% - Accent1 2 2 2 4 2 9" xfId="20822"/>
    <cellStyle name="60% - Accent1 2 2 2 4 3" xfId="20823"/>
    <cellStyle name="60% - Accent1 2 2 2 4 3 10" xfId="20824"/>
    <cellStyle name="60% - Accent1 2 2 2 4 3 11" xfId="20825"/>
    <cellStyle name="60% - Accent1 2 2 2 4 3 12" xfId="20826"/>
    <cellStyle name="60% - Accent1 2 2 2 4 3 2" xfId="20827"/>
    <cellStyle name="60% - Accent1 2 2 2 4 3 2 2" xfId="20828"/>
    <cellStyle name="60% - Accent1 2 2 2 4 3 2 3" xfId="20829"/>
    <cellStyle name="60% - Accent1 2 2 2 4 3 2 4" xfId="20830"/>
    <cellStyle name="60% - Accent1 2 2 2 4 3 3" xfId="20831"/>
    <cellStyle name="60% - Accent1 2 2 2 4 3 4" xfId="20832"/>
    <cellStyle name="60% - Accent1 2 2 2 4 3 5" xfId="20833"/>
    <cellStyle name="60% - Accent1 2 2 2 4 3 6" xfId="20834"/>
    <cellStyle name="60% - Accent1 2 2 2 4 3 7" xfId="20835"/>
    <cellStyle name="60% - Accent1 2 2 2 4 3 8" xfId="20836"/>
    <cellStyle name="60% - Accent1 2 2 2 4 3 9" xfId="20837"/>
    <cellStyle name="60% - Accent1 2 2 2 4 4" xfId="20838"/>
    <cellStyle name="60% - Accent1 2 2 2 4 5" xfId="20839"/>
    <cellStyle name="60% - Accent1 2 2 2 4 5 2" xfId="20840"/>
    <cellStyle name="60% - Accent1 2 2 2 4 5 3" xfId="20841"/>
    <cellStyle name="60% - Accent1 2 2 2 4 5 4" xfId="20842"/>
    <cellStyle name="60% - Accent1 2 2 2 4 6" xfId="20843"/>
    <cellStyle name="60% - Accent1 2 2 2 4 7" xfId="20844"/>
    <cellStyle name="60% - Accent1 2 2 2 4 8" xfId="20845"/>
    <cellStyle name="60% - Accent1 2 2 2 4 9" xfId="20846"/>
    <cellStyle name="60% - Accent1 2 2 2 5" xfId="20847"/>
    <cellStyle name="60% - Accent1 2 2 2 5 10" xfId="20848"/>
    <cellStyle name="60% - Accent1 2 2 2 5 11" xfId="20849"/>
    <cellStyle name="60% - Accent1 2 2 2 5 12" xfId="20850"/>
    <cellStyle name="60% - Accent1 2 2 2 5 2" xfId="20851"/>
    <cellStyle name="60% - Accent1 2 2 2 5 2 2" xfId="20852"/>
    <cellStyle name="60% - Accent1 2 2 2 5 2 3" xfId="20853"/>
    <cellStyle name="60% - Accent1 2 2 2 5 2 4" xfId="20854"/>
    <cellStyle name="60% - Accent1 2 2 2 5 3" xfId="20855"/>
    <cellStyle name="60% - Accent1 2 2 2 5 4" xfId="20856"/>
    <cellStyle name="60% - Accent1 2 2 2 5 5" xfId="20857"/>
    <cellStyle name="60% - Accent1 2 2 2 5 6" xfId="20858"/>
    <cellStyle name="60% - Accent1 2 2 2 5 7" xfId="20859"/>
    <cellStyle name="60% - Accent1 2 2 2 5 8" xfId="20860"/>
    <cellStyle name="60% - Accent1 2 2 2 5 9" xfId="20861"/>
    <cellStyle name="60% - Accent1 2 2 2 6" xfId="20862"/>
    <cellStyle name="60% - Accent1 2 2 2 7" xfId="20863"/>
    <cellStyle name="60% - Accent1 2 2 2 8" xfId="20864"/>
    <cellStyle name="60% - Accent1 2 2 2 8 2" xfId="20865"/>
    <cellStyle name="60% - Accent1 2 2 2 8 3" xfId="20866"/>
    <cellStyle name="60% - Accent1 2 2 2 8 4" xfId="20867"/>
    <cellStyle name="60% - Accent1 2 2 2 9" xfId="20868"/>
    <cellStyle name="60% - Accent1 2 2 2_Allocations Master Workbook" xfId="874"/>
    <cellStyle name="60% - Accent1 2 2 3" xfId="875"/>
    <cellStyle name="60% - Accent1 2 2 3 2" xfId="20870"/>
    <cellStyle name="60% - Accent1 2 2 3 3" xfId="20869"/>
    <cellStyle name="60% - Accent1 2 2 4" xfId="20871"/>
    <cellStyle name="60% - Accent1 2 2 4 10" xfId="20872"/>
    <cellStyle name="60% - Accent1 2 2 4 11" xfId="20873"/>
    <cellStyle name="60% - Accent1 2 2 4 12" xfId="20874"/>
    <cellStyle name="60% - Accent1 2 2 4 13" xfId="20875"/>
    <cellStyle name="60% - Accent1 2 2 4 14" xfId="20876"/>
    <cellStyle name="60% - Accent1 2 2 4 2" xfId="20877"/>
    <cellStyle name="60% - Accent1 2 2 4 2 10" xfId="20878"/>
    <cellStyle name="60% - Accent1 2 2 4 2 11" xfId="20879"/>
    <cellStyle name="60% - Accent1 2 2 4 2 12" xfId="20880"/>
    <cellStyle name="60% - Accent1 2 2 4 2 13" xfId="20881"/>
    <cellStyle name="60% - Accent1 2 2 4 2 14" xfId="20882"/>
    <cellStyle name="60% - Accent1 2 2 4 2 2" xfId="20883"/>
    <cellStyle name="60% - Accent1 2 2 4 2 2 10" xfId="20884"/>
    <cellStyle name="60% - Accent1 2 2 4 2 2 11" xfId="20885"/>
    <cellStyle name="60% - Accent1 2 2 4 2 2 12" xfId="20886"/>
    <cellStyle name="60% - Accent1 2 2 4 2 2 2" xfId="20887"/>
    <cellStyle name="60% - Accent1 2 2 4 2 2 2 2" xfId="20888"/>
    <cellStyle name="60% - Accent1 2 2 4 2 2 2 3" xfId="20889"/>
    <cellStyle name="60% - Accent1 2 2 4 2 2 2 4" xfId="20890"/>
    <cellStyle name="60% - Accent1 2 2 4 2 2 3" xfId="20891"/>
    <cellStyle name="60% - Accent1 2 2 4 2 2 4" xfId="20892"/>
    <cellStyle name="60% - Accent1 2 2 4 2 2 5" xfId="20893"/>
    <cellStyle name="60% - Accent1 2 2 4 2 2 6" xfId="20894"/>
    <cellStyle name="60% - Accent1 2 2 4 2 2 7" xfId="20895"/>
    <cellStyle name="60% - Accent1 2 2 4 2 2 8" xfId="20896"/>
    <cellStyle name="60% - Accent1 2 2 4 2 2 9" xfId="20897"/>
    <cellStyle name="60% - Accent1 2 2 4 2 3" xfId="20898"/>
    <cellStyle name="60% - Accent1 2 2 4 2 4" xfId="20899"/>
    <cellStyle name="60% - Accent1 2 2 4 2 5" xfId="20900"/>
    <cellStyle name="60% - Accent1 2 2 4 2 5 2" xfId="20901"/>
    <cellStyle name="60% - Accent1 2 2 4 2 5 3" xfId="20902"/>
    <cellStyle name="60% - Accent1 2 2 4 2 5 4" xfId="20903"/>
    <cellStyle name="60% - Accent1 2 2 4 2 6" xfId="20904"/>
    <cellStyle name="60% - Accent1 2 2 4 2 7" xfId="20905"/>
    <cellStyle name="60% - Accent1 2 2 4 2 8" xfId="20906"/>
    <cellStyle name="60% - Accent1 2 2 4 2 9" xfId="20907"/>
    <cellStyle name="60% - Accent1 2 2 4 3" xfId="20908"/>
    <cellStyle name="60% - Accent1 2 2 4 3 10" xfId="20909"/>
    <cellStyle name="60% - Accent1 2 2 4 3 11" xfId="20910"/>
    <cellStyle name="60% - Accent1 2 2 4 3 12" xfId="20911"/>
    <cellStyle name="60% - Accent1 2 2 4 3 2" xfId="20912"/>
    <cellStyle name="60% - Accent1 2 2 4 3 2 2" xfId="20913"/>
    <cellStyle name="60% - Accent1 2 2 4 3 2 3" xfId="20914"/>
    <cellStyle name="60% - Accent1 2 2 4 3 2 4" xfId="20915"/>
    <cellStyle name="60% - Accent1 2 2 4 3 3" xfId="20916"/>
    <cellStyle name="60% - Accent1 2 2 4 3 4" xfId="20917"/>
    <cellStyle name="60% - Accent1 2 2 4 3 5" xfId="20918"/>
    <cellStyle name="60% - Accent1 2 2 4 3 6" xfId="20919"/>
    <cellStyle name="60% - Accent1 2 2 4 3 7" xfId="20920"/>
    <cellStyle name="60% - Accent1 2 2 4 3 8" xfId="20921"/>
    <cellStyle name="60% - Accent1 2 2 4 3 9" xfId="20922"/>
    <cellStyle name="60% - Accent1 2 2 4 4" xfId="20923"/>
    <cellStyle name="60% - Accent1 2 2 4 5" xfId="20924"/>
    <cellStyle name="60% - Accent1 2 2 4 5 2" xfId="20925"/>
    <cellStyle name="60% - Accent1 2 2 4 5 3" xfId="20926"/>
    <cellStyle name="60% - Accent1 2 2 4 5 4" xfId="20927"/>
    <cellStyle name="60% - Accent1 2 2 4 6" xfId="20928"/>
    <cellStyle name="60% - Accent1 2 2 4 7" xfId="20929"/>
    <cellStyle name="60% - Accent1 2 2 4 8" xfId="20930"/>
    <cellStyle name="60% - Accent1 2 2 4 9" xfId="20931"/>
    <cellStyle name="60% - Accent1 2 2 5" xfId="20932"/>
    <cellStyle name="60% - Accent1 2 2 5 10" xfId="20933"/>
    <cellStyle name="60% - Accent1 2 2 5 11" xfId="20934"/>
    <cellStyle name="60% - Accent1 2 2 5 12" xfId="20935"/>
    <cellStyle name="60% - Accent1 2 2 5 2" xfId="20936"/>
    <cellStyle name="60% - Accent1 2 2 5 2 2" xfId="20937"/>
    <cellStyle name="60% - Accent1 2 2 5 2 3" xfId="20938"/>
    <cellStyle name="60% - Accent1 2 2 5 2 4" xfId="20939"/>
    <cellStyle name="60% - Accent1 2 2 5 3" xfId="20940"/>
    <cellStyle name="60% - Accent1 2 2 5 4" xfId="20941"/>
    <cellStyle name="60% - Accent1 2 2 5 5" xfId="20942"/>
    <cellStyle name="60% - Accent1 2 2 5 6" xfId="20943"/>
    <cellStyle name="60% - Accent1 2 2 5 7" xfId="20944"/>
    <cellStyle name="60% - Accent1 2 2 5 8" xfId="20945"/>
    <cellStyle name="60% - Accent1 2 2 5 9" xfId="20946"/>
    <cellStyle name="60% - Accent1 2 2 6" xfId="20947"/>
    <cellStyle name="60% - Accent1 2 2 7" xfId="20948"/>
    <cellStyle name="60% - Accent1 2 2 8" xfId="20949"/>
    <cellStyle name="60% - Accent1 2 2 8 2" xfId="20950"/>
    <cellStyle name="60% - Accent1 2 2 8 3" xfId="20951"/>
    <cellStyle name="60% - Accent1 2 2 8 4" xfId="20952"/>
    <cellStyle name="60% - Accent1 2 2 9" xfId="20953"/>
    <cellStyle name="60% - Accent1 2 2_2011_12 CCM datav7" xfId="876"/>
    <cellStyle name="60% - Accent1 2 20" xfId="20954"/>
    <cellStyle name="60% - Accent1 2 21" xfId="20955"/>
    <cellStyle name="60% - Accent1 2 22" xfId="20956"/>
    <cellStyle name="60% - Accent1 2 23" xfId="20957"/>
    <cellStyle name="60% - Accent1 2 24" xfId="20582"/>
    <cellStyle name="60% - Accent1 2 3" xfId="877"/>
    <cellStyle name="60% - Accent1 2 3 2" xfId="20959"/>
    <cellStyle name="60% - Accent1 2 3 3" xfId="20958"/>
    <cellStyle name="60% - Accent1 2 4" xfId="878"/>
    <cellStyle name="60% - Accent1 2 4 2" xfId="20961"/>
    <cellStyle name="60% - Accent1 2 4 3" xfId="20960"/>
    <cellStyle name="60% - Accent1 2 5" xfId="879"/>
    <cellStyle name="60% - Accent1 2 5 2" xfId="20963"/>
    <cellStyle name="60% - Accent1 2 5 3" xfId="20962"/>
    <cellStyle name="60% - Accent1 2 6" xfId="880"/>
    <cellStyle name="60% - Accent1 2 6 2" xfId="20965"/>
    <cellStyle name="60% - Accent1 2 6 3" xfId="20964"/>
    <cellStyle name="60% - Accent1 2 7" xfId="881"/>
    <cellStyle name="60% - Accent1 2 7 2" xfId="20967"/>
    <cellStyle name="60% - Accent1 2 7 3" xfId="20966"/>
    <cellStyle name="60% - Accent1 2 8" xfId="882"/>
    <cellStyle name="60% - Accent1 2 8 2" xfId="20969"/>
    <cellStyle name="60% - Accent1 2 8 3" xfId="20968"/>
    <cellStyle name="60% - Accent1 2 9" xfId="3336"/>
    <cellStyle name="60% - Accent1 2 9 10" xfId="20971"/>
    <cellStyle name="60% - Accent1 2 9 11" xfId="20972"/>
    <cellStyle name="60% - Accent1 2 9 12" xfId="20973"/>
    <cellStyle name="60% - Accent1 2 9 13" xfId="20974"/>
    <cellStyle name="60% - Accent1 2 9 14" xfId="20975"/>
    <cellStyle name="60% - Accent1 2 9 15" xfId="20976"/>
    <cellStyle name="60% - Accent1 2 9 16" xfId="20970"/>
    <cellStyle name="60% - Accent1 2 9 2" xfId="20977"/>
    <cellStyle name="60% - Accent1 2 9 2 10" xfId="20978"/>
    <cellStyle name="60% - Accent1 2 9 2 11" xfId="20979"/>
    <cellStyle name="60% - Accent1 2 9 2 12" xfId="20980"/>
    <cellStyle name="60% - Accent1 2 9 2 13" xfId="20981"/>
    <cellStyle name="60% - Accent1 2 9 2 14" xfId="20982"/>
    <cellStyle name="60% - Accent1 2 9 2 2" xfId="20983"/>
    <cellStyle name="60% - Accent1 2 9 2 2 10" xfId="20984"/>
    <cellStyle name="60% - Accent1 2 9 2 2 11" xfId="20985"/>
    <cellStyle name="60% - Accent1 2 9 2 2 12" xfId="20986"/>
    <cellStyle name="60% - Accent1 2 9 2 2 2" xfId="20987"/>
    <cellStyle name="60% - Accent1 2 9 2 2 2 2" xfId="20988"/>
    <cellStyle name="60% - Accent1 2 9 2 2 2 3" xfId="20989"/>
    <cellStyle name="60% - Accent1 2 9 2 2 2 4" xfId="20990"/>
    <cellStyle name="60% - Accent1 2 9 2 2 3" xfId="20991"/>
    <cellStyle name="60% - Accent1 2 9 2 2 4" xfId="20992"/>
    <cellStyle name="60% - Accent1 2 9 2 2 5" xfId="20993"/>
    <cellStyle name="60% - Accent1 2 9 2 2 6" xfId="20994"/>
    <cellStyle name="60% - Accent1 2 9 2 2 7" xfId="20995"/>
    <cellStyle name="60% - Accent1 2 9 2 2 8" xfId="20996"/>
    <cellStyle name="60% - Accent1 2 9 2 2 9" xfId="20997"/>
    <cellStyle name="60% - Accent1 2 9 2 3" xfId="20998"/>
    <cellStyle name="60% - Accent1 2 9 2 4" xfId="20999"/>
    <cellStyle name="60% - Accent1 2 9 2 5" xfId="21000"/>
    <cellStyle name="60% - Accent1 2 9 2 5 2" xfId="21001"/>
    <cellStyle name="60% - Accent1 2 9 2 5 3" xfId="21002"/>
    <cellStyle name="60% - Accent1 2 9 2 5 4" xfId="21003"/>
    <cellStyle name="60% - Accent1 2 9 2 6" xfId="21004"/>
    <cellStyle name="60% - Accent1 2 9 2 7" xfId="21005"/>
    <cellStyle name="60% - Accent1 2 9 2 8" xfId="21006"/>
    <cellStyle name="60% - Accent1 2 9 2 9" xfId="21007"/>
    <cellStyle name="60% - Accent1 2 9 3" xfId="21008"/>
    <cellStyle name="60% - Accent1 2 9 3 10" xfId="21009"/>
    <cellStyle name="60% - Accent1 2 9 3 11" xfId="21010"/>
    <cellStyle name="60% - Accent1 2 9 3 12" xfId="21011"/>
    <cellStyle name="60% - Accent1 2 9 3 2" xfId="21012"/>
    <cellStyle name="60% - Accent1 2 9 3 2 2" xfId="21013"/>
    <cellStyle name="60% - Accent1 2 9 3 2 3" xfId="21014"/>
    <cellStyle name="60% - Accent1 2 9 3 2 4" xfId="21015"/>
    <cellStyle name="60% - Accent1 2 9 3 3" xfId="21016"/>
    <cellStyle name="60% - Accent1 2 9 3 4" xfId="21017"/>
    <cellStyle name="60% - Accent1 2 9 3 5" xfId="21018"/>
    <cellStyle name="60% - Accent1 2 9 3 6" xfId="21019"/>
    <cellStyle name="60% - Accent1 2 9 3 7" xfId="21020"/>
    <cellStyle name="60% - Accent1 2 9 3 8" xfId="21021"/>
    <cellStyle name="60% - Accent1 2 9 3 9" xfId="21022"/>
    <cellStyle name="60% - Accent1 2 9 4" xfId="21023"/>
    <cellStyle name="60% - Accent1 2 9 5" xfId="21024"/>
    <cellStyle name="60% - Accent1 2 9 5 2" xfId="21025"/>
    <cellStyle name="60% - Accent1 2 9 5 3" xfId="21026"/>
    <cellStyle name="60% - Accent1 2 9 5 4" xfId="21027"/>
    <cellStyle name="60% - Accent1 2 9 6" xfId="21028"/>
    <cellStyle name="60% - Accent1 2 9 7" xfId="21029"/>
    <cellStyle name="60% - Accent1 2 9 8" xfId="21030"/>
    <cellStyle name="60% - Accent1 2 9 9" xfId="21031"/>
    <cellStyle name="60% - Accent1 2_2011_12 CCM datav7" xfId="883"/>
    <cellStyle name="60% - Accent1 20" xfId="21032"/>
    <cellStyle name="60% - Accent1 21" xfId="21033"/>
    <cellStyle name="60% - Accent1 22" xfId="21034"/>
    <cellStyle name="60% - Accent1 23" xfId="21035"/>
    <cellStyle name="60% - Accent1 24" xfId="21036"/>
    <cellStyle name="60% - Accent1 25" xfId="21037"/>
    <cellStyle name="60% - Accent1 26" xfId="21038"/>
    <cellStyle name="60% - Accent1 27" xfId="21039"/>
    <cellStyle name="60% - Accent1 28" xfId="21040"/>
    <cellStyle name="60% - Accent1 29" xfId="21041"/>
    <cellStyle name="60% - Accent1 3" xfId="884"/>
    <cellStyle name="60% - Accent1 3 2" xfId="885"/>
    <cellStyle name="60% - Accent1 3 2 2" xfId="21044"/>
    <cellStyle name="60% - Accent1 3 2 3" xfId="21043"/>
    <cellStyle name="60% - Accent1 3 3" xfId="886"/>
    <cellStyle name="60% - Accent1 3 3 2" xfId="21046"/>
    <cellStyle name="60% - Accent1 3 3 3" xfId="21045"/>
    <cellStyle name="60% - Accent1 3 4" xfId="21047"/>
    <cellStyle name="60% - Accent1 3 5" xfId="21042"/>
    <cellStyle name="60% - Accent1 3_2011_12 CCM datav7" xfId="887"/>
    <cellStyle name="60% - Accent1 4" xfId="888"/>
    <cellStyle name="60% - Accent1 4 2" xfId="889"/>
    <cellStyle name="60% - Accent1 4 2 2" xfId="21050"/>
    <cellStyle name="60% - Accent1 4 2 3" xfId="21049"/>
    <cellStyle name="60% - Accent1 4 3" xfId="890"/>
    <cellStyle name="60% - Accent1 4 3 2" xfId="21052"/>
    <cellStyle name="60% - Accent1 4 3 3" xfId="21051"/>
    <cellStyle name="60% - Accent1 4 4" xfId="21053"/>
    <cellStyle name="60% - Accent1 4 5" xfId="21048"/>
    <cellStyle name="60% - Accent1 4_2011_12 CCM datav7" xfId="891"/>
    <cellStyle name="60% - Accent1 5" xfId="892"/>
    <cellStyle name="60% - Accent1 5 2" xfId="893"/>
    <cellStyle name="60% - Accent1 5 2 2" xfId="21056"/>
    <cellStyle name="60% - Accent1 5 2 3" xfId="21055"/>
    <cellStyle name="60% - Accent1 5 3" xfId="894"/>
    <cellStyle name="60% - Accent1 5 3 2" xfId="21058"/>
    <cellStyle name="60% - Accent1 5 3 3" xfId="21057"/>
    <cellStyle name="60% - Accent1 5 4" xfId="21059"/>
    <cellStyle name="60% - Accent1 5 5" xfId="21054"/>
    <cellStyle name="60% - Accent1 5_2011_12 CCM datav7" xfId="895"/>
    <cellStyle name="60% - Accent1 6" xfId="896"/>
    <cellStyle name="60% - Accent1 6 2" xfId="897"/>
    <cellStyle name="60% - Accent1 6 2 2" xfId="21062"/>
    <cellStyle name="60% - Accent1 6 2 3" xfId="21061"/>
    <cellStyle name="60% - Accent1 6 3" xfId="898"/>
    <cellStyle name="60% - Accent1 6 3 2" xfId="21064"/>
    <cellStyle name="60% - Accent1 6 3 3" xfId="21063"/>
    <cellStyle name="60% - Accent1 6 4" xfId="21065"/>
    <cellStyle name="60% - Accent1 6 5" xfId="21060"/>
    <cellStyle name="60% - Accent1 6_2011_12 CCM datav7" xfId="899"/>
    <cellStyle name="60% - Accent1 7" xfId="900"/>
    <cellStyle name="60% - Accent1 7 2" xfId="901"/>
    <cellStyle name="60% - Accent1 7 2 2" xfId="21068"/>
    <cellStyle name="60% - Accent1 7 2 3" xfId="21067"/>
    <cellStyle name="60% - Accent1 7 3" xfId="902"/>
    <cellStyle name="60% - Accent1 7 3 2" xfId="21070"/>
    <cellStyle name="60% - Accent1 7 3 3" xfId="21069"/>
    <cellStyle name="60% - Accent1 7 4" xfId="21071"/>
    <cellStyle name="60% - Accent1 7 5" xfId="21066"/>
    <cellStyle name="60% - Accent1 7_2011_12 CCM datav7" xfId="903"/>
    <cellStyle name="60% - Accent1 8" xfId="904"/>
    <cellStyle name="60% - Accent1 8 2" xfId="905"/>
    <cellStyle name="60% - Accent1 8 2 2" xfId="21074"/>
    <cellStyle name="60% - Accent1 8 2 3" xfId="21073"/>
    <cellStyle name="60% - Accent1 8 3" xfId="906"/>
    <cellStyle name="60% - Accent1 8 3 2" xfId="21076"/>
    <cellStyle name="60% - Accent1 8 3 3" xfId="21075"/>
    <cellStyle name="60% - Accent1 8 4" xfId="21077"/>
    <cellStyle name="60% - Accent1 8 5" xfId="21072"/>
    <cellStyle name="60% - Accent1 8_2011_12 CCM datav7" xfId="907"/>
    <cellStyle name="60% - Accent1 9" xfId="908"/>
    <cellStyle name="60% - Accent1 9 2" xfId="909"/>
    <cellStyle name="60% - Accent1 9 2 2" xfId="21080"/>
    <cellStyle name="60% - Accent1 9 2 3" xfId="21079"/>
    <cellStyle name="60% - Accent1 9 3" xfId="910"/>
    <cellStyle name="60% - Accent1 9 3 2" xfId="21082"/>
    <cellStyle name="60% - Accent1 9 3 3" xfId="21081"/>
    <cellStyle name="60% - Accent1 9 4" xfId="21083"/>
    <cellStyle name="60% - Accent1 9 5" xfId="21078"/>
    <cellStyle name="60% - Accent1 9_2011_12 CCM datav7" xfId="911"/>
    <cellStyle name="60% - Accent2 10" xfId="912"/>
    <cellStyle name="60% - Accent2 10 2" xfId="913"/>
    <cellStyle name="60% - Accent2 10 2 2" xfId="21086"/>
    <cellStyle name="60% - Accent2 10 2 3" xfId="21085"/>
    <cellStyle name="60% - Accent2 10 3" xfId="914"/>
    <cellStyle name="60% - Accent2 10 3 2" xfId="21088"/>
    <cellStyle name="60% - Accent2 10 3 3" xfId="21087"/>
    <cellStyle name="60% - Accent2 10 4" xfId="21089"/>
    <cellStyle name="60% - Accent2 10 5" xfId="21084"/>
    <cellStyle name="60% - Accent2 10_2011_12 CCM datav7" xfId="915"/>
    <cellStyle name="60% - Accent2 11" xfId="916"/>
    <cellStyle name="60% - Accent2 11 2" xfId="917"/>
    <cellStyle name="60% - Accent2 11 2 2" xfId="21092"/>
    <cellStyle name="60% - Accent2 11 2 3" xfId="21091"/>
    <cellStyle name="60% - Accent2 11 3" xfId="918"/>
    <cellStyle name="60% - Accent2 11 3 2" xfId="21094"/>
    <cellStyle name="60% - Accent2 11 3 3" xfId="21093"/>
    <cellStyle name="60% - Accent2 11 4" xfId="21095"/>
    <cellStyle name="60% - Accent2 11 5" xfId="21090"/>
    <cellStyle name="60% - Accent2 11_2011_12 CCM datav7" xfId="919"/>
    <cellStyle name="60% - Accent2 12" xfId="920"/>
    <cellStyle name="60% - Accent2 12 2" xfId="921"/>
    <cellStyle name="60% - Accent2 12 2 2" xfId="21098"/>
    <cellStyle name="60% - Accent2 12 2 3" xfId="21097"/>
    <cellStyle name="60% - Accent2 12 3" xfId="922"/>
    <cellStyle name="60% - Accent2 12 3 2" xfId="21100"/>
    <cellStyle name="60% - Accent2 12 3 3" xfId="21099"/>
    <cellStyle name="60% - Accent2 12 4" xfId="21101"/>
    <cellStyle name="60% - Accent2 12 5" xfId="21096"/>
    <cellStyle name="60% - Accent2 12_2011_12 CCM datav7" xfId="923"/>
    <cellStyle name="60% - Accent2 13" xfId="924"/>
    <cellStyle name="60% - Accent2 13 2" xfId="925"/>
    <cellStyle name="60% - Accent2 13 2 2" xfId="21104"/>
    <cellStyle name="60% - Accent2 13 2 3" xfId="21103"/>
    <cellStyle name="60% - Accent2 13 3" xfId="926"/>
    <cellStyle name="60% - Accent2 13 3 2" xfId="21106"/>
    <cellStyle name="60% - Accent2 13 3 3" xfId="21105"/>
    <cellStyle name="60% - Accent2 13 4" xfId="21107"/>
    <cellStyle name="60% - Accent2 13 5" xfId="21102"/>
    <cellStyle name="60% - Accent2 13_2011_12 CCM datav7" xfId="927"/>
    <cellStyle name="60% - Accent2 14" xfId="928"/>
    <cellStyle name="60% - Accent2 14 2" xfId="929"/>
    <cellStyle name="60% - Accent2 14 2 2" xfId="21110"/>
    <cellStyle name="60% - Accent2 14 2 3" xfId="21109"/>
    <cellStyle name="60% - Accent2 14 3" xfId="930"/>
    <cellStyle name="60% - Accent2 14 3 2" xfId="21112"/>
    <cellStyle name="60% - Accent2 14 3 3" xfId="21111"/>
    <cellStyle name="60% - Accent2 14 4" xfId="21113"/>
    <cellStyle name="60% - Accent2 14 5" xfId="21108"/>
    <cellStyle name="60% - Accent2 14_2011_12 CCM datav7" xfId="931"/>
    <cellStyle name="60% - Accent2 15" xfId="932"/>
    <cellStyle name="60% - Accent2 15 2" xfId="933"/>
    <cellStyle name="60% - Accent2 15 2 2" xfId="21116"/>
    <cellStyle name="60% - Accent2 15 2 3" xfId="21115"/>
    <cellStyle name="60% - Accent2 15 3" xfId="934"/>
    <cellStyle name="60% - Accent2 15 3 2" xfId="21118"/>
    <cellStyle name="60% - Accent2 15 3 3" xfId="21117"/>
    <cellStyle name="60% - Accent2 15 4" xfId="21119"/>
    <cellStyle name="60% - Accent2 15 5" xfId="21114"/>
    <cellStyle name="60% - Accent2 15_2011_12 CCM datav7" xfId="935"/>
    <cellStyle name="60% - Accent2 16" xfId="936"/>
    <cellStyle name="60% - Accent2 16 2" xfId="21121"/>
    <cellStyle name="60% - Accent2 16 3" xfId="21120"/>
    <cellStyle name="60% - Accent2 17" xfId="937"/>
    <cellStyle name="60% - Accent2 17 2" xfId="21123"/>
    <cellStyle name="60% - Accent2 17 3" xfId="21122"/>
    <cellStyle name="60% - Accent2 18" xfId="938"/>
    <cellStyle name="60% - Accent2 18 2" xfId="21125"/>
    <cellStyle name="60% - Accent2 18 3" xfId="21124"/>
    <cellStyle name="60% - Accent2 19" xfId="21126"/>
    <cellStyle name="60% - Accent2 2" xfId="939"/>
    <cellStyle name="60% - Accent2 2 10" xfId="3763"/>
    <cellStyle name="60% - Accent2 2 10 10" xfId="21129"/>
    <cellStyle name="60% - Accent2 2 10 11" xfId="21130"/>
    <cellStyle name="60% - Accent2 2 10 12" xfId="21131"/>
    <cellStyle name="60% - Accent2 2 10 13" xfId="21128"/>
    <cellStyle name="60% - Accent2 2 10 2" xfId="21132"/>
    <cellStyle name="60% - Accent2 2 10 2 2" xfId="21133"/>
    <cellStyle name="60% - Accent2 2 10 2 3" xfId="21134"/>
    <cellStyle name="60% - Accent2 2 10 2 4" xfId="21135"/>
    <cellStyle name="60% - Accent2 2 10 3" xfId="21136"/>
    <cellStyle name="60% - Accent2 2 10 4" xfId="21137"/>
    <cellStyle name="60% - Accent2 2 10 5" xfId="21138"/>
    <cellStyle name="60% - Accent2 2 10 6" xfId="21139"/>
    <cellStyle name="60% - Accent2 2 10 7" xfId="21140"/>
    <cellStyle name="60% - Accent2 2 10 8" xfId="21141"/>
    <cellStyle name="60% - Accent2 2 10 9" xfId="21142"/>
    <cellStyle name="60% - Accent2 2 11" xfId="21143"/>
    <cellStyle name="60% - Accent2 2 12" xfId="21144"/>
    <cellStyle name="60% - Accent2 2 13" xfId="21145"/>
    <cellStyle name="60% - Accent2 2 13 2" xfId="21146"/>
    <cellStyle name="60% - Accent2 2 13 3" xfId="21147"/>
    <cellStyle name="60% - Accent2 2 13 4" xfId="21148"/>
    <cellStyle name="60% - Accent2 2 14" xfId="21149"/>
    <cellStyle name="60% - Accent2 2 15" xfId="21150"/>
    <cellStyle name="60% - Accent2 2 16" xfId="21151"/>
    <cellStyle name="60% - Accent2 2 17" xfId="21152"/>
    <cellStyle name="60% - Accent2 2 18" xfId="21153"/>
    <cellStyle name="60% - Accent2 2 19" xfId="21154"/>
    <cellStyle name="60% - Accent2 2 2" xfId="940"/>
    <cellStyle name="60% - Accent2 2 2 10" xfId="21156"/>
    <cellStyle name="60% - Accent2 2 2 11" xfId="21157"/>
    <cellStyle name="60% - Accent2 2 2 12" xfId="21158"/>
    <cellStyle name="60% - Accent2 2 2 13" xfId="21159"/>
    <cellStyle name="60% - Accent2 2 2 14" xfId="21160"/>
    <cellStyle name="60% - Accent2 2 2 15" xfId="21161"/>
    <cellStyle name="60% - Accent2 2 2 16" xfId="21162"/>
    <cellStyle name="60% - Accent2 2 2 17" xfId="21163"/>
    <cellStyle name="60% - Accent2 2 2 18" xfId="21164"/>
    <cellStyle name="60% - Accent2 2 2 19" xfId="21155"/>
    <cellStyle name="60% - Accent2 2 2 2" xfId="941"/>
    <cellStyle name="60% - Accent2 2 2 2 10" xfId="21166"/>
    <cellStyle name="60% - Accent2 2 2 2 11" xfId="21167"/>
    <cellStyle name="60% - Accent2 2 2 2 12" xfId="21168"/>
    <cellStyle name="60% - Accent2 2 2 2 13" xfId="21169"/>
    <cellStyle name="60% - Accent2 2 2 2 14" xfId="21170"/>
    <cellStyle name="60% - Accent2 2 2 2 15" xfId="21171"/>
    <cellStyle name="60% - Accent2 2 2 2 16" xfId="21172"/>
    <cellStyle name="60% - Accent2 2 2 2 17" xfId="21173"/>
    <cellStyle name="60% - Accent2 2 2 2 18" xfId="21174"/>
    <cellStyle name="60% - Accent2 2 2 2 19" xfId="21165"/>
    <cellStyle name="60% - Accent2 2 2 2 2" xfId="942"/>
    <cellStyle name="60% - Accent2 2 2 2 2 10" xfId="21176"/>
    <cellStyle name="60% - Accent2 2 2 2 2 11" xfId="21177"/>
    <cellStyle name="60% - Accent2 2 2 2 2 12" xfId="21178"/>
    <cellStyle name="60% - Accent2 2 2 2 2 13" xfId="21179"/>
    <cellStyle name="60% - Accent2 2 2 2 2 14" xfId="21180"/>
    <cellStyle name="60% - Accent2 2 2 2 2 15" xfId="21181"/>
    <cellStyle name="60% - Accent2 2 2 2 2 16" xfId="21182"/>
    <cellStyle name="60% - Accent2 2 2 2 2 17" xfId="21175"/>
    <cellStyle name="60% - Accent2 2 2 2 2 2" xfId="21183"/>
    <cellStyle name="60% - Accent2 2 2 2 2 2 10" xfId="21184"/>
    <cellStyle name="60% - Accent2 2 2 2 2 2 11" xfId="21185"/>
    <cellStyle name="60% - Accent2 2 2 2 2 2 12" xfId="21186"/>
    <cellStyle name="60% - Accent2 2 2 2 2 2 13" xfId="21187"/>
    <cellStyle name="60% - Accent2 2 2 2 2 2 14" xfId="21188"/>
    <cellStyle name="60% - Accent2 2 2 2 2 2 15" xfId="21189"/>
    <cellStyle name="60% - Accent2 2 2 2 2 2 2" xfId="21190"/>
    <cellStyle name="60% - Accent2 2 2 2 2 2 2 10" xfId="21191"/>
    <cellStyle name="60% - Accent2 2 2 2 2 2 2 11" xfId="21192"/>
    <cellStyle name="60% - Accent2 2 2 2 2 2 2 12" xfId="21193"/>
    <cellStyle name="60% - Accent2 2 2 2 2 2 2 13" xfId="21194"/>
    <cellStyle name="60% - Accent2 2 2 2 2 2 2 14" xfId="21195"/>
    <cellStyle name="60% - Accent2 2 2 2 2 2 2 2" xfId="21196"/>
    <cellStyle name="60% - Accent2 2 2 2 2 2 2 2 10" xfId="21197"/>
    <cellStyle name="60% - Accent2 2 2 2 2 2 2 2 11" xfId="21198"/>
    <cellStyle name="60% - Accent2 2 2 2 2 2 2 2 12" xfId="21199"/>
    <cellStyle name="60% - Accent2 2 2 2 2 2 2 2 13" xfId="21200"/>
    <cellStyle name="60% - Accent2 2 2 2 2 2 2 2 14" xfId="21201"/>
    <cellStyle name="60% - Accent2 2 2 2 2 2 2 2 2" xfId="21202"/>
    <cellStyle name="60% - Accent2 2 2 2 2 2 2 2 2 10" xfId="21203"/>
    <cellStyle name="60% - Accent2 2 2 2 2 2 2 2 2 11" xfId="21204"/>
    <cellStyle name="60% - Accent2 2 2 2 2 2 2 2 2 12" xfId="21205"/>
    <cellStyle name="60% - Accent2 2 2 2 2 2 2 2 2 2" xfId="21206"/>
    <cellStyle name="60% - Accent2 2 2 2 2 2 2 2 2 2 2" xfId="21207"/>
    <cellStyle name="60% - Accent2 2 2 2 2 2 2 2 2 2 3" xfId="21208"/>
    <cellStyle name="60% - Accent2 2 2 2 2 2 2 2 2 2 4" xfId="21209"/>
    <cellStyle name="60% - Accent2 2 2 2 2 2 2 2 2 3" xfId="21210"/>
    <cellStyle name="60% - Accent2 2 2 2 2 2 2 2 2 4" xfId="21211"/>
    <cellStyle name="60% - Accent2 2 2 2 2 2 2 2 2 5" xfId="21212"/>
    <cellStyle name="60% - Accent2 2 2 2 2 2 2 2 2 6" xfId="21213"/>
    <cellStyle name="60% - Accent2 2 2 2 2 2 2 2 2 7" xfId="21214"/>
    <cellStyle name="60% - Accent2 2 2 2 2 2 2 2 2 8" xfId="21215"/>
    <cellStyle name="60% - Accent2 2 2 2 2 2 2 2 2 9" xfId="21216"/>
    <cellStyle name="60% - Accent2 2 2 2 2 2 2 2 3" xfId="21217"/>
    <cellStyle name="60% - Accent2 2 2 2 2 2 2 2 4" xfId="21218"/>
    <cellStyle name="60% - Accent2 2 2 2 2 2 2 2 5" xfId="21219"/>
    <cellStyle name="60% - Accent2 2 2 2 2 2 2 2 5 2" xfId="21220"/>
    <cellStyle name="60% - Accent2 2 2 2 2 2 2 2 5 3" xfId="21221"/>
    <cellStyle name="60% - Accent2 2 2 2 2 2 2 2 5 4" xfId="21222"/>
    <cellStyle name="60% - Accent2 2 2 2 2 2 2 2 6" xfId="21223"/>
    <cellStyle name="60% - Accent2 2 2 2 2 2 2 2 7" xfId="21224"/>
    <cellStyle name="60% - Accent2 2 2 2 2 2 2 2 8" xfId="21225"/>
    <cellStyle name="60% - Accent2 2 2 2 2 2 2 2 9" xfId="21226"/>
    <cellStyle name="60% - Accent2 2 2 2 2 2 2 3" xfId="21227"/>
    <cellStyle name="60% - Accent2 2 2 2 2 2 2 3 10" xfId="21228"/>
    <cellStyle name="60% - Accent2 2 2 2 2 2 2 3 11" xfId="21229"/>
    <cellStyle name="60% - Accent2 2 2 2 2 2 2 3 12" xfId="21230"/>
    <cellStyle name="60% - Accent2 2 2 2 2 2 2 3 2" xfId="21231"/>
    <cellStyle name="60% - Accent2 2 2 2 2 2 2 3 2 2" xfId="21232"/>
    <cellStyle name="60% - Accent2 2 2 2 2 2 2 3 2 3" xfId="21233"/>
    <cellStyle name="60% - Accent2 2 2 2 2 2 2 3 2 4" xfId="21234"/>
    <cellStyle name="60% - Accent2 2 2 2 2 2 2 3 3" xfId="21235"/>
    <cellStyle name="60% - Accent2 2 2 2 2 2 2 3 4" xfId="21236"/>
    <cellStyle name="60% - Accent2 2 2 2 2 2 2 3 5" xfId="21237"/>
    <cellStyle name="60% - Accent2 2 2 2 2 2 2 3 6" xfId="21238"/>
    <cellStyle name="60% - Accent2 2 2 2 2 2 2 3 7" xfId="21239"/>
    <cellStyle name="60% - Accent2 2 2 2 2 2 2 3 8" xfId="21240"/>
    <cellStyle name="60% - Accent2 2 2 2 2 2 2 3 9" xfId="21241"/>
    <cellStyle name="60% - Accent2 2 2 2 2 2 2 4" xfId="21242"/>
    <cellStyle name="60% - Accent2 2 2 2 2 2 2 5" xfId="21243"/>
    <cellStyle name="60% - Accent2 2 2 2 2 2 2 5 2" xfId="21244"/>
    <cellStyle name="60% - Accent2 2 2 2 2 2 2 5 3" xfId="21245"/>
    <cellStyle name="60% - Accent2 2 2 2 2 2 2 5 4" xfId="21246"/>
    <cellStyle name="60% - Accent2 2 2 2 2 2 2 6" xfId="21247"/>
    <cellStyle name="60% - Accent2 2 2 2 2 2 2 7" xfId="21248"/>
    <cellStyle name="60% - Accent2 2 2 2 2 2 2 8" xfId="21249"/>
    <cellStyle name="60% - Accent2 2 2 2 2 2 2 9" xfId="21250"/>
    <cellStyle name="60% - Accent2 2 2 2 2 2 3" xfId="21251"/>
    <cellStyle name="60% - Accent2 2 2 2 2 2 3 10" xfId="21252"/>
    <cellStyle name="60% - Accent2 2 2 2 2 2 3 11" xfId="21253"/>
    <cellStyle name="60% - Accent2 2 2 2 2 2 3 12" xfId="21254"/>
    <cellStyle name="60% - Accent2 2 2 2 2 2 3 2" xfId="21255"/>
    <cellStyle name="60% - Accent2 2 2 2 2 2 3 2 2" xfId="21256"/>
    <cellStyle name="60% - Accent2 2 2 2 2 2 3 2 3" xfId="21257"/>
    <cellStyle name="60% - Accent2 2 2 2 2 2 3 2 4" xfId="21258"/>
    <cellStyle name="60% - Accent2 2 2 2 2 2 3 3" xfId="21259"/>
    <cellStyle name="60% - Accent2 2 2 2 2 2 3 4" xfId="21260"/>
    <cellStyle name="60% - Accent2 2 2 2 2 2 3 5" xfId="21261"/>
    <cellStyle name="60% - Accent2 2 2 2 2 2 3 6" xfId="21262"/>
    <cellStyle name="60% - Accent2 2 2 2 2 2 3 7" xfId="21263"/>
    <cellStyle name="60% - Accent2 2 2 2 2 2 3 8" xfId="21264"/>
    <cellStyle name="60% - Accent2 2 2 2 2 2 3 9" xfId="21265"/>
    <cellStyle name="60% - Accent2 2 2 2 2 2 4" xfId="21266"/>
    <cellStyle name="60% - Accent2 2 2 2 2 2 5" xfId="21267"/>
    <cellStyle name="60% - Accent2 2 2 2 2 2 6" xfId="21268"/>
    <cellStyle name="60% - Accent2 2 2 2 2 2 6 2" xfId="21269"/>
    <cellStyle name="60% - Accent2 2 2 2 2 2 6 3" xfId="21270"/>
    <cellStyle name="60% - Accent2 2 2 2 2 2 6 4" xfId="21271"/>
    <cellStyle name="60% - Accent2 2 2 2 2 2 7" xfId="21272"/>
    <cellStyle name="60% - Accent2 2 2 2 2 2 8" xfId="21273"/>
    <cellStyle name="60% - Accent2 2 2 2 2 2 9" xfId="21274"/>
    <cellStyle name="60% - Accent2 2 2 2 2 3" xfId="21275"/>
    <cellStyle name="60% - Accent2 2 2 2 2 3 10" xfId="21276"/>
    <cellStyle name="60% - Accent2 2 2 2 2 3 11" xfId="21277"/>
    <cellStyle name="60% - Accent2 2 2 2 2 3 12" xfId="21278"/>
    <cellStyle name="60% - Accent2 2 2 2 2 3 13" xfId="21279"/>
    <cellStyle name="60% - Accent2 2 2 2 2 3 14" xfId="21280"/>
    <cellStyle name="60% - Accent2 2 2 2 2 3 2" xfId="21281"/>
    <cellStyle name="60% - Accent2 2 2 2 2 3 2 10" xfId="21282"/>
    <cellStyle name="60% - Accent2 2 2 2 2 3 2 11" xfId="21283"/>
    <cellStyle name="60% - Accent2 2 2 2 2 3 2 12" xfId="21284"/>
    <cellStyle name="60% - Accent2 2 2 2 2 3 2 2" xfId="21285"/>
    <cellStyle name="60% - Accent2 2 2 2 2 3 2 2 2" xfId="21286"/>
    <cellStyle name="60% - Accent2 2 2 2 2 3 2 2 3" xfId="21287"/>
    <cellStyle name="60% - Accent2 2 2 2 2 3 2 2 4" xfId="21288"/>
    <cellStyle name="60% - Accent2 2 2 2 2 3 2 3" xfId="21289"/>
    <cellStyle name="60% - Accent2 2 2 2 2 3 2 4" xfId="21290"/>
    <cellStyle name="60% - Accent2 2 2 2 2 3 2 5" xfId="21291"/>
    <cellStyle name="60% - Accent2 2 2 2 2 3 2 6" xfId="21292"/>
    <cellStyle name="60% - Accent2 2 2 2 2 3 2 7" xfId="21293"/>
    <cellStyle name="60% - Accent2 2 2 2 2 3 2 8" xfId="21294"/>
    <cellStyle name="60% - Accent2 2 2 2 2 3 2 9" xfId="21295"/>
    <cellStyle name="60% - Accent2 2 2 2 2 3 3" xfId="21296"/>
    <cellStyle name="60% - Accent2 2 2 2 2 3 4" xfId="21297"/>
    <cellStyle name="60% - Accent2 2 2 2 2 3 5" xfId="21298"/>
    <cellStyle name="60% - Accent2 2 2 2 2 3 5 2" xfId="21299"/>
    <cellStyle name="60% - Accent2 2 2 2 2 3 5 3" xfId="21300"/>
    <cellStyle name="60% - Accent2 2 2 2 2 3 5 4" xfId="21301"/>
    <cellStyle name="60% - Accent2 2 2 2 2 3 6" xfId="21302"/>
    <cellStyle name="60% - Accent2 2 2 2 2 3 7" xfId="21303"/>
    <cellStyle name="60% - Accent2 2 2 2 2 3 8" xfId="21304"/>
    <cellStyle name="60% - Accent2 2 2 2 2 3 9" xfId="21305"/>
    <cellStyle name="60% - Accent2 2 2 2 2 4" xfId="21306"/>
    <cellStyle name="60% - Accent2 2 2 2 2 4 10" xfId="21307"/>
    <cellStyle name="60% - Accent2 2 2 2 2 4 11" xfId="21308"/>
    <cellStyle name="60% - Accent2 2 2 2 2 4 12" xfId="21309"/>
    <cellStyle name="60% - Accent2 2 2 2 2 4 2" xfId="21310"/>
    <cellStyle name="60% - Accent2 2 2 2 2 4 2 2" xfId="21311"/>
    <cellStyle name="60% - Accent2 2 2 2 2 4 2 3" xfId="21312"/>
    <cellStyle name="60% - Accent2 2 2 2 2 4 2 4" xfId="21313"/>
    <cellStyle name="60% - Accent2 2 2 2 2 4 3" xfId="21314"/>
    <cellStyle name="60% - Accent2 2 2 2 2 4 4" xfId="21315"/>
    <cellStyle name="60% - Accent2 2 2 2 2 4 5" xfId="21316"/>
    <cellStyle name="60% - Accent2 2 2 2 2 4 6" xfId="21317"/>
    <cellStyle name="60% - Accent2 2 2 2 2 4 7" xfId="21318"/>
    <cellStyle name="60% - Accent2 2 2 2 2 4 8" xfId="21319"/>
    <cellStyle name="60% - Accent2 2 2 2 2 4 9" xfId="21320"/>
    <cellStyle name="60% - Accent2 2 2 2 2 5" xfId="21321"/>
    <cellStyle name="60% - Accent2 2 2 2 2 6" xfId="21322"/>
    <cellStyle name="60% - Accent2 2 2 2 2 6 2" xfId="21323"/>
    <cellStyle name="60% - Accent2 2 2 2 2 6 3" xfId="21324"/>
    <cellStyle name="60% - Accent2 2 2 2 2 6 4" xfId="21325"/>
    <cellStyle name="60% - Accent2 2 2 2 2 7" xfId="21326"/>
    <cellStyle name="60% - Accent2 2 2 2 2 8" xfId="21327"/>
    <cellStyle name="60% - Accent2 2 2 2 2 9" xfId="21328"/>
    <cellStyle name="60% - Accent2 2 2 2 3" xfId="943"/>
    <cellStyle name="60% - Accent2 2 2 2 3 2" xfId="21330"/>
    <cellStyle name="60% - Accent2 2 2 2 3 3" xfId="21329"/>
    <cellStyle name="60% - Accent2 2 2 2 4" xfId="21331"/>
    <cellStyle name="60% - Accent2 2 2 2 4 10" xfId="21332"/>
    <cellStyle name="60% - Accent2 2 2 2 4 11" xfId="21333"/>
    <cellStyle name="60% - Accent2 2 2 2 4 12" xfId="21334"/>
    <cellStyle name="60% - Accent2 2 2 2 4 13" xfId="21335"/>
    <cellStyle name="60% - Accent2 2 2 2 4 14" xfId="21336"/>
    <cellStyle name="60% - Accent2 2 2 2 4 2" xfId="21337"/>
    <cellStyle name="60% - Accent2 2 2 2 4 2 10" xfId="21338"/>
    <cellStyle name="60% - Accent2 2 2 2 4 2 11" xfId="21339"/>
    <cellStyle name="60% - Accent2 2 2 2 4 2 12" xfId="21340"/>
    <cellStyle name="60% - Accent2 2 2 2 4 2 13" xfId="21341"/>
    <cellStyle name="60% - Accent2 2 2 2 4 2 14" xfId="21342"/>
    <cellStyle name="60% - Accent2 2 2 2 4 2 2" xfId="21343"/>
    <cellStyle name="60% - Accent2 2 2 2 4 2 2 10" xfId="21344"/>
    <cellStyle name="60% - Accent2 2 2 2 4 2 2 11" xfId="21345"/>
    <cellStyle name="60% - Accent2 2 2 2 4 2 2 12" xfId="21346"/>
    <cellStyle name="60% - Accent2 2 2 2 4 2 2 2" xfId="21347"/>
    <cellStyle name="60% - Accent2 2 2 2 4 2 2 2 2" xfId="21348"/>
    <cellStyle name="60% - Accent2 2 2 2 4 2 2 2 3" xfId="21349"/>
    <cellStyle name="60% - Accent2 2 2 2 4 2 2 2 4" xfId="21350"/>
    <cellStyle name="60% - Accent2 2 2 2 4 2 2 3" xfId="21351"/>
    <cellStyle name="60% - Accent2 2 2 2 4 2 2 4" xfId="21352"/>
    <cellStyle name="60% - Accent2 2 2 2 4 2 2 5" xfId="21353"/>
    <cellStyle name="60% - Accent2 2 2 2 4 2 2 6" xfId="21354"/>
    <cellStyle name="60% - Accent2 2 2 2 4 2 2 7" xfId="21355"/>
    <cellStyle name="60% - Accent2 2 2 2 4 2 2 8" xfId="21356"/>
    <cellStyle name="60% - Accent2 2 2 2 4 2 2 9" xfId="21357"/>
    <cellStyle name="60% - Accent2 2 2 2 4 2 3" xfId="21358"/>
    <cellStyle name="60% - Accent2 2 2 2 4 2 4" xfId="21359"/>
    <cellStyle name="60% - Accent2 2 2 2 4 2 5" xfId="21360"/>
    <cellStyle name="60% - Accent2 2 2 2 4 2 5 2" xfId="21361"/>
    <cellStyle name="60% - Accent2 2 2 2 4 2 5 3" xfId="21362"/>
    <cellStyle name="60% - Accent2 2 2 2 4 2 5 4" xfId="21363"/>
    <cellStyle name="60% - Accent2 2 2 2 4 2 6" xfId="21364"/>
    <cellStyle name="60% - Accent2 2 2 2 4 2 7" xfId="21365"/>
    <cellStyle name="60% - Accent2 2 2 2 4 2 8" xfId="21366"/>
    <cellStyle name="60% - Accent2 2 2 2 4 2 9" xfId="21367"/>
    <cellStyle name="60% - Accent2 2 2 2 4 3" xfId="21368"/>
    <cellStyle name="60% - Accent2 2 2 2 4 3 10" xfId="21369"/>
    <cellStyle name="60% - Accent2 2 2 2 4 3 11" xfId="21370"/>
    <cellStyle name="60% - Accent2 2 2 2 4 3 12" xfId="21371"/>
    <cellStyle name="60% - Accent2 2 2 2 4 3 2" xfId="21372"/>
    <cellStyle name="60% - Accent2 2 2 2 4 3 2 2" xfId="21373"/>
    <cellStyle name="60% - Accent2 2 2 2 4 3 2 3" xfId="21374"/>
    <cellStyle name="60% - Accent2 2 2 2 4 3 2 4" xfId="21375"/>
    <cellStyle name="60% - Accent2 2 2 2 4 3 3" xfId="21376"/>
    <cellStyle name="60% - Accent2 2 2 2 4 3 4" xfId="21377"/>
    <cellStyle name="60% - Accent2 2 2 2 4 3 5" xfId="21378"/>
    <cellStyle name="60% - Accent2 2 2 2 4 3 6" xfId="21379"/>
    <cellStyle name="60% - Accent2 2 2 2 4 3 7" xfId="21380"/>
    <cellStyle name="60% - Accent2 2 2 2 4 3 8" xfId="21381"/>
    <cellStyle name="60% - Accent2 2 2 2 4 3 9" xfId="21382"/>
    <cellStyle name="60% - Accent2 2 2 2 4 4" xfId="21383"/>
    <cellStyle name="60% - Accent2 2 2 2 4 5" xfId="21384"/>
    <cellStyle name="60% - Accent2 2 2 2 4 5 2" xfId="21385"/>
    <cellStyle name="60% - Accent2 2 2 2 4 5 3" xfId="21386"/>
    <cellStyle name="60% - Accent2 2 2 2 4 5 4" xfId="21387"/>
    <cellStyle name="60% - Accent2 2 2 2 4 6" xfId="21388"/>
    <cellStyle name="60% - Accent2 2 2 2 4 7" xfId="21389"/>
    <cellStyle name="60% - Accent2 2 2 2 4 8" xfId="21390"/>
    <cellStyle name="60% - Accent2 2 2 2 4 9" xfId="21391"/>
    <cellStyle name="60% - Accent2 2 2 2 5" xfId="21392"/>
    <cellStyle name="60% - Accent2 2 2 2 5 10" xfId="21393"/>
    <cellStyle name="60% - Accent2 2 2 2 5 11" xfId="21394"/>
    <cellStyle name="60% - Accent2 2 2 2 5 12" xfId="21395"/>
    <cellStyle name="60% - Accent2 2 2 2 5 2" xfId="21396"/>
    <cellStyle name="60% - Accent2 2 2 2 5 2 2" xfId="21397"/>
    <cellStyle name="60% - Accent2 2 2 2 5 2 3" xfId="21398"/>
    <cellStyle name="60% - Accent2 2 2 2 5 2 4" xfId="21399"/>
    <cellStyle name="60% - Accent2 2 2 2 5 3" xfId="21400"/>
    <cellStyle name="60% - Accent2 2 2 2 5 4" xfId="21401"/>
    <cellStyle name="60% - Accent2 2 2 2 5 5" xfId="21402"/>
    <cellStyle name="60% - Accent2 2 2 2 5 6" xfId="21403"/>
    <cellStyle name="60% - Accent2 2 2 2 5 7" xfId="21404"/>
    <cellStyle name="60% - Accent2 2 2 2 5 8" xfId="21405"/>
    <cellStyle name="60% - Accent2 2 2 2 5 9" xfId="21406"/>
    <cellStyle name="60% - Accent2 2 2 2 6" xfId="21407"/>
    <cellStyle name="60% - Accent2 2 2 2 7" xfId="21408"/>
    <cellStyle name="60% - Accent2 2 2 2 8" xfId="21409"/>
    <cellStyle name="60% - Accent2 2 2 2 8 2" xfId="21410"/>
    <cellStyle name="60% - Accent2 2 2 2 8 3" xfId="21411"/>
    <cellStyle name="60% - Accent2 2 2 2 8 4" xfId="21412"/>
    <cellStyle name="60% - Accent2 2 2 2 9" xfId="21413"/>
    <cellStyle name="60% - Accent2 2 2 2_Allocations Master Workbook" xfId="944"/>
    <cellStyle name="60% - Accent2 2 2 3" xfId="945"/>
    <cellStyle name="60% - Accent2 2 2 3 2" xfId="21415"/>
    <cellStyle name="60% - Accent2 2 2 3 3" xfId="21414"/>
    <cellStyle name="60% - Accent2 2 2 4" xfId="21416"/>
    <cellStyle name="60% - Accent2 2 2 4 10" xfId="21417"/>
    <cellStyle name="60% - Accent2 2 2 4 11" xfId="21418"/>
    <cellStyle name="60% - Accent2 2 2 4 12" xfId="21419"/>
    <cellStyle name="60% - Accent2 2 2 4 13" xfId="21420"/>
    <cellStyle name="60% - Accent2 2 2 4 14" xfId="21421"/>
    <cellStyle name="60% - Accent2 2 2 4 2" xfId="21422"/>
    <cellStyle name="60% - Accent2 2 2 4 2 10" xfId="21423"/>
    <cellStyle name="60% - Accent2 2 2 4 2 11" xfId="21424"/>
    <cellStyle name="60% - Accent2 2 2 4 2 12" xfId="21425"/>
    <cellStyle name="60% - Accent2 2 2 4 2 13" xfId="21426"/>
    <cellStyle name="60% - Accent2 2 2 4 2 14" xfId="21427"/>
    <cellStyle name="60% - Accent2 2 2 4 2 2" xfId="21428"/>
    <cellStyle name="60% - Accent2 2 2 4 2 2 10" xfId="21429"/>
    <cellStyle name="60% - Accent2 2 2 4 2 2 11" xfId="21430"/>
    <cellStyle name="60% - Accent2 2 2 4 2 2 12" xfId="21431"/>
    <cellStyle name="60% - Accent2 2 2 4 2 2 2" xfId="21432"/>
    <cellStyle name="60% - Accent2 2 2 4 2 2 2 2" xfId="21433"/>
    <cellStyle name="60% - Accent2 2 2 4 2 2 2 3" xfId="21434"/>
    <cellStyle name="60% - Accent2 2 2 4 2 2 2 4" xfId="21435"/>
    <cellStyle name="60% - Accent2 2 2 4 2 2 3" xfId="21436"/>
    <cellStyle name="60% - Accent2 2 2 4 2 2 4" xfId="21437"/>
    <cellStyle name="60% - Accent2 2 2 4 2 2 5" xfId="21438"/>
    <cellStyle name="60% - Accent2 2 2 4 2 2 6" xfId="21439"/>
    <cellStyle name="60% - Accent2 2 2 4 2 2 7" xfId="21440"/>
    <cellStyle name="60% - Accent2 2 2 4 2 2 8" xfId="21441"/>
    <cellStyle name="60% - Accent2 2 2 4 2 2 9" xfId="21442"/>
    <cellStyle name="60% - Accent2 2 2 4 2 3" xfId="21443"/>
    <cellStyle name="60% - Accent2 2 2 4 2 4" xfId="21444"/>
    <cellStyle name="60% - Accent2 2 2 4 2 5" xfId="21445"/>
    <cellStyle name="60% - Accent2 2 2 4 2 5 2" xfId="21446"/>
    <cellStyle name="60% - Accent2 2 2 4 2 5 3" xfId="21447"/>
    <cellStyle name="60% - Accent2 2 2 4 2 5 4" xfId="21448"/>
    <cellStyle name="60% - Accent2 2 2 4 2 6" xfId="21449"/>
    <cellStyle name="60% - Accent2 2 2 4 2 7" xfId="21450"/>
    <cellStyle name="60% - Accent2 2 2 4 2 8" xfId="21451"/>
    <cellStyle name="60% - Accent2 2 2 4 2 9" xfId="21452"/>
    <cellStyle name="60% - Accent2 2 2 4 3" xfId="21453"/>
    <cellStyle name="60% - Accent2 2 2 4 3 10" xfId="21454"/>
    <cellStyle name="60% - Accent2 2 2 4 3 11" xfId="21455"/>
    <cellStyle name="60% - Accent2 2 2 4 3 12" xfId="21456"/>
    <cellStyle name="60% - Accent2 2 2 4 3 2" xfId="21457"/>
    <cellStyle name="60% - Accent2 2 2 4 3 2 2" xfId="21458"/>
    <cellStyle name="60% - Accent2 2 2 4 3 2 3" xfId="21459"/>
    <cellStyle name="60% - Accent2 2 2 4 3 2 4" xfId="21460"/>
    <cellStyle name="60% - Accent2 2 2 4 3 3" xfId="21461"/>
    <cellStyle name="60% - Accent2 2 2 4 3 4" xfId="21462"/>
    <cellStyle name="60% - Accent2 2 2 4 3 5" xfId="21463"/>
    <cellStyle name="60% - Accent2 2 2 4 3 6" xfId="21464"/>
    <cellStyle name="60% - Accent2 2 2 4 3 7" xfId="21465"/>
    <cellStyle name="60% - Accent2 2 2 4 3 8" xfId="21466"/>
    <cellStyle name="60% - Accent2 2 2 4 3 9" xfId="21467"/>
    <cellStyle name="60% - Accent2 2 2 4 4" xfId="21468"/>
    <cellStyle name="60% - Accent2 2 2 4 5" xfId="21469"/>
    <cellStyle name="60% - Accent2 2 2 4 5 2" xfId="21470"/>
    <cellStyle name="60% - Accent2 2 2 4 5 3" xfId="21471"/>
    <cellStyle name="60% - Accent2 2 2 4 5 4" xfId="21472"/>
    <cellStyle name="60% - Accent2 2 2 4 6" xfId="21473"/>
    <cellStyle name="60% - Accent2 2 2 4 7" xfId="21474"/>
    <cellStyle name="60% - Accent2 2 2 4 8" xfId="21475"/>
    <cellStyle name="60% - Accent2 2 2 4 9" xfId="21476"/>
    <cellStyle name="60% - Accent2 2 2 5" xfId="21477"/>
    <cellStyle name="60% - Accent2 2 2 5 10" xfId="21478"/>
    <cellStyle name="60% - Accent2 2 2 5 11" xfId="21479"/>
    <cellStyle name="60% - Accent2 2 2 5 12" xfId="21480"/>
    <cellStyle name="60% - Accent2 2 2 5 2" xfId="21481"/>
    <cellStyle name="60% - Accent2 2 2 5 2 2" xfId="21482"/>
    <cellStyle name="60% - Accent2 2 2 5 2 3" xfId="21483"/>
    <cellStyle name="60% - Accent2 2 2 5 2 4" xfId="21484"/>
    <cellStyle name="60% - Accent2 2 2 5 3" xfId="21485"/>
    <cellStyle name="60% - Accent2 2 2 5 4" xfId="21486"/>
    <cellStyle name="60% - Accent2 2 2 5 5" xfId="21487"/>
    <cellStyle name="60% - Accent2 2 2 5 6" xfId="21488"/>
    <cellStyle name="60% - Accent2 2 2 5 7" xfId="21489"/>
    <cellStyle name="60% - Accent2 2 2 5 8" xfId="21490"/>
    <cellStyle name="60% - Accent2 2 2 5 9" xfId="21491"/>
    <cellStyle name="60% - Accent2 2 2 6" xfId="21492"/>
    <cellStyle name="60% - Accent2 2 2 7" xfId="21493"/>
    <cellStyle name="60% - Accent2 2 2 8" xfId="21494"/>
    <cellStyle name="60% - Accent2 2 2 8 2" xfId="21495"/>
    <cellStyle name="60% - Accent2 2 2 8 3" xfId="21496"/>
    <cellStyle name="60% - Accent2 2 2 8 4" xfId="21497"/>
    <cellStyle name="60% - Accent2 2 2 9" xfId="21498"/>
    <cellStyle name="60% - Accent2 2 2_2011_12 CCM datav7" xfId="946"/>
    <cellStyle name="60% - Accent2 2 20" xfId="21499"/>
    <cellStyle name="60% - Accent2 2 21" xfId="21500"/>
    <cellStyle name="60% - Accent2 2 22" xfId="21501"/>
    <cellStyle name="60% - Accent2 2 23" xfId="21502"/>
    <cellStyle name="60% - Accent2 2 24" xfId="21127"/>
    <cellStyle name="60% - Accent2 2 3" xfId="947"/>
    <cellStyle name="60% - Accent2 2 3 2" xfId="21504"/>
    <cellStyle name="60% - Accent2 2 3 3" xfId="21503"/>
    <cellStyle name="60% - Accent2 2 4" xfId="948"/>
    <cellStyle name="60% - Accent2 2 4 2" xfId="21506"/>
    <cellStyle name="60% - Accent2 2 4 3" xfId="21505"/>
    <cellStyle name="60% - Accent2 2 5" xfId="949"/>
    <cellStyle name="60% - Accent2 2 5 2" xfId="21508"/>
    <cellStyle name="60% - Accent2 2 5 3" xfId="21507"/>
    <cellStyle name="60% - Accent2 2 6" xfId="950"/>
    <cellStyle name="60% - Accent2 2 6 2" xfId="21510"/>
    <cellStyle name="60% - Accent2 2 6 3" xfId="21509"/>
    <cellStyle name="60% - Accent2 2 7" xfId="951"/>
    <cellStyle name="60% - Accent2 2 7 2" xfId="21512"/>
    <cellStyle name="60% - Accent2 2 7 3" xfId="21511"/>
    <cellStyle name="60% - Accent2 2 8" xfId="952"/>
    <cellStyle name="60% - Accent2 2 8 2" xfId="21514"/>
    <cellStyle name="60% - Accent2 2 8 3" xfId="21513"/>
    <cellStyle name="60% - Accent2 2 9" xfId="3337"/>
    <cellStyle name="60% - Accent2 2 9 10" xfId="21516"/>
    <cellStyle name="60% - Accent2 2 9 11" xfId="21517"/>
    <cellStyle name="60% - Accent2 2 9 12" xfId="21518"/>
    <cellStyle name="60% - Accent2 2 9 13" xfId="21519"/>
    <cellStyle name="60% - Accent2 2 9 14" xfId="21520"/>
    <cellStyle name="60% - Accent2 2 9 15" xfId="21521"/>
    <cellStyle name="60% - Accent2 2 9 16" xfId="21515"/>
    <cellStyle name="60% - Accent2 2 9 2" xfId="21522"/>
    <cellStyle name="60% - Accent2 2 9 2 10" xfId="21523"/>
    <cellStyle name="60% - Accent2 2 9 2 11" xfId="21524"/>
    <cellStyle name="60% - Accent2 2 9 2 12" xfId="21525"/>
    <cellStyle name="60% - Accent2 2 9 2 13" xfId="21526"/>
    <cellStyle name="60% - Accent2 2 9 2 14" xfId="21527"/>
    <cellStyle name="60% - Accent2 2 9 2 2" xfId="21528"/>
    <cellStyle name="60% - Accent2 2 9 2 2 10" xfId="21529"/>
    <cellStyle name="60% - Accent2 2 9 2 2 11" xfId="21530"/>
    <cellStyle name="60% - Accent2 2 9 2 2 12" xfId="21531"/>
    <cellStyle name="60% - Accent2 2 9 2 2 2" xfId="21532"/>
    <cellStyle name="60% - Accent2 2 9 2 2 2 2" xfId="21533"/>
    <cellStyle name="60% - Accent2 2 9 2 2 2 3" xfId="21534"/>
    <cellStyle name="60% - Accent2 2 9 2 2 2 4" xfId="21535"/>
    <cellStyle name="60% - Accent2 2 9 2 2 3" xfId="21536"/>
    <cellStyle name="60% - Accent2 2 9 2 2 4" xfId="21537"/>
    <cellStyle name="60% - Accent2 2 9 2 2 5" xfId="21538"/>
    <cellStyle name="60% - Accent2 2 9 2 2 6" xfId="21539"/>
    <cellStyle name="60% - Accent2 2 9 2 2 7" xfId="21540"/>
    <cellStyle name="60% - Accent2 2 9 2 2 8" xfId="21541"/>
    <cellStyle name="60% - Accent2 2 9 2 2 9" xfId="21542"/>
    <cellStyle name="60% - Accent2 2 9 2 3" xfId="21543"/>
    <cellStyle name="60% - Accent2 2 9 2 4" xfId="21544"/>
    <cellStyle name="60% - Accent2 2 9 2 5" xfId="21545"/>
    <cellStyle name="60% - Accent2 2 9 2 5 2" xfId="21546"/>
    <cellStyle name="60% - Accent2 2 9 2 5 3" xfId="21547"/>
    <cellStyle name="60% - Accent2 2 9 2 5 4" xfId="21548"/>
    <cellStyle name="60% - Accent2 2 9 2 6" xfId="21549"/>
    <cellStyle name="60% - Accent2 2 9 2 7" xfId="21550"/>
    <cellStyle name="60% - Accent2 2 9 2 8" xfId="21551"/>
    <cellStyle name="60% - Accent2 2 9 2 9" xfId="21552"/>
    <cellStyle name="60% - Accent2 2 9 3" xfId="21553"/>
    <cellStyle name="60% - Accent2 2 9 3 10" xfId="21554"/>
    <cellStyle name="60% - Accent2 2 9 3 11" xfId="21555"/>
    <cellStyle name="60% - Accent2 2 9 3 12" xfId="21556"/>
    <cellStyle name="60% - Accent2 2 9 3 2" xfId="21557"/>
    <cellStyle name="60% - Accent2 2 9 3 2 2" xfId="21558"/>
    <cellStyle name="60% - Accent2 2 9 3 2 3" xfId="21559"/>
    <cellStyle name="60% - Accent2 2 9 3 2 4" xfId="21560"/>
    <cellStyle name="60% - Accent2 2 9 3 3" xfId="21561"/>
    <cellStyle name="60% - Accent2 2 9 3 4" xfId="21562"/>
    <cellStyle name="60% - Accent2 2 9 3 5" xfId="21563"/>
    <cellStyle name="60% - Accent2 2 9 3 6" xfId="21564"/>
    <cellStyle name="60% - Accent2 2 9 3 7" xfId="21565"/>
    <cellStyle name="60% - Accent2 2 9 3 8" xfId="21566"/>
    <cellStyle name="60% - Accent2 2 9 3 9" xfId="21567"/>
    <cellStyle name="60% - Accent2 2 9 4" xfId="21568"/>
    <cellStyle name="60% - Accent2 2 9 5" xfId="21569"/>
    <cellStyle name="60% - Accent2 2 9 5 2" xfId="21570"/>
    <cellStyle name="60% - Accent2 2 9 5 3" xfId="21571"/>
    <cellStyle name="60% - Accent2 2 9 5 4" xfId="21572"/>
    <cellStyle name="60% - Accent2 2 9 6" xfId="21573"/>
    <cellStyle name="60% - Accent2 2 9 7" xfId="21574"/>
    <cellStyle name="60% - Accent2 2 9 8" xfId="21575"/>
    <cellStyle name="60% - Accent2 2 9 9" xfId="21576"/>
    <cellStyle name="60% - Accent2 2_2011_12 CCM datav7" xfId="953"/>
    <cellStyle name="60% - Accent2 20" xfId="21577"/>
    <cellStyle name="60% - Accent2 21" xfId="21578"/>
    <cellStyle name="60% - Accent2 22" xfId="21579"/>
    <cellStyle name="60% - Accent2 23" xfId="21580"/>
    <cellStyle name="60% - Accent2 24" xfId="21581"/>
    <cellStyle name="60% - Accent2 25" xfId="21582"/>
    <cellStyle name="60% - Accent2 26" xfId="21583"/>
    <cellStyle name="60% - Accent2 27" xfId="21584"/>
    <cellStyle name="60% - Accent2 28" xfId="21585"/>
    <cellStyle name="60% - Accent2 29" xfId="21586"/>
    <cellStyle name="60% - Accent2 3" xfId="954"/>
    <cellStyle name="60% - Accent2 3 2" xfId="955"/>
    <cellStyle name="60% - Accent2 3 2 2" xfId="21589"/>
    <cellStyle name="60% - Accent2 3 2 3" xfId="21588"/>
    <cellStyle name="60% - Accent2 3 3" xfId="956"/>
    <cellStyle name="60% - Accent2 3 3 2" xfId="21591"/>
    <cellStyle name="60% - Accent2 3 3 3" xfId="21590"/>
    <cellStyle name="60% - Accent2 3 4" xfId="21592"/>
    <cellStyle name="60% - Accent2 3 5" xfId="21587"/>
    <cellStyle name="60% - Accent2 3_2011_12 CCM datav7" xfId="957"/>
    <cellStyle name="60% - Accent2 4" xfId="958"/>
    <cellStyle name="60% - Accent2 4 2" xfId="959"/>
    <cellStyle name="60% - Accent2 4 2 2" xfId="21595"/>
    <cellStyle name="60% - Accent2 4 2 3" xfId="21594"/>
    <cellStyle name="60% - Accent2 4 3" xfId="960"/>
    <cellStyle name="60% - Accent2 4 3 2" xfId="21597"/>
    <cellStyle name="60% - Accent2 4 3 3" xfId="21596"/>
    <cellStyle name="60% - Accent2 4 4" xfId="21598"/>
    <cellStyle name="60% - Accent2 4 5" xfId="21593"/>
    <cellStyle name="60% - Accent2 4_2011_12 CCM datav7" xfId="961"/>
    <cellStyle name="60% - Accent2 5" xfId="962"/>
    <cellStyle name="60% - Accent2 5 2" xfId="963"/>
    <cellStyle name="60% - Accent2 5 2 2" xfId="21601"/>
    <cellStyle name="60% - Accent2 5 2 3" xfId="21600"/>
    <cellStyle name="60% - Accent2 5 3" xfId="964"/>
    <cellStyle name="60% - Accent2 5 3 2" xfId="21603"/>
    <cellStyle name="60% - Accent2 5 3 3" xfId="21602"/>
    <cellStyle name="60% - Accent2 5 4" xfId="21604"/>
    <cellStyle name="60% - Accent2 5 5" xfId="21599"/>
    <cellStyle name="60% - Accent2 5_2011_12 CCM datav7" xfId="965"/>
    <cellStyle name="60% - Accent2 6" xfId="966"/>
    <cellStyle name="60% - Accent2 6 2" xfId="967"/>
    <cellStyle name="60% - Accent2 6 2 2" xfId="21607"/>
    <cellStyle name="60% - Accent2 6 2 3" xfId="21606"/>
    <cellStyle name="60% - Accent2 6 3" xfId="968"/>
    <cellStyle name="60% - Accent2 6 3 2" xfId="21609"/>
    <cellStyle name="60% - Accent2 6 3 3" xfId="21608"/>
    <cellStyle name="60% - Accent2 6 4" xfId="21610"/>
    <cellStyle name="60% - Accent2 6 5" xfId="21605"/>
    <cellStyle name="60% - Accent2 6_2011_12 CCM datav7" xfId="969"/>
    <cellStyle name="60% - Accent2 7" xfId="970"/>
    <cellStyle name="60% - Accent2 7 2" xfId="971"/>
    <cellStyle name="60% - Accent2 7 2 2" xfId="21613"/>
    <cellStyle name="60% - Accent2 7 2 3" xfId="21612"/>
    <cellStyle name="60% - Accent2 7 3" xfId="972"/>
    <cellStyle name="60% - Accent2 7 3 2" xfId="21615"/>
    <cellStyle name="60% - Accent2 7 3 3" xfId="21614"/>
    <cellStyle name="60% - Accent2 7 4" xfId="21616"/>
    <cellStyle name="60% - Accent2 7 5" xfId="21611"/>
    <cellStyle name="60% - Accent2 7_2011_12 CCM datav7" xfId="973"/>
    <cellStyle name="60% - Accent2 8" xfId="974"/>
    <cellStyle name="60% - Accent2 8 2" xfId="975"/>
    <cellStyle name="60% - Accent2 8 2 2" xfId="21619"/>
    <cellStyle name="60% - Accent2 8 2 3" xfId="21618"/>
    <cellStyle name="60% - Accent2 8 3" xfId="976"/>
    <cellStyle name="60% - Accent2 8 3 2" xfId="21621"/>
    <cellStyle name="60% - Accent2 8 3 3" xfId="21620"/>
    <cellStyle name="60% - Accent2 8 4" xfId="21622"/>
    <cellStyle name="60% - Accent2 8 5" xfId="21617"/>
    <cellStyle name="60% - Accent2 8_2011_12 CCM datav7" xfId="977"/>
    <cellStyle name="60% - Accent2 9" xfId="978"/>
    <cellStyle name="60% - Accent2 9 2" xfId="979"/>
    <cellStyle name="60% - Accent2 9 2 2" xfId="21625"/>
    <cellStyle name="60% - Accent2 9 2 3" xfId="21624"/>
    <cellStyle name="60% - Accent2 9 3" xfId="980"/>
    <cellStyle name="60% - Accent2 9 3 2" xfId="21627"/>
    <cellStyle name="60% - Accent2 9 3 3" xfId="21626"/>
    <cellStyle name="60% - Accent2 9 4" xfId="21628"/>
    <cellStyle name="60% - Accent2 9 5" xfId="21623"/>
    <cellStyle name="60% - Accent2 9_2011_12 CCM datav7" xfId="981"/>
    <cellStyle name="60% - Accent3 10" xfId="982"/>
    <cellStyle name="60% - Accent3 10 2" xfId="983"/>
    <cellStyle name="60% - Accent3 10 2 2" xfId="21631"/>
    <cellStyle name="60% - Accent3 10 2 3" xfId="21630"/>
    <cellStyle name="60% - Accent3 10 3" xfId="984"/>
    <cellStyle name="60% - Accent3 10 3 2" xfId="21633"/>
    <cellStyle name="60% - Accent3 10 3 3" xfId="21632"/>
    <cellStyle name="60% - Accent3 10 4" xfId="21634"/>
    <cellStyle name="60% - Accent3 10 5" xfId="21629"/>
    <cellStyle name="60% - Accent3 10_2011_12 CCM datav7" xfId="985"/>
    <cellStyle name="60% - Accent3 11" xfId="986"/>
    <cellStyle name="60% - Accent3 11 2" xfId="987"/>
    <cellStyle name="60% - Accent3 11 2 2" xfId="21637"/>
    <cellStyle name="60% - Accent3 11 2 3" xfId="21636"/>
    <cellStyle name="60% - Accent3 11 3" xfId="988"/>
    <cellStyle name="60% - Accent3 11 3 2" xfId="21639"/>
    <cellStyle name="60% - Accent3 11 3 3" xfId="21638"/>
    <cellStyle name="60% - Accent3 11 4" xfId="21640"/>
    <cellStyle name="60% - Accent3 11 5" xfId="21635"/>
    <cellStyle name="60% - Accent3 11_2011_12 CCM datav7" xfId="989"/>
    <cellStyle name="60% - Accent3 12" xfId="990"/>
    <cellStyle name="60% - Accent3 12 2" xfId="991"/>
    <cellStyle name="60% - Accent3 12 2 2" xfId="21643"/>
    <cellStyle name="60% - Accent3 12 2 3" xfId="21642"/>
    <cellStyle name="60% - Accent3 12 3" xfId="992"/>
    <cellStyle name="60% - Accent3 12 3 2" xfId="21645"/>
    <cellStyle name="60% - Accent3 12 3 3" xfId="21644"/>
    <cellStyle name="60% - Accent3 12 4" xfId="21646"/>
    <cellStyle name="60% - Accent3 12 5" xfId="21641"/>
    <cellStyle name="60% - Accent3 12_2011_12 CCM datav7" xfId="993"/>
    <cellStyle name="60% - Accent3 13" xfId="994"/>
    <cellStyle name="60% - Accent3 13 2" xfId="995"/>
    <cellStyle name="60% - Accent3 13 2 2" xfId="21649"/>
    <cellStyle name="60% - Accent3 13 2 3" xfId="21648"/>
    <cellStyle name="60% - Accent3 13 3" xfId="996"/>
    <cellStyle name="60% - Accent3 13 3 2" xfId="21651"/>
    <cellStyle name="60% - Accent3 13 3 3" xfId="21650"/>
    <cellStyle name="60% - Accent3 13 4" xfId="21652"/>
    <cellStyle name="60% - Accent3 13 5" xfId="21647"/>
    <cellStyle name="60% - Accent3 13_2011_12 CCM datav7" xfId="997"/>
    <cellStyle name="60% - Accent3 14" xfId="998"/>
    <cellStyle name="60% - Accent3 14 2" xfId="999"/>
    <cellStyle name="60% - Accent3 14 2 2" xfId="21655"/>
    <cellStyle name="60% - Accent3 14 2 3" xfId="21654"/>
    <cellStyle name="60% - Accent3 14 3" xfId="1000"/>
    <cellStyle name="60% - Accent3 14 3 2" xfId="21657"/>
    <cellStyle name="60% - Accent3 14 3 3" xfId="21656"/>
    <cellStyle name="60% - Accent3 14 4" xfId="21658"/>
    <cellStyle name="60% - Accent3 14 5" xfId="21653"/>
    <cellStyle name="60% - Accent3 14_2011_12 CCM datav7" xfId="1001"/>
    <cellStyle name="60% - Accent3 15" xfId="1002"/>
    <cellStyle name="60% - Accent3 15 2" xfId="1003"/>
    <cellStyle name="60% - Accent3 15 2 2" xfId="21661"/>
    <cellStyle name="60% - Accent3 15 2 3" xfId="21660"/>
    <cellStyle name="60% - Accent3 15 3" xfId="1004"/>
    <cellStyle name="60% - Accent3 15 3 2" xfId="21663"/>
    <cellStyle name="60% - Accent3 15 3 3" xfId="21662"/>
    <cellStyle name="60% - Accent3 15 4" xfId="21664"/>
    <cellStyle name="60% - Accent3 15 5" xfId="21659"/>
    <cellStyle name="60% - Accent3 15_2011_12 CCM datav7" xfId="1005"/>
    <cellStyle name="60% - Accent3 16" xfId="1006"/>
    <cellStyle name="60% - Accent3 16 2" xfId="21666"/>
    <cellStyle name="60% - Accent3 16 3" xfId="21665"/>
    <cellStyle name="60% - Accent3 17" xfId="1007"/>
    <cellStyle name="60% - Accent3 17 2" xfId="21668"/>
    <cellStyle name="60% - Accent3 17 3" xfId="21667"/>
    <cellStyle name="60% - Accent3 18" xfId="1008"/>
    <cellStyle name="60% - Accent3 18 2" xfId="21670"/>
    <cellStyle name="60% - Accent3 18 3" xfId="21669"/>
    <cellStyle name="60% - Accent3 19" xfId="21671"/>
    <cellStyle name="60% - Accent3 2" xfId="1009"/>
    <cellStyle name="60% - Accent3 2 10" xfId="3762"/>
    <cellStyle name="60% - Accent3 2 10 10" xfId="21674"/>
    <cellStyle name="60% - Accent3 2 10 11" xfId="21675"/>
    <cellStyle name="60% - Accent3 2 10 12" xfId="21676"/>
    <cellStyle name="60% - Accent3 2 10 13" xfId="21673"/>
    <cellStyle name="60% - Accent3 2 10 2" xfId="21677"/>
    <cellStyle name="60% - Accent3 2 10 2 2" xfId="21678"/>
    <cellStyle name="60% - Accent3 2 10 2 3" xfId="21679"/>
    <cellStyle name="60% - Accent3 2 10 2 4" xfId="21680"/>
    <cellStyle name="60% - Accent3 2 10 3" xfId="21681"/>
    <cellStyle name="60% - Accent3 2 10 4" xfId="21682"/>
    <cellStyle name="60% - Accent3 2 10 5" xfId="21683"/>
    <cellStyle name="60% - Accent3 2 10 6" xfId="21684"/>
    <cellStyle name="60% - Accent3 2 10 7" xfId="21685"/>
    <cellStyle name="60% - Accent3 2 10 8" xfId="21686"/>
    <cellStyle name="60% - Accent3 2 10 9" xfId="21687"/>
    <cellStyle name="60% - Accent3 2 11" xfId="21688"/>
    <cellStyle name="60% - Accent3 2 12" xfId="21689"/>
    <cellStyle name="60% - Accent3 2 13" xfId="21690"/>
    <cellStyle name="60% - Accent3 2 13 2" xfId="21691"/>
    <cellStyle name="60% - Accent3 2 13 3" xfId="21692"/>
    <cellStyle name="60% - Accent3 2 13 4" xfId="21693"/>
    <cellStyle name="60% - Accent3 2 14" xfId="21694"/>
    <cellStyle name="60% - Accent3 2 15" xfId="21695"/>
    <cellStyle name="60% - Accent3 2 16" xfId="21696"/>
    <cellStyle name="60% - Accent3 2 17" xfId="21697"/>
    <cellStyle name="60% - Accent3 2 18" xfId="21698"/>
    <cellStyle name="60% - Accent3 2 19" xfId="21699"/>
    <cellStyle name="60% - Accent3 2 2" xfId="1010"/>
    <cellStyle name="60% - Accent3 2 2 10" xfId="21701"/>
    <cellStyle name="60% - Accent3 2 2 11" xfId="21702"/>
    <cellStyle name="60% - Accent3 2 2 12" xfId="21703"/>
    <cellStyle name="60% - Accent3 2 2 13" xfId="21704"/>
    <cellStyle name="60% - Accent3 2 2 14" xfId="21705"/>
    <cellStyle name="60% - Accent3 2 2 15" xfId="21706"/>
    <cellStyle name="60% - Accent3 2 2 16" xfId="21707"/>
    <cellStyle name="60% - Accent3 2 2 17" xfId="21708"/>
    <cellStyle name="60% - Accent3 2 2 18" xfId="21709"/>
    <cellStyle name="60% - Accent3 2 2 19" xfId="21700"/>
    <cellStyle name="60% - Accent3 2 2 2" xfId="1011"/>
    <cellStyle name="60% - Accent3 2 2 2 10" xfId="21711"/>
    <cellStyle name="60% - Accent3 2 2 2 11" xfId="21712"/>
    <cellStyle name="60% - Accent3 2 2 2 12" xfId="21713"/>
    <cellStyle name="60% - Accent3 2 2 2 13" xfId="21714"/>
    <cellStyle name="60% - Accent3 2 2 2 14" xfId="21715"/>
    <cellStyle name="60% - Accent3 2 2 2 15" xfId="21716"/>
    <cellStyle name="60% - Accent3 2 2 2 16" xfId="21717"/>
    <cellStyle name="60% - Accent3 2 2 2 17" xfId="21718"/>
    <cellStyle name="60% - Accent3 2 2 2 18" xfId="21719"/>
    <cellStyle name="60% - Accent3 2 2 2 19" xfId="21710"/>
    <cellStyle name="60% - Accent3 2 2 2 2" xfId="1012"/>
    <cellStyle name="60% - Accent3 2 2 2 2 10" xfId="21721"/>
    <cellStyle name="60% - Accent3 2 2 2 2 11" xfId="21722"/>
    <cellStyle name="60% - Accent3 2 2 2 2 12" xfId="21723"/>
    <cellStyle name="60% - Accent3 2 2 2 2 13" xfId="21724"/>
    <cellStyle name="60% - Accent3 2 2 2 2 14" xfId="21725"/>
    <cellStyle name="60% - Accent3 2 2 2 2 15" xfId="21726"/>
    <cellStyle name="60% - Accent3 2 2 2 2 16" xfId="21727"/>
    <cellStyle name="60% - Accent3 2 2 2 2 17" xfId="21720"/>
    <cellStyle name="60% - Accent3 2 2 2 2 2" xfId="21728"/>
    <cellStyle name="60% - Accent3 2 2 2 2 2 10" xfId="21729"/>
    <cellStyle name="60% - Accent3 2 2 2 2 2 11" xfId="21730"/>
    <cellStyle name="60% - Accent3 2 2 2 2 2 12" xfId="21731"/>
    <cellStyle name="60% - Accent3 2 2 2 2 2 13" xfId="21732"/>
    <cellStyle name="60% - Accent3 2 2 2 2 2 14" xfId="21733"/>
    <cellStyle name="60% - Accent3 2 2 2 2 2 15" xfId="21734"/>
    <cellStyle name="60% - Accent3 2 2 2 2 2 2" xfId="21735"/>
    <cellStyle name="60% - Accent3 2 2 2 2 2 2 10" xfId="21736"/>
    <cellStyle name="60% - Accent3 2 2 2 2 2 2 11" xfId="21737"/>
    <cellStyle name="60% - Accent3 2 2 2 2 2 2 12" xfId="21738"/>
    <cellStyle name="60% - Accent3 2 2 2 2 2 2 13" xfId="21739"/>
    <cellStyle name="60% - Accent3 2 2 2 2 2 2 14" xfId="21740"/>
    <cellStyle name="60% - Accent3 2 2 2 2 2 2 2" xfId="21741"/>
    <cellStyle name="60% - Accent3 2 2 2 2 2 2 2 10" xfId="21742"/>
    <cellStyle name="60% - Accent3 2 2 2 2 2 2 2 11" xfId="21743"/>
    <cellStyle name="60% - Accent3 2 2 2 2 2 2 2 12" xfId="21744"/>
    <cellStyle name="60% - Accent3 2 2 2 2 2 2 2 13" xfId="21745"/>
    <cellStyle name="60% - Accent3 2 2 2 2 2 2 2 14" xfId="21746"/>
    <cellStyle name="60% - Accent3 2 2 2 2 2 2 2 2" xfId="21747"/>
    <cellStyle name="60% - Accent3 2 2 2 2 2 2 2 2 10" xfId="21748"/>
    <cellStyle name="60% - Accent3 2 2 2 2 2 2 2 2 11" xfId="21749"/>
    <cellStyle name="60% - Accent3 2 2 2 2 2 2 2 2 12" xfId="21750"/>
    <cellStyle name="60% - Accent3 2 2 2 2 2 2 2 2 2" xfId="21751"/>
    <cellStyle name="60% - Accent3 2 2 2 2 2 2 2 2 2 2" xfId="21752"/>
    <cellStyle name="60% - Accent3 2 2 2 2 2 2 2 2 2 3" xfId="21753"/>
    <cellStyle name="60% - Accent3 2 2 2 2 2 2 2 2 2 4" xfId="21754"/>
    <cellStyle name="60% - Accent3 2 2 2 2 2 2 2 2 3" xfId="21755"/>
    <cellStyle name="60% - Accent3 2 2 2 2 2 2 2 2 4" xfId="21756"/>
    <cellStyle name="60% - Accent3 2 2 2 2 2 2 2 2 5" xfId="21757"/>
    <cellStyle name="60% - Accent3 2 2 2 2 2 2 2 2 6" xfId="21758"/>
    <cellStyle name="60% - Accent3 2 2 2 2 2 2 2 2 7" xfId="21759"/>
    <cellStyle name="60% - Accent3 2 2 2 2 2 2 2 2 8" xfId="21760"/>
    <cellStyle name="60% - Accent3 2 2 2 2 2 2 2 2 9" xfId="21761"/>
    <cellStyle name="60% - Accent3 2 2 2 2 2 2 2 3" xfId="21762"/>
    <cellStyle name="60% - Accent3 2 2 2 2 2 2 2 4" xfId="21763"/>
    <cellStyle name="60% - Accent3 2 2 2 2 2 2 2 5" xfId="21764"/>
    <cellStyle name="60% - Accent3 2 2 2 2 2 2 2 5 2" xfId="21765"/>
    <cellStyle name="60% - Accent3 2 2 2 2 2 2 2 5 3" xfId="21766"/>
    <cellStyle name="60% - Accent3 2 2 2 2 2 2 2 5 4" xfId="21767"/>
    <cellStyle name="60% - Accent3 2 2 2 2 2 2 2 6" xfId="21768"/>
    <cellStyle name="60% - Accent3 2 2 2 2 2 2 2 7" xfId="21769"/>
    <cellStyle name="60% - Accent3 2 2 2 2 2 2 2 8" xfId="21770"/>
    <cellStyle name="60% - Accent3 2 2 2 2 2 2 2 9" xfId="21771"/>
    <cellStyle name="60% - Accent3 2 2 2 2 2 2 3" xfId="21772"/>
    <cellStyle name="60% - Accent3 2 2 2 2 2 2 3 10" xfId="21773"/>
    <cellStyle name="60% - Accent3 2 2 2 2 2 2 3 11" xfId="21774"/>
    <cellStyle name="60% - Accent3 2 2 2 2 2 2 3 12" xfId="21775"/>
    <cellStyle name="60% - Accent3 2 2 2 2 2 2 3 2" xfId="21776"/>
    <cellStyle name="60% - Accent3 2 2 2 2 2 2 3 2 2" xfId="21777"/>
    <cellStyle name="60% - Accent3 2 2 2 2 2 2 3 2 3" xfId="21778"/>
    <cellStyle name="60% - Accent3 2 2 2 2 2 2 3 2 4" xfId="21779"/>
    <cellStyle name="60% - Accent3 2 2 2 2 2 2 3 3" xfId="21780"/>
    <cellStyle name="60% - Accent3 2 2 2 2 2 2 3 4" xfId="21781"/>
    <cellStyle name="60% - Accent3 2 2 2 2 2 2 3 5" xfId="21782"/>
    <cellStyle name="60% - Accent3 2 2 2 2 2 2 3 6" xfId="21783"/>
    <cellStyle name="60% - Accent3 2 2 2 2 2 2 3 7" xfId="21784"/>
    <cellStyle name="60% - Accent3 2 2 2 2 2 2 3 8" xfId="21785"/>
    <cellStyle name="60% - Accent3 2 2 2 2 2 2 3 9" xfId="21786"/>
    <cellStyle name="60% - Accent3 2 2 2 2 2 2 4" xfId="21787"/>
    <cellStyle name="60% - Accent3 2 2 2 2 2 2 5" xfId="21788"/>
    <cellStyle name="60% - Accent3 2 2 2 2 2 2 5 2" xfId="21789"/>
    <cellStyle name="60% - Accent3 2 2 2 2 2 2 5 3" xfId="21790"/>
    <cellStyle name="60% - Accent3 2 2 2 2 2 2 5 4" xfId="21791"/>
    <cellStyle name="60% - Accent3 2 2 2 2 2 2 6" xfId="21792"/>
    <cellStyle name="60% - Accent3 2 2 2 2 2 2 7" xfId="21793"/>
    <cellStyle name="60% - Accent3 2 2 2 2 2 2 8" xfId="21794"/>
    <cellStyle name="60% - Accent3 2 2 2 2 2 2 9" xfId="21795"/>
    <cellStyle name="60% - Accent3 2 2 2 2 2 3" xfId="21796"/>
    <cellStyle name="60% - Accent3 2 2 2 2 2 3 10" xfId="21797"/>
    <cellStyle name="60% - Accent3 2 2 2 2 2 3 11" xfId="21798"/>
    <cellStyle name="60% - Accent3 2 2 2 2 2 3 12" xfId="21799"/>
    <cellStyle name="60% - Accent3 2 2 2 2 2 3 2" xfId="21800"/>
    <cellStyle name="60% - Accent3 2 2 2 2 2 3 2 2" xfId="21801"/>
    <cellStyle name="60% - Accent3 2 2 2 2 2 3 2 3" xfId="21802"/>
    <cellStyle name="60% - Accent3 2 2 2 2 2 3 2 4" xfId="21803"/>
    <cellStyle name="60% - Accent3 2 2 2 2 2 3 3" xfId="21804"/>
    <cellStyle name="60% - Accent3 2 2 2 2 2 3 4" xfId="21805"/>
    <cellStyle name="60% - Accent3 2 2 2 2 2 3 5" xfId="21806"/>
    <cellStyle name="60% - Accent3 2 2 2 2 2 3 6" xfId="21807"/>
    <cellStyle name="60% - Accent3 2 2 2 2 2 3 7" xfId="21808"/>
    <cellStyle name="60% - Accent3 2 2 2 2 2 3 8" xfId="21809"/>
    <cellStyle name="60% - Accent3 2 2 2 2 2 3 9" xfId="21810"/>
    <cellStyle name="60% - Accent3 2 2 2 2 2 4" xfId="21811"/>
    <cellStyle name="60% - Accent3 2 2 2 2 2 5" xfId="21812"/>
    <cellStyle name="60% - Accent3 2 2 2 2 2 6" xfId="21813"/>
    <cellStyle name="60% - Accent3 2 2 2 2 2 6 2" xfId="21814"/>
    <cellStyle name="60% - Accent3 2 2 2 2 2 6 3" xfId="21815"/>
    <cellStyle name="60% - Accent3 2 2 2 2 2 6 4" xfId="21816"/>
    <cellStyle name="60% - Accent3 2 2 2 2 2 7" xfId="21817"/>
    <cellStyle name="60% - Accent3 2 2 2 2 2 8" xfId="21818"/>
    <cellStyle name="60% - Accent3 2 2 2 2 2 9" xfId="21819"/>
    <cellStyle name="60% - Accent3 2 2 2 2 3" xfId="21820"/>
    <cellStyle name="60% - Accent3 2 2 2 2 3 10" xfId="21821"/>
    <cellStyle name="60% - Accent3 2 2 2 2 3 11" xfId="21822"/>
    <cellStyle name="60% - Accent3 2 2 2 2 3 12" xfId="21823"/>
    <cellStyle name="60% - Accent3 2 2 2 2 3 13" xfId="21824"/>
    <cellStyle name="60% - Accent3 2 2 2 2 3 14" xfId="21825"/>
    <cellStyle name="60% - Accent3 2 2 2 2 3 2" xfId="21826"/>
    <cellStyle name="60% - Accent3 2 2 2 2 3 2 10" xfId="21827"/>
    <cellStyle name="60% - Accent3 2 2 2 2 3 2 11" xfId="21828"/>
    <cellStyle name="60% - Accent3 2 2 2 2 3 2 12" xfId="21829"/>
    <cellStyle name="60% - Accent3 2 2 2 2 3 2 2" xfId="21830"/>
    <cellStyle name="60% - Accent3 2 2 2 2 3 2 2 2" xfId="21831"/>
    <cellStyle name="60% - Accent3 2 2 2 2 3 2 2 3" xfId="21832"/>
    <cellStyle name="60% - Accent3 2 2 2 2 3 2 2 4" xfId="21833"/>
    <cellStyle name="60% - Accent3 2 2 2 2 3 2 3" xfId="21834"/>
    <cellStyle name="60% - Accent3 2 2 2 2 3 2 4" xfId="21835"/>
    <cellStyle name="60% - Accent3 2 2 2 2 3 2 5" xfId="21836"/>
    <cellStyle name="60% - Accent3 2 2 2 2 3 2 6" xfId="21837"/>
    <cellStyle name="60% - Accent3 2 2 2 2 3 2 7" xfId="21838"/>
    <cellStyle name="60% - Accent3 2 2 2 2 3 2 8" xfId="21839"/>
    <cellStyle name="60% - Accent3 2 2 2 2 3 2 9" xfId="21840"/>
    <cellStyle name="60% - Accent3 2 2 2 2 3 3" xfId="21841"/>
    <cellStyle name="60% - Accent3 2 2 2 2 3 4" xfId="21842"/>
    <cellStyle name="60% - Accent3 2 2 2 2 3 5" xfId="21843"/>
    <cellStyle name="60% - Accent3 2 2 2 2 3 5 2" xfId="21844"/>
    <cellStyle name="60% - Accent3 2 2 2 2 3 5 3" xfId="21845"/>
    <cellStyle name="60% - Accent3 2 2 2 2 3 5 4" xfId="21846"/>
    <cellStyle name="60% - Accent3 2 2 2 2 3 6" xfId="21847"/>
    <cellStyle name="60% - Accent3 2 2 2 2 3 7" xfId="21848"/>
    <cellStyle name="60% - Accent3 2 2 2 2 3 8" xfId="21849"/>
    <cellStyle name="60% - Accent3 2 2 2 2 3 9" xfId="21850"/>
    <cellStyle name="60% - Accent3 2 2 2 2 4" xfId="21851"/>
    <cellStyle name="60% - Accent3 2 2 2 2 4 10" xfId="21852"/>
    <cellStyle name="60% - Accent3 2 2 2 2 4 11" xfId="21853"/>
    <cellStyle name="60% - Accent3 2 2 2 2 4 12" xfId="21854"/>
    <cellStyle name="60% - Accent3 2 2 2 2 4 2" xfId="21855"/>
    <cellStyle name="60% - Accent3 2 2 2 2 4 2 2" xfId="21856"/>
    <cellStyle name="60% - Accent3 2 2 2 2 4 2 3" xfId="21857"/>
    <cellStyle name="60% - Accent3 2 2 2 2 4 2 4" xfId="21858"/>
    <cellStyle name="60% - Accent3 2 2 2 2 4 3" xfId="21859"/>
    <cellStyle name="60% - Accent3 2 2 2 2 4 4" xfId="21860"/>
    <cellStyle name="60% - Accent3 2 2 2 2 4 5" xfId="21861"/>
    <cellStyle name="60% - Accent3 2 2 2 2 4 6" xfId="21862"/>
    <cellStyle name="60% - Accent3 2 2 2 2 4 7" xfId="21863"/>
    <cellStyle name="60% - Accent3 2 2 2 2 4 8" xfId="21864"/>
    <cellStyle name="60% - Accent3 2 2 2 2 4 9" xfId="21865"/>
    <cellStyle name="60% - Accent3 2 2 2 2 5" xfId="21866"/>
    <cellStyle name="60% - Accent3 2 2 2 2 6" xfId="21867"/>
    <cellStyle name="60% - Accent3 2 2 2 2 6 2" xfId="21868"/>
    <cellStyle name="60% - Accent3 2 2 2 2 6 3" xfId="21869"/>
    <cellStyle name="60% - Accent3 2 2 2 2 6 4" xfId="21870"/>
    <cellStyle name="60% - Accent3 2 2 2 2 7" xfId="21871"/>
    <cellStyle name="60% - Accent3 2 2 2 2 8" xfId="21872"/>
    <cellStyle name="60% - Accent3 2 2 2 2 9" xfId="21873"/>
    <cellStyle name="60% - Accent3 2 2 2 3" xfId="1013"/>
    <cellStyle name="60% - Accent3 2 2 2 3 2" xfId="21875"/>
    <cellStyle name="60% - Accent3 2 2 2 3 3" xfId="21874"/>
    <cellStyle name="60% - Accent3 2 2 2 4" xfId="21876"/>
    <cellStyle name="60% - Accent3 2 2 2 4 10" xfId="21877"/>
    <cellStyle name="60% - Accent3 2 2 2 4 11" xfId="21878"/>
    <cellStyle name="60% - Accent3 2 2 2 4 12" xfId="21879"/>
    <cellStyle name="60% - Accent3 2 2 2 4 13" xfId="21880"/>
    <cellStyle name="60% - Accent3 2 2 2 4 14" xfId="21881"/>
    <cellStyle name="60% - Accent3 2 2 2 4 2" xfId="21882"/>
    <cellStyle name="60% - Accent3 2 2 2 4 2 10" xfId="21883"/>
    <cellStyle name="60% - Accent3 2 2 2 4 2 11" xfId="21884"/>
    <cellStyle name="60% - Accent3 2 2 2 4 2 12" xfId="21885"/>
    <cellStyle name="60% - Accent3 2 2 2 4 2 13" xfId="21886"/>
    <cellStyle name="60% - Accent3 2 2 2 4 2 14" xfId="21887"/>
    <cellStyle name="60% - Accent3 2 2 2 4 2 2" xfId="21888"/>
    <cellStyle name="60% - Accent3 2 2 2 4 2 2 10" xfId="21889"/>
    <cellStyle name="60% - Accent3 2 2 2 4 2 2 11" xfId="21890"/>
    <cellStyle name="60% - Accent3 2 2 2 4 2 2 12" xfId="21891"/>
    <cellStyle name="60% - Accent3 2 2 2 4 2 2 2" xfId="21892"/>
    <cellStyle name="60% - Accent3 2 2 2 4 2 2 2 2" xfId="21893"/>
    <cellStyle name="60% - Accent3 2 2 2 4 2 2 2 3" xfId="21894"/>
    <cellStyle name="60% - Accent3 2 2 2 4 2 2 2 4" xfId="21895"/>
    <cellStyle name="60% - Accent3 2 2 2 4 2 2 3" xfId="21896"/>
    <cellStyle name="60% - Accent3 2 2 2 4 2 2 4" xfId="21897"/>
    <cellStyle name="60% - Accent3 2 2 2 4 2 2 5" xfId="21898"/>
    <cellStyle name="60% - Accent3 2 2 2 4 2 2 6" xfId="21899"/>
    <cellStyle name="60% - Accent3 2 2 2 4 2 2 7" xfId="21900"/>
    <cellStyle name="60% - Accent3 2 2 2 4 2 2 8" xfId="21901"/>
    <cellStyle name="60% - Accent3 2 2 2 4 2 2 9" xfId="21902"/>
    <cellStyle name="60% - Accent3 2 2 2 4 2 3" xfId="21903"/>
    <cellStyle name="60% - Accent3 2 2 2 4 2 4" xfId="21904"/>
    <cellStyle name="60% - Accent3 2 2 2 4 2 5" xfId="21905"/>
    <cellStyle name="60% - Accent3 2 2 2 4 2 5 2" xfId="21906"/>
    <cellStyle name="60% - Accent3 2 2 2 4 2 5 3" xfId="21907"/>
    <cellStyle name="60% - Accent3 2 2 2 4 2 5 4" xfId="21908"/>
    <cellStyle name="60% - Accent3 2 2 2 4 2 6" xfId="21909"/>
    <cellStyle name="60% - Accent3 2 2 2 4 2 7" xfId="21910"/>
    <cellStyle name="60% - Accent3 2 2 2 4 2 8" xfId="21911"/>
    <cellStyle name="60% - Accent3 2 2 2 4 2 9" xfId="21912"/>
    <cellStyle name="60% - Accent3 2 2 2 4 3" xfId="21913"/>
    <cellStyle name="60% - Accent3 2 2 2 4 3 10" xfId="21914"/>
    <cellStyle name="60% - Accent3 2 2 2 4 3 11" xfId="21915"/>
    <cellStyle name="60% - Accent3 2 2 2 4 3 12" xfId="21916"/>
    <cellStyle name="60% - Accent3 2 2 2 4 3 2" xfId="21917"/>
    <cellStyle name="60% - Accent3 2 2 2 4 3 2 2" xfId="21918"/>
    <cellStyle name="60% - Accent3 2 2 2 4 3 2 3" xfId="21919"/>
    <cellStyle name="60% - Accent3 2 2 2 4 3 2 4" xfId="21920"/>
    <cellStyle name="60% - Accent3 2 2 2 4 3 3" xfId="21921"/>
    <cellStyle name="60% - Accent3 2 2 2 4 3 4" xfId="21922"/>
    <cellStyle name="60% - Accent3 2 2 2 4 3 5" xfId="21923"/>
    <cellStyle name="60% - Accent3 2 2 2 4 3 6" xfId="21924"/>
    <cellStyle name="60% - Accent3 2 2 2 4 3 7" xfId="21925"/>
    <cellStyle name="60% - Accent3 2 2 2 4 3 8" xfId="21926"/>
    <cellStyle name="60% - Accent3 2 2 2 4 3 9" xfId="21927"/>
    <cellStyle name="60% - Accent3 2 2 2 4 4" xfId="21928"/>
    <cellStyle name="60% - Accent3 2 2 2 4 5" xfId="21929"/>
    <cellStyle name="60% - Accent3 2 2 2 4 5 2" xfId="21930"/>
    <cellStyle name="60% - Accent3 2 2 2 4 5 3" xfId="21931"/>
    <cellStyle name="60% - Accent3 2 2 2 4 5 4" xfId="21932"/>
    <cellStyle name="60% - Accent3 2 2 2 4 6" xfId="21933"/>
    <cellStyle name="60% - Accent3 2 2 2 4 7" xfId="21934"/>
    <cellStyle name="60% - Accent3 2 2 2 4 8" xfId="21935"/>
    <cellStyle name="60% - Accent3 2 2 2 4 9" xfId="21936"/>
    <cellStyle name="60% - Accent3 2 2 2 5" xfId="21937"/>
    <cellStyle name="60% - Accent3 2 2 2 5 10" xfId="21938"/>
    <cellStyle name="60% - Accent3 2 2 2 5 11" xfId="21939"/>
    <cellStyle name="60% - Accent3 2 2 2 5 12" xfId="21940"/>
    <cellStyle name="60% - Accent3 2 2 2 5 2" xfId="21941"/>
    <cellStyle name="60% - Accent3 2 2 2 5 2 2" xfId="21942"/>
    <cellStyle name="60% - Accent3 2 2 2 5 2 3" xfId="21943"/>
    <cellStyle name="60% - Accent3 2 2 2 5 2 4" xfId="21944"/>
    <cellStyle name="60% - Accent3 2 2 2 5 3" xfId="21945"/>
    <cellStyle name="60% - Accent3 2 2 2 5 4" xfId="21946"/>
    <cellStyle name="60% - Accent3 2 2 2 5 5" xfId="21947"/>
    <cellStyle name="60% - Accent3 2 2 2 5 6" xfId="21948"/>
    <cellStyle name="60% - Accent3 2 2 2 5 7" xfId="21949"/>
    <cellStyle name="60% - Accent3 2 2 2 5 8" xfId="21950"/>
    <cellStyle name="60% - Accent3 2 2 2 5 9" xfId="21951"/>
    <cellStyle name="60% - Accent3 2 2 2 6" xfId="21952"/>
    <cellStyle name="60% - Accent3 2 2 2 7" xfId="21953"/>
    <cellStyle name="60% - Accent3 2 2 2 8" xfId="21954"/>
    <cellStyle name="60% - Accent3 2 2 2 8 2" xfId="21955"/>
    <cellStyle name="60% - Accent3 2 2 2 8 3" xfId="21956"/>
    <cellStyle name="60% - Accent3 2 2 2 8 4" xfId="21957"/>
    <cellStyle name="60% - Accent3 2 2 2 9" xfId="21958"/>
    <cellStyle name="60% - Accent3 2 2 2_Allocations Master Workbook" xfId="1014"/>
    <cellStyle name="60% - Accent3 2 2 3" xfId="1015"/>
    <cellStyle name="60% - Accent3 2 2 3 2" xfId="21960"/>
    <cellStyle name="60% - Accent3 2 2 3 3" xfId="21959"/>
    <cellStyle name="60% - Accent3 2 2 4" xfId="21961"/>
    <cellStyle name="60% - Accent3 2 2 4 10" xfId="21962"/>
    <cellStyle name="60% - Accent3 2 2 4 11" xfId="21963"/>
    <cellStyle name="60% - Accent3 2 2 4 12" xfId="21964"/>
    <cellStyle name="60% - Accent3 2 2 4 13" xfId="21965"/>
    <cellStyle name="60% - Accent3 2 2 4 14" xfId="21966"/>
    <cellStyle name="60% - Accent3 2 2 4 2" xfId="21967"/>
    <cellStyle name="60% - Accent3 2 2 4 2 10" xfId="21968"/>
    <cellStyle name="60% - Accent3 2 2 4 2 11" xfId="21969"/>
    <cellStyle name="60% - Accent3 2 2 4 2 12" xfId="21970"/>
    <cellStyle name="60% - Accent3 2 2 4 2 13" xfId="21971"/>
    <cellStyle name="60% - Accent3 2 2 4 2 14" xfId="21972"/>
    <cellStyle name="60% - Accent3 2 2 4 2 2" xfId="21973"/>
    <cellStyle name="60% - Accent3 2 2 4 2 2 10" xfId="21974"/>
    <cellStyle name="60% - Accent3 2 2 4 2 2 11" xfId="21975"/>
    <cellStyle name="60% - Accent3 2 2 4 2 2 12" xfId="21976"/>
    <cellStyle name="60% - Accent3 2 2 4 2 2 2" xfId="21977"/>
    <cellStyle name="60% - Accent3 2 2 4 2 2 2 2" xfId="21978"/>
    <cellStyle name="60% - Accent3 2 2 4 2 2 2 3" xfId="21979"/>
    <cellStyle name="60% - Accent3 2 2 4 2 2 2 4" xfId="21980"/>
    <cellStyle name="60% - Accent3 2 2 4 2 2 3" xfId="21981"/>
    <cellStyle name="60% - Accent3 2 2 4 2 2 4" xfId="21982"/>
    <cellStyle name="60% - Accent3 2 2 4 2 2 5" xfId="21983"/>
    <cellStyle name="60% - Accent3 2 2 4 2 2 6" xfId="21984"/>
    <cellStyle name="60% - Accent3 2 2 4 2 2 7" xfId="21985"/>
    <cellStyle name="60% - Accent3 2 2 4 2 2 8" xfId="21986"/>
    <cellStyle name="60% - Accent3 2 2 4 2 2 9" xfId="21987"/>
    <cellStyle name="60% - Accent3 2 2 4 2 3" xfId="21988"/>
    <cellStyle name="60% - Accent3 2 2 4 2 4" xfId="21989"/>
    <cellStyle name="60% - Accent3 2 2 4 2 5" xfId="21990"/>
    <cellStyle name="60% - Accent3 2 2 4 2 5 2" xfId="21991"/>
    <cellStyle name="60% - Accent3 2 2 4 2 5 3" xfId="21992"/>
    <cellStyle name="60% - Accent3 2 2 4 2 5 4" xfId="21993"/>
    <cellStyle name="60% - Accent3 2 2 4 2 6" xfId="21994"/>
    <cellStyle name="60% - Accent3 2 2 4 2 7" xfId="21995"/>
    <cellStyle name="60% - Accent3 2 2 4 2 8" xfId="21996"/>
    <cellStyle name="60% - Accent3 2 2 4 2 9" xfId="21997"/>
    <cellStyle name="60% - Accent3 2 2 4 3" xfId="21998"/>
    <cellStyle name="60% - Accent3 2 2 4 3 10" xfId="21999"/>
    <cellStyle name="60% - Accent3 2 2 4 3 11" xfId="22000"/>
    <cellStyle name="60% - Accent3 2 2 4 3 12" xfId="22001"/>
    <cellStyle name="60% - Accent3 2 2 4 3 2" xfId="22002"/>
    <cellStyle name="60% - Accent3 2 2 4 3 2 2" xfId="22003"/>
    <cellStyle name="60% - Accent3 2 2 4 3 2 3" xfId="22004"/>
    <cellStyle name="60% - Accent3 2 2 4 3 2 4" xfId="22005"/>
    <cellStyle name="60% - Accent3 2 2 4 3 3" xfId="22006"/>
    <cellStyle name="60% - Accent3 2 2 4 3 4" xfId="22007"/>
    <cellStyle name="60% - Accent3 2 2 4 3 5" xfId="22008"/>
    <cellStyle name="60% - Accent3 2 2 4 3 6" xfId="22009"/>
    <cellStyle name="60% - Accent3 2 2 4 3 7" xfId="22010"/>
    <cellStyle name="60% - Accent3 2 2 4 3 8" xfId="22011"/>
    <cellStyle name="60% - Accent3 2 2 4 3 9" xfId="22012"/>
    <cellStyle name="60% - Accent3 2 2 4 4" xfId="22013"/>
    <cellStyle name="60% - Accent3 2 2 4 5" xfId="22014"/>
    <cellStyle name="60% - Accent3 2 2 4 5 2" xfId="22015"/>
    <cellStyle name="60% - Accent3 2 2 4 5 3" xfId="22016"/>
    <cellStyle name="60% - Accent3 2 2 4 5 4" xfId="22017"/>
    <cellStyle name="60% - Accent3 2 2 4 6" xfId="22018"/>
    <cellStyle name="60% - Accent3 2 2 4 7" xfId="22019"/>
    <cellStyle name="60% - Accent3 2 2 4 8" xfId="22020"/>
    <cellStyle name="60% - Accent3 2 2 4 9" xfId="22021"/>
    <cellStyle name="60% - Accent3 2 2 5" xfId="22022"/>
    <cellStyle name="60% - Accent3 2 2 5 10" xfId="22023"/>
    <cellStyle name="60% - Accent3 2 2 5 11" xfId="22024"/>
    <cellStyle name="60% - Accent3 2 2 5 12" xfId="22025"/>
    <cellStyle name="60% - Accent3 2 2 5 2" xfId="22026"/>
    <cellStyle name="60% - Accent3 2 2 5 2 2" xfId="22027"/>
    <cellStyle name="60% - Accent3 2 2 5 2 3" xfId="22028"/>
    <cellStyle name="60% - Accent3 2 2 5 2 4" xfId="22029"/>
    <cellStyle name="60% - Accent3 2 2 5 3" xfId="22030"/>
    <cellStyle name="60% - Accent3 2 2 5 4" xfId="22031"/>
    <cellStyle name="60% - Accent3 2 2 5 5" xfId="22032"/>
    <cellStyle name="60% - Accent3 2 2 5 6" xfId="22033"/>
    <cellStyle name="60% - Accent3 2 2 5 7" xfId="22034"/>
    <cellStyle name="60% - Accent3 2 2 5 8" xfId="22035"/>
    <cellStyle name="60% - Accent3 2 2 5 9" xfId="22036"/>
    <cellStyle name="60% - Accent3 2 2 6" xfId="22037"/>
    <cellStyle name="60% - Accent3 2 2 7" xfId="22038"/>
    <cellStyle name="60% - Accent3 2 2 8" xfId="22039"/>
    <cellStyle name="60% - Accent3 2 2 8 2" xfId="22040"/>
    <cellStyle name="60% - Accent3 2 2 8 3" xfId="22041"/>
    <cellStyle name="60% - Accent3 2 2 8 4" xfId="22042"/>
    <cellStyle name="60% - Accent3 2 2 9" xfId="22043"/>
    <cellStyle name="60% - Accent3 2 2_2011_12 CCM datav7" xfId="1016"/>
    <cellStyle name="60% - Accent3 2 20" xfId="22044"/>
    <cellStyle name="60% - Accent3 2 21" xfId="22045"/>
    <cellStyle name="60% - Accent3 2 22" xfId="22046"/>
    <cellStyle name="60% - Accent3 2 23" xfId="22047"/>
    <cellStyle name="60% - Accent3 2 24" xfId="21672"/>
    <cellStyle name="60% - Accent3 2 3" xfId="1017"/>
    <cellStyle name="60% - Accent3 2 3 2" xfId="22049"/>
    <cellStyle name="60% - Accent3 2 3 3" xfId="22048"/>
    <cellStyle name="60% - Accent3 2 4" xfId="1018"/>
    <cellStyle name="60% - Accent3 2 4 2" xfId="22051"/>
    <cellStyle name="60% - Accent3 2 4 3" xfId="22050"/>
    <cellStyle name="60% - Accent3 2 5" xfId="1019"/>
    <cellStyle name="60% - Accent3 2 5 2" xfId="22053"/>
    <cellStyle name="60% - Accent3 2 5 3" xfId="22052"/>
    <cellStyle name="60% - Accent3 2 6" xfId="1020"/>
    <cellStyle name="60% - Accent3 2 6 2" xfId="22055"/>
    <cellStyle name="60% - Accent3 2 6 3" xfId="22054"/>
    <cellStyle name="60% - Accent3 2 7" xfId="1021"/>
    <cellStyle name="60% - Accent3 2 7 2" xfId="22057"/>
    <cellStyle name="60% - Accent3 2 7 3" xfId="22056"/>
    <cellStyle name="60% - Accent3 2 8" xfId="1022"/>
    <cellStyle name="60% - Accent3 2 8 2" xfId="22059"/>
    <cellStyle name="60% - Accent3 2 8 3" xfId="22058"/>
    <cellStyle name="60% - Accent3 2 9" xfId="3338"/>
    <cellStyle name="60% - Accent3 2 9 10" xfId="22061"/>
    <cellStyle name="60% - Accent3 2 9 11" xfId="22062"/>
    <cellStyle name="60% - Accent3 2 9 12" xfId="22063"/>
    <cellStyle name="60% - Accent3 2 9 13" xfId="22064"/>
    <cellStyle name="60% - Accent3 2 9 14" xfId="22065"/>
    <cellStyle name="60% - Accent3 2 9 15" xfId="22066"/>
    <cellStyle name="60% - Accent3 2 9 16" xfId="22060"/>
    <cellStyle name="60% - Accent3 2 9 2" xfId="22067"/>
    <cellStyle name="60% - Accent3 2 9 2 10" xfId="22068"/>
    <cellStyle name="60% - Accent3 2 9 2 11" xfId="22069"/>
    <cellStyle name="60% - Accent3 2 9 2 12" xfId="22070"/>
    <cellStyle name="60% - Accent3 2 9 2 13" xfId="22071"/>
    <cellStyle name="60% - Accent3 2 9 2 14" xfId="22072"/>
    <cellStyle name="60% - Accent3 2 9 2 2" xfId="22073"/>
    <cellStyle name="60% - Accent3 2 9 2 2 10" xfId="22074"/>
    <cellStyle name="60% - Accent3 2 9 2 2 11" xfId="22075"/>
    <cellStyle name="60% - Accent3 2 9 2 2 12" xfId="22076"/>
    <cellStyle name="60% - Accent3 2 9 2 2 2" xfId="22077"/>
    <cellStyle name="60% - Accent3 2 9 2 2 2 2" xfId="22078"/>
    <cellStyle name="60% - Accent3 2 9 2 2 2 3" xfId="22079"/>
    <cellStyle name="60% - Accent3 2 9 2 2 2 4" xfId="22080"/>
    <cellStyle name="60% - Accent3 2 9 2 2 3" xfId="22081"/>
    <cellStyle name="60% - Accent3 2 9 2 2 4" xfId="22082"/>
    <cellStyle name="60% - Accent3 2 9 2 2 5" xfId="22083"/>
    <cellStyle name="60% - Accent3 2 9 2 2 6" xfId="22084"/>
    <cellStyle name="60% - Accent3 2 9 2 2 7" xfId="22085"/>
    <cellStyle name="60% - Accent3 2 9 2 2 8" xfId="22086"/>
    <cellStyle name="60% - Accent3 2 9 2 2 9" xfId="22087"/>
    <cellStyle name="60% - Accent3 2 9 2 3" xfId="22088"/>
    <cellStyle name="60% - Accent3 2 9 2 4" xfId="22089"/>
    <cellStyle name="60% - Accent3 2 9 2 5" xfId="22090"/>
    <cellStyle name="60% - Accent3 2 9 2 5 2" xfId="22091"/>
    <cellStyle name="60% - Accent3 2 9 2 5 3" xfId="22092"/>
    <cellStyle name="60% - Accent3 2 9 2 5 4" xfId="22093"/>
    <cellStyle name="60% - Accent3 2 9 2 6" xfId="22094"/>
    <cellStyle name="60% - Accent3 2 9 2 7" xfId="22095"/>
    <cellStyle name="60% - Accent3 2 9 2 8" xfId="22096"/>
    <cellStyle name="60% - Accent3 2 9 2 9" xfId="22097"/>
    <cellStyle name="60% - Accent3 2 9 3" xfId="22098"/>
    <cellStyle name="60% - Accent3 2 9 3 10" xfId="22099"/>
    <cellStyle name="60% - Accent3 2 9 3 11" xfId="22100"/>
    <cellStyle name="60% - Accent3 2 9 3 12" xfId="22101"/>
    <cellStyle name="60% - Accent3 2 9 3 2" xfId="22102"/>
    <cellStyle name="60% - Accent3 2 9 3 2 2" xfId="22103"/>
    <cellStyle name="60% - Accent3 2 9 3 2 3" xfId="22104"/>
    <cellStyle name="60% - Accent3 2 9 3 2 4" xfId="22105"/>
    <cellStyle name="60% - Accent3 2 9 3 3" xfId="22106"/>
    <cellStyle name="60% - Accent3 2 9 3 4" xfId="22107"/>
    <cellStyle name="60% - Accent3 2 9 3 5" xfId="22108"/>
    <cellStyle name="60% - Accent3 2 9 3 6" xfId="22109"/>
    <cellStyle name="60% - Accent3 2 9 3 7" xfId="22110"/>
    <cellStyle name="60% - Accent3 2 9 3 8" xfId="22111"/>
    <cellStyle name="60% - Accent3 2 9 3 9" xfId="22112"/>
    <cellStyle name="60% - Accent3 2 9 4" xfId="22113"/>
    <cellStyle name="60% - Accent3 2 9 5" xfId="22114"/>
    <cellStyle name="60% - Accent3 2 9 5 2" xfId="22115"/>
    <cellStyle name="60% - Accent3 2 9 5 3" xfId="22116"/>
    <cellStyle name="60% - Accent3 2 9 5 4" xfId="22117"/>
    <cellStyle name="60% - Accent3 2 9 6" xfId="22118"/>
    <cellStyle name="60% - Accent3 2 9 7" xfId="22119"/>
    <cellStyle name="60% - Accent3 2 9 8" xfId="22120"/>
    <cellStyle name="60% - Accent3 2 9 9" xfId="22121"/>
    <cellStyle name="60% - Accent3 2_2011_12 CCM datav7" xfId="1023"/>
    <cellStyle name="60% - Accent3 20" xfId="22122"/>
    <cellStyle name="60% - Accent3 21" xfId="22123"/>
    <cellStyle name="60% - Accent3 22" xfId="22124"/>
    <cellStyle name="60% - Accent3 23" xfId="22125"/>
    <cellStyle name="60% - Accent3 24" xfId="22126"/>
    <cellStyle name="60% - Accent3 25" xfId="22127"/>
    <cellStyle name="60% - Accent3 26" xfId="22128"/>
    <cellStyle name="60% - Accent3 27" xfId="22129"/>
    <cellStyle name="60% - Accent3 28" xfId="22130"/>
    <cellStyle name="60% - Accent3 29" xfId="22131"/>
    <cellStyle name="60% - Accent3 3" xfId="1024"/>
    <cellStyle name="60% - Accent3 3 2" xfId="1025"/>
    <cellStyle name="60% - Accent3 3 2 2" xfId="22134"/>
    <cellStyle name="60% - Accent3 3 2 3" xfId="22133"/>
    <cellStyle name="60% - Accent3 3 3" xfId="1026"/>
    <cellStyle name="60% - Accent3 3 3 2" xfId="22136"/>
    <cellStyle name="60% - Accent3 3 3 3" xfId="22135"/>
    <cellStyle name="60% - Accent3 3 4" xfId="22137"/>
    <cellStyle name="60% - Accent3 3 5" xfId="22132"/>
    <cellStyle name="60% - Accent3 3_2011_12 CCM datav7" xfId="1027"/>
    <cellStyle name="60% - Accent3 4" xfId="1028"/>
    <cellStyle name="60% - Accent3 4 2" xfId="1029"/>
    <cellStyle name="60% - Accent3 4 2 2" xfId="22140"/>
    <cellStyle name="60% - Accent3 4 2 3" xfId="22139"/>
    <cellStyle name="60% - Accent3 4 3" xfId="1030"/>
    <cellStyle name="60% - Accent3 4 3 2" xfId="22142"/>
    <cellStyle name="60% - Accent3 4 3 3" xfId="22141"/>
    <cellStyle name="60% - Accent3 4 4" xfId="22143"/>
    <cellStyle name="60% - Accent3 4 5" xfId="22138"/>
    <cellStyle name="60% - Accent3 4_2011_12 CCM datav7" xfId="1031"/>
    <cellStyle name="60% - Accent3 5" xfId="1032"/>
    <cellStyle name="60% - Accent3 5 2" xfId="1033"/>
    <cellStyle name="60% - Accent3 5 2 2" xfId="22146"/>
    <cellStyle name="60% - Accent3 5 2 3" xfId="22145"/>
    <cellStyle name="60% - Accent3 5 3" xfId="1034"/>
    <cellStyle name="60% - Accent3 5 3 2" xfId="22148"/>
    <cellStyle name="60% - Accent3 5 3 3" xfId="22147"/>
    <cellStyle name="60% - Accent3 5 4" xfId="22149"/>
    <cellStyle name="60% - Accent3 5 5" xfId="22144"/>
    <cellStyle name="60% - Accent3 5_2011_12 CCM datav7" xfId="1035"/>
    <cellStyle name="60% - Accent3 6" xfId="1036"/>
    <cellStyle name="60% - Accent3 6 2" xfId="1037"/>
    <cellStyle name="60% - Accent3 6 2 2" xfId="22152"/>
    <cellStyle name="60% - Accent3 6 2 3" xfId="22151"/>
    <cellStyle name="60% - Accent3 6 3" xfId="1038"/>
    <cellStyle name="60% - Accent3 6 3 2" xfId="22154"/>
    <cellStyle name="60% - Accent3 6 3 3" xfId="22153"/>
    <cellStyle name="60% - Accent3 6 4" xfId="22155"/>
    <cellStyle name="60% - Accent3 6 5" xfId="22150"/>
    <cellStyle name="60% - Accent3 6_2011_12 CCM datav7" xfId="1039"/>
    <cellStyle name="60% - Accent3 7" xfId="1040"/>
    <cellStyle name="60% - Accent3 7 2" xfId="1041"/>
    <cellStyle name="60% - Accent3 7 2 2" xfId="22158"/>
    <cellStyle name="60% - Accent3 7 2 3" xfId="22157"/>
    <cellStyle name="60% - Accent3 7 3" xfId="1042"/>
    <cellStyle name="60% - Accent3 7 3 2" xfId="22160"/>
    <cellStyle name="60% - Accent3 7 3 3" xfId="22159"/>
    <cellStyle name="60% - Accent3 7 4" xfId="22161"/>
    <cellStyle name="60% - Accent3 7 5" xfId="22156"/>
    <cellStyle name="60% - Accent3 7_2011_12 CCM datav7" xfId="1043"/>
    <cellStyle name="60% - Accent3 8" xfId="1044"/>
    <cellStyle name="60% - Accent3 8 2" xfId="1045"/>
    <cellStyle name="60% - Accent3 8 2 2" xfId="22164"/>
    <cellStyle name="60% - Accent3 8 2 3" xfId="22163"/>
    <cellStyle name="60% - Accent3 8 3" xfId="1046"/>
    <cellStyle name="60% - Accent3 8 3 2" xfId="22166"/>
    <cellStyle name="60% - Accent3 8 3 3" xfId="22165"/>
    <cellStyle name="60% - Accent3 8 4" xfId="22167"/>
    <cellStyle name="60% - Accent3 8 5" xfId="22162"/>
    <cellStyle name="60% - Accent3 8_2011_12 CCM datav7" xfId="1047"/>
    <cellStyle name="60% - Accent3 9" xfId="1048"/>
    <cellStyle name="60% - Accent3 9 2" xfId="1049"/>
    <cellStyle name="60% - Accent3 9 2 2" xfId="22170"/>
    <cellStyle name="60% - Accent3 9 2 3" xfId="22169"/>
    <cellStyle name="60% - Accent3 9 3" xfId="1050"/>
    <cellStyle name="60% - Accent3 9 3 2" xfId="22172"/>
    <cellStyle name="60% - Accent3 9 3 3" xfId="22171"/>
    <cellStyle name="60% - Accent3 9 4" xfId="22173"/>
    <cellStyle name="60% - Accent3 9 5" xfId="22168"/>
    <cellStyle name="60% - Accent3 9_2011_12 CCM datav7" xfId="1051"/>
    <cellStyle name="60% - Accent4 10" xfId="1052"/>
    <cellStyle name="60% - Accent4 10 2" xfId="1053"/>
    <cellStyle name="60% - Accent4 10 2 2" xfId="22176"/>
    <cellStyle name="60% - Accent4 10 2 3" xfId="22175"/>
    <cellStyle name="60% - Accent4 10 3" xfId="1054"/>
    <cellStyle name="60% - Accent4 10 3 2" xfId="22178"/>
    <cellStyle name="60% - Accent4 10 3 3" xfId="22177"/>
    <cellStyle name="60% - Accent4 10 4" xfId="22179"/>
    <cellStyle name="60% - Accent4 10 5" xfId="22174"/>
    <cellStyle name="60% - Accent4 10_2011_12 CCM datav7" xfId="1055"/>
    <cellStyle name="60% - Accent4 11" xfId="1056"/>
    <cellStyle name="60% - Accent4 11 2" xfId="1057"/>
    <cellStyle name="60% - Accent4 11 2 2" xfId="22182"/>
    <cellStyle name="60% - Accent4 11 2 3" xfId="22181"/>
    <cellStyle name="60% - Accent4 11 3" xfId="1058"/>
    <cellStyle name="60% - Accent4 11 3 2" xfId="22184"/>
    <cellStyle name="60% - Accent4 11 3 3" xfId="22183"/>
    <cellStyle name="60% - Accent4 11 4" xfId="22185"/>
    <cellStyle name="60% - Accent4 11 5" xfId="22180"/>
    <cellStyle name="60% - Accent4 11_2011_12 CCM datav7" xfId="1059"/>
    <cellStyle name="60% - Accent4 12" xfId="1060"/>
    <cellStyle name="60% - Accent4 12 2" xfId="1061"/>
    <cellStyle name="60% - Accent4 12 2 2" xfId="22188"/>
    <cellStyle name="60% - Accent4 12 2 3" xfId="22187"/>
    <cellStyle name="60% - Accent4 12 3" xfId="1062"/>
    <cellStyle name="60% - Accent4 12 3 2" xfId="22190"/>
    <cellStyle name="60% - Accent4 12 3 3" xfId="22189"/>
    <cellStyle name="60% - Accent4 12 4" xfId="22191"/>
    <cellStyle name="60% - Accent4 12 5" xfId="22186"/>
    <cellStyle name="60% - Accent4 12_2011_12 CCM datav7" xfId="1063"/>
    <cellStyle name="60% - Accent4 13" xfId="1064"/>
    <cellStyle name="60% - Accent4 13 2" xfId="1065"/>
    <cellStyle name="60% - Accent4 13 2 2" xfId="22194"/>
    <cellStyle name="60% - Accent4 13 2 3" xfId="22193"/>
    <cellStyle name="60% - Accent4 13 3" xfId="1066"/>
    <cellStyle name="60% - Accent4 13 3 2" xfId="22196"/>
    <cellStyle name="60% - Accent4 13 3 3" xfId="22195"/>
    <cellStyle name="60% - Accent4 13 4" xfId="22197"/>
    <cellStyle name="60% - Accent4 13 5" xfId="22192"/>
    <cellStyle name="60% - Accent4 13_2011_12 CCM datav7" xfId="1067"/>
    <cellStyle name="60% - Accent4 14" xfId="1068"/>
    <cellStyle name="60% - Accent4 14 2" xfId="1069"/>
    <cellStyle name="60% - Accent4 14 2 2" xfId="22200"/>
    <cellStyle name="60% - Accent4 14 2 3" xfId="22199"/>
    <cellStyle name="60% - Accent4 14 3" xfId="1070"/>
    <cellStyle name="60% - Accent4 14 3 2" xfId="22202"/>
    <cellStyle name="60% - Accent4 14 3 3" xfId="22201"/>
    <cellStyle name="60% - Accent4 14 4" xfId="22203"/>
    <cellStyle name="60% - Accent4 14 5" xfId="22198"/>
    <cellStyle name="60% - Accent4 14_2011_12 CCM datav7" xfId="1071"/>
    <cellStyle name="60% - Accent4 15" xfId="1072"/>
    <cellStyle name="60% - Accent4 15 2" xfId="1073"/>
    <cellStyle name="60% - Accent4 15 2 2" xfId="22206"/>
    <cellStyle name="60% - Accent4 15 2 3" xfId="22205"/>
    <cellStyle name="60% - Accent4 15 3" xfId="1074"/>
    <cellStyle name="60% - Accent4 15 3 2" xfId="22208"/>
    <cellStyle name="60% - Accent4 15 3 3" xfId="22207"/>
    <cellStyle name="60% - Accent4 15 4" xfId="22209"/>
    <cellStyle name="60% - Accent4 15 5" xfId="22204"/>
    <cellStyle name="60% - Accent4 15_2011_12 CCM datav7" xfId="1075"/>
    <cellStyle name="60% - Accent4 16" xfId="1076"/>
    <cellStyle name="60% - Accent4 16 2" xfId="22211"/>
    <cellStyle name="60% - Accent4 16 3" xfId="22210"/>
    <cellStyle name="60% - Accent4 17" xfId="1077"/>
    <cellStyle name="60% - Accent4 17 2" xfId="22213"/>
    <cellStyle name="60% - Accent4 17 3" xfId="22212"/>
    <cellStyle name="60% - Accent4 18" xfId="1078"/>
    <cellStyle name="60% - Accent4 18 2" xfId="22215"/>
    <cellStyle name="60% - Accent4 18 3" xfId="22214"/>
    <cellStyle name="60% - Accent4 19" xfId="22216"/>
    <cellStyle name="60% - Accent4 2" xfId="1079"/>
    <cellStyle name="60% - Accent4 2 10" xfId="3761"/>
    <cellStyle name="60% - Accent4 2 10 10" xfId="22219"/>
    <cellStyle name="60% - Accent4 2 10 11" xfId="22220"/>
    <cellStyle name="60% - Accent4 2 10 12" xfId="22221"/>
    <cellStyle name="60% - Accent4 2 10 13" xfId="22218"/>
    <cellStyle name="60% - Accent4 2 10 2" xfId="22222"/>
    <cellStyle name="60% - Accent4 2 10 2 2" xfId="22223"/>
    <cellStyle name="60% - Accent4 2 10 2 3" xfId="22224"/>
    <cellStyle name="60% - Accent4 2 10 2 4" xfId="22225"/>
    <cellStyle name="60% - Accent4 2 10 3" xfId="22226"/>
    <cellStyle name="60% - Accent4 2 10 4" xfId="22227"/>
    <cellStyle name="60% - Accent4 2 10 5" xfId="22228"/>
    <cellStyle name="60% - Accent4 2 10 6" xfId="22229"/>
    <cellStyle name="60% - Accent4 2 10 7" xfId="22230"/>
    <cellStyle name="60% - Accent4 2 10 8" xfId="22231"/>
    <cellStyle name="60% - Accent4 2 10 9" xfId="22232"/>
    <cellStyle name="60% - Accent4 2 11" xfId="22233"/>
    <cellStyle name="60% - Accent4 2 12" xfId="22234"/>
    <cellStyle name="60% - Accent4 2 13" xfId="22235"/>
    <cellStyle name="60% - Accent4 2 13 2" xfId="22236"/>
    <cellStyle name="60% - Accent4 2 13 3" xfId="22237"/>
    <cellStyle name="60% - Accent4 2 13 4" xfId="22238"/>
    <cellStyle name="60% - Accent4 2 14" xfId="22239"/>
    <cellStyle name="60% - Accent4 2 15" xfId="22240"/>
    <cellStyle name="60% - Accent4 2 16" xfId="22241"/>
    <cellStyle name="60% - Accent4 2 17" xfId="22242"/>
    <cellStyle name="60% - Accent4 2 18" xfId="22243"/>
    <cellStyle name="60% - Accent4 2 19" xfId="22244"/>
    <cellStyle name="60% - Accent4 2 2" xfId="1080"/>
    <cellStyle name="60% - Accent4 2 2 10" xfId="22246"/>
    <cellStyle name="60% - Accent4 2 2 11" xfId="22247"/>
    <cellStyle name="60% - Accent4 2 2 12" xfId="22248"/>
    <cellStyle name="60% - Accent4 2 2 13" xfId="22249"/>
    <cellStyle name="60% - Accent4 2 2 14" xfId="22250"/>
    <cellStyle name="60% - Accent4 2 2 15" xfId="22251"/>
    <cellStyle name="60% - Accent4 2 2 16" xfId="22252"/>
    <cellStyle name="60% - Accent4 2 2 17" xfId="22253"/>
    <cellStyle name="60% - Accent4 2 2 18" xfId="22254"/>
    <cellStyle name="60% - Accent4 2 2 19" xfId="22245"/>
    <cellStyle name="60% - Accent4 2 2 2" xfId="1081"/>
    <cellStyle name="60% - Accent4 2 2 2 10" xfId="22256"/>
    <cellStyle name="60% - Accent4 2 2 2 11" xfId="22257"/>
    <cellStyle name="60% - Accent4 2 2 2 12" xfId="22258"/>
    <cellStyle name="60% - Accent4 2 2 2 13" xfId="22259"/>
    <cellStyle name="60% - Accent4 2 2 2 14" xfId="22260"/>
    <cellStyle name="60% - Accent4 2 2 2 15" xfId="22261"/>
    <cellStyle name="60% - Accent4 2 2 2 16" xfId="22262"/>
    <cellStyle name="60% - Accent4 2 2 2 17" xfId="22263"/>
    <cellStyle name="60% - Accent4 2 2 2 18" xfId="22264"/>
    <cellStyle name="60% - Accent4 2 2 2 19" xfId="22255"/>
    <cellStyle name="60% - Accent4 2 2 2 2" xfId="1082"/>
    <cellStyle name="60% - Accent4 2 2 2 2 10" xfId="22266"/>
    <cellStyle name="60% - Accent4 2 2 2 2 11" xfId="22267"/>
    <cellStyle name="60% - Accent4 2 2 2 2 12" xfId="22268"/>
    <cellStyle name="60% - Accent4 2 2 2 2 13" xfId="22269"/>
    <cellStyle name="60% - Accent4 2 2 2 2 14" xfId="22270"/>
    <cellStyle name="60% - Accent4 2 2 2 2 15" xfId="22271"/>
    <cellStyle name="60% - Accent4 2 2 2 2 16" xfId="22272"/>
    <cellStyle name="60% - Accent4 2 2 2 2 17" xfId="22265"/>
    <cellStyle name="60% - Accent4 2 2 2 2 2" xfId="22273"/>
    <cellStyle name="60% - Accent4 2 2 2 2 2 10" xfId="22274"/>
    <cellStyle name="60% - Accent4 2 2 2 2 2 11" xfId="22275"/>
    <cellStyle name="60% - Accent4 2 2 2 2 2 12" xfId="22276"/>
    <cellStyle name="60% - Accent4 2 2 2 2 2 13" xfId="22277"/>
    <cellStyle name="60% - Accent4 2 2 2 2 2 14" xfId="22278"/>
    <cellStyle name="60% - Accent4 2 2 2 2 2 15" xfId="22279"/>
    <cellStyle name="60% - Accent4 2 2 2 2 2 2" xfId="22280"/>
    <cellStyle name="60% - Accent4 2 2 2 2 2 2 10" xfId="22281"/>
    <cellStyle name="60% - Accent4 2 2 2 2 2 2 11" xfId="22282"/>
    <cellStyle name="60% - Accent4 2 2 2 2 2 2 12" xfId="22283"/>
    <cellStyle name="60% - Accent4 2 2 2 2 2 2 13" xfId="22284"/>
    <cellStyle name="60% - Accent4 2 2 2 2 2 2 14" xfId="22285"/>
    <cellStyle name="60% - Accent4 2 2 2 2 2 2 2" xfId="22286"/>
    <cellStyle name="60% - Accent4 2 2 2 2 2 2 2 10" xfId="22287"/>
    <cellStyle name="60% - Accent4 2 2 2 2 2 2 2 11" xfId="22288"/>
    <cellStyle name="60% - Accent4 2 2 2 2 2 2 2 12" xfId="22289"/>
    <cellStyle name="60% - Accent4 2 2 2 2 2 2 2 13" xfId="22290"/>
    <cellStyle name="60% - Accent4 2 2 2 2 2 2 2 14" xfId="22291"/>
    <cellStyle name="60% - Accent4 2 2 2 2 2 2 2 2" xfId="22292"/>
    <cellStyle name="60% - Accent4 2 2 2 2 2 2 2 2 10" xfId="22293"/>
    <cellStyle name="60% - Accent4 2 2 2 2 2 2 2 2 11" xfId="22294"/>
    <cellStyle name="60% - Accent4 2 2 2 2 2 2 2 2 12" xfId="22295"/>
    <cellStyle name="60% - Accent4 2 2 2 2 2 2 2 2 2" xfId="22296"/>
    <cellStyle name="60% - Accent4 2 2 2 2 2 2 2 2 2 2" xfId="22297"/>
    <cellStyle name="60% - Accent4 2 2 2 2 2 2 2 2 2 3" xfId="22298"/>
    <cellStyle name="60% - Accent4 2 2 2 2 2 2 2 2 2 4" xfId="22299"/>
    <cellStyle name="60% - Accent4 2 2 2 2 2 2 2 2 3" xfId="22300"/>
    <cellStyle name="60% - Accent4 2 2 2 2 2 2 2 2 4" xfId="22301"/>
    <cellStyle name="60% - Accent4 2 2 2 2 2 2 2 2 5" xfId="22302"/>
    <cellStyle name="60% - Accent4 2 2 2 2 2 2 2 2 6" xfId="22303"/>
    <cellStyle name="60% - Accent4 2 2 2 2 2 2 2 2 7" xfId="22304"/>
    <cellStyle name="60% - Accent4 2 2 2 2 2 2 2 2 8" xfId="22305"/>
    <cellStyle name="60% - Accent4 2 2 2 2 2 2 2 2 9" xfId="22306"/>
    <cellStyle name="60% - Accent4 2 2 2 2 2 2 2 3" xfId="22307"/>
    <cellStyle name="60% - Accent4 2 2 2 2 2 2 2 4" xfId="22308"/>
    <cellStyle name="60% - Accent4 2 2 2 2 2 2 2 5" xfId="22309"/>
    <cellStyle name="60% - Accent4 2 2 2 2 2 2 2 5 2" xfId="22310"/>
    <cellStyle name="60% - Accent4 2 2 2 2 2 2 2 5 3" xfId="22311"/>
    <cellStyle name="60% - Accent4 2 2 2 2 2 2 2 5 4" xfId="22312"/>
    <cellStyle name="60% - Accent4 2 2 2 2 2 2 2 6" xfId="22313"/>
    <cellStyle name="60% - Accent4 2 2 2 2 2 2 2 7" xfId="22314"/>
    <cellStyle name="60% - Accent4 2 2 2 2 2 2 2 8" xfId="22315"/>
    <cellStyle name="60% - Accent4 2 2 2 2 2 2 2 9" xfId="22316"/>
    <cellStyle name="60% - Accent4 2 2 2 2 2 2 3" xfId="22317"/>
    <cellStyle name="60% - Accent4 2 2 2 2 2 2 3 10" xfId="22318"/>
    <cellStyle name="60% - Accent4 2 2 2 2 2 2 3 11" xfId="22319"/>
    <cellStyle name="60% - Accent4 2 2 2 2 2 2 3 12" xfId="22320"/>
    <cellStyle name="60% - Accent4 2 2 2 2 2 2 3 2" xfId="22321"/>
    <cellStyle name="60% - Accent4 2 2 2 2 2 2 3 2 2" xfId="22322"/>
    <cellStyle name="60% - Accent4 2 2 2 2 2 2 3 2 3" xfId="22323"/>
    <cellStyle name="60% - Accent4 2 2 2 2 2 2 3 2 4" xfId="22324"/>
    <cellStyle name="60% - Accent4 2 2 2 2 2 2 3 3" xfId="22325"/>
    <cellStyle name="60% - Accent4 2 2 2 2 2 2 3 4" xfId="22326"/>
    <cellStyle name="60% - Accent4 2 2 2 2 2 2 3 5" xfId="22327"/>
    <cellStyle name="60% - Accent4 2 2 2 2 2 2 3 6" xfId="22328"/>
    <cellStyle name="60% - Accent4 2 2 2 2 2 2 3 7" xfId="22329"/>
    <cellStyle name="60% - Accent4 2 2 2 2 2 2 3 8" xfId="22330"/>
    <cellStyle name="60% - Accent4 2 2 2 2 2 2 3 9" xfId="22331"/>
    <cellStyle name="60% - Accent4 2 2 2 2 2 2 4" xfId="22332"/>
    <cellStyle name="60% - Accent4 2 2 2 2 2 2 5" xfId="22333"/>
    <cellStyle name="60% - Accent4 2 2 2 2 2 2 5 2" xfId="22334"/>
    <cellStyle name="60% - Accent4 2 2 2 2 2 2 5 3" xfId="22335"/>
    <cellStyle name="60% - Accent4 2 2 2 2 2 2 5 4" xfId="22336"/>
    <cellStyle name="60% - Accent4 2 2 2 2 2 2 6" xfId="22337"/>
    <cellStyle name="60% - Accent4 2 2 2 2 2 2 7" xfId="22338"/>
    <cellStyle name="60% - Accent4 2 2 2 2 2 2 8" xfId="22339"/>
    <cellStyle name="60% - Accent4 2 2 2 2 2 2 9" xfId="22340"/>
    <cellStyle name="60% - Accent4 2 2 2 2 2 3" xfId="22341"/>
    <cellStyle name="60% - Accent4 2 2 2 2 2 3 10" xfId="22342"/>
    <cellStyle name="60% - Accent4 2 2 2 2 2 3 11" xfId="22343"/>
    <cellStyle name="60% - Accent4 2 2 2 2 2 3 12" xfId="22344"/>
    <cellStyle name="60% - Accent4 2 2 2 2 2 3 2" xfId="22345"/>
    <cellStyle name="60% - Accent4 2 2 2 2 2 3 2 2" xfId="22346"/>
    <cellStyle name="60% - Accent4 2 2 2 2 2 3 2 3" xfId="22347"/>
    <cellStyle name="60% - Accent4 2 2 2 2 2 3 2 4" xfId="22348"/>
    <cellStyle name="60% - Accent4 2 2 2 2 2 3 3" xfId="22349"/>
    <cellStyle name="60% - Accent4 2 2 2 2 2 3 4" xfId="22350"/>
    <cellStyle name="60% - Accent4 2 2 2 2 2 3 5" xfId="22351"/>
    <cellStyle name="60% - Accent4 2 2 2 2 2 3 6" xfId="22352"/>
    <cellStyle name="60% - Accent4 2 2 2 2 2 3 7" xfId="22353"/>
    <cellStyle name="60% - Accent4 2 2 2 2 2 3 8" xfId="22354"/>
    <cellStyle name="60% - Accent4 2 2 2 2 2 3 9" xfId="22355"/>
    <cellStyle name="60% - Accent4 2 2 2 2 2 4" xfId="22356"/>
    <cellStyle name="60% - Accent4 2 2 2 2 2 5" xfId="22357"/>
    <cellStyle name="60% - Accent4 2 2 2 2 2 6" xfId="22358"/>
    <cellStyle name="60% - Accent4 2 2 2 2 2 6 2" xfId="22359"/>
    <cellStyle name="60% - Accent4 2 2 2 2 2 6 3" xfId="22360"/>
    <cellStyle name="60% - Accent4 2 2 2 2 2 6 4" xfId="22361"/>
    <cellStyle name="60% - Accent4 2 2 2 2 2 7" xfId="22362"/>
    <cellStyle name="60% - Accent4 2 2 2 2 2 8" xfId="22363"/>
    <cellStyle name="60% - Accent4 2 2 2 2 2 9" xfId="22364"/>
    <cellStyle name="60% - Accent4 2 2 2 2 3" xfId="22365"/>
    <cellStyle name="60% - Accent4 2 2 2 2 3 10" xfId="22366"/>
    <cellStyle name="60% - Accent4 2 2 2 2 3 11" xfId="22367"/>
    <cellStyle name="60% - Accent4 2 2 2 2 3 12" xfId="22368"/>
    <cellStyle name="60% - Accent4 2 2 2 2 3 13" xfId="22369"/>
    <cellStyle name="60% - Accent4 2 2 2 2 3 14" xfId="22370"/>
    <cellStyle name="60% - Accent4 2 2 2 2 3 2" xfId="22371"/>
    <cellStyle name="60% - Accent4 2 2 2 2 3 2 10" xfId="22372"/>
    <cellStyle name="60% - Accent4 2 2 2 2 3 2 11" xfId="22373"/>
    <cellStyle name="60% - Accent4 2 2 2 2 3 2 12" xfId="22374"/>
    <cellStyle name="60% - Accent4 2 2 2 2 3 2 2" xfId="22375"/>
    <cellStyle name="60% - Accent4 2 2 2 2 3 2 2 2" xfId="22376"/>
    <cellStyle name="60% - Accent4 2 2 2 2 3 2 2 3" xfId="22377"/>
    <cellStyle name="60% - Accent4 2 2 2 2 3 2 2 4" xfId="22378"/>
    <cellStyle name="60% - Accent4 2 2 2 2 3 2 3" xfId="22379"/>
    <cellStyle name="60% - Accent4 2 2 2 2 3 2 4" xfId="22380"/>
    <cellStyle name="60% - Accent4 2 2 2 2 3 2 5" xfId="22381"/>
    <cellStyle name="60% - Accent4 2 2 2 2 3 2 6" xfId="22382"/>
    <cellStyle name="60% - Accent4 2 2 2 2 3 2 7" xfId="22383"/>
    <cellStyle name="60% - Accent4 2 2 2 2 3 2 8" xfId="22384"/>
    <cellStyle name="60% - Accent4 2 2 2 2 3 2 9" xfId="22385"/>
    <cellStyle name="60% - Accent4 2 2 2 2 3 3" xfId="22386"/>
    <cellStyle name="60% - Accent4 2 2 2 2 3 4" xfId="22387"/>
    <cellStyle name="60% - Accent4 2 2 2 2 3 5" xfId="22388"/>
    <cellStyle name="60% - Accent4 2 2 2 2 3 5 2" xfId="22389"/>
    <cellStyle name="60% - Accent4 2 2 2 2 3 5 3" xfId="22390"/>
    <cellStyle name="60% - Accent4 2 2 2 2 3 5 4" xfId="22391"/>
    <cellStyle name="60% - Accent4 2 2 2 2 3 6" xfId="22392"/>
    <cellStyle name="60% - Accent4 2 2 2 2 3 7" xfId="22393"/>
    <cellStyle name="60% - Accent4 2 2 2 2 3 8" xfId="22394"/>
    <cellStyle name="60% - Accent4 2 2 2 2 3 9" xfId="22395"/>
    <cellStyle name="60% - Accent4 2 2 2 2 4" xfId="22396"/>
    <cellStyle name="60% - Accent4 2 2 2 2 4 10" xfId="22397"/>
    <cellStyle name="60% - Accent4 2 2 2 2 4 11" xfId="22398"/>
    <cellStyle name="60% - Accent4 2 2 2 2 4 12" xfId="22399"/>
    <cellStyle name="60% - Accent4 2 2 2 2 4 2" xfId="22400"/>
    <cellStyle name="60% - Accent4 2 2 2 2 4 2 2" xfId="22401"/>
    <cellStyle name="60% - Accent4 2 2 2 2 4 2 3" xfId="22402"/>
    <cellStyle name="60% - Accent4 2 2 2 2 4 2 4" xfId="22403"/>
    <cellStyle name="60% - Accent4 2 2 2 2 4 3" xfId="22404"/>
    <cellStyle name="60% - Accent4 2 2 2 2 4 4" xfId="22405"/>
    <cellStyle name="60% - Accent4 2 2 2 2 4 5" xfId="22406"/>
    <cellStyle name="60% - Accent4 2 2 2 2 4 6" xfId="22407"/>
    <cellStyle name="60% - Accent4 2 2 2 2 4 7" xfId="22408"/>
    <cellStyle name="60% - Accent4 2 2 2 2 4 8" xfId="22409"/>
    <cellStyle name="60% - Accent4 2 2 2 2 4 9" xfId="22410"/>
    <cellStyle name="60% - Accent4 2 2 2 2 5" xfId="22411"/>
    <cellStyle name="60% - Accent4 2 2 2 2 6" xfId="22412"/>
    <cellStyle name="60% - Accent4 2 2 2 2 6 2" xfId="22413"/>
    <cellStyle name="60% - Accent4 2 2 2 2 6 3" xfId="22414"/>
    <cellStyle name="60% - Accent4 2 2 2 2 6 4" xfId="22415"/>
    <cellStyle name="60% - Accent4 2 2 2 2 7" xfId="22416"/>
    <cellStyle name="60% - Accent4 2 2 2 2 8" xfId="22417"/>
    <cellStyle name="60% - Accent4 2 2 2 2 9" xfId="22418"/>
    <cellStyle name="60% - Accent4 2 2 2 3" xfId="1083"/>
    <cellStyle name="60% - Accent4 2 2 2 3 2" xfId="22420"/>
    <cellStyle name="60% - Accent4 2 2 2 3 3" xfId="22419"/>
    <cellStyle name="60% - Accent4 2 2 2 4" xfId="22421"/>
    <cellStyle name="60% - Accent4 2 2 2 4 10" xfId="22422"/>
    <cellStyle name="60% - Accent4 2 2 2 4 11" xfId="22423"/>
    <cellStyle name="60% - Accent4 2 2 2 4 12" xfId="22424"/>
    <cellStyle name="60% - Accent4 2 2 2 4 13" xfId="22425"/>
    <cellStyle name="60% - Accent4 2 2 2 4 14" xfId="22426"/>
    <cellStyle name="60% - Accent4 2 2 2 4 2" xfId="22427"/>
    <cellStyle name="60% - Accent4 2 2 2 4 2 10" xfId="22428"/>
    <cellStyle name="60% - Accent4 2 2 2 4 2 11" xfId="22429"/>
    <cellStyle name="60% - Accent4 2 2 2 4 2 12" xfId="22430"/>
    <cellStyle name="60% - Accent4 2 2 2 4 2 13" xfId="22431"/>
    <cellStyle name="60% - Accent4 2 2 2 4 2 14" xfId="22432"/>
    <cellStyle name="60% - Accent4 2 2 2 4 2 2" xfId="22433"/>
    <cellStyle name="60% - Accent4 2 2 2 4 2 2 10" xfId="22434"/>
    <cellStyle name="60% - Accent4 2 2 2 4 2 2 11" xfId="22435"/>
    <cellStyle name="60% - Accent4 2 2 2 4 2 2 12" xfId="22436"/>
    <cellStyle name="60% - Accent4 2 2 2 4 2 2 2" xfId="22437"/>
    <cellStyle name="60% - Accent4 2 2 2 4 2 2 2 2" xfId="22438"/>
    <cellStyle name="60% - Accent4 2 2 2 4 2 2 2 3" xfId="22439"/>
    <cellStyle name="60% - Accent4 2 2 2 4 2 2 2 4" xfId="22440"/>
    <cellStyle name="60% - Accent4 2 2 2 4 2 2 3" xfId="22441"/>
    <cellStyle name="60% - Accent4 2 2 2 4 2 2 4" xfId="22442"/>
    <cellStyle name="60% - Accent4 2 2 2 4 2 2 5" xfId="22443"/>
    <cellStyle name="60% - Accent4 2 2 2 4 2 2 6" xfId="22444"/>
    <cellStyle name="60% - Accent4 2 2 2 4 2 2 7" xfId="22445"/>
    <cellStyle name="60% - Accent4 2 2 2 4 2 2 8" xfId="22446"/>
    <cellStyle name="60% - Accent4 2 2 2 4 2 2 9" xfId="22447"/>
    <cellStyle name="60% - Accent4 2 2 2 4 2 3" xfId="22448"/>
    <cellStyle name="60% - Accent4 2 2 2 4 2 4" xfId="22449"/>
    <cellStyle name="60% - Accent4 2 2 2 4 2 5" xfId="22450"/>
    <cellStyle name="60% - Accent4 2 2 2 4 2 5 2" xfId="22451"/>
    <cellStyle name="60% - Accent4 2 2 2 4 2 5 3" xfId="22452"/>
    <cellStyle name="60% - Accent4 2 2 2 4 2 5 4" xfId="22453"/>
    <cellStyle name="60% - Accent4 2 2 2 4 2 6" xfId="22454"/>
    <cellStyle name="60% - Accent4 2 2 2 4 2 7" xfId="22455"/>
    <cellStyle name="60% - Accent4 2 2 2 4 2 8" xfId="22456"/>
    <cellStyle name="60% - Accent4 2 2 2 4 2 9" xfId="22457"/>
    <cellStyle name="60% - Accent4 2 2 2 4 3" xfId="22458"/>
    <cellStyle name="60% - Accent4 2 2 2 4 3 10" xfId="22459"/>
    <cellStyle name="60% - Accent4 2 2 2 4 3 11" xfId="22460"/>
    <cellStyle name="60% - Accent4 2 2 2 4 3 12" xfId="22461"/>
    <cellStyle name="60% - Accent4 2 2 2 4 3 2" xfId="22462"/>
    <cellStyle name="60% - Accent4 2 2 2 4 3 2 2" xfId="22463"/>
    <cellStyle name="60% - Accent4 2 2 2 4 3 2 3" xfId="22464"/>
    <cellStyle name="60% - Accent4 2 2 2 4 3 2 4" xfId="22465"/>
    <cellStyle name="60% - Accent4 2 2 2 4 3 3" xfId="22466"/>
    <cellStyle name="60% - Accent4 2 2 2 4 3 4" xfId="22467"/>
    <cellStyle name="60% - Accent4 2 2 2 4 3 5" xfId="22468"/>
    <cellStyle name="60% - Accent4 2 2 2 4 3 6" xfId="22469"/>
    <cellStyle name="60% - Accent4 2 2 2 4 3 7" xfId="22470"/>
    <cellStyle name="60% - Accent4 2 2 2 4 3 8" xfId="22471"/>
    <cellStyle name="60% - Accent4 2 2 2 4 3 9" xfId="22472"/>
    <cellStyle name="60% - Accent4 2 2 2 4 4" xfId="22473"/>
    <cellStyle name="60% - Accent4 2 2 2 4 5" xfId="22474"/>
    <cellStyle name="60% - Accent4 2 2 2 4 5 2" xfId="22475"/>
    <cellStyle name="60% - Accent4 2 2 2 4 5 3" xfId="22476"/>
    <cellStyle name="60% - Accent4 2 2 2 4 5 4" xfId="22477"/>
    <cellStyle name="60% - Accent4 2 2 2 4 6" xfId="22478"/>
    <cellStyle name="60% - Accent4 2 2 2 4 7" xfId="22479"/>
    <cellStyle name="60% - Accent4 2 2 2 4 8" xfId="22480"/>
    <cellStyle name="60% - Accent4 2 2 2 4 9" xfId="22481"/>
    <cellStyle name="60% - Accent4 2 2 2 5" xfId="22482"/>
    <cellStyle name="60% - Accent4 2 2 2 5 10" xfId="22483"/>
    <cellStyle name="60% - Accent4 2 2 2 5 11" xfId="22484"/>
    <cellStyle name="60% - Accent4 2 2 2 5 12" xfId="22485"/>
    <cellStyle name="60% - Accent4 2 2 2 5 2" xfId="22486"/>
    <cellStyle name="60% - Accent4 2 2 2 5 2 2" xfId="22487"/>
    <cellStyle name="60% - Accent4 2 2 2 5 2 3" xfId="22488"/>
    <cellStyle name="60% - Accent4 2 2 2 5 2 4" xfId="22489"/>
    <cellStyle name="60% - Accent4 2 2 2 5 3" xfId="22490"/>
    <cellStyle name="60% - Accent4 2 2 2 5 4" xfId="22491"/>
    <cellStyle name="60% - Accent4 2 2 2 5 5" xfId="22492"/>
    <cellStyle name="60% - Accent4 2 2 2 5 6" xfId="22493"/>
    <cellStyle name="60% - Accent4 2 2 2 5 7" xfId="22494"/>
    <cellStyle name="60% - Accent4 2 2 2 5 8" xfId="22495"/>
    <cellStyle name="60% - Accent4 2 2 2 5 9" xfId="22496"/>
    <cellStyle name="60% - Accent4 2 2 2 6" xfId="22497"/>
    <cellStyle name="60% - Accent4 2 2 2 7" xfId="22498"/>
    <cellStyle name="60% - Accent4 2 2 2 8" xfId="22499"/>
    <cellStyle name="60% - Accent4 2 2 2 8 2" xfId="22500"/>
    <cellStyle name="60% - Accent4 2 2 2 8 3" xfId="22501"/>
    <cellStyle name="60% - Accent4 2 2 2 8 4" xfId="22502"/>
    <cellStyle name="60% - Accent4 2 2 2 9" xfId="22503"/>
    <cellStyle name="60% - Accent4 2 2 2_Allocations Master Workbook" xfId="1084"/>
    <cellStyle name="60% - Accent4 2 2 3" xfId="1085"/>
    <cellStyle name="60% - Accent4 2 2 3 2" xfId="22505"/>
    <cellStyle name="60% - Accent4 2 2 3 3" xfId="22504"/>
    <cellStyle name="60% - Accent4 2 2 4" xfId="22506"/>
    <cellStyle name="60% - Accent4 2 2 4 10" xfId="22507"/>
    <cellStyle name="60% - Accent4 2 2 4 11" xfId="22508"/>
    <cellStyle name="60% - Accent4 2 2 4 12" xfId="22509"/>
    <cellStyle name="60% - Accent4 2 2 4 13" xfId="22510"/>
    <cellStyle name="60% - Accent4 2 2 4 14" xfId="22511"/>
    <cellStyle name="60% - Accent4 2 2 4 2" xfId="22512"/>
    <cellStyle name="60% - Accent4 2 2 4 2 10" xfId="22513"/>
    <cellStyle name="60% - Accent4 2 2 4 2 11" xfId="22514"/>
    <cellStyle name="60% - Accent4 2 2 4 2 12" xfId="22515"/>
    <cellStyle name="60% - Accent4 2 2 4 2 13" xfId="22516"/>
    <cellStyle name="60% - Accent4 2 2 4 2 14" xfId="22517"/>
    <cellStyle name="60% - Accent4 2 2 4 2 2" xfId="22518"/>
    <cellStyle name="60% - Accent4 2 2 4 2 2 10" xfId="22519"/>
    <cellStyle name="60% - Accent4 2 2 4 2 2 11" xfId="22520"/>
    <cellStyle name="60% - Accent4 2 2 4 2 2 12" xfId="22521"/>
    <cellStyle name="60% - Accent4 2 2 4 2 2 2" xfId="22522"/>
    <cellStyle name="60% - Accent4 2 2 4 2 2 2 2" xfId="22523"/>
    <cellStyle name="60% - Accent4 2 2 4 2 2 2 3" xfId="22524"/>
    <cellStyle name="60% - Accent4 2 2 4 2 2 2 4" xfId="22525"/>
    <cellStyle name="60% - Accent4 2 2 4 2 2 3" xfId="22526"/>
    <cellStyle name="60% - Accent4 2 2 4 2 2 4" xfId="22527"/>
    <cellStyle name="60% - Accent4 2 2 4 2 2 5" xfId="22528"/>
    <cellStyle name="60% - Accent4 2 2 4 2 2 6" xfId="22529"/>
    <cellStyle name="60% - Accent4 2 2 4 2 2 7" xfId="22530"/>
    <cellStyle name="60% - Accent4 2 2 4 2 2 8" xfId="22531"/>
    <cellStyle name="60% - Accent4 2 2 4 2 2 9" xfId="22532"/>
    <cellStyle name="60% - Accent4 2 2 4 2 3" xfId="22533"/>
    <cellStyle name="60% - Accent4 2 2 4 2 4" xfId="22534"/>
    <cellStyle name="60% - Accent4 2 2 4 2 5" xfId="22535"/>
    <cellStyle name="60% - Accent4 2 2 4 2 5 2" xfId="22536"/>
    <cellStyle name="60% - Accent4 2 2 4 2 5 3" xfId="22537"/>
    <cellStyle name="60% - Accent4 2 2 4 2 5 4" xfId="22538"/>
    <cellStyle name="60% - Accent4 2 2 4 2 6" xfId="22539"/>
    <cellStyle name="60% - Accent4 2 2 4 2 7" xfId="22540"/>
    <cellStyle name="60% - Accent4 2 2 4 2 8" xfId="22541"/>
    <cellStyle name="60% - Accent4 2 2 4 2 9" xfId="22542"/>
    <cellStyle name="60% - Accent4 2 2 4 3" xfId="22543"/>
    <cellStyle name="60% - Accent4 2 2 4 3 10" xfId="22544"/>
    <cellStyle name="60% - Accent4 2 2 4 3 11" xfId="22545"/>
    <cellStyle name="60% - Accent4 2 2 4 3 12" xfId="22546"/>
    <cellStyle name="60% - Accent4 2 2 4 3 2" xfId="22547"/>
    <cellStyle name="60% - Accent4 2 2 4 3 2 2" xfId="22548"/>
    <cellStyle name="60% - Accent4 2 2 4 3 2 3" xfId="22549"/>
    <cellStyle name="60% - Accent4 2 2 4 3 2 4" xfId="22550"/>
    <cellStyle name="60% - Accent4 2 2 4 3 3" xfId="22551"/>
    <cellStyle name="60% - Accent4 2 2 4 3 4" xfId="22552"/>
    <cellStyle name="60% - Accent4 2 2 4 3 5" xfId="22553"/>
    <cellStyle name="60% - Accent4 2 2 4 3 6" xfId="22554"/>
    <cellStyle name="60% - Accent4 2 2 4 3 7" xfId="22555"/>
    <cellStyle name="60% - Accent4 2 2 4 3 8" xfId="22556"/>
    <cellStyle name="60% - Accent4 2 2 4 3 9" xfId="22557"/>
    <cellStyle name="60% - Accent4 2 2 4 4" xfId="22558"/>
    <cellStyle name="60% - Accent4 2 2 4 5" xfId="22559"/>
    <cellStyle name="60% - Accent4 2 2 4 5 2" xfId="22560"/>
    <cellStyle name="60% - Accent4 2 2 4 5 3" xfId="22561"/>
    <cellStyle name="60% - Accent4 2 2 4 5 4" xfId="22562"/>
    <cellStyle name="60% - Accent4 2 2 4 6" xfId="22563"/>
    <cellStyle name="60% - Accent4 2 2 4 7" xfId="22564"/>
    <cellStyle name="60% - Accent4 2 2 4 8" xfId="22565"/>
    <cellStyle name="60% - Accent4 2 2 4 9" xfId="22566"/>
    <cellStyle name="60% - Accent4 2 2 5" xfId="22567"/>
    <cellStyle name="60% - Accent4 2 2 5 10" xfId="22568"/>
    <cellStyle name="60% - Accent4 2 2 5 11" xfId="22569"/>
    <cellStyle name="60% - Accent4 2 2 5 12" xfId="22570"/>
    <cellStyle name="60% - Accent4 2 2 5 2" xfId="22571"/>
    <cellStyle name="60% - Accent4 2 2 5 2 2" xfId="22572"/>
    <cellStyle name="60% - Accent4 2 2 5 2 3" xfId="22573"/>
    <cellStyle name="60% - Accent4 2 2 5 2 4" xfId="22574"/>
    <cellStyle name="60% - Accent4 2 2 5 3" xfId="22575"/>
    <cellStyle name="60% - Accent4 2 2 5 4" xfId="22576"/>
    <cellStyle name="60% - Accent4 2 2 5 5" xfId="22577"/>
    <cellStyle name="60% - Accent4 2 2 5 6" xfId="22578"/>
    <cellStyle name="60% - Accent4 2 2 5 7" xfId="22579"/>
    <cellStyle name="60% - Accent4 2 2 5 8" xfId="22580"/>
    <cellStyle name="60% - Accent4 2 2 5 9" xfId="22581"/>
    <cellStyle name="60% - Accent4 2 2 6" xfId="22582"/>
    <cellStyle name="60% - Accent4 2 2 7" xfId="22583"/>
    <cellStyle name="60% - Accent4 2 2 8" xfId="22584"/>
    <cellStyle name="60% - Accent4 2 2 8 2" xfId="22585"/>
    <cellStyle name="60% - Accent4 2 2 8 3" xfId="22586"/>
    <cellStyle name="60% - Accent4 2 2 8 4" xfId="22587"/>
    <cellStyle name="60% - Accent4 2 2 9" xfId="22588"/>
    <cellStyle name="60% - Accent4 2 2_2011_12 CCM datav7" xfId="1086"/>
    <cellStyle name="60% - Accent4 2 20" xfId="22589"/>
    <cellStyle name="60% - Accent4 2 21" xfId="22590"/>
    <cellStyle name="60% - Accent4 2 22" xfId="22591"/>
    <cellStyle name="60% - Accent4 2 23" xfId="22592"/>
    <cellStyle name="60% - Accent4 2 24" xfId="22217"/>
    <cellStyle name="60% - Accent4 2 3" xfId="1087"/>
    <cellStyle name="60% - Accent4 2 3 2" xfId="22594"/>
    <cellStyle name="60% - Accent4 2 3 3" xfId="22593"/>
    <cellStyle name="60% - Accent4 2 4" xfId="1088"/>
    <cellStyle name="60% - Accent4 2 4 2" xfId="22596"/>
    <cellStyle name="60% - Accent4 2 4 3" xfId="22595"/>
    <cellStyle name="60% - Accent4 2 5" xfId="1089"/>
    <cellStyle name="60% - Accent4 2 5 2" xfId="22598"/>
    <cellStyle name="60% - Accent4 2 5 3" xfId="22597"/>
    <cellStyle name="60% - Accent4 2 6" xfId="1090"/>
    <cellStyle name="60% - Accent4 2 6 2" xfId="22600"/>
    <cellStyle name="60% - Accent4 2 6 3" xfId="22599"/>
    <cellStyle name="60% - Accent4 2 7" xfId="1091"/>
    <cellStyle name="60% - Accent4 2 7 2" xfId="22602"/>
    <cellStyle name="60% - Accent4 2 7 3" xfId="22601"/>
    <cellStyle name="60% - Accent4 2 8" xfId="1092"/>
    <cellStyle name="60% - Accent4 2 8 2" xfId="22604"/>
    <cellStyle name="60% - Accent4 2 8 3" xfId="22603"/>
    <cellStyle name="60% - Accent4 2 9" xfId="3339"/>
    <cellStyle name="60% - Accent4 2 9 10" xfId="22606"/>
    <cellStyle name="60% - Accent4 2 9 11" xfId="22607"/>
    <cellStyle name="60% - Accent4 2 9 12" xfId="22608"/>
    <cellStyle name="60% - Accent4 2 9 13" xfId="22609"/>
    <cellStyle name="60% - Accent4 2 9 14" xfId="22610"/>
    <cellStyle name="60% - Accent4 2 9 15" xfId="22611"/>
    <cellStyle name="60% - Accent4 2 9 16" xfId="22605"/>
    <cellStyle name="60% - Accent4 2 9 2" xfId="22612"/>
    <cellStyle name="60% - Accent4 2 9 2 10" xfId="22613"/>
    <cellStyle name="60% - Accent4 2 9 2 11" xfId="22614"/>
    <cellStyle name="60% - Accent4 2 9 2 12" xfId="22615"/>
    <cellStyle name="60% - Accent4 2 9 2 13" xfId="22616"/>
    <cellStyle name="60% - Accent4 2 9 2 14" xfId="22617"/>
    <cellStyle name="60% - Accent4 2 9 2 2" xfId="22618"/>
    <cellStyle name="60% - Accent4 2 9 2 2 10" xfId="22619"/>
    <cellStyle name="60% - Accent4 2 9 2 2 11" xfId="22620"/>
    <cellStyle name="60% - Accent4 2 9 2 2 12" xfId="22621"/>
    <cellStyle name="60% - Accent4 2 9 2 2 2" xfId="22622"/>
    <cellStyle name="60% - Accent4 2 9 2 2 2 2" xfId="22623"/>
    <cellStyle name="60% - Accent4 2 9 2 2 2 3" xfId="22624"/>
    <cellStyle name="60% - Accent4 2 9 2 2 2 4" xfId="22625"/>
    <cellStyle name="60% - Accent4 2 9 2 2 3" xfId="22626"/>
    <cellStyle name="60% - Accent4 2 9 2 2 4" xfId="22627"/>
    <cellStyle name="60% - Accent4 2 9 2 2 5" xfId="22628"/>
    <cellStyle name="60% - Accent4 2 9 2 2 6" xfId="22629"/>
    <cellStyle name="60% - Accent4 2 9 2 2 7" xfId="22630"/>
    <cellStyle name="60% - Accent4 2 9 2 2 8" xfId="22631"/>
    <cellStyle name="60% - Accent4 2 9 2 2 9" xfId="22632"/>
    <cellStyle name="60% - Accent4 2 9 2 3" xfId="22633"/>
    <cellStyle name="60% - Accent4 2 9 2 4" xfId="22634"/>
    <cellStyle name="60% - Accent4 2 9 2 5" xfId="22635"/>
    <cellStyle name="60% - Accent4 2 9 2 5 2" xfId="22636"/>
    <cellStyle name="60% - Accent4 2 9 2 5 3" xfId="22637"/>
    <cellStyle name="60% - Accent4 2 9 2 5 4" xfId="22638"/>
    <cellStyle name="60% - Accent4 2 9 2 6" xfId="22639"/>
    <cellStyle name="60% - Accent4 2 9 2 7" xfId="22640"/>
    <cellStyle name="60% - Accent4 2 9 2 8" xfId="22641"/>
    <cellStyle name="60% - Accent4 2 9 2 9" xfId="22642"/>
    <cellStyle name="60% - Accent4 2 9 3" xfId="22643"/>
    <cellStyle name="60% - Accent4 2 9 3 10" xfId="22644"/>
    <cellStyle name="60% - Accent4 2 9 3 11" xfId="22645"/>
    <cellStyle name="60% - Accent4 2 9 3 12" xfId="22646"/>
    <cellStyle name="60% - Accent4 2 9 3 2" xfId="22647"/>
    <cellStyle name="60% - Accent4 2 9 3 2 2" xfId="22648"/>
    <cellStyle name="60% - Accent4 2 9 3 2 3" xfId="22649"/>
    <cellStyle name="60% - Accent4 2 9 3 2 4" xfId="22650"/>
    <cellStyle name="60% - Accent4 2 9 3 3" xfId="22651"/>
    <cellStyle name="60% - Accent4 2 9 3 4" xfId="22652"/>
    <cellStyle name="60% - Accent4 2 9 3 5" xfId="22653"/>
    <cellStyle name="60% - Accent4 2 9 3 6" xfId="22654"/>
    <cellStyle name="60% - Accent4 2 9 3 7" xfId="22655"/>
    <cellStyle name="60% - Accent4 2 9 3 8" xfId="22656"/>
    <cellStyle name="60% - Accent4 2 9 3 9" xfId="22657"/>
    <cellStyle name="60% - Accent4 2 9 4" xfId="22658"/>
    <cellStyle name="60% - Accent4 2 9 5" xfId="22659"/>
    <cellStyle name="60% - Accent4 2 9 5 2" xfId="22660"/>
    <cellStyle name="60% - Accent4 2 9 5 3" xfId="22661"/>
    <cellStyle name="60% - Accent4 2 9 5 4" xfId="22662"/>
    <cellStyle name="60% - Accent4 2 9 6" xfId="22663"/>
    <cellStyle name="60% - Accent4 2 9 7" xfId="22664"/>
    <cellStyle name="60% - Accent4 2 9 8" xfId="22665"/>
    <cellStyle name="60% - Accent4 2 9 9" xfId="22666"/>
    <cellStyle name="60% - Accent4 2_2011_12 CCM datav7" xfId="1093"/>
    <cellStyle name="60% - Accent4 20" xfId="22667"/>
    <cellStyle name="60% - Accent4 21" xfId="22668"/>
    <cellStyle name="60% - Accent4 22" xfId="22669"/>
    <cellStyle name="60% - Accent4 23" xfId="22670"/>
    <cellStyle name="60% - Accent4 24" xfId="22671"/>
    <cellStyle name="60% - Accent4 25" xfId="22672"/>
    <cellStyle name="60% - Accent4 26" xfId="22673"/>
    <cellStyle name="60% - Accent4 27" xfId="22674"/>
    <cellStyle name="60% - Accent4 28" xfId="22675"/>
    <cellStyle name="60% - Accent4 29" xfId="22676"/>
    <cellStyle name="60% - Accent4 3" xfId="1094"/>
    <cellStyle name="60% - Accent4 3 2" xfId="1095"/>
    <cellStyle name="60% - Accent4 3 2 2" xfId="22679"/>
    <cellStyle name="60% - Accent4 3 2 3" xfId="22678"/>
    <cellStyle name="60% - Accent4 3 3" xfId="1096"/>
    <cellStyle name="60% - Accent4 3 3 2" xfId="22681"/>
    <cellStyle name="60% - Accent4 3 3 3" xfId="22680"/>
    <cellStyle name="60% - Accent4 3 4" xfId="22682"/>
    <cellStyle name="60% - Accent4 3 5" xfId="22677"/>
    <cellStyle name="60% - Accent4 3_2011_12 CCM datav7" xfId="1097"/>
    <cellStyle name="60% - Accent4 4" xfId="1098"/>
    <cellStyle name="60% - Accent4 4 2" xfId="1099"/>
    <cellStyle name="60% - Accent4 4 2 2" xfId="22685"/>
    <cellStyle name="60% - Accent4 4 2 3" xfId="22684"/>
    <cellStyle name="60% - Accent4 4 3" xfId="1100"/>
    <cellStyle name="60% - Accent4 4 3 2" xfId="22687"/>
    <cellStyle name="60% - Accent4 4 3 3" xfId="22686"/>
    <cellStyle name="60% - Accent4 4 4" xfId="22688"/>
    <cellStyle name="60% - Accent4 4 5" xfId="22683"/>
    <cellStyle name="60% - Accent4 4_2011_12 CCM datav7" xfId="1101"/>
    <cellStyle name="60% - Accent4 5" xfId="1102"/>
    <cellStyle name="60% - Accent4 5 2" xfId="1103"/>
    <cellStyle name="60% - Accent4 5 2 2" xfId="22691"/>
    <cellStyle name="60% - Accent4 5 2 3" xfId="22690"/>
    <cellStyle name="60% - Accent4 5 3" xfId="1104"/>
    <cellStyle name="60% - Accent4 5 3 2" xfId="22693"/>
    <cellStyle name="60% - Accent4 5 3 3" xfId="22692"/>
    <cellStyle name="60% - Accent4 5 4" xfId="22694"/>
    <cellStyle name="60% - Accent4 5 5" xfId="22689"/>
    <cellStyle name="60% - Accent4 5_2011_12 CCM datav7" xfId="1105"/>
    <cellStyle name="60% - Accent4 6" xfId="1106"/>
    <cellStyle name="60% - Accent4 6 2" xfId="1107"/>
    <cellStyle name="60% - Accent4 6 2 2" xfId="22697"/>
    <cellStyle name="60% - Accent4 6 2 3" xfId="22696"/>
    <cellStyle name="60% - Accent4 6 3" xfId="1108"/>
    <cellStyle name="60% - Accent4 6 3 2" xfId="22699"/>
    <cellStyle name="60% - Accent4 6 3 3" xfId="22698"/>
    <cellStyle name="60% - Accent4 6 4" xfId="22700"/>
    <cellStyle name="60% - Accent4 6 5" xfId="22695"/>
    <cellStyle name="60% - Accent4 6_2011_12 CCM datav7" xfId="1109"/>
    <cellStyle name="60% - Accent4 7" xfId="1110"/>
    <cellStyle name="60% - Accent4 7 2" xfId="1111"/>
    <cellStyle name="60% - Accent4 7 2 2" xfId="22703"/>
    <cellStyle name="60% - Accent4 7 2 3" xfId="22702"/>
    <cellStyle name="60% - Accent4 7 3" xfId="1112"/>
    <cellStyle name="60% - Accent4 7 3 2" xfId="22705"/>
    <cellStyle name="60% - Accent4 7 3 3" xfId="22704"/>
    <cellStyle name="60% - Accent4 7 4" xfId="22706"/>
    <cellStyle name="60% - Accent4 7 5" xfId="22701"/>
    <cellStyle name="60% - Accent4 7_2011_12 CCM datav7" xfId="1113"/>
    <cellStyle name="60% - Accent4 8" xfId="1114"/>
    <cellStyle name="60% - Accent4 8 2" xfId="1115"/>
    <cellStyle name="60% - Accent4 8 2 2" xfId="22709"/>
    <cellStyle name="60% - Accent4 8 2 3" xfId="22708"/>
    <cellStyle name="60% - Accent4 8 3" xfId="1116"/>
    <cellStyle name="60% - Accent4 8 3 2" xfId="22711"/>
    <cellStyle name="60% - Accent4 8 3 3" xfId="22710"/>
    <cellStyle name="60% - Accent4 8 4" xfId="22712"/>
    <cellStyle name="60% - Accent4 8 5" xfId="22707"/>
    <cellStyle name="60% - Accent4 8_2011_12 CCM datav7" xfId="1117"/>
    <cellStyle name="60% - Accent4 9" xfId="1118"/>
    <cellStyle name="60% - Accent4 9 2" xfId="1119"/>
    <cellStyle name="60% - Accent4 9 2 2" xfId="22715"/>
    <cellStyle name="60% - Accent4 9 2 3" xfId="22714"/>
    <cellStyle name="60% - Accent4 9 3" xfId="1120"/>
    <cellStyle name="60% - Accent4 9 3 2" xfId="22717"/>
    <cellStyle name="60% - Accent4 9 3 3" xfId="22716"/>
    <cellStyle name="60% - Accent4 9 4" xfId="22718"/>
    <cellStyle name="60% - Accent4 9 5" xfId="22713"/>
    <cellStyle name="60% - Accent4 9_2011_12 CCM datav7" xfId="1121"/>
    <cellStyle name="60% - Accent5 10" xfId="1122"/>
    <cellStyle name="60% - Accent5 10 2" xfId="1123"/>
    <cellStyle name="60% - Accent5 10 2 2" xfId="22721"/>
    <cellStyle name="60% - Accent5 10 2 3" xfId="22720"/>
    <cellStyle name="60% - Accent5 10 3" xfId="1124"/>
    <cellStyle name="60% - Accent5 10 3 2" xfId="22723"/>
    <cellStyle name="60% - Accent5 10 3 3" xfId="22722"/>
    <cellStyle name="60% - Accent5 10 4" xfId="22724"/>
    <cellStyle name="60% - Accent5 10 5" xfId="22719"/>
    <cellStyle name="60% - Accent5 10_2011_12 CCM datav7" xfId="1125"/>
    <cellStyle name="60% - Accent5 11" xfId="1126"/>
    <cellStyle name="60% - Accent5 11 2" xfId="1127"/>
    <cellStyle name="60% - Accent5 11 2 2" xfId="22727"/>
    <cellStyle name="60% - Accent5 11 2 3" xfId="22726"/>
    <cellStyle name="60% - Accent5 11 3" xfId="1128"/>
    <cellStyle name="60% - Accent5 11 3 2" xfId="22729"/>
    <cellStyle name="60% - Accent5 11 3 3" xfId="22728"/>
    <cellStyle name="60% - Accent5 11 4" xfId="22730"/>
    <cellStyle name="60% - Accent5 11 5" xfId="22725"/>
    <cellStyle name="60% - Accent5 11_2011_12 CCM datav7" xfId="1129"/>
    <cellStyle name="60% - Accent5 12" xfId="1130"/>
    <cellStyle name="60% - Accent5 12 2" xfId="1131"/>
    <cellStyle name="60% - Accent5 12 2 2" xfId="22733"/>
    <cellStyle name="60% - Accent5 12 2 3" xfId="22732"/>
    <cellStyle name="60% - Accent5 12 3" xfId="1132"/>
    <cellStyle name="60% - Accent5 12 3 2" xfId="22735"/>
    <cellStyle name="60% - Accent5 12 3 3" xfId="22734"/>
    <cellStyle name="60% - Accent5 12 4" xfId="22736"/>
    <cellStyle name="60% - Accent5 12 5" xfId="22731"/>
    <cellStyle name="60% - Accent5 12_2011_12 CCM datav7" xfId="1133"/>
    <cellStyle name="60% - Accent5 13" xfId="1134"/>
    <cellStyle name="60% - Accent5 13 2" xfId="1135"/>
    <cellStyle name="60% - Accent5 13 2 2" xfId="22739"/>
    <cellStyle name="60% - Accent5 13 2 3" xfId="22738"/>
    <cellStyle name="60% - Accent5 13 3" xfId="1136"/>
    <cellStyle name="60% - Accent5 13 3 2" xfId="22741"/>
    <cellStyle name="60% - Accent5 13 3 3" xfId="22740"/>
    <cellStyle name="60% - Accent5 13 4" xfId="22742"/>
    <cellStyle name="60% - Accent5 13 5" xfId="22737"/>
    <cellStyle name="60% - Accent5 13_2011_12 CCM datav7" xfId="1137"/>
    <cellStyle name="60% - Accent5 14" xfId="1138"/>
    <cellStyle name="60% - Accent5 14 2" xfId="1139"/>
    <cellStyle name="60% - Accent5 14 2 2" xfId="22745"/>
    <cellStyle name="60% - Accent5 14 2 3" xfId="22744"/>
    <cellStyle name="60% - Accent5 14 3" xfId="1140"/>
    <cellStyle name="60% - Accent5 14 3 2" xfId="22747"/>
    <cellStyle name="60% - Accent5 14 3 3" xfId="22746"/>
    <cellStyle name="60% - Accent5 14 4" xfId="22748"/>
    <cellStyle name="60% - Accent5 14 5" xfId="22743"/>
    <cellStyle name="60% - Accent5 14_2011_12 CCM datav7" xfId="1141"/>
    <cellStyle name="60% - Accent5 15" xfId="1142"/>
    <cellStyle name="60% - Accent5 15 2" xfId="1143"/>
    <cellStyle name="60% - Accent5 15 2 2" xfId="22751"/>
    <cellStyle name="60% - Accent5 15 2 3" xfId="22750"/>
    <cellStyle name="60% - Accent5 15 3" xfId="1144"/>
    <cellStyle name="60% - Accent5 15 3 2" xfId="22753"/>
    <cellStyle name="60% - Accent5 15 3 3" xfId="22752"/>
    <cellStyle name="60% - Accent5 15 4" xfId="22754"/>
    <cellStyle name="60% - Accent5 15 5" xfId="22749"/>
    <cellStyle name="60% - Accent5 15_2011_12 CCM datav7" xfId="1145"/>
    <cellStyle name="60% - Accent5 16" xfId="1146"/>
    <cellStyle name="60% - Accent5 16 2" xfId="22756"/>
    <cellStyle name="60% - Accent5 16 3" xfId="22755"/>
    <cellStyle name="60% - Accent5 17" xfId="1147"/>
    <cellStyle name="60% - Accent5 17 2" xfId="22758"/>
    <cellStyle name="60% - Accent5 17 3" xfId="22757"/>
    <cellStyle name="60% - Accent5 18" xfId="1148"/>
    <cellStyle name="60% - Accent5 18 2" xfId="22760"/>
    <cellStyle name="60% - Accent5 18 3" xfId="22759"/>
    <cellStyle name="60% - Accent5 19" xfId="22761"/>
    <cellStyle name="60% - Accent5 2" xfId="1149"/>
    <cellStyle name="60% - Accent5 2 10" xfId="3760"/>
    <cellStyle name="60% - Accent5 2 10 10" xfId="22764"/>
    <cellStyle name="60% - Accent5 2 10 11" xfId="22765"/>
    <cellStyle name="60% - Accent5 2 10 12" xfId="22766"/>
    <cellStyle name="60% - Accent5 2 10 13" xfId="22763"/>
    <cellStyle name="60% - Accent5 2 10 2" xfId="22767"/>
    <cellStyle name="60% - Accent5 2 10 2 2" xfId="22768"/>
    <cellStyle name="60% - Accent5 2 10 2 3" xfId="22769"/>
    <cellStyle name="60% - Accent5 2 10 2 4" xfId="22770"/>
    <cellStyle name="60% - Accent5 2 10 3" xfId="22771"/>
    <cellStyle name="60% - Accent5 2 10 4" xfId="22772"/>
    <cellStyle name="60% - Accent5 2 10 5" xfId="22773"/>
    <cellStyle name="60% - Accent5 2 10 6" xfId="22774"/>
    <cellStyle name="60% - Accent5 2 10 7" xfId="22775"/>
    <cellStyle name="60% - Accent5 2 10 8" xfId="22776"/>
    <cellStyle name="60% - Accent5 2 10 9" xfId="22777"/>
    <cellStyle name="60% - Accent5 2 11" xfId="22778"/>
    <cellStyle name="60% - Accent5 2 12" xfId="22779"/>
    <cellStyle name="60% - Accent5 2 13" xfId="22780"/>
    <cellStyle name="60% - Accent5 2 13 2" xfId="22781"/>
    <cellStyle name="60% - Accent5 2 13 3" xfId="22782"/>
    <cellStyle name="60% - Accent5 2 13 4" xfId="22783"/>
    <cellStyle name="60% - Accent5 2 14" xfId="22784"/>
    <cellStyle name="60% - Accent5 2 15" xfId="22785"/>
    <cellStyle name="60% - Accent5 2 16" xfId="22786"/>
    <cellStyle name="60% - Accent5 2 17" xfId="22787"/>
    <cellStyle name="60% - Accent5 2 18" xfId="22788"/>
    <cellStyle name="60% - Accent5 2 19" xfId="22789"/>
    <cellStyle name="60% - Accent5 2 2" xfId="1150"/>
    <cellStyle name="60% - Accent5 2 2 10" xfId="22791"/>
    <cellStyle name="60% - Accent5 2 2 11" xfId="22792"/>
    <cellStyle name="60% - Accent5 2 2 12" xfId="22793"/>
    <cellStyle name="60% - Accent5 2 2 13" xfId="22794"/>
    <cellStyle name="60% - Accent5 2 2 14" xfId="22795"/>
    <cellStyle name="60% - Accent5 2 2 15" xfId="22796"/>
    <cellStyle name="60% - Accent5 2 2 16" xfId="22797"/>
    <cellStyle name="60% - Accent5 2 2 17" xfId="22798"/>
    <cellStyle name="60% - Accent5 2 2 18" xfId="22799"/>
    <cellStyle name="60% - Accent5 2 2 19" xfId="22790"/>
    <cellStyle name="60% - Accent5 2 2 2" xfId="1151"/>
    <cellStyle name="60% - Accent5 2 2 2 10" xfId="22801"/>
    <cellStyle name="60% - Accent5 2 2 2 11" xfId="22802"/>
    <cellStyle name="60% - Accent5 2 2 2 12" xfId="22803"/>
    <cellStyle name="60% - Accent5 2 2 2 13" xfId="22804"/>
    <cellStyle name="60% - Accent5 2 2 2 14" xfId="22805"/>
    <cellStyle name="60% - Accent5 2 2 2 15" xfId="22806"/>
    <cellStyle name="60% - Accent5 2 2 2 16" xfId="22807"/>
    <cellStyle name="60% - Accent5 2 2 2 17" xfId="22808"/>
    <cellStyle name="60% - Accent5 2 2 2 18" xfId="22809"/>
    <cellStyle name="60% - Accent5 2 2 2 19" xfId="22800"/>
    <cellStyle name="60% - Accent5 2 2 2 2" xfId="1152"/>
    <cellStyle name="60% - Accent5 2 2 2 2 10" xfId="22811"/>
    <cellStyle name="60% - Accent5 2 2 2 2 11" xfId="22812"/>
    <cellStyle name="60% - Accent5 2 2 2 2 12" xfId="22813"/>
    <cellStyle name="60% - Accent5 2 2 2 2 13" xfId="22814"/>
    <cellStyle name="60% - Accent5 2 2 2 2 14" xfId="22815"/>
    <cellStyle name="60% - Accent5 2 2 2 2 15" xfId="22816"/>
    <cellStyle name="60% - Accent5 2 2 2 2 16" xfId="22817"/>
    <cellStyle name="60% - Accent5 2 2 2 2 17" xfId="22810"/>
    <cellStyle name="60% - Accent5 2 2 2 2 2" xfId="22818"/>
    <cellStyle name="60% - Accent5 2 2 2 2 2 10" xfId="22819"/>
    <cellStyle name="60% - Accent5 2 2 2 2 2 11" xfId="22820"/>
    <cellStyle name="60% - Accent5 2 2 2 2 2 12" xfId="22821"/>
    <cellStyle name="60% - Accent5 2 2 2 2 2 13" xfId="22822"/>
    <cellStyle name="60% - Accent5 2 2 2 2 2 14" xfId="22823"/>
    <cellStyle name="60% - Accent5 2 2 2 2 2 15" xfId="22824"/>
    <cellStyle name="60% - Accent5 2 2 2 2 2 2" xfId="22825"/>
    <cellStyle name="60% - Accent5 2 2 2 2 2 2 10" xfId="22826"/>
    <cellStyle name="60% - Accent5 2 2 2 2 2 2 11" xfId="22827"/>
    <cellStyle name="60% - Accent5 2 2 2 2 2 2 12" xfId="22828"/>
    <cellStyle name="60% - Accent5 2 2 2 2 2 2 13" xfId="22829"/>
    <cellStyle name="60% - Accent5 2 2 2 2 2 2 14" xfId="22830"/>
    <cellStyle name="60% - Accent5 2 2 2 2 2 2 2" xfId="22831"/>
    <cellStyle name="60% - Accent5 2 2 2 2 2 2 2 10" xfId="22832"/>
    <cellStyle name="60% - Accent5 2 2 2 2 2 2 2 11" xfId="22833"/>
    <cellStyle name="60% - Accent5 2 2 2 2 2 2 2 12" xfId="22834"/>
    <cellStyle name="60% - Accent5 2 2 2 2 2 2 2 13" xfId="22835"/>
    <cellStyle name="60% - Accent5 2 2 2 2 2 2 2 14" xfId="22836"/>
    <cellStyle name="60% - Accent5 2 2 2 2 2 2 2 2" xfId="22837"/>
    <cellStyle name="60% - Accent5 2 2 2 2 2 2 2 2 10" xfId="22838"/>
    <cellStyle name="60% - Accent5 2 2 2 2 2 2 2 2 11" xfId="22839"/>
    <cellStyle name="60% - Accent5 2 2 2 2 2 2 2 2 12" xfId="22840"/>
    <cellStyle name="60% - Accent5 2 2 2 2 2 2 2 2 2" xfId="22841"/>
    <cellStyle name="60% - Accent5 2 2 2 2 2 2 2 2 2 2" xfId="22842"/>
    <cellStyle name="60% - Accent5 2 2 2 2 2 2 2 2 2 3" xfId="22843"/>
    <cellStyle name="60% - Accent5 2 2 2 2 2 2 2 2 2 4" xfId="22844"/>
    <cellStyle name="60% - Accent5 2 2 2 2 2 2 2 2 3" xfId="22845"/>
    <cellStyle name="60% - Accent5 2 2 2 2 2 2 2 2 4" xfId="22846"/>
    <cellStyle name="60% - Accent5 2 2 2 2 2 2 2 2 5" xfId="22847"/>
    <cellStyle name="60% - Accent5 2 2 2 2 2 2 2 2 6" xfId="22848"/>
    <cellStyle name="60% - Accent5 2 2 2 2 2 2 2 2 7" xfId="22849"/>
    <cellStyle name="60% - Accent5 2 2 2 2 2 2 2 2 8" xfId="22850"/>
    <cellStyle name="60% - Accent5 2 2 2 2 2 2 2 2 9" xfId="22851"/>
    <cellStyle name="60% - Accent5 2 2 2 2 2 2 2 3" xfId="22852"/>
    <cellStyle name="60% - Accent5 2 2 2 2 2 2 2 4" xfId="22853"/>
    <cellStyle name="60% - Accent5 2 2 2 2 2 2 2 5" xfId="22854"/>
    <cellStyle name="60% - Accent5 2 2 2 2 2 2 2 5 2" xfId="22855"/>
    <cellStyle name="60% - Accent5 2 2 2 2 2 2 2 5 3" xfId="22856"/>
    <cellStyle name="60% - Accent5 2 2 2 2 2 2 2 5 4" xfId="22857"/>
    <cellStyle name="60% - Accent5 2 2 2 2 2 2 2 6" xfId="22858"/>
    <cellStyle name="60% - Accent5 2 2 2 2 2 2 2 7" xfId="22859"/>
    <cellStyle name="60% - Accent5 2 2 2 2 2 2 2 8" xfId="22860"/>
    <cellStyle name="60% - Accent5 2 2 2 2 2 2 2 9" xfId="22861"/>
    <cellStyle name="60% - Accent5 2 2 2 2 2 2 3" xfId="22862"/>
    <cellStyle name="60% - Accent5 2 2 2 2 2 2 3 10" xfId="22863"/>
    <cellStyle name="60% - Accent5 2 2 2 2 2 2 3 11" xfId="22864"/>
    <cellStyle name="60% - Accent5 2 2 2 2 2 2 3 12" xfId="22865"/>
    <cellStyle name="60% - Accent5 2 2 2 2 2 2 3 2" xfId="22866"/>
    <cellStyle name="60% - Accent5 2 2 2 2 2 2 3 2 2" xfId="22867"/>
    <cellStyle name="60% - Accent5 2 2 2 2 2 2 3 2 3" xfId="22868"/>
    <cellStyle name="60% - Accent5 2 2 2 2 2 2 3 2 4" xfId="22869"/>
    <cellStyle name="60% - Accent5 2 2 2 2 2 2 3 3" xfId="22870"/>
    <cellStyle name="60% - Accent5 2 2 2 2 2 2 3 4" xfId="22871"/>
    <cellStyle name="60% - Accent5 2 2 2 2 2 2 3 5" xfId="22872"/>
    <cellStyle name="60% - Accent5 2 2 2 2 2 2 3 6" xfId="22873"/>
    <cellStyle name="60% - Accent5 2 2 2 2 2 2 3 7" xfId="22874"/>
    <cellStyle name="60% - Accent5 2 2 2 2 2 2 3 8" xfId="22875"/>
    <cellStyle name="60% - Accent5 2 2 2 2 2 2 3 9" xfId="22876"/>
    <cellStyle name="60% - Accent5 2 2 2 2 2 2 4" xfId="22877"/>
    <cellStyle name="60% - Accent5 2 2 2 2 2 2 5" xfId="22878"/>
    <cellStyle name="60% - Accent5 2 2 2 2 2 2 5 2" xfId="22879"/>
    <cellStyle name="60% - Accent5 2 2 2 2 2 2 5 3" xfId="22880"/>
    <cellStyle name="60% - Accent5 2 2 2 2 2 2 5 4" xfId="22881"/>
    <cellStyle name="60% - Accent5 2 2 2 2 2 2 6" xfId="22882"/>
    <cellStyle name="60% - Accent5 2 2 2 2 2 2 7" xfId="22883"/>
    <cellStyle name="60% - Accent5 2 2 2 2 2 2 8" xfId="22884"/>
    <cellStyle name="60% - Accent5 2 2 2 2 2 2 9" xfId="22885"/>
    <cellStyle name="60% - Accent5 2 2 2 2 2 3" xfId="22886"/>
    <cellStyle name="60% - Accent5 2 2 2 2 2 3 10" xfId="22887"/>
    <cellStyle name="60% - Accent5 2 2 2 2 2 3 11" xfId="22888"/>
    <cellStyle name="60% - Accent5 2 2 2 2 2 3 12" xfId="22889"/>
    <cellStyle name="60% - Accent5 2 2 2 2 2 3 2" xfId="22890"/>
    <cellStyle name="60% - Accent5 2 2 2 2 2 3 2 2" xfId="22891"/>
    <cellStyle name="60% - Accent5 2 2 2 2 2 3 2 3" xfId="22892"/>
    <cellStyle name="60% - Accent5 2 2 2 2 2 3 2 4" xfId="22893"/>
    <cellStyle name="60% - Accent5 2 2 2 2 2 3 3" xfId="22894"/>
    <cellStyle name="60% - Accent5 2 2 2 2 2 3 4" xfId="22895"/>
    <cellStyle name="60% - Accent5 2 2 2 2 2 3 5" xfId="22896"/>
    <cellStyle name="60% - Accent5 2 2 2 2 2 3 6" xfId="22897"/>
    <cellStyle name="60% - Accent5 2 2 2 2 2 3 7" xfId="22898"/>
    <cellStyle name="60% - Accent5 2 2 2 2 2 3 8" xfId="22899"/>
    <cellStyle name="60% - Accent5 2 2 2 2 2 3 9" xfId="22900"/>
    <cellStyle name="60% - Accent5 2 2 2 2 2 4" xfId="22901"/>
    <cellStyle name="60% - Accent5 2 2 2 2 2 5" xfId="22902"/>
    <cellStyle name="60% - Accent5 2 2 2 2 2 6" xfId="22903"/>
    <cellStyle name="60% - Accent5 2 2 2 2 2 6 2" xfId="22904"/>
    <cellStyle name="60% - Accent5 2 2 2 2 2 6 3" xfId="22905"/>
    <cellStyle name="60% - Accent5 2 2 2 2 2 6 4" xfId="22906"/>
    <cellStyle name="60% - Accent5 2 2 2 2 2 7" xfId="22907"/>
    <cellStyle name="60% - Accent5 2 2 2 2 2 8" xfId="22908"/>
    <cellStyle name="60% - Accent5 2 2 2 2 2 9" xfId="22909"/>
    <cellStyle name="60% - Accent5 2 2 2 2 3" xfId="22910"/>
    <cellStyle name="60% - Accent5 2 2 2 2 3 10" xfId="22911"/>
    <cellStyle name="60% - Accent5 2 2 2 2 3 11" xfId="22912"/>
    <cellStyle name="60% - Accent5 2 2 2 2 3 12" xfId="22913"/>
    <cellStyle name="60% - Accent5 2 2 2 2 3 13" xfId="22914"/>
    <cellStyle name="60% - Accent5 2 2 2 2 3 14" xfId="22915"/>
    <cellStyle name="60% - Accent5 2 2 2 2 3 2" xfId="22916"/>
    <cellStyle name="60% - Accent5 2 2 2 2 3 2 10" xfId="22917"/>
    <cellStyle name="60% - Accent5 2 2 2 2 3 2 11" xfId="22918"/>
    <cellStyle name="60% - Accent5 2 2 2 2 3 2 12" xfId="22919"/>
    <cellStyle name="60% - Accent5 2 2 2 2 3 2 2" xfId="22920"/>
    <cellStyle name="60% - Accent5 2 2 2 2 3 2 2 2" xfId="22921"/>
    <cellStyle name="60% - Accent5 2 2 2 2 3 2 2 3" xfId="22922"/>
    <cellStyle name="60% - Accent5 2 2 2 2 3 2 2 4" xfId="22923"/>
    <cellStyle name="60% - Accent5 2 2 2 2 3 2 3" xfId="22924"/>
    <cellStyle name="60% - Accent5 2 2 2 2 3 2 4" xfId="22925"/>
    <cellStyle name="60% - Accent5 2 2 2 2 3 2 5" xfId="22926"/>
    <cellStyle name="60% - Accent5 2 2 2 2 3 2 6" xfId="22927"/>
    <cellStyle name="60% - Accent5 2 2 2 2 3 2 7" xfId="22928"/>
    <cellStyle name="60% - Accent5 2 2 2 2 3 2 8" xfId="22929"/>
    <cellStyle name="60% - Accent5 2 2 2 2 3 2 9" xfId="22930"/>
    <cellStyle name="60% - Accent5 2 2 2 2 3 3" xfId="22931"/>
    <cellStyle name="60% - Accent5 2 2 2 2 3 4" xfId="22932"/>
    <cellStyle name="60% - Accent5 2 2 2 2 3 5" xfId="22933"/>
    <cellStyle name="60% - Accent5 2 2 2 2 3 5 2" xfId="22934"/>
    <cellStyle name="60% - Accent5 2 2 2 2 3 5 3" xfId="22935"/>
    <cellStyle name="60% - Accent5 2 2 2 2 3 5 4" xfId="22936"/>
    <cellStyle name="60% - Accent5 2 2 2 2 3 6" xfId="22937"/>
    <cellStyle name="60% - Accent5 2 2 2 2 3 7" xfId="22938"/>
    <cellStyle name="60% - Accent5 2 2 2 2 3 8" xfId="22939"/>
    <cellStyle name="60% - Accent5 2 2 2 2 3 9" xfId="22940"/>
    <cellStyle name="60% - Accent5 2 2 2 2 4" xfId="22941"/>
    <cellStyle name="60% - Accent5 2 2 2 2 4 10" xfId="22942"/>
    <cellStyle name="60% - Accent5 2 2 2 2 4 11" xfId="22943"/>
    <cellStyle name="60% - Accent5 2 2 2 2 4 12" xfId="22944"/>
    <cellStyle name="60% - Accent5 2 2 2 2 4 2" xfId="22945"/>
    <cellStyle name="60% - Accent5 2 2 2 2 4 2 2" xfId="22946"/>
    <cellStyle name="60% - Accent5 2 2 2 2 4 2 3" xfId="22947"/>
    <cellStyle name="60% - Accent5 2 2 2 2 4 2 4" xfId="22948"/>
    <cellStyle name="60% - Accent5 2 2 2 2 4 3" xfId="22949"/>
    <cellStyle name="60% - Accent5 2 2 2 2 4 4" xfId="22950"/>
    <cellStyle name="60% - Accent5 2 2 2 2 4 5" xfId="22951"/>
    <cellStyle name="60% - Accent5 2 2 2 2 4 6" xfId="22952"/>
    <cellStyle name="60% - Accent5 2 2 2 2 4 7" xfId="22953"/>
    <cellStyle name="60% - Accent5 2 2 2 2 4 8" xfId="22954"/>
    <cellStyle name="60% - Accent5 2 2 2 2 4 9" xfId="22955"/>
    <cellStyle name="60% - Accent5 2 2 2 2 5" xfId="22956"/>
    <cellStyle name="60% - Accent5 2 2 2 2 6" xfId="22957"/>
    <cellStyle name="60% - Accent5 2 2 2 2 6 2" xfId="22958"/>
    <cellStyle name="60% - Accent5 2 2 2 2 6 3" xfId="22959"/>
    <cellStyle name="60% - Accent5 2 2 2 2 6 4" xfId="22960"/>
    <cellStyle name="60% - Accent5 2 2 2 2 7" xfId="22961"/>
    <cellStyle name="60% - Accent5 2 2 2 2 8" xfId="22962"/>
    <cellStyle name="60% - Accent5 2 2 2 2 9" xfId="22963"/>
    <cellStyle name="60% - Accent5 2 2 2 3" xfId="1153"/>
    <cellStyle name="60% - Accent5 2 2 2 3 2" xfId="22965"/>
    <cellStyle name="60% - Accent5 2 2 2 3 3" xfId="22964"/>
    <cellStyle name="60% - Accent5 2 2 2 4" xfId="22966"/>
    <cellStyle name="60% - Accent5 2 2 2 4 10" xfId="22967"/>
    <cellStyle name="60% - Accent5 2 2 2 4 11" xfId="22968"/>
    <cellStyle name="60% - Accent5 2 2 2 4 12" xfId="22969"/>
    <cellStyle name="60% - Accent5 2 2 2 4 13" xfId="22970"/>
    <cellStyle name="60% - Accent5 2 2 2 4 14" xfId="22971"/>
    <cellStyle name="60% - Accent5 2 2 2 4 2" xfId="22972"/>
    <cellStyle name="60% - Accent5 2 2 2 4 2 10" xfId="22973"/>
    <cellStyle name="60% - Accent5 2 2 2 4 2 11" xfId="22974"/>
    <cellStyle name="60% - Accent5 2 2 2 4 2 12" xfId="22975"/>
    <cellStyle name="60% - Accent5 2 2 2 4 2 13" xfId="22976"/>
    <cellStyle name="60% - Accent5 2 2 2 4 2 14" xfId="22977"/>
    <cellStyle name="60% - Accent5 2 2 2 4 2 2" xfId="22978"/>
    <cellStyle name="60% - Accent5 2 2 2 4 2 2 10" xfId="22979"/>
    <cellStyle name="60% - Accent5 2 2 2 4 2 2 11" xfId="22980"/>
    <cellStyle name="60% - Accent5 2 2 2 4 2 2 12" xfId="22981"/>
    <cellStyle name="60% - Accent5 2 2 2 4 2 2 2" xfId="22982"/>
    <cellStyle name="60% - Accent5 2 2 2 4 2 2 2 2" xfId="22983"/>
    <cellStyle name="60% - Accent5 2 2 2 4 2 2 2 3" xfId="22984"/>
    <cellStyle name="60% - Accent5 2 2 2 4 2 2 2 4" xfId="22985"/>
    <cellStyle name="60% - Accent5 2 2 2 4 2 2 3" xfId="22986"/>
    <cellStyle name="60% - Accent5 2 2 2 4 2 2 4" xfId="22987"/>
    <cellStyle name="60% - Accent5 2 2 2 4 2 2 5" xfId="22988"/>
    <cellStyle name="60% - Accent5 2 2 2 4 2 2 6" xfId="22989"/>
    <cellStyle name="60% - Accent5 2 2 2 4 2 2 7" xfId="22990"/>
    <cellStyle name="60% - Accent5 2 2 2 4 2 2 8" xfId="22991"/>
    <cellStyle name="60% - Accent5 2 2 2 4 2 2 9" xfId="22992"/>
    <cellStyle name="60% - Accent5 2 2 2 4 2 3" xfId="22993"/>
    <cellStyle name="60% - Accent5 2 2 2 4 2 4" xfId="22994"/>
    <cellStyle name="60% - Accent5 2 2 2 4 2 5" xfId="22995"/>
    <cellStyle name="60% - Accent5 2 2 2 4 2 5 2" xfId="22996"/>
    <cellStyle name="60% - Accent5 2 2 2 4 2 5 3" xfId="22997"/>
    <cellStyle name="60% - Accent5 2 2 2 4 2 5 4" xfId="22998"/>
    <cellStyle name="60% - Accent5 2 2 2 4 2 6" xfId="22999"/>
    <cellStyle name="60% - Accent5 2 2 2 4 2 7" xfId="23000"/>
    <cellStyle name="60% - Accent5 2 2 2 4 2 8" xfId="23001"/>
    <cellStyle name="60% - Accent5 2 2 2 4 2 9" xfId="23002"/>
    <cellStyle name="60% - Accent5 2 2 2 4 3" xfId="23003"/>
    <cellStyle name="60% - Accent5 2 2 2 4 3 10" xfId="23004"/>
    <cellStyle name="60% - Accent5 2 2 2 4 3 11" xfId="23005"/>
    <cellStyle name="60% - Accent5 2 2 2 4 3 12" xfId="23006"/>
    <cellStyle name="60% - Accent5 2 2 2 4 3 2" xfId="23007"/>
    <cellStyle name="60% - Accent5 2 2 2 4 3 2 2" xfId="23008"/>
    <cellStyle name="60% - Accent5 2 2 2 4 3 2 3" xfId="23009"/>
    <cellStyle name="60% - Accent5 2 2 2 4 3 2 4" xfId="23010"/>
    <cellStyle name="60% - Accent5 2 2 2 4 3 3" xfId="23011"/>
    <cellStyle name="60% - Accent5 2 2 2 4 3 4" xfId="23012"/>
    <cellStyle name="60% - Accent5 2 2 2 4 3 5" xfId="23013"/>
    <cellStyle name="60% - Accent5 2 2 2 4 3 6" xfId="23014"/>
    <cellStyle name="60% - Accent5 2 2 2 4 3 7" xfId="23015"/>
    <cellStyle name="60% - Accent5 2 2 2 4 3 8" xfId="23016"/>
    <cellStyle name="60% - Accent5 2 2 2 4 3 9" xfId="23017"/>
    <cellStyle name="60% - Accent5 2 2 2 4 4" xfId="23018"/>
    <cellStyle name="60% - Accent5 2 2 2 4 5" xfId="23019"/>
    <cellStyle name="60% - Accent5 2 2 2 4 5 2" xfId="23020"/>
    <cellStyle name="60% - Accent5 2 2 2 4 5 3" xfId="23021"/>
    <cellStyle name="60% - Accent5 2 2 2 4 5 4" xfId="23022"/>
    <cellStyle name="60% - Accent5 2 2 2 4 6" xfId="23023"/>
    <cellStyle name="60% - Accent5 2 2 2 4 7" xfId="23024"/>
    <cellStyle name="60% - Accent5 2 2 2 4 8" xfId="23025"/>
    <cellStyle name="60% - Accent5 2 2 2 4 9" xfId="23026"/>
    <cellStyle name="60% - Accent5 2 2 2 5" xfId="23027"/>
    <cellStyle name="60% - Accent5 2 2 2 5 10" xfId="23028"/>
    <cellStyle name="60% - Accent5 2 2 2 5 11" xfId="23029"/>
    <cellStyle name="60% - Accent5 2 2 2 5 12" xfId="23030"/>
    <cellStyle name="60% - Accent5 2 2 2 5 2" xfId="23031"/>
    <cellStyle name="60% - Accent5 2 2 2 5 2 2" xfId="23032"/>
    <cellStyle name="60% - Accent5 2 2 2 5 2 3" xfId="23033"/>
    <cellStyle name="60% - Accent5 2 2 2 5 2 4" xfId="23034"/>
    <cellStyle name="60% - Accent5 2 2 2 5 3" xfId="23035"/>
    <cellStyle name="60% - Accent5 2 2 2 5 4" xfId="23036"/>
    <cellStyle name="60% - Accent5 2 2 2 5 5" xfId="23037"/>
    <cellStyle name="60% - Accent5 2 2 2 5 6" xfId="23038"/>
    <cellStyle name="60% - Accent5 2 2 2 5 7" xfId="23039"/>
    <cellStyle name="60% - Accent5 2 2 2 5 8" xfId="23040"/>
    <cellStyle name="60% - Accent5 2 2 2 5 9" xfId="23041"/>
    <cellStyle name="60% - Accent5 2 2 2 6" xfId="23042"/>
    <cellStyle name="60% - Accent5 2 2 2 7" xfId="23043"/>
    <cellStyle name="60% - Accent5 2 2 2 8" xfId="23044"/>
    <cellStyle name="60% - Accent5 2 2 2 8 2" xfId="23045"/>
    <cellStyle name="60% - Accent5 2 2 2 8 3" xfId="23046"/>
    <cellStyle name="60% - Accent5 2 2 2 8 4" xfId="23047"/>
    <cellStyle name="60% - Accent5 2 2 2 9" xfId="23048"/>
    <cellStyle name="60% - Accent5 2 2 2_Allocations Master Workbook" xfId="1154"/>
    <cellStyle name="60% - Accent5 2 2 3" xfId="1155"/>
    <cellStyle name="60% - Accent5 2 2 3 2" xfId="23050"/>
    <cellStyle name="60% - Accent5 2 2 3 3" xfId="23049"/>
    <cellStyle name="60% - Accent5 2 2 4" xfId="23051"/>
    <cellStyle name="60% - Accent5 2 2 4 10" xfId="23052"/>
    <cellStyle name="60% - Accent5 2 2 4 11" xfId="23053"/>
    <cellStyle name="60% - Accent5 2 2 4 12" xfId="23054"/>
    <cellStyle name="60% - Accent5 2 2 4 13" xfId="23055"/>
    <cellStyle name="60% - Accent5 2 2 4 14" xfId="23056"/>
    <cellStyle name="60% - Accent5 2 2 4 2" xfId="23057"/>
    <cellStyle name="60% - Accent5 2 2 4 2 10" xfId="23058"/>
    <cellStyle name="60% - Accent5 2 2 4 2 11" xfId="23059"/>
    <cellStyle name="60% - Accent5 2 2 4 2 12" xfId="23060"/>
    <cellStyle name="60% - Accent5 2 2 4 2 13" xfId="23061"/>
    <cellStyle name="60% - Accent5 2 2 4 2 14" xfId="23062"/>
    <cellStyle name="60% - Accent5 2 2 4 2 2" xfId="23063"/>
    <cellStyle name="60% - Accent5 2 2 4 2 2 10" xfId="23064"/>
    <cellStyle name="60% - Accent5 2 2 4 2 2 11" xfId="23065"/>
    <cellStyle name="60% - Accent5 2 2 4 2 2 12" xfId="23066"/>
    <cellStyle name="60% - Accent5 2 2 4 2 2 2" xfId="23067"/>
    <cellStyle name="60% - Accent5 2 2 4 2 2 2 2" xfId="23068"/>
    <cellStyle name="60% - Accent5 2 2 4 2 2 2 3" xfId="23069"/>
    <cellStyle name="60% - Accent5 2 2 4 2 2 2 4" xfId="23070"/>
    <cellStyle name="60% - Accent5 2 2 4 2 2 3" xfId="23071"/>
    <cellStyle name="60% - Accent5 2 2 4 2 2 4" xfId="23072"/>
    <cellStyle name="60% - Accent5 2 2 4 2 2 5" xfId="23073"/>
    <cellStyle name="60% - Accent5 2 2 4 2 2 6" xfId="23074"/>
    <cellStyle name="60% - Accent5 2 2 4 2 2 7" xfId="23075"/>
    <cellStyle name="60% - Accent5 2 2 4 2 2 8" xfId="23076"/>
    <cellStyle name="60% - Accent5 2 2 4 2 2 9" xfId="23077"/>
    <cellStyle name="60% - Accent5 2 2 4 2 3" xfId="23078"/>
    <cellStyle name="60% - Accent5 2 2 4 2 4" xfId="23079"/>
    <cellStyle name="60% - Accent5 2 2 4 2 5" xfId="23080"/>
    <cellStyle name="60% - Accent5 2 2 4 2 5 2" xfId="23081"/>
    <cellStyle name="60% - Accent5 2 2 4 2 5 3" xfId="23082"/>
    <cellStyle name="60% - Accent5 2 2 4 2 5 4" xfId="23083"/>
    <cellStyle name="60% - Accent5 2 2 4 2 6" xfId="23084"/>
    <cellStyle name="60% - Accent5 2 2 4 2 7" xfId="23085"/>
    <cellStyle name="60% - Accent5 2 2 4 2 8" xfId="23086"/>
    <cellStyle name="60% - Accent5 2 2 4 2 9" xfId="23087"/>
    <cellStyle name="60% - Accent5 2 2 4 3" xfId="23088"/>
    <cellStyle name="60% - Accent5 2 2 4 3 10" xfId="23089"/>
    <cellStyle name="60% - Accent5 2 2 4 3 11" xfId="23090"/>
    <cellStyle name="60% - Accent5 2 2 4 3 12" xfId="23091"/>
    <cellStyle name="60% - Accent5 2 2 4 3 2" xfId="23092"/>
    <cellStyle name="60% - Accent5 2 2 4 3 2 2" xfId="23093"/>
    <cellStyle name="60% - Accent5 2 2 4 3 2 3" xfId="23094"/>
    <cellStyle name="60% - Accent5 2 2 4 3 2 4" xfId="23095"/>
    <cellStyle name="60% - Accent5 2 2 4 3 3" xfId="23096"/>
    <cellStyle name="60% - Accent5 2 2 4 3 4" xfId="23097"/>
    <cellStyle name="60% - Accent5 2 2 4 3 5" xfId="23098"/>
    <cellStyle name="60% - Accent5 2 2 4 3 6" xfId="23099"/>
    <cellStyle name="60% - Accent5 2 2 4 3 7" xfId="23100"/>
    <cellStyle name="60% - Accent5 2 2 4 3 8" xfId="23101"/>
    <cellStyle name="60% - Accent5 2 2 4 3 9" xfId="23102"/>
    <cellStyle name="60% - Accent5 2 2 4 4" xfId="23103"/>
    <cellStyle name="60% - Accent5 2 2 4 5" xfId="23104"/>
    <cellStyle name="60% - Accent5 2 2 4 5 2" xfId="23105"/>
    <cellStyle name="60% - Accent5 2 2 4 5 3" xfId="23106"/>
    <cellStyle name="60% - Accent5 2 2 4 5 4" xfId="23107"/>
    <cellStyle name="60% - Accent5 2 2 4 6" xfId="23108"/>
    <cellStyle name="60% - Accent5 2 2 4 7" xfId="23109"/>
    <cellStyle name="60% - Accent5 2 2 4 8" xfId="23110"/>
    <cellStyle name="60% - Accent5 2 2 4 9" xfId="23111"/>
    <cellStyle name="60% - Accent5 2 2 5" xfId="23112"/>
    <cellStyle name="60% - Accent5 2 2 5 10" xfId="23113"/>
    <cellStyle name="60% - Accent5 2 2 5 11" xfId="23114"/>
    <cellStyle name="60% - Accent5 2 2 5 12" xfId="23115"/>
    <cellStyle name="60% - Accent5 2 2 5 2" xfId="23116"/>
    <cellStyle name="60% - Accent5 2 2 5 2 2" xfId="23117"/>
    <cellStyle name="60% - Accent5 2 2 5 2 3" xfId="23118"/>
    <cellStyle name="60% - Accent5 2 2 5 2 4" xfId="23119"/>
    <cellStyle name="60% - Accent5 2 2 5 3" xfId="23120"/>
    <cellStyle name="60% - Accent5 2 2 5 4" xfId="23121"/>
    <cellStyle name="60% - Accent5 2 2 5 5" xfId="23122"/>
    <cellStyle name="60% - Accent5 2 2 5 6" xfId="23123"/>
    <cellStyle name="60% - Accent5 2 2 5 7" xfId="23124"/>
    <cellStyle name="60% - Accent5 2 2 5 8" xfId="23125"/>
    <cellStyle name="60% - Accent5 2 2 5 9" xfId="23126"/>
    <cellStyle name="60% - Accent5 2 2 6" xfId="23127"/>
    <cellStyle name="60% - Accent5 2 2 7" xfId="23128"/>
    <cellStyle name="60% - Accent5 2 2 8" xfId="23129"/>
    <cellStyle name="60% - Accent5 2 2 8 2" xfId="23130"/>
    <cellStyle name="60% - Accent5 2 2 8 3" xfId="23131"/>
    <cellStyle name="60% - Accent5 2 2 8 4" xfId="23132"/>
    <cellStyle name="60% - Accent5 2 2 9" xfId="23133"/>
    <cellStyle name="60% - Accent5 2 2_2011_12 CCM datav7" xfId="1156"/>
    <cellStyle name="60% - Accent5 2 20" xfId="23134"/>
    <cellStyle name="60% - Accent5 2 21" xfId="23135"/>
    <cellStyle name="60% - Accent5 2 22" xfId="23136"/>
    <cellStyle name="60% - Accent5 2 23" xfId="23137"/>
    <cellStyle name="60% - Accent5 2 24" xfId="22762"/>
    <cellStyle name="60% - Accent5 2 3" xfId="1157"/>
    <cellStyle name="60% - Accent5 2 3 2" xfId="23139"/>
    <cellStyle name="60% - Accent5 2 3 3" xfId="23138"/>
    <cellStyle name="60% - Accent5 2 4" xfId="1158"/>
    <cellStyle name="60% - Accent5 2 4 2" xfId="23141"/>
    <cellStyle name="60% - Accent5 2 4 3" xfId="23140"/>
    <cellStyle name="60% - Accent5 2 5" xfId="1159"/>
    <cellStyle name="60% - Accent5 2 5 2" xfId="23143"/>
    <cellStyle name="60% - Accent5 2 5 3" xfId="23142"/>
    <cellStyle name="60% - Accent5 2 6" xfId="1160"/>
    <cellStyle name="60% - Accent5 2 6 2" xfId="23145"/>
    <cellStyle name="60% - Accent5 2 6 3" xfId="23144"/>
    <cellStyle name="60% - Accent5 2 7" xfId="1161"/>
    <cellStyle name="60% - Accent5 2 7 2" xfId="23147"/>
    <cellStyle name="60% - Accent5 2 7 3" xfId="23146"/>
    <cellStyle name="60% - Accent5 2 8" xfId="1162"/>
    <cellStyle name="60% - Accent5 2 8 2" xfId="23149"/>
    <cellStyle name="60% - Accent5 2 8 3" xfId="23148"/>
    <cellStyle name="60% - Accent5 2 9" xfId="3340"/>
    <cellStyle name="60% - Accent5 2 9 10" xfId="23151"/>
    <cellStyle name="60% - Accent5 2 9 11" xfId="23152"/>
    <cellStyle name="60% - Accent5 2 9 12" xfId="23153"/>
    <cellStyle name="60% - Accent5 2 9 13" xfId="23154"/>
    <cellStyle name="60% - Accent5 2 9 14" xfId="23155"/>
    <cellStyle name="60% - Accent5 2 9 15" xfId="23156"/>
    <cellStyle name="60% - Accent5 2 9 16" xfId="23150"/>
    <cellStyle name="60% - Accent5 2 9 2" xfId="23157"/>
    <cellStyle name="60% - Accent5 2 9 2 10" xfId="23158"/>
    <cellStyle name="60% - Accent5 2 9 2 11" xfId="23159"/>
    <cellStyle name="60% - Accent5 2 9 2 12" xfId="23160"/>
    <cellStyle name="60% - Accent5 2 9 2 13" xfId="23161"/>
    <cellStyle name="60% - Accent5 2 9 2 14" xfId="23162"/>
    <cellStyle name="60% - Accent5 2 9 2 2" xfId="23163"/>
    <cellStyle name="60% - Accent5 2 9 2 2 10" xfId="23164"/>
    <cellStyle name="60% - Accent5 2 9 2 2 11" xfId="23165"/>
    <cellStyle name="60% - Accent5 2 9 2 2 12" xfId="23166"/>
    <cellStyle name="60% - Accent5 2 9 2 2 2" xfId="23167"/>
    <cellStyle name="60% - Accent5 2 9 2 2 2 2" xfId="23168"/>
    <cellStyle name="60% - Accent5 2 9 2 2 2 3" xfId="23169"/>
    <cellStyle name="60% - Accent5 2 9 2 2 2 4" xfId="23170"/>
    <cellStyle name="60% - Accent5 2 9 2 2 3" xfId="23171"/>
    <cellStyle name="60% - Accent5 2 9 2 2 4" xfId="23172"/>
    <cellStyle name="60% - Accent5 2 9 2 2 5" xfId="23173"/>
    <cellStyle name="60% - Accent5 2 9 2 2 6" xfId="23174"/>
    <cellStyle name="60% - Accent5 2 9 2 2 7" xfId="23175"/>
    <cellStyle name="60% - Accent5 2 9 2 2 8" xfId="23176"/>
    <cellStyle name="60% - Accent5 2 9 2 2 9" xfId="23177"/>
    <cellStyle name="60% - Accent5 2 9 2 3" xfId="23178"/>
    <cellStyle name="60% - Accent5 2 9 2 4" xfId="23179"/>
    <cellStyle name="60% - Accent5 2 9 2 5" xfId="23180"/>
    <cellStyle name="60% - Accent5 2 9 2 5 2" xfId="23181"/>
    <cellStyle name="60% - Accent5 2 9 2 5 3" xfId="23182"/>
    <cellStyle name="60% - Accent5 2 9 2 5 4" xfId="23183"/>
    <cellStyle name="60% - Accent5 2 9 2 6" xfId="23184"/>
    <cellStyle name="60% - Accent5 2 9 2 7" xfId="23185"/>
    <cellStyle name="60% - Accent5 2 9 2 8" xfId="23186"/>
    <cellStyle name="60% - Accent5 2 9 2 9" xfId="23187"/>
    <cellStyle name="60% - Accent5 2 9 3" xfId="23188"/>
    <cellStyle name="60% - Accent5 2 9 3 10" xfId="23189"/>
    <cellStyle name="60% - Accent5 2 9 3 11" xfId="23190"/>
    <cellStyle name="60% - Accent5 2 9 3 12" xfId="23191"/>
    <cellStyle name="60% - Accent5 2 9 3 2" xfId="23192"/>
    <cellStyle name="60% - Accent5 2 9 3 2 2" xfId="23193"/>
    <cellStyle name="60% - Accent5 2 9 3 2 3" xfId="23194"/>
    <cellStyle name="60% - Accent5 2 9 3 2 4" xfId="23195"/>
    <cellStyle name="60% - Accent5 2 9 3 3" xfId="23196"/>
    <cellStyle name="60% - Accent5 2 9 3 4" xfId="23197"/>
    <cellStyle name="60% - Accent5 2 9 3 5" xfId="23198"/>
    <cellStyle name="60% - Accent5 2 9 3 6" xfId="23199"/>
    <cellStyle name="60% - Accent5 2 9 3 7" xfId="23200"/>
    <cellStyle name="60% - Accent5 2 9 3 8" xfId="23201"/>
    <cellStyle name="60% - Accent5 2 9 3 9" xfId="23202"/>
    <cellStyle name="60% - Accent5 2 9 4" xfId="23203"/>
    <cellStyle name="60% - Accent5 2 9 5" xfId="23204"/>
    <cellStyle name="60% - Accent5 2 9 5 2" xfId="23205"/>
    <cellStyle name="60% - Accent5 2 9 5 3" xfId="23206"/>
    <cellStyle name="60% - Accent5 2 9 5 4" xfId="23207"/>
    <cellStyle name="60% - Accent5 2 9 6" xfId="23208"/>
    <cellStyle name="60% - Accent5 2 9 7" xfId="23209"/>
    <cellStyle name="60% - Accent5 2 9 8" xfId="23210"/>
    <cellStyle name="60% - Accent5 2 9 9" xfId="23211"/>
    <cellStyle name="60% - Accent5 2_2011_12 CCM datav7" xfId="1163"/>
    <cellStyle name="60% - Accent5 20" xfId="23212"/>
    <cellStyle name="60% - Accent5 21" xfId="23213"/>
    <cellStyle name="60% - Accent5 22" xfId="23214"/>
    <cellStyle name="60% - Accent5 23" xfId="23215"/>
    <cellStyle name="60% - Accent5 24" xfId="23216"/>
    <cellStyle name="60% - Accent5 25" xfId="23217"/>
    <cellStyle name="60% - Accent5 26" xfId="23218"/>
    <cellStyle name="60% - Accent5 27" xfId="23219"/>
    <cellStyle name="60% - Accent5 28" xfId="23220"/>
    <cellStyle name="60% - Accent5 29" xfId="23221"/>
    <cellStyle name="60% - Accent5 3" xfId="1164"/>
    <cellStyle name="60% - Accent5 3 2" xfId="1165"/>
    <cellStyle name="60% - Accent5 3 2 2" xfId="23224"/>
    <cellStyle name="60% - Accent5 3 2 3" xfId="23223"/>
    <cellStyle name="60% - Accent5 3 3" xfId="1166"/>
    <cellStyle name="60% - Accent5 3 3 2" xfId="23226"/>
    <cellStyle name="60% - Accent5 3 3 3" xfId="23225"/>
    <cellStyle name="60% - Accent5 3 4" xfId="23227"/>
    <cellStyle name="60% - Accent5 3 5" xfId="23222"/>
    <cellStyle name="60% - Accent5 3_2011_12 CCM datav7" xfId="1167"/>
    <cellStyle name="60% - Accent5 4" xfId="1168"/>
    <cellStyle name="60% - Accent5 4 2" xfId="1169"/>
    <cellStyle name="60% - Accent5 4 2 2" xfId="23230"/>
    <cellStyle name="60% - Accent5 4 2 3" xfId="23229"/>
    <cellStyle name="60% - Accent5 4 3" xfId="1170"/>
    <cellStyle name="60% - Accent5 4 3 2" xfId="23232"/>
    <cellStyle name="60% - Accent5 4 3 3" xfId="23231"/>
    <cellStyle name="60% - Accent5 4 4" xfId="23233"/>
    <cellStyle name="60% - Accent5 4 5" xfId="23228"/>
    <cellStyle name="60% - Accent5 4_2011_12 CCM datav7" xfId="1171"/>
    <cellStyle name="60% - Accent5 5" xfId="1172"/>
    <cellStyle name="60% - Accent5 5 2" xfId="1173"/>
    <cellStyle name="60% - Accent5 5 2 2" xfId="23236"/>
    <cellStyle name="60% - Accent5 5 2 3" xfId="23235"/>
    <cellStyle name="60% - Accent5 5 3" xfId="1174"/>
    <cellStyle name="60% - Accent5 5 3 2" xfId="23238"/>
    <cellStyle name="60% - Accent5 5 3 3" xfId="23237"/>
    <cellStyle name="60% - Accent5 5 4" xfId="23239"/>
    <cellStyle name="60% - Accent5 5 5" xfId="23234"/>
    <cellStyle name="60% - Accent5 5_2011_12 CCM datav7" xfId="1175"/>
    <cellStyle name="60% - Accent5 6" xfId="1176"/>
    <cellStyle name="60% - Accent5 6 2" xfId="1177"/>
    <cellStyle name="60% - Accent5 6 2 2" xfId="23242"/>
    <cellStyle name="60% - Accent5 6 2 3" xfId="23241"/>
    <cellStyle name="60% - Accent5 6 3" xfId="1178"/>
    <cellStyle name="60% - Accent5 6 3 2" xfId="23244"/>
    <cellStyle name="60% - Accent5 6 3 3" xfId="23243"/>
    <cellStyle name="60% - Accent5 6 4" xfId="23245"/>
    <cellStyle name="60% - Accent5 6 5" xfId="23240"/>
    <cellStyle name="60% - Accent5 6_2011_12 CCM datav7" xfId="1179"/>
    <cellStyle name="60% - Accent5 7" xfId="1180"/>
    <cellStyle name="60% - Accent5 7 2" xfId="1181"/>
    <cellStyle name="60% - Accent5 7 2 2" xfId="23248"/>
    <cellStyle name="60% - Accent5 7 2 3" xfId="23247"/>
    <cellStyle name="60% - Accent5 7 3" xfId="1182"/>
    <cellStyle name="60% - Accent5 7 3 2" xfId="23250"/>
    <cellStyle name="60% - Accent5 7 3 3" xfId="23249"/>
    <cellStyle name="60% - Accent5 7 4" xfId="23251"/>
    <cellStyle name="60% - Accent5 7 5" xfId="23246"/>
    <cellStyle name="60% - Accent5 7_2011_12 CCM datav7" xfId="1183"/>
    <cellStyle name="60% - Accent5 8" xfId="1184"/>
    <cellStyle name="60% - Accent5 8 2" xfId="1185"/>
    <cellStyle name="60% - Accent5 8 2 2" xfId="23254"/>
    <cellStyle name="60% - Accent5 8 2 3" xfId="23253"/>
    <cellStyle name="60% - Accent5 8 3" xfId="1186"/>
    <cellStyle name="60% - Accent5 8 3 2" xfId="23256"/>
    <cellStyle name="60% - Accent5 8 3 3" xfId="23255"/>
    <cellStyle name="60% - Accent5 8 4" xfId="23257"/>
    <cellStyle name="60% - Accent5 8 5" xfId="23252"/>
    <cellStyle name="60% - Accent5 8_2011_12 CCM datav7" xfId="1187"/>
    <cellStyle name="60% - Accent5 9" xfId="1188"/>
    <cellStyle name="60% - Accent5 9 2" xfId="1189"/>
    <cellStyle name="60% - Accent5 9 2 2" xfId="23260"/>
    <cellStyle name="60% - Accent5 9 2 3" xfId="23259"/>
    <cellStyle name="60% - Accent5 9 3" xfId="1190"/>
    <cellStyle name="60% - Accent5 9 3 2" xfId="23262"/>
    <cellStyle name="60% - Accent5 9 3 3" xfId="23261"/>
    <cellStyle name="60% - Accent5 9 4" xfId="23263"/>
    <cellStyle name="60% - Accent5 9 5" xfId="23258"/>
    <cellStyle name="60% - Accent5 9_2011_12 CCM datav7" xfId="1191"/>
    <cellStyle name="60% - Accent6 10" xfId="1192"/>
    <cellStyle name="60% - Accent6 10 2" xfId="1193"/>
    <cellStyle name="60% - Accent6 10 2 2" xfId="23266"/>
    <cellStyle name="60% - Accent6 10 2 3" xfId="23265"/>
    <cellStyle name="60% - Accent6 10 3" xfId="1194"/>
    <cellStyle name="60% - Accent6 10 3 2" xfId="23268"/>
    <cellStyle name="60% - Accent6 10 3 3" xfId="23267"/>
    <cellStyle name="60% - Accent6 10 4" xfId="23269"/>
    <cellStyle name="60% - Accent6 10 5" xfId="23264"/>
    <cellStyle name="60% - Accent6 10_2011_12 CCM datav7" xfId="1195"/>
    <cellStyle name="60% - Accent6 11" xfId="1196"/>
    <cellStyle name="60% - Accent6 11 2" xfId="1197"/>
    <cellStyle name="60% - Accent6 11 2 2" xfId="23272"/>
    <cellStyle name="60% - Accent6 11 2 3" xfId="23271"/>
    <cellStyle name="60% - Accent6 11 3" xfId="1198"/>
    <cellStyle name="60% - Accent6 11 3 2" xfId="23274"/>
    <cellStyle name="60% - Accent6 11 3 3" xfId="23273"/>
    <cellStyle name="60% - Accent6 11 4" xfId="23275"/>
    <cellStyle name="60% - Accent6 11 5" xfId="23270"/>
    <cellStyle name="60% - Accent6 11_2011_12 CCM datav7" xfId="1199"/>
    <cellStyle name="60% - Accent6 12" xfId="1200"/>
    <cellStyle name="60% - Accent6 12 2" xfId="1201"/>
    <cellStyle name="60% - Accent6 12 2 2" xfId="23278"/>
    <cellStyle name="60% - Accent6 12 2 3" xfId="23277"/>
    <cellStyle name="60% - Accent6 12 3" xfId="1202"/>
    <cellStyle name="60% - Accent6 12 3 2" xfId="23280"/>
    <cellStyle name="60% - Accent6 12 3 3" xfId="23279"/>
    <cellStyle name="60% - Accent6 12 4" xfId="23281"/>
    <cellStyle name="60% - Accent6 12 5" xfId="23276"/>
    <cellStyle name="60% - Accent6 12_2011_12 CCM datav7" xfId="1203"/>
    <cellStyle name="60% - Accent6 13" xfId="1204"/>
    <cellStyle name="60% - Accent6 13 2" xfId="1205"/>
    <cellStyle name="60% - Accent6 13 2 2" xfId="23284"/>
    <cellStyle name="60% - Accent6 13 2 3" xfId="23283"/>
    <cellStyle name="60% - Accent6 13 3" xfId="1206"/>
    <cellStyle name="60% - Accent6 13 3 2" xfId="23286"/>
    <cellStyle name="60% - Accent6 13 3 3" xfId="23285"/>
    <cellStyle name="60% - Accent6 13 4" xfId="23287"/>
    <cellStyle name="60% - Accent6 13 5" xfId="23282"/>
    <cellStyle name="60% - Accent6 13_2011_12 CCM datav7" xfId="1207"/>
    <cellStyle name="60% - Accent6 14" xfId="1208"/>
    <cellStyle name="60% - Accent6 14 2" xfId="1209"/>
    <cellStyle name="60% - Accent6 14 2 2" xfId="23290"/>
    <cellStyle name="60% - Accent6 14 2 3" xfId="23289"/>
    <cellStyle name="60% - Accent6 14 3" xfId="1210"/>
    <cellStyle name="60% - Accent6 14 3 2" xfId="23292"/>
    <cellStyle name="60% - Accent6 14 3 3" xfId="23291"/>
    <cellStyle name="60% - Accent6 14 4" xfId="23293"/>
    <cellStyle name="60% - Accent6 14 5" xfId="23288"/>
    <cellStyle name="60% - Accent6 14_2011_12 CCM datav7" xfId="1211"/>
    <cellStyle name="60% - Accent6 15" xfId="1212"/>
    <cellStyle name="60% - Accent6 15 2" xfId="1213"/>
    <cellStyle name="60% - Accent6 15 2 2" xfId="23296"/>
    <cellStyle name="60% - Accent6 15 2 3" xfId="23295"/>
    <cellStyle name="60% - Accent6 15 3" xfId="1214"/>
    <cellStyle name="60% - Accent6 15 3 2" xfId="23298"/>
    <cellStyle name="60% - Accent6 15 3 3" xfId="23297"/>
    <cellStyle name="60% - Accent6 15 4" xfId="23299"/>
    <cellStyle name="60% - Accent6 15 5" xfId="23294"/>
    <cellStyle name="60% - Accent6 15_2011_12 CCM datav7" xfId="1215"/>
    <cellStyle name="60% - Accent6 16" xfId="1216"/>
    <cellStyle name="60% - Accent6 16 2" xfId="23301"/>
    <cellStyle name="60% - Accent6 16 3" xfId="23300"/>
    <cellStyle name="60% - Accent6 17" xfId="1217"/>
    <cellStyle name="60% - Accent6 17 2" xfId="23303"/>
    <cellStyle name="60% - Accent6 17 3" xfId="23302"/>
    <cellStyle name="60% - Accent6 18" xfId="1218"/>
    <cellStyle name="60% - Accent6 18 2" xfId="23305"/>
    <cellStyle name="60% - Accent6 18 3" xfId="23304"/>
    <cellStyle name="60% - Accent6 19" xfId="23306"/>
    <cellStyle name="60% - Accent6 2" xfId="1219"/>
    <cellStyle name="60% - Accent6 2 10" xfId="3759"/>
    <cellStyle name="60% - Accent6 2 10 10" xfId="23309"/>
    <cellStyle name="60% - Accent6 2 10 11" xfId="23310"/>
    <cellStyle name="60% - Accent6 2 10 12" xfId="23311"/>
    <cellStyle name="60% - Accent6 2 10 13" xfId="23308"/>
    <cellStyle name="60% - Accent6 2 10 2" xfId="23312"/>
    <cellStyle name="60% - Accent6 2 10 2 2" xfId="23313"/>
    <cellStyle name="60% - Accent6 2 10 2 3" xfId="23314"/>
    <cellStyle name="60% - Accent6 2 10 2 4" xfId="23315"/>
    <cellStyle name="60% - Accent6 2 10 3" xfId="23316"/>
    <cellStyle name="60% - Accent6 2 10 4" xfId="23317"/>
    <cellStyle name="60% - Accent6 2 10 5" xfId="23318"/>
    <cellStyle name="60% - Accent6 2 10 6" xfId="23319"/>
    <cellStyle name="60% - Accent6 2 10 7" xfId="23320"/>
    <cellStyle name="60% - Accent6 2 10 8" xfId="23321"/>
    <cellStyle name="60% - Accent6 2 10 9" xfId="23322"/>
    <cellStyle name="60% - Accent6 2 11" xfId="23323"/>
    <cellStyle name="60% - Accent6 2 12" xfId="23324"/>
    <cellStyle name="60% - Accent6 2 13" xfId="23325"/>
    <cellStyle name="60% - Accent6 2 13 2" xfId="23326"/>
    <cellStyle name="60% - Accent6 2 13 3" xfId="23327"/>
    <cellStyle name="60% - Accent6 2 13 4" xfId="23328"/>
    <cellStyle name="60% - Accent6 2 14" xfId="23329"/>
    <cellStyle name="60% - Accent6 2 15" xfId="23330"/>
    <cellStyle name="60% - Accent6 2 16" xfId="23331"/>
    <cellStyle name="60% - Accent6 2 17" xfId="23332"/>
    <cellStyle name="60% - Accent6 2 18" xfId="23333"/>
    <cellStyle name="60% - Accent6 2 19" xfId="23334"/>
    <cellStyle name="60% - Accent6 2 2" xfId="1220"/>
    <cellStyle name="60% - Accent6 2 2 10" xfId="23336"/>
    <cellStyle name="60% - Accent6 2 2 11" xfId="23337"/>
    <cellStyle name="60% - Accent6 2 2 12" xfId="23338"/>
    <cellStyle name="60% - Accent6 2 2 13" xfId="23339"/>
    <cellStyle name="60% - Accent6 2 2 14" xfId="23340"/>
    <cellStyle name="60% - Accent6 2 2 15" xfId="23341"/>
    <cellStyle name="60% - Accent6 2 2 16" xfId="23342"/>
    <cellStyle name="60% - Accent6 2 2 17" xfId="23343"/>
    <cellStyle name="60% - Accent6 2 2 18" xfId="23344"/>
    <cellStyle name="60% - Accent6 2 2 19" xfId="23335"/>
    <cellStyle name="60% - Accent6 2 2 2" xfId="1221"/>
    <cellStyle name="60% - Accent6 2 2 2 10" xfId="23346"/>
    <cellStyle name="60% - Accent6 2 2 2 11" xfId="23347"/>
    <cellStyle name="60% - Accent6 2 2 2 12" xfId="23348"/>
    <cellStyle name="60% - Accent6 2 2 2 13" xfId="23349"/>
    <cellStyle name="60% - Accent6 2 2 2 14" xfId="23350"/>
    <cellStyle name="60% - Accent6 2 2 2 15" xfId="23351"/>
    <cellStyle name="60% - Accent6 2 2 2 16" xfId="23352"/>
    <cellStyle name="60% - Accent6 2 2 2 17" xfId="23353"/>
    <cellStyle name="60% - Accent6 2 2 2 18" xfId="23354"/>
    <cellStyle name="60% - Accent6 2 2 2 19" xfId="23345"/>
    <cellStyle name="60% - Accent6 2 2 2 2" xfId="1222"/>
    <cellStyle name="60% - Accent6 2 2 2 2 10" xfId="23356"/>
    <cellStyle name="60% - Accent6 2 2 2 2 11" xfId="23357"/>
    <cellStyle name="60% - Accent6 2 2 2 2 12" xfId="23358"/>
    <cellStyle name="60% - Accent6 2 2 2 2 13" xfId="23359"/>
    <cellStyle name="60% - Accent6 2 2 2 2 14" xfId="23360"/>
    <cellStyle name="60% - Accent6 2 2 2 2 15" xfId="23361"/>
    <cellStyle name="60% - Accent6 2 2 2 2 16" xfId="23362"/>
    <cellStyle name="60% - Accent6 2 2 2 2 17" xfId="23355"/>
    <cellStyle name="60% - Accent6 2 2 2 2 2" xfId="23363"/>
    <cellStyle name="60% - Accent6 2 2 2 2 2 10" xfId="23364"/>
    <cellStyle name="60% - Accent6 2 2 2 2 2 11" xfId="23365"/>
    <cellStyle name="60% - Accent6 2 2 2 2 2 12" xfId="23366"/>
    <cellStyle name="60% - Accent6 2 2 2 2 2 13" xfId="23367"/>
    <cellStyle name="60% - Accent6 2 2 2 2 2 14" xfId="23368"/>
    <cellStyle name="60% - Accent6 2 2 2 2 2 15" xfId="23369"/>
    <cellStyle name="60% - Accent6 2 2 2 2 2 2" xfId="23370"/>
    <cellStyle name="60% - Accent6 2 2 2 2 2 2 10" xfId="23371"/>
    <cellStyle name="60% - Accent6 2 2 2 2 2 2 11" xfId="23372"/>
    <cellStyle name="60% - Accent6 2 2 2 2 2 2 12" xfId="23373"/>
    <cellStyle name="60% - Accent6 2 2 2 2 2 2 13" xfId="23374"/>
    <cellStyle name="60% - Accent6 2 2 2 2 2 2 14" xfId="23375"/>
    <cellStyle name="60% - Accent6 2 2 2 2 2 2 2" xfId="23376"/>
    <cellStyle name="60% - Accent6 2 2 2 2 2 2 2 10" xfId="23377"/>
    <cellStyle name="60% - Accent6 2 2 2 2 2 2 2 11" xfId="23378"/>
    <cellStyle name="60% - Accent6 2 2 2 2 2 2 2 12" xfId="23379"/>
    <cellStyle name="60% - Accent6 2 2 2 2 2 2 2 13" xfId="23380"/>
    <cellStyle name="60% - Accent6 2 2 2 2 2 2 2 14" xfId="23381"/>
    <cellStyle name="60% - Accent6 2 2 2 2 2 2 2 2" xfId="23382"/>
    <cellStyle name="60% - Accent6 2 2 2 2 2 2 2 2 10" xfId="23383"/>
    <cellStyle name="60% - Accent6 2 2 2 2 2 2 2 2 11" xfId="23384"/>
    <cellStyle name="60% - Accent6 2 2 2 2 2 2 2 2 12" xfId="23385"/>
    <cellStyle name="60% - Accent6 2 2 2 2 2 2 2 2 2" xfId="23386"/>
    <cellStyle name="60% - Accent6 2 2 2 2 2 2 2 2 2 2" xfId="23387"/>
    <cellStyle name="60% - Accent6 2 2 2 2 2 2 2 2 2 3" xfId="23388"/>
    <cellStyle name="60% - Accent6 2 2 2 2 2 2 2 2 2 4" xfId="23389"/>
    <cellStyle name="60% - Accent6 2 2 2 2 2 2 2 2 3" xfId="23390"/>
    <cellStyle name="60% - Accent6 2 2 2 2 2 2 2 2 4" xfId="23391"/>
    <cellStyle name="60% - Accent6 2 2 2 2 2 2 2 2 5" xfId="23392"/>
    <cellStyle name="60% - Accent6 2 2 2 2 2 2 2 2 6" xfId="23393"/>
    <cellStyle name="60% - Accent6 2 2 2 2 2 2 2 2 7" xfId="23394"/>
    <cellStyle name="60% - Accent6 2 2 2 2 2 2 2 2 8" xfId="23395"/>
    <cellStyle name="60% - Accent6 2 2 2 2 2 2 2 2 9" xfId="23396"/>
    <cellStyle name="60% - Accent6 2 2 2 2 2 2 2 3" xfId="23397"/>
    <cellStyle name="60% - Accent6 2 2 2 2 2 2 2 4" xfId="23398"/>
    <cellStyle name="60% - Accent6 2 2 2 2 2 2 2 5" xfId="23399"/>
    <cellStyle name="60% - Accent6 2 2 2 2 2 2 2 5 2" xfId="23400"/>
    <cellStyle name="60% - Accent6 2 2 2 2 2 2 2 5 3" xfId="23401"/>
    <cellStyle name="60% - Accent6 2 2 2 2 2 2 2 5 4" xfId="23402"/>
    <cellStyle name="60% - Accent6 2 2 2 2 2 2 2 6" xfId="23403"/>
    <cellStyle name="60% - Accent6 2 2 2 2 2 2 2 7" xfId="23404"/>
    <cellStyle name="60% - Accent6 2 2 2 2 2 2 2 8" xfId="23405"/>
    <cellStyle name="60% - Accent6 2 2 2 2 2 2 2 9" xfId="23406"/>
    <cellStyle name="60% - Accent6 2 2 2 2 2 2 3" xfId="23407"/>
    <cellStyle name="60% - Accent6 2 2 2 2 2 2 3 10" xfId="23408"/>
    <cellStyle name="60% - Accent6 2 2 2 2 2 2 3 11" xfId="23409"/>
    <cellStyle name="60% - Accent6 2 2 2 2 2 2 3 12" xfId="23410"/>
    <cellStyle name="60% - Accent6 2 2 2 2 2 2 3 2" xfId="23411"/>
    <cellStyle name="60% - Accent6 2 2 2 2 2 2 3 2 2" xfId="23412"/>
    <cellStyle name="60% - Accent6 2 2 2 2 2 2 3 2 3" xfId="23413"/>
    <cellStyle name="60% - Accent6 2 2 2 2 2 2 3 2 4" xfId="23414"/>
    <cellStyle name="60% - Accent6 2 2 2 2 2 2 3 3" xfId="23415"/>
    <cellStyle name="60% - Accent6 2 2 2 2 2 2 3 4" xfId="23416"/>
    <cellStyle name="60% - Accent6 2 2 2 2 2 2 3 5" xfId="23417"/>
    <cellStyle name="60% - Accent6 2 2 2 2 2 2 3 6" xfId="23418"/>
    <cellStyle name="60% - Accent6 2 2 2 2 2 2 3 7" xfId="23419"/>
    <cellStyle name="60% - Accent6 2 2 2 2 2 2 3 8" xfId="23420"/>
    <cellStyle name="60% - Accent6 2 2 2 2 2 2 3 9" xfId="23421"/>
    <cellStyle name="60% - Accent6 2 2 2 2 2 2 4" xfId="23422"/>
    <cellStyle name="60% - Accent6 2 2 2 2 2 2 5" xfId="23423"/>
    <cellStyle name="60% - Accent6 2 2 2 2 2 2 5 2" xfId="23424"/>
    <cellStyle name="60% - Accent6 2 2 2 2 2 2 5 3" xfId="23425"/>
    <cellStyle name="60% - Accent6 2 2 2 2 2 2 5 4" xfId="23426"/>
    <cellStyle name="60% - Accent6 2 2 2 2 2 2 6" xfId="23427"/>
    <cellStyle name="60% - Accent6 2 2 2 2 2 2 7" xfId="23428"/>
    <cellStyle name="60% - Accent6 2 2 2 2 2 2 8" xfId="23429"/>
    <cellStyle name="60% - Accent6 2 2 2 2 2 2 9" xfId="23430"/>
    <cellStyle name="60% - Accent6 2 2 2 2 2 3" xfId="23431"/>
    <cellStyle name="60% - Accent6 2 2 2 2 2 3 10" xfId="23432"/>
    <cellStyle name="60% - Accent6 2 2 2 2 2 3 11" xfId="23433"/>
    <cellStyle name="60% - Accent6 2 2 2 2 2 3 12" xfId="23434"/>
    <cellStyle name="60% - Accent6 2 2 2 2 2 3 2" xfId="23435"/>
    <cellStyle name="60% - Accent6 2 2 2 2 2 3 2 2" xfId="23436"/>
    <cellStyle name="60% - Accent6 2 2 2 2 2 3 2 3" xfId="23437"/>
    <cellStyle name="60% - Accent6 2 2 2 2 2 3 2 4" xfId="23438"/>
    <cellStyle name="60% - Accent6 2 2 2 2 2 3 3" xfId="23439"/>
    <cellStyle name="60% - Accent6 2 2 2 2 2 3 4" xfId="23440"/>
    <cellStyle name="60% - Accent6 2 2 2 2 2 3 5" xfId="23441"/>
    <cellStyle name="60% - Accent6 2 2 2 2 2 3 6" xfId="23442"/>
    <cellStyle name="60% - Accent6 2 2 2 2 2 3 7" xfId="23443"/>
    <cellStyle name="60% - Accent6 2 2 2 2 2 3 8" xfId="23444"/>
    <cellStyle name="60% - Accent6 2 2 2 2 2 3 9" xfId="23445"/>
    <cellStyle name="60% - Accent6 2 2 2 2 2 4" xfId="23446"/>
    <cellStyle name="60% - Accent6 2 2 2 2 2 5" xfId="23447"/>
    <cellStyle name="60% - Accent6 2 2 2 2 2 6" xfId="23448"/>
    <cellStyle name="60% - Accent6 2 2 2 2 2 6 2" xfId="23449"/>
    <cellStyle name="60% - Accent6 2 2 2 2 2 6 3" xfId="23450"/>
    <cellStyle name="60% - Accent6 2 2 2 2 2 6 4" xfId="23451"/>
    <cellStyle name="60% - Accent6 2 2 2 2 2 7" xfId="23452"/>
    <cellStyle name="60% - Accent6 2 2 2 2 2 8" xfId="23453"/>
    <cellStyle name="60% - Accent6 2 2 2 2 2 9" xfId="23454"/>
    <cellStyle name="60% - Accent6 2 2 2 2 3" xfId="23455"/>
    <cellStyle name="60% - Accent6 2 2 2 2 3 10" xfId="23456"/>
    <cellStyle name="60% - Accent6 2 2 2 2 3 11" xfId="23457"/>
    <cellStyle name="60% - Accent6 2 2 2 2 3 12" xfId="23458"/>
    <cellStyle name="60% - Accent6 2 2 2 2 3 13" xfId="23459"/>
    <cellStyle name="60% - Accent6 2 2 2 2 3 14" xfId="23460"/>
    <cellStyle name="60% - Accent6 2 2 2 2 3 2" xfId="23461"/>
    <cellStyle name="60% - Accent6 2 2 2 2 3 2 10" xfId="23462"/>
    <cellStyle name="60% - Accent6 2 2 2 2 3 2 11" xfId="23463"/>
    <cellStyle name="60% - Accent6 2 2 2 2 3 2 12" xfId="23464"/>
    <cellStyle name="60% - Accent6 2 2 2 2 3 2 2" xfId="23465"/>
    <cellStyle name="60% - Accent6 2 2 2 2 3 2 2 2" xfId="23466"/>
    <cellStyle name="60% - Accent6 2 2 2 2 3 2 2 3" xfId="23467"/>
    <cellStyle name="60% - Accent6 2 2 2 2 3 2 2 4" xfId="23468"/>
    <cellStyle name="60% - Accent6 2 2 2 2 3 2 3" xfId="23469"/>
    <cellStyle name="60% - Accent6 2 2 2 2 3 2 4" xfId="23470"/>
    <cellStyle name="60% - Accent6 2 2 2 2 3 2 5" xfId="23471"/>
    <cellStyle name="60% - Accent6 2 2 2 2 3 2 6" xfId="23472"/>
    <cellStyle name="60% - Accent6 2 2 2 2 3 2 7" xfId="23473"/>
    <cellStyle name="60% - Accent6 2 2 2 2 3 2 8" xfId="23474"/>
    <cellStyle name="60% - Accent6 2 2 2 2 3 2 9" xfId="23475"/>
    <cellStyle name="60% - Accent6 2 2 2 2 3 3" xfId="23476"/>
    <cellStyle name="60% - Accent6 2 2 2 2 3 4" xfId="23477"/>
    <cellStyle name="60% - Accent6 2 2 2 2 3 5" xfId="23478"/>
    <cellStyle name="60% - Accent6 2 2 2 2 3 5 2" xfId="23479"/>
    <cellStyle name="60% - Accent6 2 2 2 2 3 5 3" xfId="23480"/>
    <cellStyle name="60% - Accent6 2 2 2 2 3 5 4" xfId="23481"/>
    <cellStyle name="60% - Accent6 2 2 2 2 3 6" xfId="23482"/>
    <cellStyle name="60% - Accent6 2 2 2 2 3 7" xfId="23483"/>
    <cellStyle name="60% - Accent6 2 2 2 2 3 8" xfId="23484"/>
    <cellStyle name="60% - Accent6 2 2 2 2 3 9" xfId="23485"/>
    <cellStyle name="60% - Accent6 2 2 2 2 4" xfId="23486"/>
    <cellStyle name="60% - Accent6 2 2 2 2 4 10" xfId="23487"/>
    <cellStyle name="60% - Accent6 2 2 2 2 4 11" xfId="23488"/>
    <cellStyle name="60% - Accent6 2 2 2 2 4 12" xfId="23489"/>
    <cellStyle name="60% - Accent6 2 2 2 2 4 2" xfId="23490"/>
    <cellStyle name="60% - Accent6 2 2 2 2 4 2 2" xfId="23491"/>
    <cellStyle name="60% - Accent6 2 2 2 2 4 2 3" xfId="23492"/>
    <cellStyle name="60% - Accent6 2 2 2 2 4 2 4" xfId="23493"/>
    <cellStyle name="60% - Accent6 2 2 2 2 4 3" xfId="23494"/>
    <cellStyle name="60% - Accent6 2 2 2 2 4 4" xfId="23495"/>
    <cellStyle name="60% - Accent6 2 2 2 2 4 5" xfId="23496"/>
    <cellStyle name="60% - Accent6 2 2 2 2 4 6" xfId="23497"/>
    <cellStyle name="60% - Accent6 2 2 2 2 4 7" xfId="23498"/>
    <cellStyle name="60% - Accent6 2 2 2 2 4 8" xfId="23499"/>
    <cellStyle name="60% - Accent6 2 2 2 2 4 9" xfId="23500"/>
    <cellStyle name="60% - Accent6 2 2 2 2 5" xfId="23501"/>
    <cellStyle name="60% - Accent6 2 2 2 2 6" xfId="23502"/>
    <cellStyle name="60% - Accent6 2 2 2 2 6 2" xfId="23503"/>
    <cellStyle name="60% - Accent6 2 2 2 2 6 3" xfId="23504"/>
    <cellStyle name="60% - Accent6 2 2 2 2 6 4" xfId="23505"/>
    <cellStyle name="60% - Accent6 2 2 2 2 7" xfId="23506"/>
    <cellStyle name="60% - Accent6 2 2 2 2 8" xfId="23507"/>
    <cellStyle name="60% - Accent6 2 2 2 2 9" xfId="23508"/>
    <cellStyle name="60% - Accent6 2 2 2 3" xfId="1223"/>
    <cellStyle name="60% - Accent6 2 2 2 3 2" xfId="23510"/>
    <cellStyle name="60% - Accent6 2 2 2 3 3" xfId="23509"/>
    <cellStyle name="60% - Accent6 2 2 2 4" xfId="23511"/>
    <cellStyle name="60% - Accent6 2 2 2 4 10" xfId="23512"/>
    <cellStyle name="60% - Accent6 2 2 2 4 11" xfId="23513"/>
    <cellStyle name="60% - Accent6 2 2 2 4 12" xfId="23514"/>
    <cellStyle name="60% - Accent6 2 2 2 4 13" xfId="23515"/>
    <cellStyle name="60% - Accent6 2 2 2 4 14" xfId="23516"/>
    <cellStyle name="60% - Accent6 2 2 2 4 2" xfId="23517"/>
    <cellStyle name="60% - Accent6 2 2 2 4 2 10" xfId="23518"/>
    <cellStyle name="60% - Accent6 2 2 2 4 2 11" xfId="23519"/>
    <cellStyle name="60% - Accent6 2 2 2 4 2 12" xfId="23520"/>
    <cellStyle name="60% - Accent6 2 2 2 4 2 13" xfId="23521"/>
    <cellStyle name="60% - Accent6 2 2 2 4 2 14" xfId="23522"/>
    <cellStyle name="60% - Accent6 2 2 2 4 2 2" xfId="23523"/>
    <cellStyle name="60% - Accent6 2 2 2 4 2 2 10" xfId="23524"/>
    <cellStyle name="60% - Accent6 2 2 2 4 2 2 11" xfId="23525"/>
    <cellStyle name="60% - Accent6 2 2 2 4 2 2 12" xfId="23526"/>
    <cellStyle name="60% - Accent6 2 2 2 4 2 2 2" xfId="23527"/>
    <cellStyle name="60% - Accent6 2 2 2 4 2 2 2 2" xfId="23528"/>
    <cellStyle name="60% - Accent6 2 2 2 4 2 2 2 3" xfId="23529"/>
    <cellStyle name="60% - Accent6 2 2 2 4 2 2 2 4" xfId="23530"/>
    <cellStyle name="60% - Accent6 2 2 2 4 2 2 3" xfId="23531"/>
    <cellStyle name="60% - Accent6 2 2 2 4 2 2 4" xfId="23532"/>
    <cellStyle name="60% - Accent6 2 2 2 4 2 2 5" xfId="23533"/>
    <cellStyle name="60% - Accent6 2 2 2 4 2 2 6" xfId="23534"/>
    <cellStyle name="60% - Accent6 2 2 2 4 2 2 7" xfId="23535"/>
    <cellStyle name="60% - Accent6 2 2 2 4 2 2 8" xfId="23536"/>
    <cellStyle name="60% - Accent6 2 2 2 4 2 2 9" xfId="23537"/>
    <cellStyle name="60% - Accent6 2 2 2 4 2 3" xfId="23538"/>
    <cellStyle name="60% - Accent6 2 2 2 4 2 4" xfId="23539"/>
    <cellStyle name="60% - Accent6 2 2 2 4 2 5" xfId="23540"/>
    <cellStyle name="60% - Accent6 2 2 2 4 2 5 2" xfId="23541"/>
    <cellStyle name="60% - Accent6 2 2 2 4 2 5 3" xfId="23542"/>
    <cellStyle name="60% - Accent6 2 2 2 4 2 5 4" xfId="23543"/>
    <cellStyle name="60% - Accent6 2 2 2 4 2 6" xfId="23544"/>
    <cellStyle name="60% - Accent6 2 2 2 4 2 7" xfId="23545"/>
    <cellStyle name="60% - Accent6 2 2 2 4 2 8" xfId="23546"/>
    <cellStyle name="60% - Accent6 2 2 2 4 2 9" xfId="23547"/>
    <cellStyle name="60% - Accent6 2 2 2 4 3" xfId="23548"/>
    <cellStyle name="60% - Accent6 2 2 2 4 3 10" xfId="23549"/>
    <cellStyle name="60% - Accent6 2 2 2 4 3 11" xfId="23550"/>
    <cellStyle name="60% - Accent6 2 2 2 4 3 12" xfId="23551"/>
    <cellStyle name="60% - Accent6 2 2 2 4 3 2" xfId="23552"/>
    <cellStyle name="60% - Accent6 2 2 2 4 3 2 2" xfId="23553"/>
    <cellStyle name="60% - Accent6 2 2 2 4 3 2 3" xfId="23554"/>
    <cellStyle name="60% - Accent6 2 2 2 4 3 2 4" xfId="23555"/>
    <cellStyle name="60% - Accent6 2 2 2 4 3 3" xfId="23556"/>
    <cellStyle name="60% - Accent6 2 2 2 4 3 4" xfId="23557"/>
    <cellStyle name="60% - Accent6 2 2 2 4 3 5" xfId="23558"/>
    <cellStyle name="60% - Accent6 2 2 2 4 3 6" xfId="23559"/>
    <cellStyle name="60% - Accent6 2 2 2 4 3 7" xfId="23560"/>
    <cellStyle name="60% - Accent6 2 2 2 4 3 8" xfId="23561"/>
    <cellStyle name="60% - Accent6 2 2 2 4 3 9" xfId="23562"/>
    <cellStyle name="60% - Accent6 2 2 2 4 4" xfId="23563"/>
    <cellStyle name="60% - Accent6 2 2 2 4 5" xfId="23564"/>
    <cellStyle name="60% - Accent6 2 2 2 4 5 2" xfId="23565"/>
    <cellStyle name="60% - Accent6 2 2 2 4 5 3" xfId="23566"/>
    <cellStyle name="60% - Accent6 2 2 2 4 5 4" xfId="23567"/>
    <cellStyle name="60% - Accent6 2 2 2 4 6" xfId="23568"/>
    <cellStyle name="60% - Accent6 2 2 2 4 7" xfId="23569"/>
    <cellStyle name="60% - Accent6 2 2 2 4 8" xfId="23570"/>
    <cellStyle name="60% - Accent6 2 2 2 4 9" xfId="23571"/>
    <cellStyle name="60% - Accent6 2 2 2 5" xfId="23572"/>
    <cellStyle name="60% - Accent6 2 2 2 5 10" xfId="23573"/>
    <cellStyle name="60% - Accent6 2 2 2 5 11" xfId="23574"/>
    <cellStyle name="60% - Accent6 2 2 2 5 12" xfId="23575"/>
    <cellStyle name="60% - Accent6 2 2 2 5 2" xfId="23576"/>
    <cellStyle name="60% - Accent6 2 2 2 5 2 2" xfId="23577"/>
    <cellStyle name="60% - Accent6 2 2 2 5 2 3" xfId="23578"/>
    <cellStyle name="60% - Accent6 2 2 2 5 2 4" xfId="23579"/>
    <cellStyle name="60% - Accent6 2 2 2 5 3" xfId="23580"/>
    <cellStyle name="60% - Accent6 2 2 2 5 4" xfId="23581"/>
    <cellStyle name="60% - Accent6 2 2 2 5 5" xfId="23582"/>
    <cellStyle name="60% - Accent6 2 2 2 5 6" xfId="23583"/>
    <cellStyle name="60% - Accent6 2 2 2 5 7" xfId="23584"/>
    <cellStyle name="60% - Accent6 2 2 2 5 8" xfId="23585"/>
    <cellStyle name="60% - Accent6 2 2 2 5 9" xfId="23586"/>
    <cellStyle name="60% - Accent6 2 2 2 6" xfId="23587"/>
    <cellStyle name="60% - Accent6 2 2 2 7" xfId="23588"/>
    <cellStyle name="60% - Accent6 2 2 2 8" xfId="23589"/>
    <cellStyle name="60% - Accent6 2 2 2 8 2" xfId="23590"/>
    <cellStyle name="60% - Accent6 2 2 2 8 3" xfId="23591"/>
    <cellStyle name="60% - Accent6 2 2 2 8 4" xfId="23592"/>
    <cellStyle name="60% - Accent6 2 2 2 9" xfId="23593"/>
    <cellStyle name="60% - Accent6 2 2 2_Allocations Master Workbook" xfId="1224"/>
    <cellStyle name="60% - Accent6 2 2 3" xfId="1225"/>
    <cellStyle name="60% - Accent6 2 2 3 2" xfId="23595"/>
    <cellStyle name="60% - Accent6 2 2 3 3" xfId="23594"/>
    <cellStyle name="60% - Accent6 2 2 4" xfId="23596"/>
    <cellStyle name="60% - Accent6 2 2 4 10" xfId="23597"/>
    <cellStyle name="60% - Accent6 2 2 4 11" xfId="23598"/>
    <cellStyle name="60% - Accent6 2 2 4 12" xfId="23599"/>
    <cellStyle name="60% - Accent6 2 2 4 13" xfId="23600"/>
    <cellStyle name="60% - Accent6 2 2 4 14" xfId="23601"/>
    <cellStyle name="60% - Accent6 2 2 4 2" xfId="23602"/>
    <cellStyle name="60% - Accent6 2 2 4 2 10" xfId="23603"/>
    <cellStyle name="60% - Accent6 2 2 4 2 11" xfId="23604"/>
    <cellStyle name="60% - Accent6 2 2 4 2 12" xfId="23605"/>
    <cellStyle name="60% - Accent6 2 2 4 2 13" xfId="23606"/>
    <cellStyle name="60% - Accent6 2 2 4 2 14" xfId="23607"/>
    <cellStyle name="60% - Accent6 2 2 4 2 2" xfId="23608"/>
    <cellStyle name="60% - Accent6 2 2 4 2 2 10" xfId="23609"/>
    <cellStyle name="60% - Accent6 2 2 4 2 2 11" xfId="23610"/>
    <cellStyle name="60% - Accent6 2 2 4 2 2 12" xfId="23611"/>
    <cellStyle name="60% - Accent6 2 2 4 2 2 2" xfId="23612"/>
    <cellStyle name="60% - Accent6 2 2 4 2 2 2 2" xfId="23613"/>
    <cellStyle name="60% - Accent6 2 2 4 2 2 2 3" xfId="23614"/>
    <cellStyle name="60% - Accent6 2 2 4 2 2 2 4" xfId="23615"/>
    <cellStyle name="60% - Accent6 2 2 4 2 2 3" xfId="23616"/>
    <cellStyle name="60% - Accent6 2 2 4 2 2 4" xfId="23617"/>
    <cellStyle name="60% - Accent6 2 2 4 2 2 5" xfId="23618"/>
    <cellStyle name="60% - Accent6 2 2 4 2 2 6" xfId="23619"/>
    <cellStyle name="60% - Accent6 2 2 4 2 2 7" xfId="23620"/>
    <cellStyle name="60% - Accent6 2 2 4 2 2 8" xfId="23621"/>
    <cellStyle name="60% - Accent6 2 2 4 2 2 9" xfId="23622"/>
    <cellStyle name="60% - Accent6 2 2 4 2 3" xfId="23623"/>
    <cellStyle name="60% - Accent6 2 2 4 2 4" xfId="23624"/>
    <cellStyle name="60% - Accent6 2 2 4 2 5" xfId="23625"/>
    <cellStyle name="60% - Accent6 2 2 4 2 5 2" xfId="23626"/>
    <cellStyle name="60% - Accent6 2 2 4 2 5 3" xfId="23627"/>
    <cellStyle name="60% - Accent6 2 2 4 2 5 4" xfId="23628"/>
    <cellStyle name="60% - Accent6 2 2 4 2 6" xfId="23629"/>
    <cellStyle name="60% - Accent6 2 2 4 2 7" xfId="23630"/>
    <cellStyle name="60% - Accent6 2 2 4 2 8" xfId="23631"/>
    <cellStyle name="60% - Accent6 2 2 4 2 9" xfId="23632"/>
    <cellStyle name="60% - Accent6 2 2 4 3" xfId="23633"/>
    <cellStyle name="60% - Accent6 2 2 4 3 10" xfId="23634"/>
    <cellStyle name="60% - Accent6 2 2 4 3 11" xfId="23635"/>
    <cellStyle name="60% - Accent6 2 2 4 3 12" xfId="23636"/>
    <cellStyle name="60% - Accent6 2 2 4 3 2" xfId="23637"/>
    <cellStyle name="60% - Accent6 2 2 4 3 2 2" xfId="23638"/>
    <cellStyle name="60% - Accent6 2 2 4 3 2 3" xfId="23639"/>
    <cellStyle name="60% - Accent6 2 2 4 3 2 4" xfId="23640"/>
    <cellStyle name="60% - Accent6 2 2 4 3 3" xfId="23641"/>
    <cellStyle name="60% - Accent6 2 2 4 3 4" xfId="23642"/>
    <cellStyle name="60% - Accent6 2 2 4 3 5" xfId="23643"/>
    <cellStyle name="60% - Accent6 2 2 4 3 6" xfId="23644"/>
    <cellStyle name="60% - Accent6 2 2 4 3 7" xfId="23645"/>
    <cellStyle name="60% - Accent6 2 2 4 3 8" xfId="23646"/>
    <cellStyle name="60% - Accent6 2 2 4 3 9" xfId="23647"/>
    <cellStyle name="60% - Accent6 2 2 4 4" xfId="23648"/>
    <cellStyle name="60% - Accent6 2 2 4 5" xfId="23649"/>
    <cellStyle name="60% - Accent6 2 2 4 5 2" xfId="23650"/>
    <cellStyle name="60% - Accent6 2 2 4 5 3" xfId="23651"/>
    <cellStyle name="60% - Accent6 2 2 4 5 4" xfId="23652"/>
    <cellStyle name="60% - Accent6 2 2 4 6" xfId="23653"/>
    <cellStyle name="60% - Accent6 2 2 4 7" xfId="23654"/>
    <cellStyle name="60% - Accent6 2 2 4 8" xfId="23655"/>
    <cellStyle name="60% - Accent6 2 2 4 9" xfId="23656"/>
    <cellStyle name="60% - Accent6 2 2 5" xfId="23657"/>
    <cellStyle name="60% - Accent6 2 2 5 10" xfId="23658"/>
    <cellStyle name="60% - Accent6 2 2 5 11" xfId="23659"/>
    <cellStyle name="60% - Accent6 2 2 5 12" xfId="23660"/>
    <cellStyle name="60% - Accent6 2 2 5 2" xfId="23661"/>
    <cellStyle name="60% - Accent6 2 2 5 2 2" xfId="23662"/>
    <cellStyle name="60% - Accent6 2 2 5 2 3" xfId="23663"/>
    <cellStyle name="60% - Accent6 2 2 5 2 4" xfId="23664"/>
    <cellStyle name="60% - Accent6 2 2 5 3" xfId="23665"/>
    <cellStyle name="60% - Accent6 2 2 5 4" xfId="23666"/>
    <cellStyle name="60% - Accent6 2 2 5 5" xfId="23667"/>
    <cellStyle name="60% - Accent6 2 2 5 6" xfId="23668"/>
    <cellStyle name="60% - Accent6 2 2 5 7" xfId="23669"/>
    <cellStyle name="60% - Accent6 2 2 5 8" xfId="23670"/>
    <cellStyle name="60% - Accent6 2 2 5 9" xfId="23671"/>
    <cellStyle name="60% - Accent6 2 2 6" xfId="23672"/>
    <cellStyle name="60% - Accent6 2 2 7" xfId="23673"/>
    <cellStyle name="60% - Accent6 2 2 8" xfId="23674"/>
    <cellStyle name="60% - Accent6 2 2 8 2" xfId="23675"/>
    <cellStyle name="60% - Accent6 2 2 8 3" xfId="23676"/>
    <cellStyle name="60% - Accent6 2 2 8 4" xfId="23677"/>
    <cellStyle name="60% - Accent6 2 2 9" xfId="23678"/>
    <cellStyle name="60% - Accent6 2 2_2011_12 CCM datav7" xfId="1226"/>
    <cellStyle name="60% - Accent6 2 20" xfId="23679"/>
    <cellStyle name="60% - Accent6 2 21" xfId="23680"/>
    <cellStyle name="60% - Accent6 2 22" xfId="23681"/>
    <cellStyle name="60% - Accent6 2 23" xfId="23682"/>
    <cellStyle name="60% - Accent6 2 24" xfId="23307"/>
    <cellStyle name="60% - Accent6 2 3" xfId="1227"/>
    <cellStyle name="60% - Accent6 2 3 2" xfId="23684"/>
    <cellStyle name="60% - Accent6 2 3 3" xfId="23683"/>
    <cellStyle name="60% - Accent6 2 4" xfId="1228"/>
    <cellStyle name="60% - Accent6 2 4 2" xfId="23686"/>
    <cellStyle name="60% - Accent6 2 4 3" xfId="23685"/>
    <cellStyle name="60% - Accent6 2 5" xfId="1229"/>
    <cellStyle name="60% - Accent6 2 5 2" xfId="23688"/>
    <cellStyle name="60% - Accent6 2 5 3" xfId="23687"/>
    <cellStyle name="60% - Accent6 2 6" xfId="1230"/>
    <cellStyle name="60% - Accent6 2 6 2" xfId="23690"/>
    <cellStyle name="60% - Accent6 2 6 3" xfId="23689"/>
    <cellStyle name="60% - Accent6 2 7" xfId="1231"/>
    <cellStyle name="60% - Accent6 2 7 2" xfId="23692"/>
    <cellStyle name="60% - Accent6 2 7 3" xfId="23691"/>
    <cellStyle name="60% - Accent6 2 8" xfId="1232"/>
    <cellStyle name="60% - Accent6 2 8 2" xfId="23694"/>
    <cellStyle name="60% - Accent6 2 8 3" xfId="23693"/>
    <cellStyle name="60% - Accent6 2 9" xfId="3341"/>
    <cellStyle name="60% - Accent6 2 9 10" xfId="23696"/>
    <cellStyle name="60% - Accent6 2 9 11" xfId="23697"/>
    <cellStyle name="60% - Accent6 2 9 12" xfId="23698"/>
    <cellStyle name="60% - Accent6 2 9 13" xfId="23699"/>
    <cellStyle name="60% - Accent6 2 9 14" xfId="23700"/>
    <cellStyle name="60% - Accent6 2 9 15" xfId="23701"/>
    <cellStyle name="60% - Accent6 2 9 16" xfId="23695"/>
    <cellStyle name="60% - Accent6 2 9 2" xfId="23702"/>
    <cellStyle name="60% - Accent6 2 9 2 10" xfId="23703"/>
    <cellStyle name="60% - Accent6 2 9 2 11" xfId="23704"/>
    <cellStyle name="60% - Accent6 2 9 2 12" xfId="23705"/>
    <cellStyle name="60% - Accent6 2 9 2 13" xfId="23706"/>
    <cellStyle name="60% - Accent6 2 9 2 14" xfId="23707"/>
    <cellStyle name="60% - Accent6 2 9 2 2" xfId="23708"/>
    <cellStyle name="60% - Accent6 2 9 2 2 10" xfId="23709"/>
    <cellStyle name="60% - Accent6 2 9 2 2 11" xfId="23710"/>
    <cellStyle name="60% - Accent6 2 9 2 2 12" xfId="23711"/>
    <cellStyle name="60% - Accent6 2 9 2 2 2" xfId="23712"/>
    <cellStyle name="60% - Accent6 2 9 2 2 2 2" xfId="23713"/>
    <cellStyle name="60% - Accent6 2 9 2 2 2 3" xfId="23714"/>
    <cellStyle name="60% - Accent6 2 9 2 2 2 4" xfId="23715"/>
    <cellStyle name="60% - Accent6 2 9 2 2 3" xfId="23716"/>
    <cellStyle name="60% - Accent6 2 9 2 2 4" xfId="23717"/>
    <cellStyle name="60% - Accent6 2 9 2 2 5" xfId="23718"/>
    <cellStyle name="60% - Accent6 2 9 2 2 6" xfId="23719"/>
    <cellStyle name="60% - Accent6 2 9 2 2 7" xfId="23720"/>
    <cellStyle name="60% - Accent6 2 9 2 2 8" xfId="23721"/>
    <cellStyle name="60% - Accent6 2 9 2 2 9" xfId="23722"/>
    <cellStyle name="60% - Accent6 2 9 2 3" xfId="23723"/>
    <cellStyle name="60% - Accent6 2 9 2 4" xfId="23724"/>
    <cellStyle name="60% - Accent6 2 9 2 5" xfId="23725"/>
    <cellStyle name="60% - Accent6 2 9 2 5 2" xfId="23726"/>
    <cellStyle name="60% - Accent6 2 9 2 5 3" xfId="23727"/>
    <cellStyle name="60% - Accent6 2 9 2 5 4" xfId="23728"/>
    <cellStyle name="60% - Accent6 2 9 2 6" xfId="23729"/>
    <cellStyle name="60% - Accent6 2 9 2 7" xfId="23730"/>
    <cellStyle name="60% - Accent6 2 9 2 8" xfId="23731"/>
    <cellStyle name="60% - Accent6 2 9 2 9" xfId="23732"/>
    <cellStyle name="60% - Accent6 2 9 3" xfId="23733"/>
    <cellStyle name="60% - Accent6 2 9 3 10" xfId="23734"/>
    <cellStyle name="60% - Accent6 2 9 3 11" xfId="23735"/>
    <cellStyle name="60% - Accent6 2 9 3 12" xfId="23736"/>
    <cellStyle name="60% - Accent6 2 9 3 2" xfId="23737"/>
    <cellStyle name="60% - Accent6 2 9 3 2 2" xfId="23738"/>
    <cellStyle name="60% - Accent6 2 9 3 2 3" xfId="23739"/>
    <cellStyle name="60% - Accent6 2 9 3 2 4" xfId="23740"/>
    <cellStyle name="60% - Accent6 2 9 3 3" xfId="23741"/>
    <cellStyle name="60% - Accent6 2 9 3 4" xfId="23742"/>
    <cellStyle name="60% - Accent6 2 9 3 5" xfId="23743"/>
    <cellStyle name="60% - Accent6 2 9 3 6" xfId="23744"/>
    <cellStyle name="60% - Accent6 2 9 3 7" xfId="23745"/>
    <cellStyle name="60% - Accent6 2 9 3 8" xfId="23746"/>
    <cellStyle name="60% - Accent6 2 9 3 9" xfId="23747"/>
    <cellStyle name="60% - Accent6 2 9 4" xfId="23748"/>
    <cellStyle name="60% - Accent6 2 9 5" xfId="23749"/>
    <cellStyle name="60% - Accent6 2 9 5 2" xfId="23750"/>
    <cellStyle name="60% - Accent6 2 9 5 3" xfId="23751"/>
    <cellStyle name="60% - Accent6 2 9 5 4" xfId="23752"/>
    <cellStyle name="60% - Accent6 2 9 6" xfId="23753"/>
    <cellStyle name="60% - Accent6 2 9 7" xfId="23754"/>
    <cellStyle name="60% - Accent6 2 9 8" xfId="23755"/>
    <cellStyle name="60% - Accent6 2 9 9" xfId="23756"/>
    <cellStyle name="60% - Accent6 2_2011_12 CCM datav7" xfId="1233"/>
    <cellStyle name="60% - Accent6 20" xfId="23757"/>
    <cellStyle name="60% - Accent6 21" xfId="23758"/>
    <cellStyle name="60% - Accent6 22" xfId="23759"/>
    <cellStyle name="60% - Accent6 23" xfId="23760"/>
    <cellStyle name="60% - Accent6 24" xfId="23761"/>
    <cellStyle name="60% - Accent6 25" xfId="23762"/>
    <cellStyle name="60% - Accent6 26" xfId="23763"/>
    <cellStyle name="60% - Accent6 27" xfId="23764"/>
    <cellStyle name="60% - Accent6 28" xfId="23765"/>
    <cellStyle name="60% - Accent6 29" xfId="23766"/>
    <cellStyle name="60% - Accent6 3" xfId="1234"/>
    <cellStyle name="60% - Accent6 3 2" xfId="1235"/>
    <cellStyle name="60% - Accent6 3 2 2" xfId="23769"/>
    <cellStyle name="60% - Accent6 3 2 3" xfId="23768"/>
    <cellStyle name="60% - Accent6 3 3" xfId="1236"/>
    <cellStyle name="60% - Accent6 3 3 2" xfId="23771"/>
    <cellStyle name="60% - Accent6 3 3 3" xfId="23770"/>
    <cellStyle name="60% - Accent6 3 4" xfId="23772"/>
    <cellStyle name="60% - Accent6 3 5" xfId="23767"/>
    <cellStyle name="60% - Accent6 3_2011_12 CCM datav7" xfId="1237"/>
    <cellStyle name="60% - Accent6 4" xfId="1238"/>
    <cellStyle name="60% - Accent6 4 2" xfId="1239"/>
    <cellStyle name="60% - Accent6 4 2 2" xfId="23775"/>
    <cellStyle name="60% - Accent6 4 2 3" xfId="23774"/>
    <cellStyle name="60% - Accent6 4 3" xfId="1240"/>
    <cellStyle name="60% - Accent6 4 3 2" xfId="23777"/>
    <cellStyle name="60% - Accent6 4 3 3" xfId="23776"/>
    <cellStyle name="60% - Accent6 4 4" xfId="23778"/>
    <cellStyle name="60% - Accent6 4 5" xfId="23773"/>
    <cellStyle name="60% - Accent6 4_2011_12 CCM datav7" xfId="1241"/>
    <cellStyle name="60% - Accent6 5" xfId="1242"/>
    <cellStyle name="60% - Accent6 5 2" xfId="1243"/>
    <cellStyle name="60% - Accent6 5 2 2" xfId="23781"/>
    <cellStyle name="60% - Accent6 5 2 3" xfId="23780"/>
    <cellStyle name="60% - Accent6 5 3" xfId="1244"/>
    <cellStyle name="60% - Accent6 5 3 2" xfId="23783"/>
    <cellStyle name="60% - Accent6 5 3 3" xfId="23782"/>
    <cellStyle name="60% - Accent6 5 4" xfId="23784"/>
    <cellStyle name="60% - Accent6 5 5" xfId="23779"/>
    <cellStyle name="60% - Accent6 5_2011_12 CCM datav7" xfId="1245"/>
    <cellStyle name="60% - Accent6 6" xfId="1246"/>
    <cellStyle name="60% - Accent6 6 2" xfId="1247"/>
    <cellStyle name="60% - Accent6 6 2 2" xfId="23787"/>
    <cellStyle name="60% - Accent6 6 2 3" xfId="23786"/>
    <cellStyle name="60% - Accent6 6 3" xfId="1248"/>
    <cellStyle name="60% - Accent6 6 3 2" xfId="23789"/>
    <cellStyle name="60% - Accent6 6 3 3" xfId="23788"/>
    <cellStyle name="60% - Accent6 6 4" xfId="23790"/>
    <cellStyle name="60% - Accent6 6 5" xfId="23785"/>
    <cellStyle name="60% - Accent6 6_2011_12 CCM datav7" xfId="1249"/>
    <cellStyle name="60% - Accent6 7" xfId="1250"/>
    <cellStyle name="60% - Accent6 7 2" xfId="1251"/>
    <cellStyle name="60% - Accent6 7 2 2" xfId="23793"/>
    <cellStyle name="60% - Accent6 7 2 3" xfId="23792"/>
    <cellStyle name="60% - Accent6 7 3" xfId="1252"/>
    <cellStyle name="60% - Accent6 7 3 2" xfId="23795"/>
    <cellStyle name="60% - Accent6 7 3 3" xfId="23794"/>
    <cellStyle name="60% - Accent6 7 4" xfId="23796"/>
    <cellStyle name="60% - Accent6 7 5" xfId="23791"/>
    <cellStyle name="60% - Accent6 7_2011_12 CCM datav7" xfId="1253"/>
    <cellStyle name="60% - Accent6 8" xfId="1254"/>
    <cellStyle name="60% - Accent6 8 2" xfId="1255"/>
    <cellStyle name="60% - Accent6 8 2 2" xfId="23799"/>
    <cellStyle name="60% - Accent6 8 2 3" xfId="23798"/>
    <cellStyle name="60% - Accent6 8 3" xfId="1256"/>
    <cellStyle name="60% - Accent6 8 3 2" xfId="23801"/>
    <cellStyle name="60% - Accent6 8 3 3" xfId="23800"/>
    <cellStyle name="60% - Accent6 8 4" xfId="23802"/>
    <cellStyle name="60% - Accent6 8 5" xfId="23797"/>
    <cellStyle name="60% - Accent6 8_2011_12 CCM datav7" xfId="1257"/>
    <cellStyle name="60% - Accent6 9" xfId="1258"/>
    <cellStyle name="60% - Accent6 9 2" xfId="1259"/>
    <cellStyle name="60% - Accent6 9 2 2" xfId="23805"/>
    <cellStyle name="60% - Accent6 9 2 3" xfId="23804"/>
    <cellStyle name="60% - Accent6 9 3" xfId="1260"/>
    <cellStyle name="60% - Accent6 9 3 2" xfId="23807"/>
    <cellStyle name="60% - Accent6 9 3 3" xfId="23806"/>
    <cellStyle name="60% - Accent6 9 4" xfId="23808"/>
    <cellStyle name="60% - Accent6 9 5" xfId="23803"/>
    <cellStyle name="60% - Accent6 9_2011_12 CCM datav7" xfId="1261"/>
    <cellStyle name="Accent1 10" xfId="1262"/>
    <cellStyle name="Accent1 10 2" xfId="1263"/>
    <cellStyle name="Accent1 10 2 2" xfId="23811"/>
    <cellStyle name="Accent1 10 2 3" xfId="23810"/>
    <cellStyle name="Accent1 10 3" xfId="1264"/>
    <cellStyle name="Accent1 10 3 2" xfId="23813"/>
    <cellStyle name="Accent1 10 3 3" xfId="23812"/>
    <cellStyle name="Accent1 10 4" xfId="23814"/>
    <cellStyle name="Accent1 10 5" xfId="23809"/>
    <cellStyle name="Accent1 10_2011_12 CCM datav7" xfId="1265"/>
    <cellStyle name="Accent1 11" xfId="1266"/>
    <cellStyle name="Accent1 11 2" xfId="1267"/>
    <cellStyle name="Accent1 11 2 2" xfId="23817"/>
    <cellStyle name="Accent1 11 2 3" xfId="23816"/>
    <cellStyle name="Accent1 11 3" xfId="1268"/>
    <cellStyle name="Accent1 11 3 2" xfId="23819"/>
    <cellStyle name="Accent1 11 3 3" xfId="23818"/>
    <cellStyle name="Accent1 11 4" xfId="23820"/>
    <cellStyle name="Accent1 11 5" xfId="23815"/>
    <cellStyle name="Accent1 11_2011_12 CCM datav7" xfId="1269"/>
    <cellStyle name="Accent1 12" xfId="1270"/>
    <cellStyle name="Accent1 12 2" xfId="1271"/>
    <cellStyle name="Accent1 12 2 2" xfId="23823"/>
    <cellStyle name="Accent1 12 2 3" xfId="23822"/>
    <cellStyle name="Accent1 12 3" xfId="1272"/>
    <cellStyle name="Accent1 12 3 2" xfId="23825"/>
    <cellStyle name="Accent1 12 3 3" xfId="23824"/>
    <cellStyle name="Accent1 12 4" xfId="23826"/>
    <cellStyle name="Accent1 12 5" xfId="23821"/>
    <cellStyle name="Accent1 12_2011_12 CCM datav7" xfId="1273"/>
    <cellStyle name="Accent1 13" xfId="1274"/>
    <cellStyle name="Accent1 13 2" xfId="1275"/>
    <cellStyle name="Accent1 13 2 2" xfId="23829"/>
    <cellStyle name="Accent1 13 2 3" xfId="23828"/>
    <cellStyle name="Accent1 13 3" xfId="1276"/>
    <cellStyle name="Accent1 13 3 2" xfId="23831"/>
    <cellStyle name="Accent1 13 3 3" xfId="23830"/>
    <cellStyle name="Accent1 13 4" xfId="23832"/>
    <cellStyle name="Accent1 13 5" xfId="23827"/>
    <cellStyle name="Accent1 13_2011_12 CCM datav7" xfId="1277"/>
    <cellStyle name="Accent1 14" xfId="1278"/>
    <cellStyle name="Accent1 14 2" xfId="1279"/>
    <cellStyle name="Accent1 14 2 2" xfId="23835"/>
    <cellStyle name="Accent1 14 2 3" xfId="23834"/>
    <cellStyle name="Accent1 14 3" xfId="1280"/>
    <cellStyle name="Accent1 14 3 2" xfId="23837"/>
    <cellStyle name="Accent1 14 3 3" xfId="23836"/>
    <cellStyle name="Accent1 14 4" xfId="23838"/>
    <cellStyle name="Accent1 14 5" xfId="23833"/>
    <cellStyle name="Accent1 14_2011_12 CCM datav7" xfId="1281"/>
    <cellStyle name="Accent1 15" xfId="1282"/>
    <cellStyle name="Accent1 15 2" xfId="1283"/>
    <cellStyle name="Accent1 15 2 2" xfId="23841"/>
    <cellStyle name="Accent1 15 2 3" xfId="23840"/>
    <cellStyle name="Accent1 15 3" xfId="1284"/>
    <cellStyle name="Accent1 15 3 2" xfId="23843"/>
    <cellStyle name="Accent1 15 3 3" xfId="23842"/>
    <cellStyle name="Accent1 15 4" xfId="23844"/>
    <cellStyle name="Accent1 15 5" xfId="23839"/>
    <cellStyle name="Accent1 15_2011_12 CCM datav7" xfId="1285"/>
    <cellStyle name="Accent1 16" xfId="1286"/>
    <cellStyle name="Accent1 16 2" xfId="23846"/>
    <cellStyle name="Accent1 16 3" xfId="23845"/>
    <cellStyle name="Accent1 17" xfId="1287"/>
    <cellStyle name="Accent1 17 2" xfId="23848"/>
    <cellStyle name="Accent1 17 3" xfId="23847"/>
    <cellStyle name="Accent1 18" xfId="1288"/>
    <cellStyle name="Accent1 18 2" xfId="23850"/>
    <cellStyle name="Accent1 18 3" xfId="23849"/>
    <cellStyle name="Accent1 19" xfId="23851"/>
    <cellStyle name="Accent1 2" xfId="1289"/>
    <cellStyle name="Accent1 2 10" xfId="3758"/>
    <cellStyle name="Accent1 2 10 10" xfId="23854"/>
    <cellStyle name="Accent1 2 10 11" xfId="23855"/>
    <cellStyle name="Accent1 2 10 12" xfId="23856"/>
    <cellStyle name="Accent1 2 10 13" xfId="23853"/>
    <cellStyle name="Accent1 2 10 2" xfId="23857"/>
    <cellStyle name="Accent1 2 10 2 2" xfId="23858"/>
    <cellStyle name="Accent1 2 10 2 3" xfId="23859"/>
    <cellStyle name="Accent1 2 10 2 4" xfId="23860"/>
    <cellStyle name="Accent1 2 10 3" xfId="23861"/>
    <cellStyle name="Accent1 2 10 4" xfId="23862"/>
    <cellStyle name="Accent1 2 10 5" xfId="23863"/>
    <cellStyle name="Accent1 2 10 6" xfId="23864"/>
    <cellStyle name="Accent1 2 10 7" xfId="23865"/>
    <cellStyle name="Accent1 2 10 8" xfId="23866"/>
    <cellStyle name="Accent1 2 10 9" xfId="23867"/>
    <cellStyle name="Accent1 2 11" xfId="23868"/>
    <cellStyle name="Accent1 2 12" xfId="23869"/>
    <cellStyle name="Accent1 2 13" xfId="23870"/>
    <cellStyle name="Accent1 2 13 2" xfId="23871"/>
    <cellStyle name="Accent1 2 13 3" xfId="23872"/>
    <cellStyle name="Accent1 2 13 4" xfId="23873"/>
    <cellStyle name="Accent1 2 14" xfId="23874"/>
    <cellStyle name="Accent1 2 15" xfId="23875"/>
    <cellStyle name="Accent1 2 16" xfId="23876"/>
    <cellStyle name="Accent1 2 17" xfId="23877"/>
    <cellStyle name="Accent1 2 18" xfId="23878"/>
    <cellStyle name="Accent1 2 19" xfId="23879"/>
    <cellStyle name="Accent1 2 2" xfId="1290"/>
    <cellStyle name="Accent1 2 2 10" xfId="23881"/>
    <cellStyle name="Accent1 2 2 11" xfId="23882"/>
    <cellStyle name="Accent1 2 2 12" xfId="23883"/>
    <cellStyle name="Accent1 2 2 13" xfId="23884"/>
    <cellStyle name="Accent1 2 2 14" xfId="23885"/>
    <cellStyle name="Accent1 2 2 15" xfId="23886"/>
    <cellStyle name="Accent1 2 2 16" xfId="23887"/>
    <cellStyle name="Accent1 2 2 17" xfId="23888"/>
    <cellStyle name="Accent1 2 2 18" xfId="23889"/>
    <cellStyle name="Accent1 2 2 19" xfId="23880"/>
    <cellStyle name="Accent1 2 2 2" xfId="1291"/>
    <cellStyle name="Accent1 2 2 2 10" xfId="23891"/>
    <cellStyle name="Accent1 2 2 2 11" xfId="23892"/>
    <cellStyle name="Accent1 2 2 2 12" xfId="23893"/>
    <cellStyle name="Accent1 2 2 2 13" xfId="23894"/>
    <cellStyle name="Accent1 2 2 2 14" xfId="23895"/>
    <cellStyle name="Accent1 2 2 2 15" xfId="23896"/>
    <cellStyle name="Accent1 2 2 2 16" xfId="23897"/>
    <cellStyle name="Accent1 2 2 2 17" xfId="23898"/>
    <cellStyle name="Accent1 2 2 2 18" xfId="23899"/>
    <cellStyle name="Accent1 2 2 2 19" xfId="23890"/>
    <cellStyle name="Accent1 2 2 2 2" xfId="1292"/>
    <cellStyle name="Accent1 2 2 2 2 10" xfId="23901"/>
    <cellStyle name="Accent1 2 2 2 2 11" xfId="23902"/>
    <cellStyle name="Accent1 2 2 2 2 12" xfId="23903"/>
    <cellStyle name="Accent1 2 2 2 2 13" xfId="23904"/>
    <cellStyle name="Accent1 2 2 2 2 14" xfId="23905"/>
    <cellStyle name="Accent1 2 2 2 2 15" xfId="23906"/>
    <cellStyle name="Accent1 2 2 2 2 16" xfId="23907"/>
    <cellStyle name="Accent1 2 2 2 2 17" xfId="23900"/>
    <cellStyle name="Accent1 2 2 2 2 2" xfId="23908"/>
    <cellStyle name="Accent1 2 2 2 2 2 10" xfId="23909"/>
    <cellStyle name="Accent1 2 2 2 2 2 11" xfId="23910"/>
    <cellStyle name="Accent1 2 2 2 2 2 12" xfId="23911"/>
    <cellStyle name="Accent1 2 2 2 2 2 13" xfId="23912"/>
    <cellStyle name="Accent1 2 2 2 2 2 14" xfId="23913"/>
    <cellStyle name="Accent1 2 2 2 2 2 15" xfId="23914"/>
    <cellStyle name="Accent1 2 2 2 2 2 2" xfId="23915"/>
    <cellStyle name="Accent1 2 2 2 2 2 2 10" xfId="23916"/>
    <cellStyle name="Accent1 2 2 2 2 2 2 11" xfId="23917"/>
    <cellStyle name="Accent1 2 2 2 2 2 2 12" xfId="23918"/>
    <cellStyle name="Accent1 2 2 2 2 2 2 13" xfId="23919"/>
    <cellStyle name="Accent1 2 2 2 2 2 2 14" xfId="23920"/>
    <cellStyle name="Accent1 2 2 2 2 2 2 2" xfId="23921"/>
    <cellStyle name="Accent1 2 2 2 2 2 2 2 10" xfId="23922"/>
    <cellStyle name="Accent1 2 2 2 2 2 2 2 11" xfId="23923"/>
    <cellStyle name="Accent1 2 2 2 2 2 2 2 12" xfId="23924"/>
    <cellStyle name="Accent1 2 2 2 2 2 2 2 13" xfId="23925"/>
    <cellStyle name="Accent1 2 2 2 2 2 2 2 14" xfId="23926"/>
    <cellStyle name="Accent1 2 2 2 2 2 2 2 2" xfId="23927"/>
    <cellStyle name="Accent1 2 2 2 2 2 2 2 2 10" xfId="23928"/>
    <cellStyle name="Accent1 2 2 2 2 2 2 2 2 11" xfId="23929"/>
    <cellStyle name="Accent1 2 2 2 2 2 2 2 2 12" xfId="23930"/>
    <cellStyle name="Accent1 2 2 2 2 2 2 2 2 2" xfId="23931"/>
    <cellStyle name="Accent1 2 2 2 2 2 2 2 2 2 2" xfId="23932"/>
    <cellStyle name="Accent1 2 2 2 2 2 2 2 2 2 3" xfId="23933"/>
    <cellStyle name="Accent1 2 2 2 2 2 2 2 2 2 4" xfId="23934"/>
    <cellStyle name="Accent1 2 2 2 2 2 2 2 2 3" xfId="23935"/>
    <cellStyle name="Accent1 2 2 2 2 2 2 2 2 4" xfId="23936"/>
    <cellStyle name="Accent1 2 2 2 2 2 2 2 2 5" xfId="23937"/>
    <cellStyle name="Accent1 2 2 2 2 2 2 2 2 6" xfId="23938"/>
    <cellStyle name="Accent1 2 2 2 2 2 2 2 2 7" xfId="23939"/>
    <cellStyle name="Accent1 2 2 2 2 2 2 2 2 8" xfId="23940"/>
    <cellStyle name="Accent1 2 2 2 2 2 2 2 2 9" xfId="23941"/>
    <cellStyle name="Accent1 2 2 2 2 2 2 2 3" xfId="23942"/>
    <cellStyle name="Accent1 2 2 2 2 2 2 2 4" xfId="23943"/>
    <cellStyle name="Accent1 2 2 2 2 2 2 2 5" xfId="23944"/>
    <cellStyle name="Accent1 2 2 2 2 2 2 2 5 2" xfId="23945"/>
    <cellStyle name="Accent1 2 2 2 2 2 2 2 5 3" xfId="23946"/>
    <cellStyle name="Accent1 2 2 2 2 2 2 2 5 4" xfId="23947"/>
    <cellStyle name="Accent1 2 2 2 2 2 2 2 6" xfId="23948"/>
    <cellStyle name="Accent1 2 2 2 2 2 2 2 7" xfId="23949"/>
    <cellStyle name="Accent1 2 2 2 2 2 2 2 8" xfId="23950"/>
    <cellStyle name="Accent1 2 2 2 2 2 2 2 9" xfId="23951"/>
    <cellStyle name="Accent1 2 2 2 2 2 2 3" xfId="23952"/>
    <cellStyle name="Accent1 2 2 2 2 2 2 3 10" xfId="23953"/>
    <cellStyle name="Accent1 2 2 2 2 2 2 3 11" xfId="23954"/>
    <cellStyle name="Accent1 2 2 2 2 2 2 3 12" xfId="23955"/>
    <cellStyle name="Accent1 2 2 2 2 2 2 3 2" xfId="23956"/>
    <cellStyle name="Accent1 2 2 2 2 2 2 3 2 2" xfId="23957"/>
    <cellStyle name="Accent1 2 2 2 2 2 2 3 2 3" xfId="23958"/>
    <cellStyle name="Accent1 2 2 2 2 2 2 3 2 4" xfId="23959"/>
    <cellStyle name="Accent1 2 2 2 2 2 2 3 3" xfId="23960"/>
    <cellStyle name="Accent1 2 2 2 2 2 2 3 4" xfId="23961"/>
    <cellStyle name="Accent1 2 2 2 2 2 2 3 5" xfId="23962"/>
    <cellStyle name="Accent1 2 2 2 2 2 2 3 6" xfId="23963"/>
    <cellStyle name="Accent1 2 2 2 2 2 2 3 7" xfId="23964"/>
    <cellStyle name="Accent1 2 2 2 2 2 2 3 8" xfId="23965"/>
    <cellStyle name="Accent1 2 2 2 2 2 2 3 9" xfId="23966"/>
    <cellStyle name="Accent1 2 2 2 2 2 2 4" xfId="23967"/>
    <cellStyle name="Accent1 2 2 2 2 2 2 5" xfId="23968"/>
    <cellStyle name="Accent1 2 2 2 2 2 2 5 2" xfId="23969"/>
    <cellStyle name="Accent1 2 2 2 2 2 2 5 3" xfId="23970"/>
    <cellStyle name="Accent1 2 2 2 2 2 2 5 4" xfId="23971"/>
    <cellStyle name="Accent1 2 2 2 2 2 2 6" xfId="23972"/>
    <cellStyle name="Accent1 2 2 2 2 2 2 7" xfId="23973"/>
    <cellStyle name="Accent1 2 2 2 2 2 2 8" xfId="23974"/>
    <cellStyle name="Accent1 2 2 2 2 2 2 9" xfId="23975"/>
    <cellStyle name="Accent1 2 2 2 2 2 3" xfId="23976"/>
    <cellStyle name="Accent1 2 2 2 2 2 3 10" xfId="23977"/>
    <cellStyle name="Accent1 2 2 2 2 2 3 11" xfId="23978"/>
    <cellStyle name="Accent1 2 2 2 2 2 3 12" xfId="23979"/>
    <cellStyle name="Accent1 2 2 2 2 2 3 2" xfId="23980"/>
    <cellStyle name="Accent1 2 2 2 2 2 3 2 2" xfId="23981"/>
    <cellStyle name="Accent1 2 2 2 2 2 3 2 3" xfId="23982"/>
    <cellStyle name="Accent1 2 2 2 2 2 3 2 4" xfId="23983"/>
    <cellStyle name="Accent1 2 2 2 2 2 3 3" xfId="23984"/>
    <cellStyle name="Accent1 2 2 2 2 2 3 4" xfId="23985"/>
    <cellStyle name="Accent1 2 2 2 2 2 3 5" xfId="23986"/>
    <cellStyle name="Accent1 2 2 2 2 2 3 6" xfId="23987"/>
    <cellStyle name="Accent1 2 2 2 2 2 3 7" xfId="23988"/>
    <cellStyle name="Accent1 2 2 2 2 2 3 8" xfId="23989"/>
    <cellStyle name="Accent1 2 2 2 2 2 3 9" xfId="23990"/>
    <cellStyle name="Accent1 2 2 2 2 2 4" xfId="23991"/>
    <cellStyle name="Accent1 2 2 2 2 2 5" xfId="23992"/>
    <cellStyle name="Accent1 2 2 2 2 2 6" xfId="23993"/>
    <cellStyle name="Accent1 2 2 2 2 2 6 2" xfId="23994"/>
    <cellStyle name="Accent1 2 2 2 2 2 6 3" xfId="23995"/>
    <cellStyle name="Accent1 2 2 2 2 2 6 4" xfId="23996"/>
    <cellStyle name="Accent1 2 2 2 2 2 7" xfId="23997"/>
    <cellStyle name="Accent1 2 2 2 2 2 8" xfId="23998"/>
    <cellStyle name="Accent1 2 2 2 2 2 9" xfId="23999"/>
    <cellStyle name="Accent1 2 2 2 2 3" xfId="24000"/>
    <cellStyle name="Accent1 2 2 2 2 3 10" xfId="24001"/>
    <cellStyle name="Accent1 2 2 2 2 3 11" xfId="24002"/>
    <cellStyle name="Accent1 2 2 2 2 3 12" xfId="24003"/>
    <cellStyle name="Accent1 2 2 2 2 3 13" xfId="24004"/>
    <cellStyle name="Accent1 2 2 2 2 3 14" xfId="24005"/>
    <cellStyle name="Accent1 2 2 2 2 3 2" xfId="24006"/>
    <cellStyle name="Accent1 2 2 2 2 3 2 10" xfId="24007"/>
    <cellStyle name="Accent1 2 2 2 2 3 2 11" xfId="24008"/>
    <cellStyle name="Accent1 2 2 2 2 3 2 12" xfId="24009"/>
    <cellStyle name="Accent1 2 2 2 2 3 2 2" xfId="24010"/>
    <cellStyle name="Accent1 2 2 2 2 3 2 2 2" xfId="24011"/>
    <cellStyle name="Accent1 2 2 2 2 3 2 2 3" xfId="24012"/>
    <cellStyle name="Accent1 2 2 2 2 3 2 2 4" xfId="24013"/>
    <cellStyle name="Accent1 2 2 2 2 3 2 3" xfId="24014"/>
    <cellStyle name="Accent1 2 2 2 2 3 2 4" xfId="24015"/>
    <cellStyle name="Accent1 2 2 2 2 3 2 5" xfId="24016"/>
    <cellStyle name="Accent1 2 2 2 2 3 2 6" xfId="24017"/>
    <cellStyle name="Accent1 2 2 2 2 3 2 7" xfId="24018"/>
    <cellStyle name="Accent1 2 2 2 2 3 2 8" xfId="24019"/>
    <cellStyle name="Accent1 2 2 2 2 3 2 9" xfId="24020"/>
    <cellStyle name="Accent1 2 2 2 2 3 3" xfId="24021"/>
    <cellStyle name="Accent1 2 2 2 2 3 4" xfId="24022"/>
    <cellStyle name="Accent1 2 2 2 2 3 5" xfId="24023"/>
    <cellStyle name="Accent1 2 2 2 2 3 5 2" xfId="24024"/>
    <cellStyle name="Accent1 2 2 2 2 3 5 3" xfId="24025"/>
    <cellStyle name="Accent1 2 2 2 2 3 5 4" xfId="24026"/>
    <cellStyle name="Accent1 2 2 2 2 3 6" xfId="24027"/>
    <cellStyle name="Accent1 2 2 2 2 3 7" xfId="24028"/>
    <cellStyle name="Accent1 2 2 2 2 3 8" xfId="24029"/>
    <cellStyle name="Accent1 2 2 2 2 3 9" xfId="24030"/>
    <cellStyle name="Accent1 2 2 2 2 4" xfId="24031"/>
    <cellStyle name="Accent1 2 2 2 2 4 10" xfId="24032"/>
    <cellStyle name="Accent1 2 2 2 2 4 11" xfId="24033"/>
    <cellStyle name="Accent1 2 2 2 2 4 12" xfId="24034"/>
    <cellStyle name="Accent1 2 2 2 2 4 2" xfId="24035"/>
    <cellStyle name="Accent1 2 2 2 2 4 2 2" xfId="24036"/>
    <cellStyle name="Accent1 2 2 2 2 4 2 3" xfId="24037"/>
    <cellStyle name="Accent1 2 2 2 2 4 2 4" xfId="24038"/>
    <cellStyle name="Accent1 2 2 2 2 4 3" xfId="24039"/>
    <cellStyle name="Accent1 2 2 2 2 4 4" xfId="24040"/>
    <cellStyle name="Accent1 2 2 2 2 4 5" xfId="24041"/>
    <cellStyle name="Accent1 2 2 2 2 4 6" xfId="24042"/>
    <cellStyle name="Accent1 2 2 2 2 4 7" xfId="24043"/>
    <cellStyle name="Accent1 2 2 2 2 4 8" xfId="24044"/>
    <cellStyle name="Accent1 2 2 2 2 4 9" xfId="24045"/>
    <cellStyle name="Accent1 2 2 2 2 5" xfId="24046"/>
    <cellStyle name="Accent1 2 2 2 2 6" xfId="24047"/>
    <cellStyle name="Accent1 2 2 2 2 6 2" xfId="24048"/>
    <cellStyle name="Accent1 2 2 2 2 6 3" xfId="24049"/>
    <cellStyle name="Accent1 2 2 2 2 6 4" xfId="24050"/>
    <cellStyle name="Accent1 2 2 2 2 7" xfId="24051"/>
    <cellStyle name="Accent1 2 2 2 2 8" xfId="24052"/>
    <cellStyle name="Accent1 2 2 2 2 9" xfId="24053"/>
    <cellStyle name="Accent1 2 2 2 3" xfId="1293"/>
    <cellStyle name="Accent1 2 2 2 3 2" xfId="24055"/>
    <cellStyle name="Accent1 2 2 2 3 3" xfId="24054"/>
    <cellStyle name="Accent1 2 2 2 4" xfId="24056"/>
    <cellStyle name="Accent1 2 2 2 4 10" xfId="24057"/>
    <cellStyle name="Accent1 2 2 2 4 11" xfId="24058"/>
    <cellStyle name="Accent1 2 2 2 4 12" xfId="24059"/>
    <cellStyle name="Accent1 2 2 2 4 13" xfId="24060"/>
    <cellStyle name="Accent1 2 2 2 4 14" xfId="24061"/>
    <cellStyle name="Accent1 2 2 2 4 2" xfId="24062"/>
    <cellStyle name="Accent1 2 2 2 4 2 10" xfId="24063"/>
    <cellStyle name="Accent1 2 2 2 4 2 11" xfId="24064"/>
    <cellStyle name="Accent1 2 2 2 4 2 12" xfId="24065"/>
    <cellStyle name="Accent1 2 2 2 4 2 13" xfId="24066"/>
    <cellStyle name="Accent1 2 2 2 4 2 14" xfId="24067"/>
    <cellStyle name="Accent1 2 2 2 4 2 2" xfId="24068"/>
    <cellStyle name="Accent1 2 2 2 4 2 2 10" xfId="24069"/>
    <cellStyle name="Accent1 2 2 2 4 2 2 11" xfId="24070"/>
    <cellStyle name="Accent1 2 2 2 4 2 2 12" xfId="24071"/>
    <cellStyle name="Accent1 2 2 2 4 2 2 2" xfId="24072"/>
    <cellStyle name="Accent1 2 2 2 4 2 2 2 2" xfId="24073"/>
    <cellStyle name="Accent1 2 2 2 4 2 2 2 3" xfId="24074"/>
    <cellStyle name="Accent1 2 2 2 4 2 2 2 4" xfId="24075"/>
    <cellStyle name="Accent1 2 2 2 4 2 2 3" xfId="24076"/>
    <cellStyle name="Accent1 2 2 2 4 2 2 4" xfId="24077"/>
    <cellStyle name="Accent1 2 2 2 4 2 2 5" xfId="24078"/>
    <cellStyle name="Accent1 2 2 2 4 2 2 6" xfId="24079"/>
    <cellStyle name="Accent1 2 2 2 4 2 2 7" xfId="24080"/>
    <cellStyle name="Accent1 2 2 2 4 2 2 8" xfId="24081"/>
    <cellStyle name="Accent1 2 2 2 4 2 2 9" xfId="24082"/>
    <cellStyle name="Accent1 2 2 2 4 2 3" xfId="24083"/>
    <cellStyle name="Accent1 2 2 2 4 2 4" xfId="24084"/>
    <cellStyle name="Accent1 2 2 2 4 2 5" xfId="24085"/>
    <cellStyle name="Accent1 2 2 2 4 2 5 2" xfId="24086"/>
    <cellStyle name="Accent1 2 2 2 4 2 5 3" xfId="24087"/>
    <cellStyle name="Accent1 2 2 2 4 2 5 4" xfId="24088"/>
    <cellStyle name="Accent1 2 2 2 4 2 6" xfId="24089"/>
    <cellStyle name="Accent1 2 2 2 4 2 7" xfId="24090"/>
    <cellStyle name="Accent1 2 2 2 4 2 8" xfId="24091"/>
    <cellStyle name="Accent1 2 2 2 4 2 9" xfId="24092"/>
    <cellStyle name="Accent1 2 2 2 4 3" xfId="24093"/>
    <cellStyle name="Accent1 2 2 2 4 3 10" xfId="24094"/>
    <cellStyle name="Accent1 2 2 2 4 3 11" xfId="24095"/>
    <cellStyle name="Accent1 2 2 2 4 3 12" xfId="24096"/>
    <cellStyle name="Accent1 2 2 2 4 3 2" xfId="24097"/>
    <cellStyle name="Accent1 2 2 2 4 3 2 2" xfId="24098"/>
    <cellStyle name="Accent1 2 2 2 4 3 2 3" xfId="24099"/>
    <cellStyle name="Accent1 2 2 2 4 3 2 4" xfId="24100"/>
    <cellStyle name="Accent1 2 2 2 4 3 3" xfId="24101"/>
    <cellStyle name="Accent1 2 2 2 4 3 4" xfId="24102"/>
    <cellStyle name="Accent1 2 2 2 4 3 5" xfId="24103"/>
    <cellStyle name="Accent1 2 2 2 4 3 6" xfId="24104"/>
    <cellStyle name="Accent1 2 2 2 4 3 7" xfId="24105"/>
    <cellStyle name="Accent1 2 2 2 4 3 8" xfId="24106"/>
    <cellStyle name="Accent1 2 2 2 4 3 9" xfId="24107"/>
    <cellStyle name="Accent1 2 2 2 4 4" xfId="24108"/>
    <cellStyle name="Accent1 2 2 2 4 5" xfId="24109"/>
    <cellStyle name="Accent1 2 2 2 4 5 2" xfId="24110"/>
    <cellStyle name="Accent1 2 2 2 4 5 3" xfId="24111"/>
    <cellStyle name="Accent1 2 2 2 4 5 4" xfId="24112"/>
    <cellStyle name="Accent1 2 2 2 4 6" xfId="24113"/>
    <cellStyle name="Accent1 2 2 2 4 7" xfId="24114"/>
    <cellStyle name="Accent1 2 2 2 4 8" xfId="24115"/>
    <cellStyle name="Accent1 2 2 2 4 9" xfId="24116"/>
    <cellStyle name="Accent1 2 2 2 5" xfId="24117"/>
    <cellStyle name="Accent1 2 2 2 5 10" xfId="24118"/>
    <cellStyle name="Accent1 2 2 2 5 11" xfId="24119"/>
    <cellStyle name="Accent1 2 2 2 5 12" xfId="24120"/>
    <cellStyle name="Accent1 2 2 2 5 2" xfId="24121"/>
    <cellStyle name="Accent1 2 2 2 5 2 2" xfId="24122"/>
    <cellStyle name="Accent1 2 2 2 5 2 3" xfId="24123"/>
    <cellStyle name="Accent1 2 2 2 5 2 4" xfId="24124"/>
    <cellStyle name="Accent1 2 2 2 5 3" xfId="24125"/>
    <cellStyle name="Accent1 2 2 2 5 4" xfId="24126"/>
    <cellStyle name="Accent1 2 2 2 5 5" xfId="24127"/>
    <cellStyle name="Accent1 2 2 2 5 6" xfId="24128"/>
    <cellStyle name="Accent1 2 2 2 5 7" xfId="24129"/>
    <cellStyle name="Accent1 2 2 2 5 8" xfId="24130"/>
    <cellStyle name="Accent1 2 2 2 5 9" xfId="24131"/>
    <cellStyle name="Accent1 2 2 2 6" xfId="24132"/>
    <cellStyle name="Accent1 2 2 2 7" xfId="24133"/>
    <cellStyle name="Accent1 2 2 2 8" xfId="24134"/>
    <cellStyle name="Accent1 2 2 2 8 2" xfId="24135"/>
    <cellStyle name="Accent1 2 2 2 8 3" xfId="24136"/>
    <cellStyle name="Accent1 2 2 2 8 4" xfId="24137"/>
    <cellStyle name="Accent1 2 2 2 9" xfId="24138"/>
    <cellStyle name="Accent1 2 2 2_Allocations Master Workbook" xfId="1294"/>
    <cellStyle name="Accent1 2 2 3" xfId="1295"/>
    <cellStyle name="Accent1 2 2 3 2" xfId="24140"/>
    <cellStyle name="Accent1 2 2 3 3" xfId="24139"/>
    <cellStyle name="Accent1 2 2 4" xfId="24141"/>
    <cellStyle name="Accent1 2 2 4 10" xfId="24142"/>
    <cellStyle name="Accent1 2 2 4 11" xfId="24143"/>
    <cellStyle name="Accent1 2 2 4 12" xfId="24144"/>
    <cellStyle name="Accent1 2 2 4 13" xfId="24145"/>
    <cellStyle name="Accent1 2 2 4 14" xfId="24146"/>
    <cellStyle name="Accent1 2 2 4 2" xfId="24147"/>
    <cellStyle name="Accent1 2 2 4 2 10" xfId="24148"/>
    <cellStyle name="Accent1 2 2 4 2 11" xfId="24149"/>
    <cellStyle name="Accent1 2 2 4 2 12" xfId="24150"/>
    <cellStyle name="Accent1 2 2 4 2 13" xfId="24151"/>
    <cellStyle name="Accent1 2 2 4 2 14" xfId="24152"/>
    <cellStyle name="Accent1 2 2 4 2 2" xfId="24153"/>
    <cellStyle name="Accent1 2 2 4 2 2 10" xfId="24154"/>
    <cellStyle name="Accent1 2 2 4 2 2 11" xfId="24155"/>
    <cellStyle name="Accent1 2 2 4 2 2 12" xfId="24156"/>
    <cellStyle name="Accent1 2 2 4 2 2 2" xfId="24157"/>
    <cellStyle name="Accent1 2 2 4 2 2 2 2" xfId="24158"/>
    <cellStyle name="Accent1 2 2 4 2 2 2 3" xfId="24159"/>
    <cellStyle name="Accent1 2 2 4 2 2 2 4" xfId="24160"/>
    <cellStyle name="Accent1 2 2 4 2 2 3" xfId="24161"/>
    <cellStyle name="Accent1 2 2 4 2 2 4" xfId="24162"/>
    <cellStyle name="Accent1 2 2 4 2 2 5" xfId="24163"/>
    <cellStyle name="Accent1 2 2 4 2 2 6" xfId="24164"/>
    <cellStyle name="Accent1 2 2 4 2 2 7" xfId="24165"/>
    <cellStyle name="Accent1 2 2 4 2 2 8" xfId="24166"/>
    <cellStyle name="Accent1 2 2 4 2 2 9" xfId="24167"/>
    <cellStyle name="Accent1 2 2 4 2 3" xfId="24168"/>
    <cellStyle name="Accent1 2 2 4 2 4" xfId="24169"/>
    <cellStyle name="Accent1 2 2 4 2 5" xfId="24170"/>
    <cellStyle name="Accent1 2 2 4 2 5 2" xfId="24171"/>
    <cellStyle name="Accent1 2 2 4 2 5 3" xfId="24172"/>
    <cellStyle name="Accent1 2 2 4 2 5 4" xfId="24173"/>
    <cellStyle name="Accent1 2 2 4 2 6" xfId="24174"/>
    <cellStyle name="Accent1 2 2 4 2 7" xfId="24175"/>
    <cellStyle name="Accent1 2 2 4 2 8" xfId="24176"/>
    <cellStyle name="Accent1 2 2 4 2 9" xfId="24177"/>
    <cellStyle name="Accent1 2 2 4 3" xfId="24178"/>
    <cellStyle name="Accent1 2 2 4 3 10" xfId="24179"/>
    <cellStyle name="Accent1 2 2 4 3 11" xfId="24180"/>
    <cellStyle name="Accent1 2 2 4 3 12" xfId="24181"/>
    <cellStyle name="Accent1 2 2 4 3 2" xfId="24182"/>
    <cellStyle name="Accent1 2 2 4 3 2 2" xfId="24183"/>
    <cellStyle name="Accent1 2 2 4 3 2 3" xfId="24184"/>
    <cellStyle name="Accent1 2 2 4 3 2 4" xfId="24185"/>
    <cellStyle name="Accent1 2 2 4 3 3" xfId="24186"/>
    <cellStyle name="Accent1 2 2 4 3 4" xfId="24187"/>
    <cellStyle name="Accent1 2 2 4 3 5" xfId="24188"/>
    <cellStyle name="Accent1 2 2 4 3 6" xfId="24189"/>
    <cellStyle name="Accent1 2 2 4 3 7" xfId="24190"/>
    <cellStyle name="Accent1 2 2 4 3 8" xfId="24191"/>
    <cellStyle name="Accent1 2 2 4 3 9" xfId="24192"/>
    <cellStyle name="Accent1 2 2 4 4" xfId="24193"/>
    <cellStyle name="Accent1 2 2 4 5" xfId="24194"/>
    <cellStyle name="Accent1 2 2 4 5 2" xfId="24195"/>
    <cellStyle name="Accent1 2 2 4 5 3" xfId="24196"/>
    <cellStyle name="Accent1 2 2 4 5 4" xfId="24197"/>
    <cellStyle name="Accent1 2 2 4 6" xfId="24198"/>
    <cellStyle name="Accent1 2 2 4 7" xfId="24199"/>
    <cellStyle name="Accent1 2 2 4 8" xfId="24200"/>
    <cellStyle name="Accent1 2 2 4 9" xfId="24201"/>
    <cellStyle name="Accent1 2 2 5" xfId="24202"/>
    <cellStyle name="Accent1 2 2 5 10" xfId="24203"/>
    <cellStyle name="Accent1 2 2 5 11" xfId="24204"/>
    <cellStyle name="Accent1 2 2 5 12" xfId="24205"/>
    <cellStyle name="Accent1 2 2 5 2" xfId="24206"/>
    <cellStyle name="Accent1 2 2 5 2 2" xfId="24207"/>
    <cellStyle name="Accent1 2 2 5 2 3" xfId="24208"/>
    <cellStyle name="Accent1 2 2 5 2 4" xfId="24209"/>
    <cellStyle name="Accent1 2 2 5 3" xfId="24210"/>
    <cellStyle name="Accent1 2 2 5 4" xfId="24211"/>
    <cellStyle name="Accent1 2 2 5 5" xfId="24212"/>
    <cellStyle name="Accent1 2 2 5 6" xfId="24213"/>
    <cellStyle name="Accent1 2 2 5 7" xfId="24214"/>
    <cellStyle name="Accent1 2 2 5 8" xfId="24215"/>
    <cellStyle name="Accent1 2 2 5 9" xfId="24216"/>
    <cellStyle name="Accent1 2 2 6" xfId="24217"/>
    <cellStyle name="Accent1 2 2 7" xfId="24218"/>
    <cellStyle name="Accent1 2 2 8" xfId="24219"/>
    <cellStyle name="Accent1 2 2 8 2" xfId="24220"/>
    <cellStyle name="Accent1 2 2 8 3" xfId="24221"/>
    <cellStyle name="Accent1 2 2 8 4" xfId="24222"/>
    <cellStyle name="Accent1 2 2 9" xfId="24223"/>
    <cellStyle name="Accent1 2 2_2011_12 CCM datav7" xfId="1296"/>
    <cellStyle name="Accent1 2 20" xfId="24224"/>
    <cellStyle name="Accent1 2 21" xfId="24225"/>
    <cellStyle name="Accent1 2 22" xfId="24226"/>
    <cellStyle name="Accent1 2 23" xfId="24227"/>
    <cellStyle name="Accent1 2 24" xfId="23852"/>
    <cellStyle name="Accent1 2 3" xfId="1297"/>
    <cellStyle name="Accent1 2 3 2" xfId="24229"/>
    <cellStyle name="Accent1 2 3 3" xfId="24228"/>
    <cellStyle name="Accent1 2 4" xfId="1298"/>
    <cellStyle name="Accent1 2 4 2" xfId="24231"/>
    <cellStyle name="Accent1 2 4 3" xfId="24230"/>
    <cellStyle name="Accent1 2 5" xfId="1299"/>
    <cellStyle name="Accent1 2 5 2" xfId="24233"/>
    <cellStyle name="Accent1 2 5 3" xfId="24232"/>
    <cellStyle name="Accent1 2 6" xfId="1300"/>
    <cellStyle name="Accent1 2 6 2" xfId="24235"/>
    <cellStyle name="Accent1 2 6 3" xfId="24234"/>
    <cellStyle name="Accent1 2 7" xfId="1301"/>
    <cellStyle name="Accent1 2 7 2" xfId="24237"/>
    <cellStyle name="Accent1 2 7 3" xfId="24236"/>
    <cellStyle name="Accent1 2 8" xfId="1302"/>
    <cellStyle name="Accent1 2 8 2" xfId="24239"/>
    <cellStyle name="Accent1 2 8 3" xfId="24238"/>
    <cellStyle name="Accent1 2 9" xfId="3342"/>
    <cellStyle name="Accent1 2 9 10" xfId="24241"/>
    <cellStyle name="Accent1 2 9 11" xfId="24242"/>
    <cellStyle name="Accent1 2 9 12" xfId="24243"/>
    <cellStyle name="Accent1 2 9 13" xfId="24244"/>
    <cellStyle name="Accent1 2 9 14" xfId="24245"/>
    <cellStyle name="Accent1 2 9 15" xfId="24246"/>
    <cellStyle name="Accent1 2 9 16" xfId="24240"/>
    <cellStyle name="Accent1 2 9 2" xfId="24247"/>
    <cellStyle name="Accent1 2 9 2 10" xfId="24248"/>
    <cellStyle name="Accent1 2 9 2 11" xfId="24249"/>
    <cellStyle name="Accent1 2 9 2 12" xfId="24250"/>
    <cellStyle name="Accent1 2 9 2 13" xfId="24251"/>
    <cellStyle name="Accent1 2 9 2 14" xfId="24252"/>
    <cellStyle name="Accent1 2 9 2 2" xfId="24253"/>
    <cellStyle name="Accent1 2 9 2 2 10" xfId="24254"/>
    <cellStyle name="Accent1 2 9 2 2 11" xfId="24255"/>
    <cellStyle name="Accent1 2 9 2 2 12" xfId="24256"/>
    <cellStyle name="Accent1 2 9 2 2 2" xfId="24257"/>
    <cellStyle name="Accent1 2 9 2 2 2 2" xfId="24258"/>
    <cellStyle name="Accent1 2 9 2 2 2 3" xfId="24259"/>
    <cellStyle name="Accent1 2 9 2 2 2 4" xfId="24260"/>
    <cellStyle name="Accent1 2 9 2 2 3" xfId="24261"/>
    <cellStyle name="Accent1 2 9 2 2 4" xfId="24262"/>
    <cellStyle name="Accent1 2 9 2 2 5" xfId="24263"/>
    <cellStyle name="Accent1 2 9 2 2 6" xfId="24264"/>
    <cellStyle name="Accent1 2 9 2 2 7" xfId="24265"/>
    <cellStyle name="Accent1 2 9 2 2 8" xfId="24266"/>
    <cellStyle name="Accent1 2 9 2 2 9" xfId="24267"/>
    <cellStyle name="Accent1 2 9 2 3" xfId="24268"/>
    <cellStyle name="Accent1 2 9 2 4" xfId="24269"/>
    <cellStyle name="Accent1 2 9 2 5" xfId="24270"/>
    <cellStyle name="Accent1 2 9 2 5 2" xfId="24271"/>
    <cellStyle name="Accent1 2 9 2 5 3" xfId="24272"/>
    <cellStyle name="Accent1 2 9 2 5 4" xfId="24273"/>
    <cellStyle name="Accent1 2 9 2 6" xfId="24274"/>
    <cellStyle name="Accent1 2 9 2 7" xfId="24275"/>
    <cellStyle name="Accent1 2 9 2 8" xfId="24276"/>
    <cellStyle name="Accent1 2 9 2 9" xfId="24277"/>
    <cellStyle name="Accent1 2 9 3" xfId="24278"/>
    <cellStyle name="Accent1 2 9 3 10" xfId="24279"/>
    <cellStyle name="Accent1 2 9 3 11" xfId="24280"/>
    <cellStyle name="Accent1 2 9 3 12" xfId="24281"/>
    <cellStyle name="Accent1 2 9 3 2" xfId="24282"/>
    <cellStyle name="Accent1 2 9 3 2 2" xfId="24283"/>
    <cellStyle name="Accent1 2 9 3 2 3" xfId="24284"/>
    <cellStyle name="Accent1 2 9 3 2 4" xfId="24285"/>
    <cellStyle name="Accent1 2 9 3 3" xfId="24286"/>
    <cellStyle name="Accent1 2 9 3 4" xfId="24287"/>
    <cellStyle name="Accent1 2 9 3 5" xfId="24288"/>
    <cellStyle name="Accent1 2 9 3 6" xfId="24289"/>
    <cellStyle name="Accent1 2 9 3 7" xfId="24290"/>
    <cellStyle name="Accent1 2 9 3 8" xfId="24291"/>
    <cellStyle name="Accent1 2 9 3 9" xfId="24292"/>
    <cellStyle name="Accent1 2 9 4" xfId="24293"/>
    <cellStyle name="Accent1 2 9 5" xfId="24294"/>
    <cellStyle name="Accent1 2 9 5 2" xfId="24295"/>
    <cellStyle name="Accent1 2 9 5 3" xfId="24296"/>
    <cellStyle name="Accent1 2 9 5 4" xfId="24297"/>
    <cellStyle name="Accent1 2 9 6" xfId="24298"/>
    <cellStyle name="Accent1 2 9 7" xfId="24299"/>
    <cellStyle name="Accent1 2 9 8" xfId="24300"/>
    <cellStyle name="Accent1 2 9 9" xfId="24301"/>
    <cellStyle name="Accent1 2_2011_12 CCM datav7" xfId="1303"/>
    <cellStyle name="Accent1 20" xfId="24302"/>
    <cellStyle name="Accent1 21" xfId="24303"/>
    <cellStyle name="Accent1 22" xfId="24304"/>
    <cellStyle name="Accent1 23" xfId="24305"/>
    <cellStyle name="Accent1 24" xfId="24306"/>
    <cellStyle name="Accent1 25" xfId="24307"/>
    <cellStyle name="Accent1 26" xfId="24308"/>
    <cellStyle name="Accent1 27" xfId="24309"/>
    <cellStyle name="Accent1 28" xfId="24310"/>
    <cellStyle name="Accent1 29" xfId="24311"/>
    <cellStyle name="Accent1 3" xfId="1304"/>
    <cellStyle name="Accent1 3 2" xfId="1305"/>
    <cellStyle name="Accent1 3 2 2" xfId="24314"/>
    <cellStyle name="Accent1 3 2 3" xfId="24313"/>
    <cellStyle name="Accent1 3 3" xfId="1306"/>
    <cellStyle name="Accent1 3 3 2" xfId="24316"/>
    <cellStyle name="Accent1 3 3 3" xfId="24315"/>
    <cellStyle name="Accent1 3 4" xfId="24317"/>
    <cellStyle name="Accent1 3 5" xfId="24312"/>
    <cellStyle name="Accent1 3_2011_12 CCM datav7" xfId="1307"/>
    <cellStyle name="Accent1 4" xfId="1308"/>
    <cellStyle name="Accent1 4 2" xfId="1309"/>
    <cellStyle name="Accent1 4 2 2" xfId="24320"/>
    <cellStyle name="Accent1 4 2 3" xfId="24319"/>
    <cellStyle name="Accent1 4 3" xfId="1310"/>
    <cellStyle name="Accent1 4 3 2" xfId="24322"/>
    <cellStyle name="Accent1 4 3 3" xfId="24321"/>
    <cellStyle name="Accent1 4 4" xfId="24323"/>
    <cellStyle name="Accent1 4 5" xfId="24318"/>
    <cellStyle name="Accent1 4_2011_12 CCM datav7" xfId="1311"/>
    <cellStyle name="Accent1 5" xfId="1312"/>
    <cellStyle name="Accent1 5 2" xfId="1313"/>
    <cellStyle name="Accent1 5 2 2" xfId="24326"/>
    <cellStyle name="Accent1 5 2 3" xfId="24325"/>
    <cellStyle name="Accent1 5 3" xfId="1314"/>
    <cellStyle name="Accent1 5 3 2" xfId="24328"/>
    <cellStyle name="Accent1 5 3 3" xfId="24327"/>
    <cellStyle name="Accent1 5 4" xfId="24329"/>
    <cellStyle name="Accent1 5 5" xfId="24324"/>
    <cellStyle name="Accent1 5_2011_12 CCM datav7" xfId="1315"/>
    <cellStyle name="Accent1 6" xfId="1316"/>
    <cellStyle name="Accent1 6 2" xfId="1317"/>
    <cellStyle name="Accent1 6 2 2" xfId="24332"/>
    <cellStyle name="Accent1 6 2 3" xfId="24331"/>
    <cellStyle name="Accent1 6 3" xfId="1318"/>
    <cellStyle name="Accent1 6 3 2" xfId="24334"/>
    <cellStyle name="Accent1 6 3 3" xfId="24333"/>
    <cellStyle name="Accent1 6 4" xfId="24335"/>
    <cellStyle name="Accent1 6 5" xfId="24330"/>
    <cellStyle name="Accent1 6_2011_12 CCM datav7" xfId="1319"/>
    <cellStyle name="Accent1 7" xfId="1320"/>
    <cellStyle name="Accent1 7 2" xfId="1321"/>
    <cellStyle name="Accent1 7 2 2" xfId="24338"/>
    <cellStyle name="Accent1 7 2 3" xfId="24337"/>
    <cellStyle name="Accent1 7 3" xfId="1322"/>
    <cellStyle name="Accent1 7 3 2" xfId="24340"/>
    <cellStyle name="Accent1 7 3 3" xfId="24339"/>
    <cellStyle name="Accent1 7 4" xfId="24341"/>
    <cellStyle name="Accent1 7 5" xfId="24336"/>
    <cellStyle name="Accent1 7_2011_12 CCM datav7" xfId="1323"/>
    <cellStyle name="Accent1 8" xfId="1324"/>
    <cellStyle name="Accent1 8 2" xfId="1325"/>
    <cellStyle name="Accent1 8 2 2" xfId="24344"/>
    <cellStyle name="Accent1 8 2 3" xfId="24343"/>
    <cellStyle name="Accent1 8 3" xfId="1326"/>
    <cellStyle name="Accent1 8 3 2" xfId="24346"/>
    <cellStyle name="Accent1 8 3 3" xfId="24345"/>
    <cellStyle name="Accent1 8 4" xfId="24347"/>
    <cellStyle name="Accent1 8 5" xfId="24342"/>
    <cellStyle name="Accent1 8_2011_12 CCM datav7" xfId="1327"/>
    <cellStyle name="Accent1 9" xfId="1328"/>
    <cellStyle name="Accent1 9 2" xfId="1329"/>
    <cellStyle name="Accent1 9 2 2" xfId="24350"/>
    <cellStyle name="Accent1 9 2 3" xfId="24349"/>
    <cellStyle name="Accent1 9 3" xfId="1330"/>
    <cellStyle name="Accent1 9 3 2" xfId="24352"/>
    <cellStyle name="Accent1 9 3 3" xfId="24351"/>
    <cellStyle name="Accent1 9 4" xfId="24353"/>
    <cellStyle name="Accent1 9 5" xfId="24348"/>
    <cellStyle name="Accent1 9_2011_12 CCM datav7" xfId="1331"/>
    <cellStyle name="Accent2 10" xfId="1332"/>
    <cellStyle name="Accent2 10 2" xfId="1333"/>
    <cellStyle name="Accent2 10 2 2" xfId="24356"/>
    <cellStyle name="Accent2 10 2 3" xfId="24355"/>
    <cellStyle name="Accent2 10 3" xfId="1334"/>
    <cellStyle name="Accent2 10 3 2" xfId="24358"/>
    <cellStyle name="Accent2 10 3 3" xfId="24357"/>
    <cellStyle name="Accent2 10 4" xfId="24359"/>
    <cellStyle name="Accent2 10 5" xfId="24354"/>
    <cellStyle name="Accent2 10_2011_12 CCM datav7" xfId="1335"/>
    <cellStyle name="Accent2 11" xfId="1336"/>
    <cellStyle name="Accent2 11 2" xfId="1337"/>
    <cellStyle name="Accent2 11 2 2" xfId="24362"/>
    <cellStyle name="Accent2 11 2 3" xfId="24361"/>
    <cellStyle name="Accent2 11 3" xfId="1338"/>
    <cellStyle name="Accent2 11 3 2" xfId="24364"/>
    <cellStyle name="Accent2 11 3 3" xfId="24363"/>
    <cellStyle name="Accent2 11 4" xfId="24365"/>
    <cellStyle name="Accent2 11 5" xfId="24360"/>
    <cellStyle name="Accent2 11_2011_12 CCM datav7" xfId="1339"/>
    <cellStyle name="Accent2 12" xfId="1340"/>
    <cellStyle name="Accent2 12 2" xfId="1341"/>
    <cellStyle name="Accent2 12 2 2" xfId="24368"/>
    <cellStyle name="Accent2 12 2 3" xfId="24367"/>
    <cellStyle name="Accent2 12 3" xfId="1342"/>
    <cellStyle name="Accent2 12 3 2" xfId="24370"/>
    <cellStyle name="Accent2 12 3 3" xfId="24369"/>
    <cellStyle name="Accent2 12 4" xfId="24371"/>
    <cellStyle name="Accent2 12 5" xfId="24366"/>
    <cellStyle name="Accent2 12_2011_12 CCM datav7" xfId="1343"/>
    <cellStyle name="Accent2 13" xfId="1344"/>
    <cellStyle name="Accent2 13 2" xfId="1345"/>
    <cellStyle name="Accent2 13 2 2" xfId="24374"/>
    <cellStyle name="Accent2 13 2 3" xfId="24373"/>
    <cellStyle name="Accent2 13 3" xfId="1346"/>
    <cellStyle name="Accent2 13 3 2" xfId="24376"/>
    <cellStyle name="Accent2 13 3 3" xfId="24375"/>
    <cellStyle name="Accent2 13 4" xfId="24377"/>
    <cellStyle name="Accent2 13 5" xfId="24372"/>
    <cellStyle name="Accent2 13_2011_12 CCM datav7" xfId="1347"/>
    <cellStyle name="Accent2 14" xfId="1348"/>
    <cellStyle name="Accent2 14 2" xfId="1349"/>
    <cellStyle name="Accent2 14 2 2" xfId="24380"/>
    <cellStyle name="Accent2 14 2 3" xfId="24379"/>
    <cellStyle name="Accent2 14 3" xfId="1350"/>
    <cellStyle name="Accent2 14 3 2" xfId="24382"/>
    <cellStyle name="Accent2 14 3 3" xfId="24381"/>
    <cellStyle name="Accent2 14 4" xfId="24383"/>
    <cellStyle name="Accent2 14 5" xfId="24378"/>
    <cellStyle name="Accent2 14_2011_12 CCM datav7" xfId="1351"/>
    <cellStyle name="Accent2 15" xfId="1352"/>
    <cellStyle name="Accent2 15 2" xfId="1353"/>
    <cellStyle name="Accent2 15 2 2" xfId="24386"/>
    <cellStyle name="Accent2 15 2 3" xfId="24385"/>
    <cellStyle name="Accent2 15 3" xfId="1354"/>
    <cellStyle name="Accent2 15 3 2" xfId="24388"/>
    <cellStyle name="Accent2 15 3 3" xfId="24387"/>
    <cellStyle name="Accent2 15 4" xfId="24389"/>
    <cellStyle name="Accent2 15 5" xfId="24384"/>
    <cellStyle name="Accent2 15_2011_12 CCM datav7" xfId="1355"/>
    <cellStyle name="Accent2 16" xfId="1356"/>
    <cellStyle name="Accent2 16 2" xfId="24391"/>
    <cellStyle name="Accent2 16 3" xfId="24390"/>
    <cellStyle name="Accent2 17" xfId="1357"/>
    <cellStyle name="Accent2 17 2" xfId="24393"/>
    <cellStyle name="Accent2 17 3" xfId="24392"/>
    <cellStyle name="Accent2 18" xfId="1358"/>
    <cellStyle name="Accent2 18 2" xfId="24395"/>
    <cellStyle name="Accent2 18 3" xfId="24394"/>
    <cellStyle name="Accent2 19" xfId="24396"/>
    <cellStyle name="Accent2 2" xfId="1359"/>
    <cellStyle name="Accent2 2 10" xfId="3757"/>
    <cellStyle name="Accent2 2 10 10" xfId="24399"/>
    <cellStyle name="Accent2 2 10 11" xfId="24400"/>
    <cellStyle name="Accent2 2 10 12" xfId="24401"/>
    <cellStyle name="Accent2 2 10 13" xfId="24398"/>
    <cellStyle name="Accent2 2 10 2" xfId="24402"/>
    <cellStyle name="Accent2 2 10 2 2" xfId="24403"/>
    <cellStyle name="Accent2 2 10 2 3" xfId="24404"/>
    <cellStyle name="Accent2 2 10 2 4" xfId="24405"/>
    <cellStyle name="Accent2 2 10 3" xfId="24406"/>
    <cellStyle name="Accent2 2 10 4" xfId="24407"/>
    <cellStyle name="Accent2 2 10 5" xfId="24408"/>
    <cellStyle name="Accent2 2 10 6" xfId="24409"/>
    <cellStyle name="Accent2 2 10 7" xfId="24410"/>
    <cellStyle name="Accent2 2 10 8" xfId="24411"/>
    <cellStyle name="Accent2 2 10 9" xfId="24412"/>
    <cellStyle name="Accent2 2 11" xfId="24413"/>
    <cellStyle name="Accent2 2 12" xfId="24414"/>
    <cellStyle name="Accent2 2 13" xfId="24415"/>
    <cellStyle name="Accent2 2 13 2" xfId="24416"/>
    <cellStyle name="Accent2 2 13 3" xfId="24417"/>
    <cellStyle name="Accent2 2 13 4" xfId="24418"/>
    <cellStyle name="Accent2 2 14" xfId="24419"/>
    <cellStyle name="Accent2 2 15" xfId="24420"/>
    <cellStyle name="Accent2 2 16" xfId="24421"/>
    <cellStyle name="Accent2 2 17" xfId="24422"/>
    <cellStyle name="Accent2 2 18" xfId="24423"/>
    <cellStyle name="Accent2 2 19" xfId="24424"/>
    <cellStyle name="Accent2 2 2" xfId="1360"/>
    <cellStyle name="Accent2 2 2 10" xfId="24426"/>
    <cellStyle name="Accent2 2 2 11" xfId="24427"/>
    <cellStyle name="Accent2 2 2 12" xfId="24428"/>
    <cellStyle name="Accent2 2 2 13" xfId="24429"/>
    <cellStyle name="Accent2 2 2 14" xfId="24430"/>
    <cellStyle name="Accent2 2 2 15" xfId="24431"/>
    <cellStyle name="Accent2 2 2 16" xfId="24432"/>
    <cellStyle name="Accent2 2 2 17" xfId="24433"/>
    <cellStyle name="Accent2 2 2 18" xfId="24434"/>
    <cellStyle name="Accent2 2 2 19" xfId="24425"/>
    <cellStyle name="Accent2 2 2 2" xfId="1361"/>
    <cellStyle name="Accent2 2 2 2 10" xfId="24436"/>
    <cellStyle name="Accent2 2 2 2 11" xfId="24437"/>
    <cellStyle name="Accent2 2 2 2 12" xfId="24438"/>
    <cellStyle name="Accent2 2 2 2 13" xfId="24439"/>
    <cellStyle name="Accent2 2 2 2 14" xfId="24440"/>
    <cellStyle name="Accent2 2 2 2 15" xfId="24441"/>
    <cellStyle name="Accent2 2 2 2 16" xfId="24442"/>
    <cellStyle name="Accent2 2 2 2 17" xfId="24443"/>
    <cellStyle name="Accent2 2 2 2 18" xfId="24444"/>
    <cellStyle name="Accent2 2 2 2 19" xfId="24435"/>
    <cellStyle name="Accent2 2 2 2 2" xfId="1362"/>
    <cellStyle name="Accent2 2 2 2 2 10" xfId="24446"/>
    <cellStyle name="Accent2 2 2 2 2 11" xfId="24447"/>
    <cellStyle name="Accent2 2 2 2 2 12" xfId="24448"/>
    <cellStyle name="Accent2 2 2 2 2 13" xfId="24449"/>
    <cellStyle name="Accent2 2 2 2 2 14" xfId="24450"/>
    <cellStyle name="Accent2 2 2 2 2 15" xfId="24451"/>
    <cellStyle name="Accent2 2 2 2 2 16" xfId="24452"/>
    <cellStyle name="Accent2 2 2 2 2 17" xfId="24445"/>
    <cellStyle name="Accent2 2 2 2 2 2" xfId="24453"/>
    <cellStyle name="Accent2 2 2 2 2 2 10" xfId="24454"/>
    <cellStyle name="Accent2 2 2 2 2 2 11" xfId="24455"/>
    <cellStyle name="Accent2 2 2 2 2 2 12" xfId="24456"/>
    <cellStyle name="Accent2 2 2 2 2 2 13" xfId="24457"/>
    <cellStyle name="Accent2 2 2 2 2 2 14" xfId="24458"/>
    <cellStyle name="Accent2 2 2 2 2 2 15" xfId="24459"/>
    <cellStyle name="Accent2 2 2 2 2 2 2" xfId="24460"/>
    <cellStyle name="Accent2 2 2 2 2 2 2 10" xfId="24461"/>
    <cellStyle name="Accent2 2 2 2 2 2 2 11" xfId="24462"/>
    <cellStyle name="Accent2 2 2 2 2 2 2 12" xfId="24463"/>
    <cellStyle name="Accent2 2 2 2 2 2 2 13" xfId="24464"/>
    <cellStyle name="Accent2 2 2 2 2 2 2 14" xfId="24465"/>
    <cellStyle name="Accent2 2 2 2 2 2 2 2" xfId="24466"/>
    <cellStyle name="Accent2 2 2 2 2 2 2 2 10" xfId="24467"/>
    <cellStyle name="Accent2 2 2 2 2 2 2 2 11" xfId="24468"/>
    <cellStyle name="Accent2 2 2 2 2 2 2 2 12" xfId="24469"/>
    <cellStyle name="Accent2 2 2 2 2 2 2 2 13" xfId="24470"/>
    <cellStyle name="Accent2 2 2 2 2 2 2 2 14" xfId="24471"/>
    <cellStyle name="Accent2 2 2 2 2 2 2 2 2" xfId="24472"/>
    <cellStyle name="Accent2 2 2 2 2 2 2 2 2 10" xfId="24473"/>
    <cellStyle name="Accent2 2 2 2 2 2 2 2 2 11" xfId="24474"/>
    <cellStyle name="Accent2 2 2 2 2 2 2 2 2 12" xfId="24475"/>
    <cellStyle name="Accent2 2 2 2 2 2 2 2 2 2" xfId="24476"/>
    <cellStyle name="Accent2 2 2 2 2 2 2 2 2 2 2" xfId="24477"/>
    <cellStyle name="Accent2 2 2 2 2 2 2 2 2 2 3" xfId="24478"/>
    <cellStyle name="Accent2 2 2 2 2 2 2 2 2 2 4" xfId="24479"/>
    <cellStyle name="Accent2 2 2 2 2 2 2 2 2 3" xfId="24480"/>
    <cellStyle name="Accent2 2 2 2 2 2 2 2 2 4" xfId="24481"/>
    <cellStyle name="Accent2 2 2 2 2 2 2 2 2 5" xfId="24482"/>
    <cellStyle name="Accent2 2 2 2 2 2 2 2 2 6" xfId="24483"/>
    <cellStyle name="Accent2 2 2 2 2 2 2 2 2 7" xfId="24484"/>
    <cellStyle name="Accent2 2 2 2 2 2 2 2 2 8" xfId="24485"/>
    <cellStyle name="Accent2 2 2 2 2 2 2 2 2 9" xfId="24486"/>
    <cellStyle name="Accent2 2 2 2 2 2 2 2 3" xfId="24487"/>
    <cellStyle name="Accent2 2 2 2 2 2 2 2 4" xfId="24488"/>
    <cellStyle name="Accent2 2 2 2 2 2 2 2 5" xfId="24489"/>
    <cellStyle name="Accent2 2 2 2 2 2 2 2 5 2" xfId="24490"/>
    <cellStyle name="Accent2 2 2 2 2 2 2 2 5 3" xfId="24491"/>
    <cellStyle name="Accent2 2 2 2 2 2 2 2 5 4" xfId="24492"/>
    <cellStyle name="Accent2 2 2 2 2 2 2 2 6" xfId="24493"/>
    <cellStyle name="Accent2 2 2 2 2 2 2 2 7" xfId="24494"/>
    <cellStyle name="Accent2 2 2 2 2 2 2 2 8" xfId="24495"/>
    <cellStyle name="Accent2 2 2 2 2 2 2 2 9" xfId="24496"/>
    <cellStyle name="Accent2 2 2 2 2 2 2 3" xfId="24497"/>
    <cellStyle name="Accent2 2 2 2 2 2 2 3 10" xfId="24498"/>
    <cellStyle name="Accent2 2 2 2 2 2 2 3 11" xfId="24499"/>
    <cellStyle name="Accent2 2 2 2 2 2 2 3 12" xfId="24500"/>
    <cellStyle name="Accent2 2 2 2 2 2 2 3 2" xfId="24501"/>
    <cellStyle name="Accent2 2 2 2 2 2 2 3 2 2" xfId="24502"/>
    <cellStyle name="Accent2 2 2 2 2 2 2 3 2 3" xfId="24503"/>
    <cellStyle name="Accent2 2 2 2 2 2 2 3 2 4" xfId="24504"/>
    <cellStyle name="Accent2 2 2 2 2 2 2 3 3" xfId="24505"/>
    <cellStyle name="Accent2 2 2 2 2 2 2 3 4" xfId="24506"/>
    <cellStyle name="Accent2 2 2 2 2 2 2 3 5" xfId="24507"/>
    <cellStyle name="Accent2 2 2 2 2 2 2 3 6" xfId="24508"/>
    <cellStyle name="Accent2 2 2 2 2 2 2 3 7" xfId="24509"/>
    <cellStyle name="Accent2 2 2 2 2 2 2 3 8" xfId="24510"/>
    <cellStyle name="Accent2 2 2 2 2 2 2 3 9" xfId="24511"/>
    <cellStyle name="Accent2 2 2 2 2 2 2 4" xfId="24512"/>
    <cellStyle name="Accent2 2 2 2 2 2 2 5" xfId="24513"/>
    <cellStyle name="Accent2 2 2 2 2 2 2 5 2" xfId="24514"/>
    <cellStyle name="Accent2 2 2 2 2 2 2 5 3" xfId="24515"/>
    <cellStyle name="Accent2 2 2 2 2 2 2 5 4" xfId="24516"/>
    <cellStyle name="Accent2 2 2 2 2 2 2 6" xfId="24517"/>
    <cellStyle name="Accent2 2 2 2 2 2 2 7" xfId="24518"/>
    <cellStyle name="Accent2 2 2 2 2 2 2 8" xfId="24519"/>
    <cellStyle name="Accent2 2 2 2 2 2 2 9" xfId="24520"/>
    <cellStyle name="Accent2 2 2 2 2 2 3" xfId="24521"/>
    <cellStyle name="Accent2 2 2 2 2 2 3 10" xfId="24522"/>
    <cellStyle name="Accent2 2 2 2 2 2 3 11" xfId="24523"/>
    <cellStyle name="Accent2 2 2 2 2 2 3 12" xfId="24524"/>
    <cellStyle name="Accent2 2 2 2 2 2 3 2" xfId="24525"/>
    <cellStyle name="Accent2 2 2 2 2 2 3 2 2" xfId="24526"/>
    <cellStyle name="Accent2 2 2 2 2 2 3 2 3" xfId="24527"/>
    <cellStyle name="Accent2 2 2 2 2 2 3 2 4" xfId="24528"/>
    <cellStyle name="Accent2 2 2 2 2 2 3 3" xfId="24529"/>
    <cellStyle name="Accent2 2 2 2 2 2 3 4" xfId="24530"/>
    <cellStyle name="Accent2 2 2 2 2 2 3 5" xfId="24531"/>
    <cellStyle name="Accent2 2 2 2 2 2 3 6" xfId="24532"/>
    <cellStyle name="Accent2 2 2 2 2 2 3 7" xfId="24533"/>
    <cellStyle name="Accent2 2 2 2 2 2 3 8" xfId="24534"/>
    <cellStyle name="Accent2 2 2 2 2 2 3 9" xfId="24535"/>
    <cellStyle name="Accent2 2 2 2 2 2 4" xfId="24536"/>
    <cellStyle name="Accent2 2 2 2 2 2 5" xfId="24537"/>
    <cellStyle name="Accent2 2 2 2 2 2 6" xfId="24538"/>
    <cellStyle name="Accent2 2 2 2 2 2 6 2" xfId="24539"/>
    <cellStyle name="Accent2 2 2 2 2 2 6 3" xfId="24540"/>
    <cellStyle name="Accent2 2 2 2 2 2 6 4" xfId="24541"/>
    <cellStyle name="Accent2 2 2 2 2 2 7" xfId="24542"/>
    <cellStyle name="Accent2 2 2 2 2 2 8" xfId="24543"/>
    <cellStyle name="Accent2 2 2 2 2 2 9" xfId="24544"/>
    <cellStyle name="Accent2 2 2 2 2 3" xfId="24545"/>
    <cellStyle name="Accent2 2 2 2 2 3 10" xfId="24546"/>
    <cellStyle name="Accent2 2 2 2 2 3 11" xfId="24547"/>
    <cellStyle name="Accent2 2 2 2 2 3 12" xfId="24548"/>
    <cellStyle name="Accent2 2 2 2 2 3 13" xfId="24549"/>
    <cellStyle name="Accent2 2 2 2 2 3 14" xfId="24550"/>
    <cellStyle name="Accent2 2 2 2 2 3 2" xfId="24551"/>
    <cellStyle name="Accent2 2 2 2 2 3 2 10" xfId="24552"/>
    <cellStyle name="Accent2 2 2 2 2 3 2 11" xfId="24553"/>
    <cellStyle name="Accent2 2 2 2 2 3 2 12" xfId="24554"/>
    <cellStyle name="Accent2 2 2 2 2 3 2 2" xfId="24555"/>
    <cellStyle name="Accent2 2 2 2 2 3 2 2 2" xfId="24556"/>
    <cellStyle name="Accent2 2 2 2 2 3 2 2 3" xfId="24557"/>
    <cellStyle name="Accent2 2 2 2 2 3 2 2 4" xfId="24558"/>
    <cellStyle name="Accent2 2 2 2 2 3 2 3" xfId="24559"/>
    <cellStyle name="Accent2 2 2 2 2 3 2 4" xfId="24560"/>
    <cellStyle name="Accent2 2 2 2 2 3 2 5" xfId="24561"/>
    <cellStyle name="Accent2 2 2 2 2 3 2 6" xfId="24562"/>
    <cellStyle name="Accent2 2 2 2 2 3 2 7" xfId="24563"/>
    <cellStyle name="Accent2 2 2 2 2 3 2 8" xfId="24564"/>
    <cellStyle name="Accent2 2 2 2 2 3 2 9" xfId="24565"/>
    <cellStyle name="Accent2 2 2 2 2 3 3" xfId="24566"/>
    <cellStyle name="Accent2 2 2 2 2 3 4" xfId="24567"/>
    <cellStyle name="Accent2 2 2 2 2 3 5" xfId="24568"/>
    <cellStyle name="Accent2 2 2 2 2 3 5 2" xfId="24569"/>
    <cellStyle name="Accent2 2 2 2 2 3 5 3" xfId="24570"/>
    <cellStyle name="Accent2 2 2 2 2 3 5 4" xfId="24571"/>
    <cellStyle name="Accent2 2 2 2 2 3 6" xfId="24572"/>
    <cellStyle name="Accent2 2 2 2 2 3 7" xfId="24573"/>
    <cellStyle name="Accent2 2 2 2 2 3 8" xfId="24574"/>
    <cellStyle name="Accent2 2 2 2 2 3 9" xfId="24575"/>
    <cellStyle name="Accent2 2 2 2 2 4" xfId="24576"/>
    <cellStyle name="Accent2 2 2 2 2 4 10" xfId="24577"/>
    <cellStyle name="Accent2 2 2 2 2 4 11" xfId="24578"/>
    <cellStyle name="Accent2 2 2 2 2 4 12" xfId="24579"/>
    <cellStyle name="Accent2 2 2 2 2 4 2" xfId="24580"/>
    <cellStyle name="Accent2 2 2 2 2 4 2 2" xfId="24581"/>
    <cellStyle name="Accent2 2 2 2 2 4 2 3" xfId="24582"/>
    <cellStyle name="Accent2 2 2 2 2 4 2 4" xfId="24583"/>
    <cellStyle name="Accent2 2 2 2 2 4 3" xfId="24584"/>
    <cellStyle name="Accent2 2 2 2 2 4 4" xfId="24585"/>
    <cellStyle name="Accent2 2 2 2 2 4 5" xfId="24586"/>
    <cellStyle name="Accent2 2 2 2 2 4 6" xfId="24587"/>
    <cellStyle name="Accent2 2 2 2 2 4 7" xfId="24588"/>
    <cellStyle name="Accent2 2 2 2 2 4 8" xfId="24589"/>
    <cellStyle name="Accent2 2 2 2 2 4 9" xfId="24590"/>
    <cellStyle name="Accent2 2 2 2 2 5" xfId="24591"/>
    <cellStyle name="Accent2 2 2 2 2 6" xfId="24592"/>
    <cellStyle name="Accent2 2 2 2 2 6 2" xfId="24593"/>
    <cellStyle name="Accent2 2 2 2 2 6 3" xfId="24594"/>
    <cellStyle name="Accent2 2 2 2 2 6 4" xfId="24595"/>
    <cellStyle name="Accent2 2 2 2 2 7" xfId="24596"/>
    <cellStyle name="Accent2 2 2 2 2 8" xfId="24597"/>
    <cellStyle name="Accent2 2 2 2 2 9" xfId="24598"/>
    <cellStyle name="Accent2 2 2 2 3" xfId="1363"/>
    <cellStyle name="Accent2 2 2 2 3 2" xfId="24600"/>
    <cellStyle name="Accent2 2 2 2 3 3" xfId="24599"/>
    <cellStyle name="Accent2 2 2 2 4" xfId="24601"/>
    <cellStyle name="Accent2 2 2 2 4 10" xfId="24602"/>
    <cellStyle name="Accent2 2 2 2 4 11" xfId="24603"/>
    <cellStyle name="Accent2 2 2 2 4 12" xfId="24604"/>
    <cellStyle name="Accent2 2 2 2 4 13" xfId="24605"/>
    <cellStyle name="Accent2 2 2 2 4 14" xfId="24606"/>
    <cellStyle name="Accent2 2 2 2 4 2" xfId="24607"/>
    <cellStyle name="Accent2 2 2 2 4 2 10" xfId="24608"/>
    <cellStyle name="Accent2 2 2 2 4 2 11" xfId="24609"/>
    <cellStyle name="Accent2 2 2 2 4 2 12" xfId="24610"/>
    <cellStyle name="Accent2 2 2 2 4 2 13" xfId="24611"/>
    <cellStyle name="Accent2 2 2 2 4 2 14" xfId="24612"/>
    <cellStyle name="Accent2 2 2 2 4 2 2" xfId="24613"/>
    <cellStyle name="Accent2 2 2 2 4 2 2 10" xfId="24614"/>
    <cellStyle name="Accent2 2 2 2 4 2 2 11" xfId="24615"/>
    <cellStyle name="Accent2 2 2 2 4 2 2 12" xfId="24616"/>
    <cellStyle name="Accent2 2 2 2 4 2 2 2" xfId="24617"/>
    <cellStyle name="Accent2 2 2 2 4 2 2 2 2" xfId="24618"/>
    <cellStyle name="Accent2 2 2 2 4 2 2 2 3" xfId="24619"/>
    <cellStyle name="Accent2 2 2 2 4 2 2 2 4" xfId="24620"/>
    <cellStyle name="Accent2 2 2 2 4 2 2 3" xfId="24621"/>
    <cellStyle name="Accent2 2 2 2 4 2 2 4" xfId="24622"/>
    <cellStyle name="Accent2 2 2 2 4 2 2 5" xfId="24623"/>
    <cellStyle name="Accent2 2 2 2 4 2 2 6" xfId="24624"/>
    <cellStyle name="Accent2 2 2 2 4 2 2 7" xfId="24625"/>
    <cellStyle name="Accent2 2 2 2 4 2 2 8" xfId="24626"/>
    <cellStyle name="Accent2 2 2 2 4 2 2 9" xfId="24627"/>
    <cellStyle name="Accent2 2 2 2 4 2 3" xfId="24628"/>
    <cellStyle name="Accent2 2 2 2 4 2 4" xfId="24629"/>
    <cellStyle name="Accent2 2 2 2 4 2 5" xfId="24630"/>
    <cellStyle name="Accent2 2 2 2 4 2 5 2" xfId="24631"/>
    <cellStyle name="Accent2 2 2 2 4 2 5 3" xfId="24632"/>
    <cellStyle name="Accent2 2 2 2 4 2 5 4" xfId="24633"/>
    <cellStyle name="Accent2 2 2 2 4 2 6" xfId="24634"/>
    <cellStyle name="Accent2 2 2 2 4 2 7" xfId="24635"/>
    <cellStyle name="Accent2 2 2 2 4 2 8" xfId="24636"/>
    <cellStyle name="Accent2 2 2 2 4 2 9" xfId="24637"/>
    <cellStyle name="Accent2 2 2 2 4 3" xfId="24638"/>
    <cellStyle name="Accent2 2 2 2 4 3 10" xfId="24639"/>
    <cellStyle name="Accent2 2 2 2 4 3 11" xfId="24640"/>
    <cellStyle name="Accent2 2 2 2 4 3 12" xfId="24641"/>
    <cellStyle name="Accent2 2 2 2 4 3 2" xfId="24642"/>
    <cellStyle name="Accent2 2 2 2 4 3 2 2" xfId="24643"/>
    <cellStyle name="Accent2 2 2 2 4 3 2 3" xfId="24644"/>
    <cellStyle name="Accent2 2 2 2 4 3 2 4" xfId="24645"/>
    <cellStyle name="Accent2 2 2 2 4 3 3" xfId="24646"/>
    <cellStyle name="Accent2 2 2 2 4 3 4" xfId="24647"/>
    <cellStyle name="Accent2 2 2 2 4 3 5" xfId="24648"/>
    <cellStyle name="Accent2 2 2 2 4 3 6" xfId="24649"/>
    <cellStyle name="Accent2 2 2 2 4 3 7" xfId="24650"/>
    <cellStyle name="Accent2 2 2 2 4 3 8" xfId="24651"/>
    <cellStyle name="Accent2 2 2 2 4 3 9" xfId="24652"/>
    <cellStyle name="Accent2 2 2 2 4 4" xfId="24653"/>
    <cellStyle name="Accent2 2 2 2 4 5" xfId="24654"/>
    <cellStyle name="Accent2 2 2 2 4 5 2" xfId="24655"/>
    <cellStyle name="Accent2 2 2 2 4 5 3" xfId="24656"/>
    <cellStyle name="Accent2 2 2 2 4 5 4" xfId="24657"/>
    <cellStyle name="Accent2 2 2 2 4 6" xfId="24658"/>
    <cellStyle name="Accent2 2 2 2 4 7" xfId="24659"/>
    <cellStyle name="Accent2 2 2 2 4 8" xfId="24660"/>
    <cellStyle name="Accent2 2 2 2 4 9" xfId="24661"/>
    <cellStyle name="Accent2 2 2 2 5" xfId="24662"/>
    <cellStyle name="Accent2 2 2 2 5 10" xfId="24663"/>
    <cellStyle name="Accent2 2 2 2 5 11" xfId="24664"/>
    <cellStyle name="Accent2 2 2 2 5 12" xfId="24665"/>
    <cellStyle name="Accent2 2 2 2 5 2" xfId="24666"/>
    <cellStyle name="Accent2 2 2 2 5 2 2" xfId="24667"/>
    <cellStyle name="Accent2 2 2 2 5 2 3" xfId="24668"/>
    <cellStyle name="Accent2 2 2 2 5 2 4" xfId="24669"/>
    <cellStyle name="Accent2 2 2 2 5 3" xfId="24670"/>
    <cellStyle name="Accent2 2 2 2 5 4" xfId="24671"/>
    <cellStyle name="Accent2 2 2 2 5 5" xfId="24672"/>
    <cellStyle name="Accent2 2 2 2 5 6" xfId="24673"/>
    <cellStyle name="Accent2 2 2 2 5 7" xfId="24674"/>
    <cellStyle name="Accent2 2 2 2 5 8" xfId="24675"/>
    <cellStyle name="Accent2 2 2 2 5 9" xfId="24676"/>
    <cellStyle name="Accent2 2 2 2 6" xfId="24677"/>
    <cellStyle name="Accent2 2 2 2 7" xfId="24678"/>
    <cellStyle name="Accent2 2 2 2 8" xfId="24679"/>
    <cellStyle name="Accent2 2 2 2 8 2" xfId="24680"/>
    <cellStyle name="Accent2 2 2 2 8 3" xfId="24681"/>
    <cellStyle name="Accent2 2 2 2 8 4" xfId="24682"/>
    <cellStyle name="Accent2 2 2 2 9" xfId="24683"/>
    <cellStyle name="Accent2 2 2 2_Allocations Master Workbook" xfId="1364"/>
    <cellStyle name="Accent2 2 2 3" xfId="1365"/>
    <cellStyle name="Accent2 2 2 3 2" xfId="24685"/>
    <cellStyle name="Accent2 2 2 3 3" xfId="24684"/>
    <cellStyle name="Accent2 2 2 4" xfId="24686"/>
    <cellStyle name="Accent2 2 2 4 10" xfId="24687"/>
    <cellStyle name="Accent2 2 2 4 11" xfId="24688"/>
    <cellStyle name="Accent2 2 2 4 12" xfId="24689"/>
    <cellStyle name="Accent2 2 2 4 13" xfId="24690"/>
    <cellStyle name="Accent2 2 2 4 14" xfId="24691"/>
    <cellStyle name="Accent2 2 2 4 2" xfId="24692"/>
    <cellStyle name="Accent2 2 2 4 2 10" xfId="24693"/>
    <cellStyle name="Accent2 2 2 4 2 11" xfId="24694"/>
    <cellStyle name="Accent2 2 2 4 2 12" xfId="24695"/>
    <cellStyle name="Accent2 2 2 4 2 13" xfId="24696"/>
    <cellStyle name="Accent2 2 2 4 2 14" xfId="24697"/>
    <cellStyle name="Accent2 2 2 4 2 2" xfId="24698"/>
    <cellStyle name="Accent2 2 2 4 2 2 10" xfId="24699"/>
    <cellStyle name="Accent2 2 2 4 2 2 11" xfId="24700"/>
    <cellStyle name="Accent2 2 2 4 2 2 12" xfId="24701"/>
    <cellStyle name="Accent2 2 2 4 2 2 2" xfId="24702"/>
    <cellStyle name="Accent2 2 2 4 2 2 2 2" xfId="24703"/>
    <cellStyle name="Accent2 2 2 4 2 2 2 3" xfId="24704"/>
    <cellStyle name="Accent2 2 2 4 2 2 2 4" xfId="24705"/>
    <cellStyle name="Accent2 2 2 4 2 2 3" xfId="24706"/>
    <cellStyle name="Accent2 2 2 4 2 2 4" xfId="24707"/>
    <cellStyle name="Accent2 2 2 4 2 2 5" xfId="24708"/>
    <cellStyle name="Accent2 2 2 4 2 2 6" xfId="24709"/>
    <cellStyle name="Accent2 2 2 4 2 2 7" xfId="24710"/>
    <cellStyle name="Accent2 2 2 4 2 2 8" xfId="24711"/>
    <cellStyle name="Accent2 2 2 4 2 2 9" xfId="24712"/>
    <cellStyle name="Accent2 2 2 4 2 3" xfId="24713"/>
    <cellStyle name="Accent2 2 2 4 2 4" xfId="24714"/>
    <cellStyle name="Accent2 2 2 4 2 5" xfId="24715"/>
    <cellStyle name="Accent2 2 2 4 2 5 2" xfId="24716"/>
    <cellStyle name="Accent2 2 2 4 2 5 3" xfId="24717"/>
    <cellStyle name="Accent2 2 2 4 2 5 4" xfId="24718"/>
    <cellStyle name="Accent2 2 2 4 2 6" xfId="24719"/>
    <cellStyle name="Accent2 2 2 4 2 7" xfId="24720"/>
    <cellStyle name="Accent2 2 2 4 2 8" xfId="24721"/>
    <cellStyle name="Accent2 2 2 4 2 9" xfId="24722"/>
    <cellStyle name="Accent2 2 2 4 3" xfId="24723"/>
    <cellStyle name="Accent2 2 2 4 3 10" xfId="24724"/>
    <cellStyle name="Accent2 2 2 4 3 11" xfId="24725"/>
    <cellStyle name="Accent2 2 2 4 3 12" xfId="24726"/>
    <cellStyle name="Accent2 2 2 4 3 2" xfId="24727"/>
    <cellStyle name="Accent2 2 2 4 3 2 2" xfId="24728"/>
    <cellStyle name="Accent2 2 2 4 3 2 3" xfId="24729"/>
    <cellStyle name="Accent2 2 2 4 3 2 4" xfId="24730"/>
    <cellStyle name="Accent2 2 2 4 3 3" xfId="24731"/>
    <cellStyle name="Accent2 2 2 4 3 4" xfId="24732"/>
    <cellStyle name="Accent2 2 2 4 3 5" xfId="24733"/>
    <cellStyle name="Accent2 2 2 4 3 6" xfId="24734"/>
    <cellStyle name="Accent2 2 2 4 3 7" xfId="24735"/>
    <cellStyle name="Accent2 2 2 4 3 8" xfId="24736"/>
    <cellStyle name="Accent2 2 2 4 3 9" xfId="24737"/>
    <cellStyle name="Accent2 2 2 4 4" xfId="24738"/>
    <cellStyle name="Accent2 2 2 4 5" xfId="24739"/>
    <cellStyle name="Accent2 2 2 4 5 2" xfId="24740"/>
    <cellStyle name="Accent2 2 2 4 5 3" xfId="24741"/>
    <cellStyle name="Accent2 2 2 4 5 4" xfId="24742"/>
    <cellStyle name="Accent2 2 2 4 6" xfId="24743"/>
    <cellStyle name="Accent2 2 2 4 7" xfId="24744"/>
    <cellStyle name="Accent2 2 2 4 8" xfId="24745"/>
    <cellStyle name="Accent2 2 2 4 9" xfId="24746"/>
    <cellStyle name="Accent2 2 2 5" xfId="24747"/>
    <cellStyle name="Accent2 2 2 5 10" xfId="24748"/>
    <cellStyle name="Accent2 2 2 5 11" xfId="24749"/>
    <cellStyle name="Accent2 2 2 5 12" xfId="24750"/>
    <cellStyle name="Accent2 2 2 5 2" xfId="24751"/>
    <cellStyle name="Accent2 2 2 5 2 2" xfId="24752"/>
    <cellStyle name="Accent2 2 2 5 2 3" xfId="24753"/>
    <cellStyle name="Accent2 2 2 5 2 4" xfId="24754"/>
    <cellStyle name="Accent2 2 2 5 3" xfId="24755"/>
    <cellStyle name="Accent2 2 2 5 4" xfId="24756"/>
    <cellStyle name="Accent2 2 2 5 5" xfId="24757"/>
    <cellStyle name="Accent2 2 2 5 6" xfId="24758"/>
    <cellStyle name="Accent2 2 2 5 7" xfId="24759"/>
    <cellStyle name="Accent2 2 2 5 8" xfId="24760"/>
    <cellStyle name="Accent2 2 2 5 9" xfId="24761"/>
    <cellStyle name="Accent2 2 2 6" xfId="24762"/>
    <cellStyle name="Accent2 2 2 7" xfId="24763"/>
    <cellStyle name="Accent2 2 2 8" xfId="24764"/>
    <cellStyle name="Accent2 2 2 8 2" xfId="24765"/>
    <cellStyle name="Accent2 2 2 8 3" xfId="24766"/>
    <cellStyle name="Accent2 2 2 8 4" xfId="24767"/>
    <cellStyle name="Accent2 2 2 9" xfId="24768"/>
    <cellStyle name="Accent2 2 2_2011_12 CCM datav7" xfId="1366"/>
    <cellStyle name="Accent2 2 20" xfId="24769"/>
    <cellStyle name="Accent2 2 21" xfId="24770"/>
    <cellStyle name="Accent2 2 22" xfId="24771"/>
    <cellStyle name="Accent2 2 23" xfId="24772"/>
    <cellStyle name="Accent2 2 24" xfId="24397"/>
    <cellStyle name="Accent2 2 3" xfId="1367"/>
    <cellStyle name="Accent2 2 3 2" xfId="24774"/>
    <cellStyle name="Accent2 2 3 3" xfId="24773"/>
    <cellStyle name="Accent2 2 4" xfId="1368"/>
    <cellStyle name="Accent2 2 4 2" xfId="24776"/>
    <cellStyle name="Accent2 2 4 3" xfId="24775"/>
    <cellStyle name="Accent2 2 5" xfId="1369"/>
    <cellStyle name="Accent2 2 5 2" xfId="24778"/>
    <cellStyle name="Accent2 2 5 3" xfId="24777"/>
    <cellStyle name="Accent2 2 6" xfId="1370"/>
    <cellStyle name="Accent2 2 6 2" xfId="24780"/>
    <cellStyle name="Accent2 2 6 3" xfId="24779"/>
    <cellStyle name="Accent2 2 7" xfId="1371"/>
    <cellStyle name="Accent2 2 7 2" xfId="24782"/>
    <cellStyle name="Accent2 2 7 3" xfId="24781"/>
    <cellStyle name="Accent2 2 8" xfId="1372"/>
    <cellStyle name="Accent2 2 8 2" xfId="24784"/>
    <cellStyle name="Accent2 2 8 3" xfId="24783"/>
    <cellStyle name="Accent2 2 9" xfId="3343"/>
    <cellStyle name="Accent2 2 9 10" xfId="24786"/>
    <cellStyle name="Accent2 2 9 11" xfId="24787"/>
    <cellStyle name="Accent2 2 9 12" xfId="24788"/>
    <cellStyle name="Accent2 2 9 13" xfId="24789"/>
    <cellStyle name="Accent2 2 9 14" xfId="24790"/>
    <cellStyle name="Accent2 2 9 15" xfId="24791"/>
    <cellStyle name="Accent2 2 9 16" xfId="24785"/>
    <cellStyle name="Accent2 2 9 2" xfId="24792"/>
    <cellStyle name="Accent2 2 9 2 10" xfId="24793"/>
    <cellStyle name="Accent2 2 9 2 11" xfId="24794"/>
    <cellStyle name="Accent2 2 9 2 12" xfId="24795"/>
    <cellStyle name="Accent2 2 9 2 13" xfId="24796"/>
    <cellStyle name="Accent2 2 9 2 14" xfId="24797"/>
    <cellStyle name="Accent2 2 9 2 2" xfId="24798"/>
    <cellStyle name="Accent2 2 9 2 2 10" xfId="24799"/>
    <cellStyle name="Accent2 2 9 2 2 11" xfId="24800"/>
    <cellStyle name="Accent2 2 9 2 2 12" xfId="24801"/>
    <cellStyle name="Accent2 2 9 2 2 2" xfId="24802"/>
    <cellStyle name="Accent2 2 9 2 2 2 2" xfId="24803"/>
    <cellStyle name="Accent2 2 9 2 2 2 3" xfId="24804"/>
    <cellStyle name="Accent2 2 9 2 2 2 4" xfId="24805"/>
    <cellStyle name="Accent2 2 9 2 2 3" xfId="24806"/>
    <cellStyle name="Accent2 2 9 2 2 4" xfId="24807"/>
    <cellStyle name="Accent2 2 9 2 2 5" xfId="24808"/>
    <cellStyle name="Accent2 2 9 2 2 6" xfId="24809"/>
    <cellStyle name="Accent2 2 9 2 2 7" xfId="24810"/>
    <cellStyle name="Accent2 2 9 2 2 8" xfId="24811"/>
    <cellStyle name="Accent2 2 9 2 2 9" xfId="24812"/>
    <cellStyle name="Accent2 2 9 2 3" xfId="24813"/>
    <cellStyle name="Accent2 2 9 2 4" xfId="24814"/>
    <cellStyle name="Accent2 2 9 2 5" xfId="24815"/>
    <cellStyle name="Accent2 2 9 2 5 2" xfId="24816"/>
    <cellStyle name="Accent2 2 9 2 5 3" xfId="24817"/>
    <cellStyle name="Accent2 2 9 2 5 4" xfId="24818"/>
    <cellStyle name="Accent2 2 9 2 6" xfId="24819"/>
    <cellStyle name="Accent2 2 9 2 7" xfId="24820"/>
    <cellStyle name="Accent2 2 9 2 8" xfId="24821"/>
    <cellStyle name="Accent2 2 9 2 9" xfId="24822"/>
    <cellStyle name="Accent2 2 9 3" xfId="24823"/>
    <cellStyle name="Accent2 2 9 3 10" xfId="24824"/>
    <cellStyle name="Accent2 2 9 3 11" xfId="24825"/>
    <cellStyle name="Accent2 2 9 3 12" xfId="24826"/>
    <cellStyle name="Accent2 2 9 3 2" xfId="24827"/>
    <cellStyle name="Accent2 2 9 3 2 2" xfId="24828"/>
    <cellStyle name="Accent2 2 9 3 2 3" xfId="24829"/>
    <cellStyle name="Accent2 2 9 3 2 4" xfId="24830"/>
    <cellStyle name="Accent2 2 9 3 3" xfId="24831"/>
    <cellStyle name="Accent2 2 9 3 4" xfId="24832"/>
    <cellStyle name="Accent2 2 9 3 5" xfId="24833"/>
    <cellStyle name="Accent2 2 9 3 6" xfId="24834"/>
    <cellStyle name="Accent2 2 9 3 7" xfId="24835"/>
    <cellStyle name="Accent2 2 9 3 8" xfId="24836"/>
    <cellStyle name="Accent2 2 9 3 9" xfId="24837"/>
    <cellStyle name="Accent2 2 9 4" xfId="24838"/>
    <cellStyle name="Accent2 2 9 5" xfId="24839"/>
    <cellStyle name="Accent2 2 9 5 2" xfId="24840"/>
    <cellStyle name="Accent2 2 9 5 3" xfId="24841"/>
    <cellStyle name="Accent2 2 9 5 4" xfId="24842"/>
    <cellStyle name="Accent2 2 9 6" xfId="24843"/>
    <cellStyle name="Accent2 2 9 7" xfId="24844"/>
    <cellStyle name="Accent2 2 9 8" xfId="24845"/>
    <cellStyle name="Accent2 2 9 9" xfId="24846"/>
    <cellStyle name="Accent2 2_2011_12 CCM datav7" xfId="1373"/>
    <cellStyle name="Accent2 20" xfId="24847"/>
    <cellStyle name="Accent2 21" xfId="24848"/>
    <cellStyle name="Accent2 22" xfId="24849"/>
    <cellStyle name="Accent2 23" xfId="24850"/>
    <cellStyle name="Accent2 24" xfId="24851"/>
    <cellStyle name="Accent2 25" xfId="24852"/>
    <cellStyle name="Accent2 26" xfId="24853"/>
    <cellStyle name="Accent2 27" xfId="24854"/>
    <cellStyle name="Accent2 28" xfId="24855"/>
    <cellStyle name="Accent2 29" xfId="24856"/>
    <cellStyle name="Accent2 3" xfId="1374"/>
    <cellStyle name="Accent2 3 2" xfId="1375"/>
    <cellStyle name="Accent2 3 2 2" xfId="24859"/>
    <cellStyle name="Accent2 3 2 3" xfId="24858"/>
    <cellStyle name="Accent2 3 3" xfId="1376"/>
    <cellStyle name="Accent2 3 3 2" xfId="24861"/>
    <cellStyle name="Accent2 3 3 3" xfId="24860"/>
    <cellStyle name="Accent2 3 4" xfId="24862"/>
    <cellStyle name="Accent2 3 5" xfId="24857"/>
    <cellStyle name="Accent2 3_2011_12 CCM datav7" xfId="1377"/>
    <cellStyle name="Accent2 4" xfId="1378"/>
    <cellStyle name="Accent2 4 2" xfId="1379"/>
    <cellStyle name="Accent2 4 2 2" xfId="24865"/>
    <cellStyle name="Accent2 4 2 3" xfId="24864"/>
    <cellStyle name="Accent2 4 3" xfId="1380"/>
    <cellStyle name="Accent2 4 3 2" xfId="24867"/>
    <cellStyle name="Accent2 4 3 3" xfId="24866"/>
    <cellStyle name="Accent2 4 4" xfId="24868"/>
    <cellStyle name="Accent2 4 5" xfId="24863"/>
    <cellStyle name="Accent2 4_2011_12 CCM datav7" xfId="1381"/>
    <cellStyle name="Accent2 5" xfId="1382"/>
    <cellStyle name="Accent2 5 2" xfId="1383"/>
    <cellStyle name="Accent2 5 2 2" xfId="24871"/>
    <cellStyle name="Accent2 5 2 3" xfId="24870"/>
    <cellStyle name="Accent2 5 3" xfId="1384"/>
    <cellStyle name="Accent2 5 3 2" xfId="24873"/>
    <cellStyle name="Accent2 5 3 3" xfId="24872"/>
    <cellStyle name="Accent2 5 4" xfId="24874"/>
    <cellStyle name="Accent2 5 5" xfId="24869"/>
    <cellStyle name="Accent2 5_2011_12 CCM datav7" xfId="1385"/>
    <cellStyle name="Accent2 6" xfId="1386"/>
    <cellStyle name="Accent2 6 2" xfId="1387"/>
    <cellStyle name="Accent2 6 2 2" xfId="24877"/>
    <cellStyle name="Accent2 6 2 3" xfId="24876"/>
    <cellStyle name="Accent2 6 3" xfId="1388"/>
    <cellStyle name="Accent2 6 3 2" xfId="24879"/>
    <cellStyle name="Accent2 6 3 3" xfId="24878"/>
    <cellStyle name="Accent2 6 4" xfId="24880"/>
    <cellStyle name="Accent2 6 5" xfId="24875"/>
    <cellStyle name="Accent2 6_2011_12 CCM datav7" xfId="1389"/>
    <cellStyle name="Accent2 7" xfId="1390"/>
    <cellStyle name="Accent2 7 2" xfId="1391"/>
    <cellStyle name="Accent2 7 2 2" xfId="24883"/>
    <cellStyle name="Accent2 7 2 3" xfId="24882"/>
    <cellStyle name="Accent2 7 3" xfId="1392"/>
    <cellStyle name="Accent2 7 3 2" xfId="24885"/>
    <cellStyle name="Accent2 7 3 3" xfId="24884"/>
    <cellStyle name="Accent2 7 4" xfId="24886"/>
    <cellStyle name="Accent2 7 5" xfId="24881"/>
    <cellStyle name="Accent2 7_2011_12 CCM datav7" xfId="1393"/>
    <cellStyle name="Accent2 8" xfId="1394"/>
    <cellStyle name="Accent2 8 2" xfId="1395"/>
    <cellStyle name="Accent2 8 2 2" xfId="24889"/>
    <cellStyle name="Accent2 8 2 3" xfId="24888"/>
    <cellStyle name="Accent2 8 3" xfId="1396"/>
    <cellStyle name="Accent2 8 3 2" xfId="24891"/>
    <cellStyle name="Accent2 8 3 3" xfId="24890"/>
    <cellStyle name="Accent2 8 4" xfId="24892"/>
    <cellStyle name="Accent2 8 5" xfId="24887"/>
    <cellStyle name="Accent2 8_2011_12 CCM datav7" xfId="1397"/>
    <cellStyle name="Accent2 9" xfId="1398"/>
    <cellStyle name="Accent2 9 2" xfId="1399"/>
    <cellStyle name="Accent2 9 2 2" xfId="24895"/>
    <cellStyle name="Accent2 9 2 3" xfId="24894"/>
    <cellStyle name="Accent2 9 3" xfId="1400"/>
    <cellStyle name="Accent2 9 3 2" xfId="24897"/>
    <cellStyle name="Accent2 9 3 3" xfId="24896"/>
    <cellStyle name="Accent2 9 4" xfId="24898"/>
    <cellStyle name="Accent2 9 5" xfId="24893"/>
    <cellStyle name="Accent2 9_2011_12 CCM datav7" xfId="1401"/>
    <cellStyle name="Accent3 10" xfId="1402"/>
    <cellStyle name="Accent3 10 2" xfId="1403"/>
    <cellStyle name="Accent3 10 2 2" xfId="24901"/>
    <cellStyle name="Accent3 10 2 3" xfId="24900"/>
    <cellStyle name="Accent3 10 3" xfId="1404"/>
    <cellStyle name="Accent3 10 3 2" xfId="24903"/>
    <cellStyle name="Accent3 10 3 3" xfId="24902"/>
    <cellStyle name="Accent3 10 4" xfId="24904"/>
    <cellStyle name="Accent3 10 5" xfId="24899"/>
    <cellStyle name="Accent3 10_2011_12 CCM datav7" xfId="1405"/>
    <cellStyle name="Accent3 11" xfId="1406"/>
    <cellStyle name="Accent3 11 2" xfId="1407"/>
    <cellStyle name="Accent3 11 2 2" xfId="24907"/>
    <cellStyle name="Accent3 11 2 3" xfId="24906"/>
    <cellStyle name="Accent3 11 3" xfId="1408"/>
    <cellStyle name="Accent3 11 3 2" xfId="24909"/>
    <cellStyle name="Accent3 11 3 3" xfId="24908"/>
    <cellStyle name="Accent3 11 4" xfId="24910"/>
    <cellStyle name="Accent3 11 5" xfId="24905"/>
    <cellStyle name="Accent3 11_2011_12 CCM datav7" xfId="1409"/>
    <cellStyle name="Accent3 12" xfId="1410"/>
    <cellStyle name="Accent3 12 2" xfId="1411"/>
    <cellStyle name="Accent3 12 2 2" xfId="24913"/>
    <cellStyle name="Accent3 12 2 3" xfId="24912"/>
    <cellStyle name="Accent3 12 3" xfId="1412"/>
    <cellStyle name="Accent3 12 3 2" xfId="24915"/>
    <cellStyle name="Accent3 12 3 3" xfId="24914"/>
    <cellStyle name="Accent3 12 4" xfId="24916"/>
    <cellStyle name="Accent3 12 5" xfId="24911"/>
    <cellStyle name="Accent3 12_2011_12 CCM datav7" xfId="1413"/>
    <cellStyle name="Accent3 13" xfId="1414"/>
    <cellStyle name="Accent3 13 2" xfId="1415"/>
    <cellStyle name="Accent3 13 2 2" xfId="24919"/>
    <cellStyle name="Accent3 13 2 3" xfId="24918"/>
    <cellStyle name="Accent3 13 3" xfId="1416"/>
    <cellStyle name="Accent3 13 3 2" xfId="24921"/>
    <cellStyle name="Accent3 13 3 3" xfId="24920"/>
    <cellStyle name="Accent3 13 4" xfId="24922"/>
    <cellStyle name="Accent3 13 5" xfId="24917"/>
    <cellStyle name="Accent3 13_2011_12 CCM datav7" xfId="1417"/>
    <cellStyle name="Accent3 14" xfId="1418"/>
    <cellStyle name="Accent3 14 2" xfId="1419"/>
    <cellStyle name="Accent3 14 2 2" xfId="24925"/>
    <cellStyle name="Accent3 14 2 3" xfId="24924"/>
    <cellStyle name="Accent3 14 3" xfId="1420"/>
    <cellStyle name="Accent3 14 3 2" xfId="24927"/>
    <cellStyle name="Accent3 14 3 3" xfId="24926"/>
    <cellStyle name="Accent3 14 4" xfId="24928"/>
    <cellStyle name="Accent3 14 5" xfId="24923"/>
    <cellStyle name="Accent3 14_2011_12 CCM datav7" xfId="1421"/>
    <cellStyle name="Accent3 15" xfId="1422"/>
    <cellStyle name="Accent3 15 2" xfId="1423"/>
    <cellStyle name="Accent3 15 2 2" xfId="24931"/>
    <cellStyle name="Accent3 15 2 3" xfId="24930"/>
    <cellStyle name="Accent3 15 3" xfId="1424"/>
    <cellStyle name="Accent3 15 3 2" xfId="24933"/>
    <cellStyle name="Accent3 15 3 3" xfId="24932"/>
    <cellStyle name="Accent3 15 4" xfId="24934"/>
    <cellStyle name="Accent3 15 5" xfId="24929"/>
    <cellStyle name="Accent3 15_2011_12 CCM datav7" xfId="1425"/>
    <cellStyle name="Accent3 16" xfId="1426"/>
    <cellStyle name="Accent3 16 2" xfId="24936"/>
    <cellStyle name="Accent3 16 3" xfId="24935"/>
    <cellStyle name="Accent3 17" xfId="1427"/>
    <cellStyle name="Accent3 17 2" xfId="24938"/>
    <cellStyle name="Accent3 17 3" xfId="24937"/>
    <cellStyle name="Accent3 18" xfId="1428"/>
    <cellStyle name="Accent3 18 2" xfId="24940"/>
    <cellStyle name="Accent3 18 3" xfId="24939"/>
    <cellStyle name="Accent3 19" xfId="24941"/>
    <cellStyle name="Accent3 2" xfId="1429"/>
    <cellStyle name="Accent3 2 10" xfId="3756"/>
    <cellStyle name="Accent3 2 10 10" xfId="24944"/>
    <cellStyle name="Accent3 2 10 11" xfId="24945"/>
    <cellStyle name="Accent3 2 10 12" xfId="24946"/>
    <cellStyle name="Accent3 2 10 13" xfId="24943"/>
    <cellStyle name="Accent3 2 10 2" xfId="24947"/>
    <cellStyle name="Accent3 2 10 2 2" xfId="24948"/>
    <cellStyle name="Accent3 2 10 2 3" xfId="24949"/>
    <cellStyle name="Accent3 2 10 2 4" xfId="24950"/>
    <cellStyle name="Accent3 2 10 3" xfId="24951"/>
    <cellStyle name="Accent3 2 10 4" xfId="24952"/>
    <cellStyle name="Accent3 2 10 5" xfId="24953"/>
    <cellStyle name="Accent3 2 10 6" xfId="24954"/>
    <cellStyle name="Accent3 2 10 7" xfId="24955"/>
    <cellStyle name="Accent3 2 10 8" xfId="24956"/>
    <cellStyle name="Accent3 2 10 9" xfId="24957"/>
    <cellStyle name="Accent3 2 11" xfId="24958"/>
    <cellStyle name="Accent3 2 12" xfId="24959"/>
    <cellStyle name="Accent3 2 13" xfId="24960"/>
    <cellStyle name="Accent3 2 13 2" xfId="24961"/>
    <cellStyle name="Accent3 2 13 3" xfId="24962"/>
    <cellStyle name="Accent3 2 13 4" xfId="24963"/>
    <cellStyle name="Accent3 2 14" xfId="24964"/>
    <cellStyle name="Accent3 2 15" xfId="24965"/>
    <cellStyle name="Accent3 2 16" xfId="24966"/>
    <cellStyle name="Accent3 2 17" xfId="24967"/>
    <cellStyle name="Accent3 2 18" xfId="24968"/>
    <cellStyle name="Accent3 2 19" xfId="24969"/>
    <cellStyle name="Accent3 2 2" xfId="1430"/>
    <cellStyle name="Accent3 2 2 10" xfId="24971"/>
    <cellStyle name="Accent3 2 2 11" xfId="24972"/>
    <cellStyle name="Accent3 2 2 12" xfId="24973"/>
    <cellStyle name="Accent3 2 2 13" xfId="24974"/>
    <cellStyle name="Accent3 2 2 14" xfId="24975"/>
    <cellStyle name="Accent3 2 2 15" xfId="24976"/>
    <cellStyle name="Accent3 2 2 16" xfId="24977"/>
    <cellStyle name="Accent3 2 2 17" xfId="24978"/>
    <cellStyle name="Accent3 2 2 18" xfId="24979"/>
    <cellStyle name="Accent3 2 2 19" xfId="24970"/>
    <cellStyle name="Accent3 2 2 2" xfId="1431"/>
    <cellStyle name="Accent3 2 2 2 10" xfId="24981"/>
    <cellStyle name="Accent3 2 2 2 11" xfId="24982"/>
    <cellStyle name="Accent3 2 2 2 12" xfId="24983"/>
    <cellStyle name="Accent3 2 2 2 13" xfId="24984"/>
    <cellStyle name="Accent3 2 2 2 14" xfId="24985"/>
    <cellStyle name="Accent3 2 2 2 15" xfId="24986"/>
    <cellStyle name="Accent3 2 2 2 16" xfId="24987"/>
    <cellStyle name="Accent3 2 2 2 17" xfId="24988"/>
    <cellStyle name="Accent3 2 2 2 18" xfId="24989"/>
    <cellStyle name="Accent3 2 2 2 19" xfId="24980"/>
    <cellStyle name="Accent3 2 2 2 2" xfId="1432"/>
    <cellStyle name="Accent3 2 2 2 2 10" xfId="24991"/>
    <cellStyle name="Accent3 2 2 2 2 11" xfId="24992"/>
    <cellStyle name="Accent3 2 2 2 2 12" xfId="24993"/>
    <cellStyle name="Accent3 2 2 2 2 13" xfId="24994"/>
    <cellStyle name="Accent3 2 2 2 2 14" xfId="24995"/>
    <cellStyle name="Accent3 2 2 2 2 15" xfId="24996"/>
    <cellStyle name="Accent3 2 2 2 2 16" xfId="24997"/>
    <cellStyle name="Accent3 2 2 2 2 17" xfId="24990"/>
    <cellStyle name="Accent3 2 2 2 2 2" xfId="24998"/>
    <cellStyle name="Accent3 2 2 2 2 2 10" xfId="24999"/>
    <cellStyle name="Accent3 2 2 2 2 2 11" xfId="25000"/>
    <cellStyle name="Accent3 2 2 2 2 2 12" xfId="25001"/>
    <cellStyle name="Accent3 2 2 2 2 2 13" xfId="25002"/>
    <cellStyle name="Accent3 2 2 2 2 2 14" xfId="25003"/>
    <cellStyle name="Accent3 2 2 2 2 2 15" xfId="25004"/>
    <cellStyle name="Accent3 2 2 2 2 2 2" xfId="25005"/>
    <cellStyle name="Accent3 2 2 2 2 2 2 10" xfId="25006"/>
    <cellStyle name="Accent3 2 2 2 2 2 2 11" xfId="25007"/>
    <cellStyle name="Accent3 2 2 2 2 2 2 12" xfId="25008"/>
    <cellStyle name="Accent3 2 2 2 2 2 2 13" xfId="25009"/>
    <cellStyle name="Accent3 2 2 2 2 2 2 14" xfId="25010"/>
    <cellStyle name="Accent3 2 2 2 2 2 2 2" xfId="25011"/>
    <cellStyle name="Accent3 2 2 2 2 2 2 2 10" xfId="25012"/>
    <cellStyle name="Accent3 2 2 2 2 2 2 2 11" xfId="25013"/>
    <cellStyle name="Accent3 2 2 2 2 2 2 2 12" xfId="25014"/>
    <cellStyle name="Accent3 2 2 2 2 2 2 2 13" xfId="25015"/>
    <cellStyle name="Accent3 2 2 2 2 2 2 2 14" xfId="25016"/>
    <cellStyle name="Accent3 2 2 2 2 2 2 2 2" xfId="25017"/>
    <cellStyle name="Accent3 2 2 2 2 2 2 2 2 10" xfId="25018"/>
    <cellStyle name="Accent3 2 2 2 2 2 2 2 2 11" xfId="25019"/>
    <cellStyle name="Accent3 2 2 2 2 2 2 2 2 12" xfId="25020"/>
    <cellStyle name="Accent3 2 2 2 2 2 2 2 2 2" xfId="25021"/>
    <cellStyle name="Accent3 2 2 2 2 2 2 2 2 2 2" xfId="25022"/>
    <cellStyle name="Accent3 2 2 2 2 2 2 2 2 2 3" xfId="25023"/>
    <cellStyle name="Accent3 2 2 2 2 2 2 2 2 2 4" xfId="25024"/>
    <cellStyle name="Accent3 2 2 2 2 2 2 2 2 3" xfId="25025"/>
    <cellStyle name="Accent3 2 2 2 2 2 2 2 2 4" xfId="25026"/>
    <cellStyle name="Accent3 2 2 2 2 2 2 2 2 5" xfId="25027"/>
    <cellStyle name="Accent3 2 2 2 2 2 2 2 2 6" xfId="25028"/>
    <cellStyle name="Accent3 2 2 2 2 2 2 2 2 7" xfId="25029"/>
    <cellStyle name="Accent3 2 2 2 2 2 2 2 2 8" xfId="25030"/>
    <cellStyle name="Accent3 2 2 2 2 2 2 2 2 9" xfId="25031"/>
    <cellStyle name="Accent3 2 2 2 2 2 2 2 3" xfId="25032"/>
    <cellStyle name="Accent3 2 2 2 2 2 2 2 4" xfId="25033"/>
    <cellStyle name="Accent3 2 2 2 2 2 2 2 5" xfId="25034"/>
    <cellStyle name="Accent3 2 2 2 2 2 2 2 5 2" xfId="25035"/>
    <cellStyle name="Accent3 2 2 2 2 2 2 2 5 3" xfId="25036"/>
    <cellStyle name="Accent3 2 2 2 2 2 2 2 5 4" xfId="25037"/>
    <cellStyle name="Accent3 2 2 2 2 2 2 2 6" xfId="25038"/>
    <cellStyle name="Accent3 2 2 2 2 2 2 2 7" xfId="25039"/>
    <cellStyle name="Accent3 2 2 2 2 2 2 2 8" xfId="25040"/>
    <cellStyle name="Accent3 2 2 2 2 2 2 2 9" xfId="25041"/>
    <cellStyle name="Accent3 2 2 2 2 2 2 3" xfId="25042"/>
    <cellStyle name="Accent3 2 2 2 2 2 2 3 10" xfId="25043"/>
    <cellStyle name="Accent3 2 2 2 2 2 2 3 11" xfId="25044"/>
    <cellStyle name="Accent3 2 2 2 2 2 2 3 12" xfId="25045"/>
    <cellStyle name="Accent3 2 2 2 2 2 2 3 2" xfId="25046"/>
    <cellStyle name="Accent3 2 2 2 2 2 2 3 2 2" xfId="25047"/>
    <cellStyle name="Accent3 2 2 2 2 2 2 3 2 3" xfId="25048"/>
    <cellStyle name="Accent3 2 2 2 2 2 2 3 2 4" xfId="25049"/>
    <cellStyle name="Accent3 2 2 2 2 2 2 3 3" xfId="25050"/>
    <cellStyle name="Accent3 2 2 2 2 2 2 3 4" xfId="25051"/>
    <cellStyle name="Accent3 2 2 2 2 2 2 3 5" xfId="25052"/>
    <cellStyle name="Accent3 2 2 2 2 2 2 3 6" xfId="25053"/>
    <cellStyle name="Accent3 2 2 2 2 2 2 3 7" xfId="25054"/>
    <cellStyle name="Accent3 2 2 2 2 2 2 3 8" xfId="25055"/>
    <cellStyle name="Accent3 2 2 2 2 2 2 3 9" xfId="25056"/>
    <cellStyle name="Accent3 2 2 2 2 2 2 4" xfId="25057"/>
    <cellStyle name="Accent3 2 2 2 2 2 2 5" xfId="25058"/>
    <cellStyle name="Accent3 2 2 2 2 2 2 5 2" xfId="25059"/>
    <cellStyle name="Accent3 2 2 2 2 2 2 5 3" xfId="25060"/>
    <cellStyle name="Accent3 2 2 2 2 2 2 5 4" xfId="25061"/>
    <cellStyle name="Accent3 2 2 2 2 2 2 6" xfId="25062"/>
    <cellStyle name="Accent3 2 2 2 2 2 2 7" xfId="25063"/>
    <cellStyle name="Accent3 2 2 2 2 2 2 8" xfId="25064"/>
    <cellStyle name="Accent3 2 2 2 2 2 2 9" xfId="25065"/>
    <cellStyle name="Accent3 2 2 2 2 2 3" xfId="25066"/>
    <cellStyle name="Accent3 2 2 2 2 2 3 10" xfId="25067"/>
    <cellStyle name="Accent3 2 2 2 2 2 3 11" xfId="25068"/>
    <cellStyle name="Accent3 2 2 2 2 2 3 12" xfId="25069"/>
    <cellStyle name="Accent3 2 2 2 2 2 3 2" xfId="25070"/>
    <cellStyle name="Accent3 2 2 2 2 2 3 2 2" xfId="25071"/>
    <cellStyle name="Accent3 2 2 2 2 2 3 2 3" xfId="25072"/>
    <cellStyle name="Accent3 2 2 2 2 2 3 2 4" xfId="25073"/>
    <cellStyle name="Accent3 2 2 2 2 2 3 3" xfId="25074"/>
    <cellStyle name="Accent3 2 2 2 2 2 3 4" xfId="25075"/>
    <cellStyle name="Accent3 2 2 2 2 2 3 5" xfId="25076"/>
    <cellStyle name="Accent3 2 2 2 2 2 3 6" xfId="25077"/>
    <cellStyle name="Accent3 2 2 2 2 2 3 7" xfId="25078"/>
    <cellStyle name="Accent3 2 2 2 2 2 3 8" xfId="25079"/>
    <cellStyle name="Accent3 2 2 2 2 2 3 9" xfId="25080"/>
    <cellStyle name="Accent3 2 2 2 2 2 4" xfId="25081"/>
    <cellStyle name="Accent3 2 2 2 2 2 5" xfId="25082"/>
    <cellStyle name="Accent3 2 2 2 2 2 6" xfId="25083"/>
    <cellStyle name="Accent3 2 2 2 2 2 6 2" xfId="25084"/>
    <cellStyle name="Accent3 2 2 2 2 2 6 3" xfId="25085"/>
    <cellStyle name="Accent3 2 2 2 2 2 6 4" xfId="25086"/>
    <cellStyle name="Accent3 2 2 2 2 2 7" xfId="25087"/>
    <cellStyle name="Accent3 2 2 2 2 2 8" xfId="25088"/>
    <cellStyle name="Accent3 2 2 2 2 2 9" xfId="25089"/>
    <cellStyle name="Accent3 2 2 2 2 3" xfId="25090"/>
    <cellStyle name="Accent3 2 2 2 2 3 10" xfId="25091"/>
    <cellStyle name="Accent3 2 2 2 2 3 11" xfId="25092"/>
    <cellStyle name="Accent3 2 2 2 2 3 12" xfId="25093"/>
    <cellStyle name="Accent3 2 2 2 2 3 13" xfId="25094"/>
    <cellStyle name="Accent3 2 2 2 2 3 14" xfId="25095"/>
    <cellStyle name="Accent3 2 2 2 2 3 2" xfId="25096"/>
    <cellStyle name="Accent3 2 2 2 2 3 2 10" xfId="25097"/>
    <cellStyle name="Accent3 2 2 2 2 3 2 11" xfId="25098"/>
    <cellStyle name="Accent3 2 2 2 2 3 2 12" xfId="25099"/>
    <cellStyle name="Accent3 2 2 2 2 3 2 2" xfId="25100"/>
    <cellStyle name="Accent3 2 2 2 2 3 2 2 2" xfId="25101"/>
    <cellStyle name="Accent3 2 2 2 2 3 2 2 3" xfId="25102"/>
    <cellStyle name="Accent3 2 2 2 2 3 2 2 4" xfId="25103"/>
    <cellStyle name="Accent3 2 2 2 2 3 2 3" xfId="25104"/>
    <cellStyle name="Accent3 2 2 2 2 3 2 4" xfId="25105"/>
    <cellStyle name="Accent3 2 2 2 2 3 2 5" xfId="25106"/>
    <cellStyle name="Accent3 2 2 2 2 3 2 6" xfId="25107"/>
    <cellStyle name="Accent3 2 2 2 2 3 2 7" xfId="25108"/>
    <cellStyle name="Accent3 2 2 2 2 3 2 8" xfId="25109"/>
    <cellStyle name="Accent3 2 2 2 2 3 2 9" xfId="25110"/>
    <cellStyle name="Accent3 2 2 2 2 3 3" xfId="25111"/>
    <cellStyle name="Accent3 2 2 2 2 3 4" xfId="25112"/>
    <cellStyle name="Accent3 2 2 2 2 3 5" xfId="25113"/>
    <cellStyle name="Accent3 2 2 2 2 3 5 2" xfId="25114"/>
    <cellStyle name="Accent3 2 2 2 2 3 5 3" xfId="25115"/>
    <cellStyle name="Accent3 2 2 2 2 3 5 4" xfId="25116"/>
    <cellStyle name="Accent3 2 2 2 2 3 6" xfId="25117"/>
    <cellStyle name="Accent3 2 2 2 2 3 7" xfId="25118"/>
    <cellStyle name="Accent3 2 2 2 2 3 8" xfId="25119"/>
    <cellStyle name="Accent3 2 2 2 2 3 9" xfId="25120"/>
    <cellStyle name="Accent3 2 2 2 2 4" xfId="25121"/>
    <cellStyle name="Accent3 2 2 2 2 4 10" xfId="25122"/>
    <cellStyle name="Accent3 2 2 2 2 4 11" xfId="25123"/>
    <cellStyle name="Accent3 2 2 2 2 4 12" xfId="25124"/>
    <cellStyle name="Accent3 2 2 2 2 4 2" xfId="25125"/>
    <cellStyle name="Accent3 2 2 2 2 4 2 2" xfId="25126"/>
    <cellStyle name="Accent3 2 2 2 2 4 2 3" xfId="25127"/>
    <cellStyle name="Accent3 2 2 2 2 4 2 4" xfId="25128"/>
    <cellStyle name="Accent3 2 2 2 2 4 3" xfId="25129"/>
    <cellStyle name="Accent3 2 2 2 2 4 4" xfId="25130"/>
    <cellStyle name="Accent3 2 2 2 2 4 5" xfId="25131"/>
    <cellStyle name="Accent3 2 2 2 2 4 6" xfId="25132"/>
    <cellStyle name="Accent3 2 2 2 2 4 7" xfId="25133"/>
    <cellStyle name="Accent3 2 2 2 2 4 8" xfId="25134"/>
    <cellStyle name="Accent3 2 2 2 2 4 9" xfId="25135"/>
    <cellStyle name="Accent3 2 2 2 2 5" xfId="25136"/>
    <cellStyle name="Accent3 2 2 2 2 6" xfId="25137"/>
    <cellStyle name="Accent3 2 2 2 2 6 2" xfId="25138"/>
    <cellStyle name="Accent3 2 2 2 2 6 3" xfId="25139"/>
    <cellStyle name="Accent3 2 2 2 2 6 4" xfId="25140"/>
    <cellStyle name="Accent3 2 2 2 2 7" xfId="25141"/>
    <cellStyle name="Accent3 2 2 2 2 8" xfId="25142"/>
    <cellStyle name="Accent3 2 2 2 2 9" xfId="25143"/>
    <cellStyle name="Accent3 2 2 2 3" xfId="1433"/>
    <cellStyle name="Accent3 2 2 2 3 2" xfId="25145"/>
    <cellStyle name="Accent3 2 2 2 3 3" xfId="25144"/>
    <cellStyle name="Accent3 2 2 2 4" xfId="25146"/>
    <cellStyle name="Accent3 2 2 2 4 10" xfId="25147"/>
    <cellStyle name="Accent3 2 2 2 4 11" xfId="25148"/>
    <cellStyle name="Accent3 2 2 2 4 12" xfId="25149"/>
    <cellStyle name="Accent3 2 2 2 4 13" xfId="25150"/>
    <cellStyle name="Accent3 2 2 2 4 14" xfId="25151"/>
    <cellStyle name="Accent3 2 2 2 4 2" xfId="25152"/>
    <cellStyle name="Accent3 2 2 2 4 2 10" xfId="25153"/>
    <cellStyle name="Accent3 2 2 2 4 2 11" xfId="25154"/>
    <cellStyle name="Accent3 2 2 2 4 2 12" xfId="25155"/>
    <cellStyle name="Accent3 2 2 2 4 2 13" xfId="25156"/>
    <cellStyle name="Accent3 2 2 2 4 2 14" xfId="25157"/>
    <cellStyle name="Accent3 2 2 2 4 2 2" xfId="25158"/>
    <cellStyle name="Accent3 2 2 2 4 2 2 10" xfId="25159"/>
    <cellStyle name="Accent3 2 2 2 4 2 2 11" xfId="25160"/>
    <cellStyle name="Accent3 2 2 2 4 2 2 12" xfId="25161"/>
    <cellStyle name="Accent3 2 2 2 4 2 2 2" xfId="25162"/>
    <cellStyle name="Accent3 2 2 2 4 2 2 2 2" xfId="25163"/>
    <cellStyle name="Accent3 2 2 2 4 2 2 2 3" xfId="25164"/>
    <cellStyle name="Accent3 2 2 2 4 2 2 2 4" xfId="25165"/>
    <cellStyle name="Accent3 2 2 2 4 2 2 3" xfId="25166"/>
    <cellStyle name="Accent3 2 2 2 4 2 2 4" xfId="25167"/>
    <cellStyle name="Accent3 2 2 2 4 2 2 5" xfId="25168"/>
    <cellStyle name="Accent3 2 2 2 4 2 2 6" xfId="25169"/>
    <cellStyle name="Accent3 2 2 2 4 2 2 7" xfId="25170"/>
    <cellStyle name="Accent3 2 2 2 4 2 2 8" xfId="25171"/>
    <cellStyle name="Accent3 2 2 2 4 2 2 9" xfId="25172"/>
    <cellStyle name="Accent3 2 2 2 4 2 3" xfId="25173"/>
    <cellStyle name="Accent3 2 2 2 4 2 4" xfId="25174"/>
    <cellStyle name="Accent3 2 2 2 4 2 5" xfId="25175"/>
    <cellStyle name="Accent3 2 2 2 4 2 5 2" xfId="25176"/>
    <cellStyle name="Accent3 2 2 2 4 2 5 3" xfId="25177"/>
    <cellStyle name="Accent3 2 2 2 4 2 5 4" xfId="25178"/>
    <cellStyle name="Accent3 2 2 2 4 2 6" xfId="25179"/>
    <cellStyle name="Accent3 2 2 2 4 2 7" xfId="25180"/>
    <cellStyle name="Accent3 2 2 2 4 2 8" xfId="25181"/>
    <cellStyle name="Accent3 2 2 2 4 2 9" xfId="25182"/>
    <cellStyle name="Accent3 2 2 2 4 3" xfId="25183"/>
    <cellStyle name="Accent3 2 2 2 4 3 10" xfId="25184"/>
    <cellStyle name="Accent3 2 2 2 4 3 11" xfId="25185"/>
    <cellStyle name="Accent3 2 2 2 4 3 12" xfId="25186"/>
    <cellStyle name="Accent3 2 2 2 4 3 2" xfId="25187"/>
    <cellStyle name="Accent3 2 2 2 4 3 2 2" xfId="25188"/>
    <cellStyle name="Accent3 2 2 2 4 3 2 3" xfId="25189"/>
    <cellStyle name="Accent3 2 2 2 4 3 2 4" xfId="25190"/>
    <cellStyle name="Accent3 2 2 2 4 3 3" xfId="25191"/>
    <cellStyle name="Accent3 2 2 2 4 3 4" xfId="25192"/>
    <cellStyle name="Accent3 2 2 2 4 3 5" xfId="25193"/>
    <cellStyle name="Accent3 2 2 2 4 3 6" xfId="25194"/>
    <cellStyle name="Accent3 2 2 2 4 3 7" xfId="25195"/>
    <cellStyle name="Accent3 2 2 2 4 3 8" xfId="25196"/>
    <cellStyle name="Accent3 2 2 2 4 3 9" xfId="25197"/>
    <cellStyle name="Accent3 2 2 2 4 4" xfId="25198"/>
    <cellStyle name="Accent3 2 2 2 4 5" xfId="25199"/>
    <cellStyle name="Accent3 2 2 2 4 5 2" xfId="25200"/>
    <cellStyle name="Accent3 2 2 2 4 5 3" xfId="25201"/>
    <cellStyle name="Accent3 2 2 2 4 5 4" xfId="25202"/>
    <cellStyle name="Accent3 2 2 2 4 6" xfId="25203"/>
    <cellStyle name="Accent3 2 2 2 4 7" xfId="25204"/>
    <cellStyle name="Accent3 2 2 2 4 8" xfId="25205"/>
    <cellStyle name="Accent3 2 2 2 4 9" xfId="25206"/>
    <cellStyle name="Accent3 2 2 2 5" xfId="25207"/>
    <cellStyle name="Accent3 2 2 2 5 10" xfId="25208"/>
    <cellStyle name="Accent3 2 2 2 5 11" xfId="25209"/>
    <cellStyle name="Accent3 2 2 2 5 12" xfId="25210"/>
    <cellStyle name="Accent3 2 2 2 5 2" xfId="25211"/>
    <cellStyle name="Accent3 2 2 2 5 2 2" xfId="25212"/>
    <cellStyle name="Accent3 2 2 2 5 2 3" xfId="25213"/>
    <cellStyle name="Accent3 2 2 2 5 2 4" xfId="25214"/>
    <cellStyle name="Accent3 2 2 2 5 3" xfId="25215"/>
    <cellStyle name="Accent3 2 2 2 5 4" xfId="25216"/>
    <cellStyle name="Accent3 2 2 2 5 5" xfId="25217"/>
    <cellStyle name="Accent3 2 2 2 5 6" xfId="25218"/>
    <cellStyle name="Accent3 2 2 2 5 7" xfId="25219"/>
    <cellStyle name="Accent3 2 2 2 5 8" xfId="25220"/>
    <cellStyle name="Accent3 2 2 2 5 9" xfId="25221"/>
    <cellStyle name="Accent3 2 2 2 6" xfId="25222"/>
    <cellStyle name="Accent3 2 2 2 7" xfId="25223"/>
    <cellStyle name="Accent3 2 2 2 8" xfId="25224"/>
    <cellStyle name="Accent3 2 2 2 8 2" xfId="25225"/>
    <cellStyle name="Accent3 2 2 2 8 3" xfId="25226"/>
    <cellStyle name="Accent3 2 2 2 8 4" xfId="25227"/>
    <cellStyle name="Accent3 2 2 2 9" xfId="25228"/>
    <cellStyle name="Accent3 2 2 2_Allocations Master Workbook" xfId="1434"/>
    <cellStyle name="Accent3 2 2 3" xfId="1435"/>
    <cellStyle name="Accent3 2 2 3 2" xfId="25230"/>
    <cellStyle name="Accent3 2 2 3 3" xfId="25229"/>
    <cellStyle name="Accent3 2 2 4" xfId="25231"/>
    <cellStyle name="Accent3 2 2 4 10" xfId="25232"/>
    <cellStyle name="Accent3 2 2 4 11" xfId="25233"/>
    <cellStyle name="Accent3 2 2 4 12" xfId="25234"/>
    <cellStyle name="Accent3 2 2 4 13" xfId="25235"/>
    <cellStyle name="Accent3 2 2 4 14" xfId="25236"/>
    <cellStyle name="Accent3 2 2 4 2" xfId="25237"/>
    <cellStyle name="Accent3 2 2 4 2 10" xfId="25238"/>
    <cellStyle name="Accent3 2 2 4 2 11" xfId="25239"/>
    <cellStyle name="Accent3 2 2 4 2 12" xfId="25240"/>
    <cellStyle name="Accent3 2 2 4 2 13" xfId="25241"/>
    <cellStyle name="Accent3 2 2 4 2 14" xfId="25242"/>
    <cellStyle name="Accent3 2 2 4 2 2" xfId="25243"/>
    <cellStyle name="Accent3 2 2 4 2 2 10" xfId="25244"/>
    <cellStyle name="Accent3 2 2 4 2 2 11" xfId="25245"/>
    <cellStyle name="Accent3 2 2 4 2 2 12" xfId="25246"/>
    <cellStyle name="Accent3 2 2 4 2 2 2" xfId="25247"/>
    <cellStyle name="Accent3 2 2 4 2 2 2 2" xfId="25248"/>
    <cellStyle name="Accent3 2 2 4 2 2 2 3" xfId="25249"/>
    <cellStyle name="Accent3 2 2 4 2 2 2 4" xfId="25250"/>
    <cellStyle name="Accent3 2 2 4 2 2 3" xfId="25251"/>
    <cellStyle name="Accent3 2 2 4 2 2 4" xfId="25252"/>
    <cellStyle name="Accent3 2 2 4 2 2 5" xfId="25253"/>
    <cellStyle name="Accent3 2 2 4 2 2 6" xfId="25254"/>
    <cellStyle name="Accent3 2 2 4 2 2 7" xfId="25255"/>
    <cellStyle name="Accent3 2 2 4 2 2 8" xfId="25256"/>
    <cellStyle name="Accent3 2 2 4 2 2 9" xfId="25257"/>
    <cellStyle name="Accent3 2 2 4 2 3" xfId="25258"/>
    <cellStyle name="Accent3 2 2 4 2 4" xfId="25259"/>
    <cellStyle name="Accent3 2 2 4 2 5" xfId="25260"/>
    <cellStyle name="Accent3 2 2 4 2 5 2" xfId="25261"/>
    <cellStyle name="Accent3 2 2 4 2 5 3" xfId="25262"/>
    <cellStyle name="Accent3 2 2 4 2 5 4" xfId="25263"/>
    <cellStyle name="Accent3 2 2 4 2 6" xfId="25264"/>
    <cellStyle name="Accent3 2 2 4 2 7" xfId="25265"/>
    <cellStyle name="Accent3 2 2 4 2 8" xfId="25266"/>
    <cellStyle name="Accent3 2 2 4 2 9" xfId="25267"/>
    <cellStyle name="Accent3 2 2 4 3" xfId="25268"/>
    <cellStyle name="Accent3 2 2 4 3 10" xfId="25269"/>
    <cellStyle name="Accent3 2 2 4 3 11" xfId="25270"/>
    <cellStyle name="Accent3 2 2 4 3 12" xfId="25271"/>
    <cellStyle name="Accent3 2 2 4 3 2" xfId="25272"/>
    <cellStyle name="Accent3 2 2 4 3 2 2" xfId="25273"/>
    <cellStyle name="Accent3 2 2 4 3 2 3" xfId="25274"/>
    <cellStyle name="Accent3 2 2 4 3 2 4" xfId="25275"/>
    <cellStyle name="Accent3 2 2 4 3 3" xfId="25276"/>
    <cellStyle name="Accent3 2 2 4 3 4" xfId="25277"/>
    <cellStyle name="Accent3 2 2 4 3 5" xfId="25278"/>
    <cellStyle name="Accent3 2 2 4 3 6" xfId="25279"/>
    <cellStyle name="Accent3 2 2 4 3 7" xfId="25280"/>
    <cellStyle name="Accent3 2 2 4 3 8" xfId="25281"/>
    <cellStyle name="Accent3 2 2 4 3 9" xfId="25282"/>
    <cellStyle name="Accent3 2 2 4 4" xfId="25283"/>
    <cellStyle name="Accent3 2 2 4 5" xfId="25284"/>
    <cellStyle name="Accent3 2 2 4 5 2" xfId="25285"/>
    <cellStyle name="Accent3 2 2 4 5 3" xfId="25286"/>
    <cellStyle name="Accent3 2 2 4 5 4" xfId="25287"/>
    <cellStyle name="Accent3 2 2 4 6" xfId="25288"/>
    <cellStyle name="Accent3 2 2 4 7" xfId="25289"/>
    <cellStyle name="Accent3 2 2 4 8" xfId="25290"/>
    <cellStyle name="Accent3 2 2 4 9" xfId="25291"/>
    <cellStyle name="Accent3 2 2 5" xfId="25292"/>
    <cellStyle name="Accent3 2 2 5 10" xfId="25293"/>
    <cellStyle name="Accent3 2 2 5 11" xfId="25294"/>
    <cellStyle name="Accent3 2 2 5 12" xfId="25295"/>
    <cellStyle name="Accent3 2 2 5 2" xfId="25296"/>
    <cellStyle name="Accent3 2 2 5 2 2" xfId="25297"/>
    <cellStyle name="Accent3 2 2 5 2 3" xfId="25298"/>
    <cellStyle name="Accent3 2 2 5 2 4" xfId="25299"/>
    <cellStyle name="Accent3 2 2 5 3" xfId="25300"/>
    <cellStyle name="Accent3 2 2 5 4" xfId="25301"/>
    <cellStyle name="Accent3 2 2 5 5" xfId="25302"/>
    <cellStyle name="Accent3 2 2 5 6" xfId="25303"/>
    <cellStyle name="Accent3 2 2 5 7" xfId="25304"/>
    <cellStyle name="Accent3 2 2 5 8" xfId="25305"/>
    <cellStyle name="Accent3 2 2 5 9" xfId="25306"/>
    <cellStyle name="Accent3 2 2 6" xfId="25307"/>
    <cellStyle name="Accent3 2 2 7" xfId="25308"/>
    <cellStyle name="Accent3 2 2 8" xfId="25309"/>
    <cellStyle name="Accent3 2 2 8 2" xfId="25310"/>
    <cellStyle name="Accent3 2 2 8 3" xfId="25311"/>
    <cellStyle name="Accent3 2 2 8 4" xfId="25312"/>
    <cellStyle name="Accent3 2 2 9" xfId="25313"/>
    <cellStyle name="Accent3 2 2_2011_12 CCM datav7" xfId="1436"/>
    <cellStyle name="Accent3 2 20" xfId="25314"/>
    <cellStyle name="Accent3 2 21" xfId="25315"/>
    <cellStyle name="Accent3 2 22" xfId="25316"/>
    <cellStyle name="Accent3 2 23" xfId="25317"/>
    <cellStyle name="Accent3 2 24" xfId="24942"/>
    <cellStyle name="Accent3 2 3" xfId="1437"/>
    <cellStyle name="Accent3 2 3 2" xfId="25319"/>
    <cellStyle name="Accent3 2 3 3" xfId="25318"/>
    <cellStyle name="Accent3 2 4" xfId="1438"/>
    <cellStyle name="Accent3 2 4 2" xfId="25321"/>
    <cellStyle name="Accent3 2 4 3" xfId="25320"/>
    <cellStyle name="Accent3 2 5" xfId="1439"/>
    <cellStyle name="Accent3 2 5 2" xfId="25323"/>
    <cellStyle name="Accent3 2 5 3" xfId="25322"/>
    <cellStyle name="Accent3 2 6" xfId="1440"/>
    <cellStyle name="Accent3 2 6 2" xfId="25325"/>
    <cellStyle name="Accent3 2 6 3" xfId="25324"/>
    <cellStyle name="Accent3 2 7" xfId="1441"/>
    <cellStyle name="Accent3 2 7 2" xfId="25327"/>
    <cellStyle name="Accent3 2 7 3" xfId="25326"/>
    <cellStyle name="Accent3 2 8" xfId="1442"/>
    <cellStyle name="Accent3 2 8 2" xfId="25329"/>
    <cellStyle name="Accent3 2 8 3" xfId="25328"/>
    <cellStyle name="Accent3 2 9" xfId="3344"/>
    <cellStyle name="Accent3 2 9 10" xfId="25331"/>
    <cellStyle name="Accent3 2 9 11" xfId="25332"/>
    <cellStyle name="Accent3 2 9 12" xfId="25333"/>
    <cellStyle name="Accent3 2 9 13" xfId="25334"/>
    <cellStyle name="Accent3 2 9 14" xfId="25335"/>
    <cellStyle name="Accent3 2 9 15" xfId="25336"/>
    <cellStyle name="Accent3 2 9 16" xfId="25330"/>
    <cellStyle name="Accent3 2 9 2" xfId="25337"/>
    <cellStyle name="Accent3 2 9 2 10" xfId="25338"/>
    <cellStyle name="Accent3 2 9 2 11" xfId="25339"/>
    <cellStyle name="Accent3 2 9 2 12" xfId="25340"/>
    <cellStyle name="Accent3 2 9 2 13" xfId="25341"/>
    <cellStyle name="Accent3 2 9 2 14" xfId="25342"/>
    <cellStyle name="Accent3 2 9 2 2" xfId="25343"/>
    <cellStyle name="Accent3 2 9 2 2 10" xfId="25344"/>
    <cellStyle name="Accent3 2 9 2 2 11" xfId="25345"/>
    <cellStyle name="Accent3 2 9 2 2 12" xfId="25346"/>
    <cellStyle name="Accent3 2 9 2 2 2" xfId="25347"/>
    <cellStyle name="Accent3 2 9 2 2 2 2" xfId="25348"/>
    <cellStyle name="Accent3 2 9 2 2 2 3" xfId="25349"/>
    <cellStyle name="Accent3 2 9 2 2 2 4" xfId="25350"/>
    <cellStyle name="Accent3 2 9 2 2 3" xfId="25351"/>
    <cellStyle name="Accent3 2 9 2 2 4" xfId="25352"/>
    <cellStyle name="Accent3 2 9 2 2 5" xfId="25353"/>
    <cellStyle name="Accent3 2 9 2 2 6" xfId="25354"/>
    <cellStyle name="Accent3 2 9 2 2 7" xfId="25355"/>
    <cellStyle name="Accent3 2 9 2 2 8" xfId="25356"/>
    <cellStyle name="Accent3 2 9 2 2 9" xfId="25357"/>
    <cellStyle name="Accent3 2 9 2 3" xfId="25358"/>
    <cellStyle name="Accent3 2 9 2 4" xfId="25359"/>
    <cellStyle name="Accent3 2 9 2 5" xfId="25360"/>
    <cellStyle name="Accent3 2 9 2 5 2" xfId="25361"/>
    <cellStyle name="Accent3 2 9 2 5 3" xfId="25362"/>
    <cellStyle name="Accent3 2 9 2 5 4" xfId="25363"/>
    <cellStyle name="Accent3 2 9 2 6" xfId="25364"/>
    <cellStyle name="Accent3 2 9 2 7" xfId="25365"/>
    <cellStyle name="Accent3 2 9 2 8" xfId="25366"/>
    <cellStyle name="Accent3 2 9 2 9" xfId="25367"/>
    <cellStyle name="Accent3 2 9 3" xfId="25368"/>
    <cellStyle name="Accent3 2 9 3 10" xfId="25369"/>
    <cellStyle name="Accent3 2 9 3 11" xfId="25370"/>
    <cellStyle name="Accent3 2 9 3 12" xfId="25371"/>
    <cellStyle name="Accent3 2 9 3 2" xfId="25372"/>
    <cellStyle name="Accent3 2 9 3 2 2" xfId="25373"/>
    <cellStyle name="Accent3 2 9 3 2 3" xfId="25374"/>
    <cellStyle name="Accent3 2 9 3 2 4" xfId="25375"/>
    <cellStyle name="Accent3 2 9 3 3" xfId="25376"/>
    <cellStyle name="Accent3 2 9 3 4" xfId="25377"/>
    <cellStyle name="Accent3 2 9 3 5" xfId="25378"/>
    <cellStyle name="Accent3 2 9 3 6" xfId="25379"/>
    <cellStyle name="Accent3 2 9 3 7" xfId="25380"/>
    <cellStyle name="Accent3 2 9 3 8" xfId="25381"/>
    <cellStyle name="Accent3 2 9 3 9" xfId="25382"/>
    <cellStyle name="Accent3 2 9 4" xfId="25383"/>
    <cellStyle name="Accent3 2 9 5" xfId="25384"/>
    <cellStyle name="Accent3 2 9 5 2" xfId="25385"/>
    <cellStyle name="Accent3 2 9 5 3" xfId="25386"/>
    <cellStyle name="Accent3 2 9 5 4" xfId="25387"/>
    <cellStyle name="Accent3 2 9 6" xfId="25388"/>
    <cellStyle name="Accent3 2 9 7" xfId="25389"/>
    <cellStyle name="Accent3 2 9 8" xfId="25390"/>
    <cellStyle name="Accent3 2 9 9" xfId="25391"/>
    <cellStyle name="Accent3 2_2011_12 CCM datav7" xfId="1443"/>
    <cellStyle name="Accent3 20" xfId="25392"/>
    <cellStyle name="Accent3 21" xfId="25393"/>
    <cellStyle name="Accent3 22" xfId="25394"/>
    <cellStyle name="Accent3 23" xfId="25395"/>
    <cellStyle name="Accent3 24" xfId="25396"/>
    <cellStyle name="Accent3 25" xfId="25397"/>
    <cellStyle name="Accent3 26" xfId="25398"/>
    <cellStyle name="Accent3 27" xfId="25399"/>
    <cellStyle name="Accent3 28" xfId="25400"/>
    <cellStyle name="Accent3 29" xfId="25401"/>
    <cellStyle name="Accent3 3" xfId="1444"/>
    <cellStyle name="Accent3 3 2" xfId="1445"/>
    <cellStyle name="Accent3 3 2 2" xfId="25404"/>
    <cellStyle name="Accent3 3 2 3" xfId="25403"/>
    <cellStyle name="Accent3 3 3" xfId="1446"/>
    <cellStyle name="Accent3 3 3 2" xfId="25406"/>
    <cellStyle name="Accent3 3 3 3" xfId="25405"/>
    <cellStyle name="Accent3 3 4" xfId="25407"/>
    <cellStyle name="Accent3 3 5" xfId="25402"/>
    <cellStyle name="Accent3 3_2011_12 CCM datav7" xfId="1447"/>
    <cellStyle name="Accent3 4" xfId="1448"/>
    <cellStyle name="Accent3 4 2" xfId="1449"/>
    <cellStyle name="Accent3 4 2 2" xfId="25410"/>
    <cellStyle name="Accent3 4 2 3" xfId="25409"/>
    <cellStyle name="Accent3 4 3" xfId="1450"/>
    <cellStyle name="Accent3 4 3 2" xfId="25412"/>
    <cellStyle name="Accent3 4 3 3" xfId="25411"/>
    <cellStyle name="Accent3 4 4" xfId="25413"/>
    <cellStyle name="Accent3 4 5" xfId="25408"/>
    <cellStyle name="Accent3 4_2011_12 CCM datav7" xfId="1451"/>
    <cellStyle name="Accent3 5" xfId="1452"/>
    <cellStyle name="Accent3 5 2" xfId="1453"/>
    <cellStyle name="Accent3 5 2 2" xfId="25416"/>
    <cellStyle name="Accent3 5 2 3" xfId="25415"/>
    <cellStyle name="Accent3 5 3" xfId="1454"/>
    <cellStyle name="Accent3 5 3 2" xfId="25418"/>
    <cellStyle name="Accent3 5 3 3" xfId="25417"/>
    <cellStyle name="Accent3 5 4" xfId="25419"/>
    <cellStyle name="Accent3 5 5" xfId="25414"/>
    <cellStyle name="Accent3 5_2011_12 CCM datav7" xfId="1455"/>
    <cellStyle name="Accent3 6" xfId="1456"/>
    <cellStyle name="Accent3 6 2" xfId="1457"/>
    <cellStyle name="Accent3 6 2 2" xfId="25422"/>
    <cellStyle name="Accent3 6 2 3" xfId="25421"/>
    <cellStyle name="Accent3 6 3" xfId="1458"/>
    <cellStyle name="Accent3 6 3 2" xfId="25424"/>
    <cellStyle name="Accent3 6 3 3" xfId="25423"/>
    <cellStyle name="Accent3 6 4" xfId="25425"/>
    <cellStyle name="Accent3 6 5" xfId="25420"/>
    <cellStyle name="Accent3 6_2011_12 CCM datav7" xfId="1459"/>
    <cellStyle name="Accent3 7" xfId="1460"/>
    <cellStyle name="Accent3 7 2" xfId="1461"/>
    <cellStyle name="Accent3 7 2 2" xfId="25428"/>
    <cellStyle name="Accent3 7 2 3" xfId="25427"/>
    <cellStyle name="Accent3 7 3" xfId="1462"/>
    <cellStyle name="Accent3 7 3 2" xfId="25430"/>
    <cellStyle name="Accent3 7 3 3" xfId="25429"/>
    <cellStyle name="Accent3 7 4" xfId="25431"/>
    <cellStyle name="Accent3 7 5" xfId="25426"/>
    <cellStyle name="Accent3 7_2011_12 CCM datav7" xfId="1463"/>
    <cellStyle name="Accent3 8" xfId="1464"/>
    <cellStyle name="Accent3 8 2" xfId="1465"/>
    <cellStyle name="Accent3 8 2 2" xfId="25434"/>
    <cellStyle name="Accent3 8 2 3" xfId="25433"/>
    <cellStyle name="Accent3 8 3" xfId="1466"/>
    <cellStyle name="Accent3 8 3 2" xfId="25436"/>
    <cellStyle name="Accent3 8 3 3" xfId="25435"/>
    <cellStyle name="Accent3 8 4" xfId="25437"/>
    <cellStyle name="Accent3 8 5" xfId="25432"/>
    <cellStyle name="Accent3 8_2011_12 CCM datav7" xfId="1467"/>
    <cellStyle name="Accent3 9" xfId="1468"/>
    <cellStyle name="Accent3 9 2" xfId="1469"/>
    <cellStyle name="Accent3 9 2 2" xfId="25440"/>
    <cellStyle name="Accent3 9 2 3" xfId="25439"/>
    <cellStyle name="Accent3 9 3" xfId="1470"/>
    <cellStyle name="Accent3 9 3 2" xfId="25442"/>
    <cellStyle name="Accent3 9 3 3" xfId="25441"/>
    <cellStyle name="Accent3 9 4" xfId="25443"/>
    <cellStyle name="Accent3 9 5" xfId="25438"/>
    <cellStyle name="Accent3 9_2011_12 CCM datav7" xfId="1471"/>
    <cellStyle name="Accent4 10" xfId="1472"/>
    <cellStyle name="Accent4 10 2" xfId="1473"/>
    <cellStyle name="Accent4 10 2 2" xfId="25446"/>
    <cellStyle name="Accent4 10 2 3" xfId="25445"/>
    <cellStyle name="Accent4 10 3" xfId="1474"/>
    <cellStyle name="Accent4 10 3 2" xfId="25448"/>
    <cellStyle name="Accent4 10 3 3" xfId="25447"/>
    <cellStyle name="Accent4 10 4" xfId="25449"/>
    <cellStyle name="Accent4 10 5" xfId="25444"/>
    <cellStyle name="Accent4 10_2011_12 CCM datav7" xfId="1475"/>
    <cellStyle name="Accent4 11" xfId="1476"/>
    <cellStyle name="Accent4 11 2" xfId="1477"/>
    <cellStyle name="Accent4 11 2 2" xfId="25452"/>
    <cellStyle name="Accent4 11 2 3" xfId="25451"/>
    <cellStyle name="Accent4 11 3" xfId="1478"/>
    <cellStyle name="Accent4 11 3 2" xfId="25454"/>
    <cellStyle name="Accent4 11 3 3" xfId="25453"/>
    <cellStyle name="Accent4 11 4" xfId="25455"/>
    <cellStyle name="Accent4 11 5" xfId="25450"/>
    <cellStyle name="Accent4 11_2011_12 CCM datav7" xfId="1479"/>
    <cellStyle name="Accent4 12" xfId="1480"/>
    <cellStyle name="Accent4 12 2" xfId="1481"/>
    <cellStyle name="Accent4 12 2 2" xfId="25458"/>
    <cellStyle name="Accent4 12 2 3" xfId="25457"/>
    <cellStyle name="Accent4 12 3" xfId="1482"/>
    <cellStyle name="Accent4 12 3 2" xfId="25460"/>
    <cellStyle name="Accent4 12 3 3" xfId="25459"/>
    <cellStyle name="Accent4 12 4" xfId="25461"/>
    <cellStyle name="Accent4 12 5" xfId="25456"/>
    <cellStyle name="Accent4 12_2011_12 CCM datav7" xfId="1483"/>
    <cellStyle name="Accent4 13" xfId="1484"/>
    <cellStyle name="Accent4 13 2" xfId="1485"/>
    <cellStyle name="Accent4 13 2 2" xfId="25464"/>
    <cellStyle name="Accent4 13 2 3" xfId="25463"/>
    <cellStyle name="Accent4 13 3" xfId="1486"/>
    <cellStyle name="Accent4 13 3 2" xfId="25466"/>
    <cellStyle name="Accent4 13 3 3" xfId="25465"/>
    <cellStyle name="Accent4 13 4" xfId="25467"/>
    <cellStyle name="Accent4 13 5" xfId="25462"/>
    <cellStyle name="Accent4 13_2011_12 CCM datav7" xfId="1487"/>
    <cellStyle name="Accent4 14" xfId="1488"/>
    <cellStyle name="Accent4 14 2" xfId="1489"/>
    <cellStyle name="Accent4 14 2 2" xfId="25470"/>
    <cellStyle name="Accent4 14 2 3" xfId="25469"/>
    <cellStyle name="Accent4 14 3" xfId="1490"/>
    <cellStyle name="Accent4 14 3 2" xfId="25472"/>
    <cellStyle name="Accent4 14 3 3" xfId="25471"/>
    <cellStyle name="Accent4 14 4" xfId="25473"/>
    <cellStyle name="Accent4 14 5" xfId="25468"/>
    <cellStyle name="Accent4 14_2011_12 CCM datav7" xfId="1491"/>
    <cellStyle name="Accent4 15" xfId="1492"/>
    <cellStyle name="Accent4 15 2" xfId="1493"/>
    <cellStyle name="Accent4 15 2 2" xfId="25476"/>
    <cellStyle name="Accent4 15 2 3" xfId="25475"/>
    <cellStyle name="Accent4 15 3" xfId="1494"/>
    <cellStyle name="Accent4 15 3 2" xfId="25478"/>
    <cellStyle name="Accent4 15 3 3" xfId="25477"/>
    <cellStyle name="Accent4 15 4" xfId="25479"/>
    <cellStyle name="Accent4 15 5" xfId="25474"/>
    <cellStyle name="Accent4 15_2011_12 CCM datav7" xfId="1495"/>
    <cellStyle name="Accent4 16" xfId="1496"/>
    <cellStyle name="Accent4 16 2" xfId="25481"/>
    <cellStyle name="Accent4 16 3" xfId="25480"/>
    <cellStyle name="Accent4 17" xfId="1497"/>
    <cellStyle name="Accent4 17 2" xfId="25483"/>
    <cellStyle name="Accent4 17 3" xfId="25482"/>
    <cellStyle name="Accent4 18" xfId="1498"/>
    <cellStyle name="Accent4 18 2" xfId="25485"/>
    <cellStyle name="Accent4 18 3" xfId="25484"/>
    <cellStyle name="Accent4 19" xfId="25486"/>
    <cellStyle name="Accent4 2" xfId="1499"/>
    <cellStyle name="Accent4 2 10" xfId="3755"/>
    <cellStyle name="Accent4 2 10 10" xfId="25489"/>
    <cellStyle name="Accent4 2 10 11" xfId="25490"/>
    <cellStyle name="Accent4 2 10 12" xfId="25491"/>
    <cellStyle name="Accent4 2 10 13" xfId="25488"/>
    <cellStyle name="Accent4 2 10 2" xfId="25492"/>
    <cellStyle name="Accent4 2 10 2 2" xfId="25493"/>
    <cellStyle name="Accent4 2 10 2 3" xfId="25494"/>
    <cellStyle name="Accent4 2 10 2 4" xfId="25495"/>
    <cellStyle name="Accent4 2 10 3" xfId="25496"/>
    <cellStyle name="Accent4 2 10 4" xfId="25497"/>
    <cellStyle name="Accent4 2 10 5" xfId="25498"/>
    <cellStyle name="Accent4 2 10 6" xfId="25499"/>
    <cellStyle name="Accent4 2 10 7" xfId="25500"/>
    <cellStyle name="Accent4 2 10 8" xfId="25501"/>
    <cellStyle name="Accent4 2 10 9" xfId="25502"/>
    <cellStyle name="Accent4 2 11" xfId="25503"/>
    <cellStyle name="Accent4 2 12" xfId="25504"/>
    <cellStyle name="Accent4 2 13" xfId="25505"/>
    <cellStyle name="Accent4 2 13 2" xfId="25506"/>
    <cellStyle name="Accent4 2 13 3" xfId="25507"/>
    <cellStyle name="Accent4 2 13 4" xfId="25508"/>
    <cellStyle name="Accent4 2 14" xfId="25509"/>
    <cellStyle name="Accent4 2 15" xfId="25510"/>
    <cellStyle name="Accent4 2 16" xfId="25511"/>
    <cellStyle name="Accent4 2 17" xfId="25512"/>
    <cellStyle name="Accent4 2 18" xfId="25513"/>
    <cellStyle name="Accent4 2 19" xfId="25514"/>
    <cellStyle name="Accent4 2 2" xfId="1500"/>
    <cellStyle name="Accent4 2 2 10" xfId="25516"/>
    <cellStyle name="Accent4 2 2 11" xfId="25517"/>
    <cellStyle name="Accent4 2 2 12" xfId="25518"/>
    <cellStyle name="Accent4 2 2 13" xfId="25519"/>
    <cellStyle name="Accent4 2 2 14" xfId="25520"/>
    <cellStyle name="Accent4 2 2 15" xfId="25521"/>
    <cellStyle name="Accent4 2 2 16" xfId="25522"/>
    <cellStyle name="Accent4 2 2 17" xfId="25523"/>
    <cellStyle name="Accent4 2 2 18" xfId="25524"/>
    <cellStyle name="Accent4 2 2 19" xfId="25515"/>
    <cellStyle name="Accent4 2 2 2" xfId="1501"/>
    <cellStyle name="Accent4 2 2 2 10" xfId="25526"/>
    <cellStyle name="Accent4 2 2 2 11" xfId="25527"/>
    <cellStyle name="Accent4 2 2 2 12" xfId="25528"/>
    <cellStyle name="Accent4 2 2 2 13" xfId="25529"/>
    <cellStyle name="Accent4 2 2 2 14" xfId="25530"/>
    <cellStyle name="Accent4 2 2 2 15" xfId="25531"/>
    <cellStyle name="Accent4 2 2 2 16" xfId="25532"/>
    <cellStyle name="Accent4 2 2 2 17" xfId="25533"/>
    <cellStyle name="Accent4 2 2 2 18" xfId="25534"/>
    <cellStyle name="Accent4 2 2 2 19" xfId="25525"/>
    <cellStyle name="Accent4 2 2 2 2" xfId="1502"/>
    <cellStyle name="Accent4 2 2 2 2 10" xfId="25536"/>
    <cellStyle name="Accent4 2 2 2 2 11" xfId="25537"/>
    <cellStyle name="Accent4 2 2 2 2 12" xfId="25538"/>
    <cellStyle name="Accent4 2 2 2 2 13" xfId="25539"/>
    <cellStyle name="Accent4 2 2 2 2 14" xfId="25540"/>
    <cellStyle name="Accent4 2 2 2 2 15" xfId="25541"/>
    <cellStyle name="Accent4 2 2 2 2 16" xfId="25542"/>
    <cellStyle name="Accent4 2 2 2 2 17" xfId="25535"/>
    <cellStyle name="Accent4 2 2 2 2 2" xfId="25543"/>
    <cellStyle name="Accent4 2 2 2 2 2 10" xfId="25544"/>
    <cellStyle name="Accent4 2 2 2 2 2 11" xfId="25545"/>
    <cellStyle name="Accent4 2 2 2 2 2 12" xfId="25546"/>
    <cellStyle name="Accent4 2 2 2 2 2 13" xfId="25547"/>
    <cellStyle name="Accent4 2 2 2 2 2 14" xfId="25548"/>
    <cellStyle name="Accent4 2 2 2 2 2 15" xfId="25549"/>
    <cellStyle name="Accent4 2 2 2 2 2 2" xfId="25550"/>
    <cellStyle name="Accent4 2 2 2 2 2 2 10" xfId="25551"/>
    <cellStyle name="Accent4 2 2 2 2 2 2 11" xfId="25552"/>
    <cellStyle name="Accent4 2 2 2 2 2 2 12" xfId="25553"/>
    <cellStyle name="Accent4 2 2 2 2 2 2 13" xfId="25554"/>
    <cellStyle name="Accent4 2 2 2 2 2 2 14" xfId="25555"/>
    <cellStyle name="Accent4 2 2 2 2 2 2 2" xfId="25556"/>
    <cellStyle name="Accent4 2 2 2 2 2 2 2 10" xfId="25557"/>
    <cellStyle name="Accent4 2 2 2 2 2 2 2 11" xfId="25558"/>
    <cellStyle name="Accent4 2 2 2 2 2 2 2 12" xfId="25559"/>
    <cellStyle name="Accent4 2 2 2 2 2 2 2 13" xfId="25560"/>
    <cellStyle name="Accent4 2 2 2 2 2 2 2 14" xfId="25561"/>
    <cellStyle name="Accent4 2 2 2 2 2 2 2 2" xfId="25562"/>
    <cellStyle name="Accent4 2 2 2 2 2 2 2 2 10" xfId="25563"/>
    <cellStyle name="Accent4 2 2 2 2 2 2 2 2 11" xfId="25564"/>
    <cellStyle name="Accent4 2 2 2 2 2 2 2 2 12" xfId="25565"/>
    <cellStyle name="Accent4 2 2 2 2 2 2 2 2 2" xfId="25566"/>
    <cellStyle name="Accent4 2 2 2 2 2 2 2 2 2 2" xfId="25567"/>
    <cellStyle name="Accent4 2 2 2 2 2 2 2 2 2 3" xfId="25568"/>
    <cellStyle name="Accent4 2 2 2 2 2 2 2 2 2 4" xfId="25569"/>
    <cellStyle name="Accent4 2 2 2 2 2 2 2 2 3" xfId="25570"/>
    <cellStyle name="Accent4 2 2 2 2 2 2 2 2 4" xfId="25571"/>
    <cellStyle name="Accent4 2 2 2 2 2 2 2 2 5" xfId="25572"/>
    <cellStyle name="Accent4 2 2 2 2 2 2 2 2 6" xfId="25573"/>
    <cellStyle name="Accent4 2 2 2 2 2 2 2 2 7" xfId="25574"/>
    <cellStyle name="Accent4 2 2 2 2 2 2 2 2 8" xfId="25575"/>
    <cellStyle name="Accent4 2 2 2 2 2 2 2 2 9" xfId="25576"/>
    <cellStyle name="Accent4 2 2 2 2 2 2 2 3" xfId="25577"/>
    <cellStyle name="Accent4 2 2 2 2 2 2 2 4" xfId="25578"/>
    <cellStyle name="Accent4 2 2 2 2 2 2 2 5" xfId="25579"/>
    <cellStyle name="Accent4 2 2 2 2 2 2 2 5 2" xfId="25580"/>
    <cellStyle name="Accent4 2 2 2 2 2 2 2 5 3" xfId="25581"/>
    <cellStyle name="Accent4 2 2 2 2 2 2 2 5 4" xfId="25582"/>
    <cellStyle name="Accent4 2 2 2 2 2 2 2 6" xfId="25583"/>
    <cellStyle name="Accent4 2 2 2 2 2 2 2 7" xfId="25584"/>
    <cellStyle name="Accent4 2 2 2 2 2 2 2 8" xfId="25585"/>
    <cellStyle name="Accent4 2 2 2 2 2 2 2 9" xfId="25586"/>
    <cellStyle name="Accent4 2 2 2 2 2 2 3" xfId="25587"/>
    <cellStyle name="Accent4 2 2 2 2 2 2 3 10" xfId="25588"/>
    <cellStyle name="Accent4 2 2 2 2 2 2 3 11" xfId="25589"/>
    <cellStyle name="Accent4 2 2 2 2 2 2 3 12" xfId="25590"/>
    <cellStyle name="Accent4 2 2 2 2 2 2 3 2" xfId="25591"/>
    <cellStyle name="Accent4 2 2 2 2 2 2 3 2 2" xfId="25592"/>
    <cellStyle name="Accent4 2 2 2 2 2 2 3 2 3" xfId="25593"/>
    <cellStyle name="Accent4 2 2 2 2 2 2 3 2 4" xfId="25594"/>
    <cellStyle name="Accent4 2 2 2 2 2 2 3 3" xfId="25595"/>
    <cellStyle name="Accent4 2 2 2 2 2 2 3 4" xfId="25596"/>
    <cellStyle name="Accent4 2 2 2 2 2 2 3 5" xfId="25597"/>
    <cellStyle name="Accent4 2 2 2 2 2 2 3 6" xfId="25598"/>
    <cellStyle name="Accent4 2 2 2 2 2 2 3 7" xfId="25599"/>
    <cellStyle name="Accent4 2 2 2 2 2 2 3 8" xfId="25600"/>
    <cellStyle name="Accent4 2 2 2 2 2 2 3 9" xfId="25601"/>
    <cellStyle name="Accent4 2 2 2 2 2 2 4" xfId="25602"/>
    <cellStyle name="Accent4 2 2 2 2 2 2 5" xfId="25603"/>
    <cellStyle name="Accent4 2 2 2 2 2 2 5 2" xfId="25604"/>
    <cellStyle name="Accent4 2 2 2 2 2 2 5 3" xfId="25605"/>
    <cellStyle name="Accent4 2 2 2 2 2 2 5 4" xfId="25606"/>
    <cellStyle name="Accent4 2 2 2 2 2 2 6" xfId="25607"/>
    <cellStyle name="Accent4 2 2 2 2 2 2 7" xfId="25608"/>
    <cellStyle name="Accent4 2 2 2 2 2 2 8" xfId="25609"/>
    <cellStyle name="Accent4 2 2 2 2 2 2 9" xfId="25610"/>
    <cellStyle name="Accent4 2 2 2 2 2 3" xfId="25611"/>
    <cellStyle name="Accent4 2 2 2 2 2 3 10" xfId="25612"/>
    <cellStyle name="Accent4 2 2 2 2 2 3 11" xfId="25613"/>
    <cellStyle name="Accent4 2 2 2 2 2 3 12" xfId="25614"/>
    <cellStyle name="Accent4 2 2 2 2 2 3 2" xfId="25615"/>
    <cellStyle name="Accent4 2 2 2 2 2 3 2 2" xfId="25616"/>
    <cellStyle name="Accent4 2 2 2 2 2 3 2 3" xfId="25617"/>
    <cellStyle name="Accent4 2 2 2 2 2 3 2 4" xfId="25618"/>
    <cellStyle name="Accent4 2 2 2 2 2 3 3" xfId="25619"/>
    <cellStyle name="Accent4 2 2 2 2 2 3 4" xfId="25620"/>
    <cellStyle name="Accent4 2 2 2 2 2 3 5" xfId="25621"/>
    <cellStyle name="Accent4 2 2 2 2 2 3 6" xfId="25622"/>
    <cellStyle name="Accent4 2 2 2 2 2 3 7" xfId="25623"/>
    <cellStyle name="Accent4 2 2 2 2 2 3 8" xfId="25624"/>
    <cellStyle name="Accent4 2 2 2 2 2 3 9" xfId="25625"/>
    <cellStyle name="Accent4 2 2 2 2 2 4" xfId="25626"/>
    <cellStyle name="Accent4 2 2 2 2 2 5" xfId="25627"/>
    <cellStyle name="Accent4 2 2 2 2 2 6" xfId="25628"/>
    <cellStyle name="Accent4 2 2 2 2 2 6 2" xfId="25629"/>
    <cellStyle name="Accent4 2 2 2 2 2 6 3" xfId="25630"/>
    <cellStyle name="Accent4 2 2 2 2 2 6 4" xfId="25631"/>
    <cellStyle name="Accent4 2 2 2 2 2 7" xfId="25632"/>
    <cellStyle name="Accent4 2 2 2 2 2 8" xfId="25633"/>
    <cellStyle name="Accent4 2 2 2 2 2 9" xfId="25634"/>
    <cellStyle name="Accent4 2 2 2 2 3" xfId="25635"/>
    <cellStyle name="Accent4 2 2 2 2 3 10" xfId="25636"/>
    <cellStyle name="Accent4 2 2 2 2 3 11" xfId="25637"/>
    <cellStyle name="Accent4 2 2 2 2 3 12" xfId="25638"/>
    <cellStyle name="Accent4 2 2 2 2 3 13" xfId="25639"/>
    <cellStyle name="Accent4 2 2 2 2 3 14" xfId="25640"/>
    <cellStyle name="Accent4 2 2 2 2 3 2" xfId="25641"/>
    <cellStyle name="Accent4 2 2 2 2 3 2 10" xfId="25642"/>
    <cellStyle name="Accent4 2 2 2 2 3 2 11" xfId="25643"/>
    <cellStyle name="Accent4 2 2 2 2 3 2 12" xfId="25644"/>
    <cellStyle name="Accent4 2 2 2 2 3 2 2" xfId="25645"/>
    <cellStyle name="Accent4 2 2 2 2 3 2 2 2" xfId="25646"/>
    <cellStyle name="Accent4 2 2 2 2 3 2 2 3" xfId="25647"/>
    <cellStyle name="Accent4 2 2 2 2 3 2 2 4" xfId="25648"/>
    <cellStyle name="Accent4 2 2 2 2 3 2 3" xfId="25649"/>
    <cellStyle name="Accent4 2 2 2 2 3 2 4" xfId="25650"/>
    <cellStyle name="Accent4 2 2 2 2 3 2 5" xfId="25651"/>
    <cellStyle name="Accent4 2 2 2 2 3 2 6" xfId="25652"/>
    <cellStyle name="Accent4 2 2 2 2 3 2 7" xfId="25653"/>
    <cellStyle name="Accent4 2 2 2 2 3 2 8" xfId="25654"/>
    <cellStyle name="Accent4 2 2 2 2 3 2 9" xfId="25655"/>
    <cellStyle name="Accent4 2 2 2 2 3 3" xfId="25656"/>
    <cellStyle name="Accent4 2 2 2 2 3 4" xfId="25657"/>
    <cellStyle name="Accent4 2 2 2 2 3 5" xfId="25658"/>
    <cellStyle name="Accent4 2 2 2 2 3 5 2" xfId="25659"/>
    <cellStyle name="Accent4 2 2 2 2 3 5 3" xfId="25660"/>
    <cellStyle name="Accent4 2 2 2 2 3 5 4" xfId="25661"/>
    <cellStyle name="Accent4 2 2 2 2 3 6" xfId="25662"/>
    <cellStyle name="Accent4 2 2 2 2 3 7" xfId="25663"/>
    <cellStyle name="Accent4 2 2 2 2 3 8" xfId="25664"/>
    <cellStyle name="Accent4 2 2 2 2 3 9" xfId="25665"/>
    <cellStyle name="Accent4 2 2 2 2 4" xfId="25666"/>
    <cellStyle name="Accent4 2 2 2 2 4 10" xfId="25667"/>
    <cellStyle name="Accent4 2 2 2 2 4 11" xfId="25668"/>
    <cellStyle name="Accent4 2 2 2 2 4 12" xfId="25669"/>
    <cellStyle name="Accent4 2 2 2 2 4 2" xfId="25670"/>
    <cellStyle name="Accent4 2 2 2 2 4 2 2" xfId="25671"/>
    <cellStyle name="Accent4 2 2 2 2 4 2 3" xfId="25672"/>
    <cellStyle name="Accent4 2 2 2 2 4 2 4" xfId="25673"/>
    <cellStyle name="Accent4 2 2 2 2 4 3" xfId="25674"/>
    <cellStyle name="Accent4 2 2 2 2 4 4" xfId="25675"/>
    <cellStyle name="Accent4 2 2 2 2 4 5" xfId="25676"/>
    <cellStyle name="Accent4 2 2 2 2 4 6" xfId="25677"/>
    <cellStyle name="Accent4 2 2 2 2 4 7" xfId="25678"/>
    <cellStyle name="Accent4 2 2 2 2 4 8" xfId="25679"/>
    <cellStyle name="Accent4 2 2 2 2 4 9" xfId="25680"/>
    <cellStyle name="Accent4 2 2 2 2 5" xfId="25681"/>
    <cellStyle name="Accent4 2 2 2 2 6" xfId="25682"/>
    <cellStyle name="Accent4 2 2 2 2 6 2" xfId="25683"/>
    <cellStyle name="Accent4 2 2 2 2 6 3" xfId="25684"/>
    <cellStyle name="Accent4 2 2 2 2 6 4" xfId="25685"/>
    <cellStyle name="Accent4 2 2 2 2 7" xfId="25686"/>
    <cellStyle name="Accent4 2 2 2 2 8" xfId="25687"/>
    <cellStyle name="Accent4 2 2 2 2 9" xfId="25688"/>
    <cellStyle name="Accent4 2 2 2 3" xfId="1503"/>
    <cellStyle name="Accent4 2 2 2 3 2" xfId="25690"/>
    <cellStyle name="Accent4 2 2 2 3 3" xfId="25689"/>
    <cellStyle name="Accent4 2 2 2 4" xfId="25691"/>
    <cellStyle name="Accent4 2 2 2 4 10" xfId="25692"/>
    <cellStyle name="Accent4 2 2 2 4 11" xfId="25693"/>
    <cellStyle name="Accent4 2 2 2 4 12" xfId="25694"/>
    <cellStyle name="Accent4 2 2 2 4 13" xfId="25695"/>
    <cellStyle name="Accent4 2 2 2 4 14" xfId="25696"/>
    <cellStyle name="Accent4 2 2 2 4 2" xfId="25697"/>
    <cellStyle name="Accent4 2 2 2 4 2 10" xfId="25698"/>
    <cellStyle name="Accent4 2 2 2 4 2 11" xfId="25699"/>
    <cellStyle name="Accent4 2 2 2 4 2 12" xfId="25700"/>
    <cellStyle name="Accent4 2 2 2 4 2 13" xfId="25701"/>
    <cellStyle name="Accent4 2 2 2 4 2 14" xfId="25702"/>
    <cellStyle name="Accent4 2 2 2 4 2 2" xfId="25703"/>
    <cellStyle name="Accent4 2 2 2 4 2 2 10" xfId="25704"/>
    <cellStyle name="Accent4 2 2 2 4 2 2 11" xfId="25705"/>
    <cellStyle name="Accent4 2 2 2 4 2 2 12" xfId="25706"/>
    <cellStyle name="Accent4 2 2 2 4 2 2 2" xfId="25707"/>
    <cellStyle name="Accent4 2 2 2 4 2 2 2 2" xfId="25708"/>
    <cellStyle name="Accent4 2 2 2 4 2 2 2 3" xfId="25709"/>
    <cellStyle name="Accent4 2 2 2 4 2 2 2 4" xfId="25710"/>
    <cellStyle name="Accent4 2 2 2 4 2 2 3" xfId="25711"/>
    <cellStyle name="Accent4 2 2 2 4 2 2 4" xfId="25712"/>
    <cellStyle name="Accent4 2 2 2 4 2 2 5" xfId="25713"/>
    <cellStyle name="Accent4 2 2 2 4 2 2 6" xfId="25714"/>
    <cellStyle name="Accent4 2 2 2 4 2 2 7" xfId="25715"/>
    <cellStyle name="Accent4 2 2 2 4 2 2 8" xfId="25716"/>
    <cellStyle name="Accent4 2 2 2 4 2 2 9" xfId="25717"/>
    <cellStyle name="Accent4 2 2 2 4 2 3" xfId="25718"/>
    <cellStyle name="Accent4 2 2 2 4 2 4" xfId="25719"/>
    <cellStyle name="Accent4 2 2 2 4 2 5" xfId="25720"/>
    <cellStyle name="Accent4 2 2 2 4 2 5 2" xfId="25721"/>
    <cellStyle name="Accent4 2 2 2 4 2 5 3" xfId="25722"/>
    <cellStyle name="Accent4 2 2 2 4 2 5 4" xfId="25723"/>
    <cellStyle name="Accent4 2 2 2 4 2 6" xfId="25724"/>
    <cellStyle name="Accent4 2 2 2 4 2 7" xfId="25725"/>
    <cellStyle name="Accent4 2 2 2 4 2 8" xfId="25726"/>
    <cellStyle name="Accent4 2 2 2 4 2 9" xfId="25727"/>
    <cellStyle name="Accent4 2 2 2 4 3" xfId="25728"/>
    <cellStyle name="Accent4 2 2 2 4 3 10" xfId="25729"/>
    <cellStyle name="Accent4 2 2 2 4 3 11" xfId="25730"/>
    <cellStyle name="Accent4 2 2 2 4 3 12" xfId="25731"/>
    <cellStyle name="Accent4 2 2 2 4 3 2" xfId="25732"/>
    <cellStyle name="Accent4 2 2 2 4 3 2 2" xfId="25733"/>
    <cellStyle name="Accent4 2 2 2 4 3 2 3" xfId="25734"/>
    <cellStyle name="Accent4 2 2 2 4 3 2 4" xfId="25735"/>
    <cellStyle name="Accent4 2 2 2 4 3 3" xfId="25736"/>
    <cellStyle name="Accent4 2 2 2 4 3 4" xfId="25737"/>
    <cellStyle name="Accent4 2 2 2 4 3 5" xfId="25738"/>
    <cellStyle name="Accent4 2 2 2 4 3 6" xfId="25739"/>
    <cellStyle name="Accent4 2 2 2 4 3 7" xfId="25740"/>
    <cellStyle name="Accent4 2 2 2 4 3 8" xfId="25741"/>
    <cellStyle name="Accent4 2 2 2 4 3 9" xfId="25742"/>
    <cellStyle name="Accent4 2 2 2 4 4" xfId="25743"/>
    <cellStyle name="Accent4 2 2 2 4 5" xfId="25744"/>
    <cellStyle name="Accent4 2 2 2 4 5 2" xfId="25745"/>
    <cellStyle name="Accent4 2 2 2 4 5 3" xfId="25746"/>
    <cellStyle name="Accent4 2 2 2 4 5 4" xfId="25747"/>
    <cellStyle name="Accent4 2 2 2 4 6" xfId="25748"/>
    <cellStyle name="Accent4 2 2 2 4 7" xfId="25749"/>
    <cellStyle name="Accent4 2 2 2 4 8" xfId="25750"/>
    <cellStyle name="Accent4 2 2 2 4 9" xfId="25751"/>
    <cellStyle name="Accent4 2 2 2 5" xfId="25752"/>
    <cellStyle name="Accent4 2 2 2 5 10" xfId="25753"/>
    <cellStyle name="Accent4 2 2 2 5 11" xfId="25754"/>
    <cellStyle name="Accent4 2 2 2 5 12" xfId="25755"/>
    <cellStyle name="Accent4 2 2 2 5 2" xfId="25756"/>
    <cellStyle name="Accent4 2 2 2 5 2 2" xfId="25757"/>
    <cellStyle name="Accent4 2 2 2 5 2 3" xfId="25758"/>
    <cellStyle name="Accent4 2 2 2 5 2 4" xfId="25759"/>
    <cellStyle name="Accent4 2 2 2 5 3" xfId="25760"/>
    <cellStyle name="Accent4 2 2 2 5 4" xfId="25761"/>
    <cellStyle name="Accent4 2 2 2 5 5" xfId="25762"/>
    <cellStyle name="Accent4 2 2 2 5 6" xfId="25763"/>
    <cellStyle name="Accent4 2 2 2 5 7" xfId="25764"/>
    <cellStyle name="Accent4 2 2 2 5 8" xfId="25765"/>
    <cellStyle name="Accent4 2 2 2 5 9" xfId="25766"/>
    <cellStyle name="Accent4 2 2 2 6" xfId="25767"/>
    <cellStyle name="Accent4 2 2 2 7" xfId="25768"/>
    <cellStyle name="Accent4 2 2 2 8" xfId="25769"/>
    <cellStyle name="Accent4 2 2 2 8 2" xfId="25770"/>
    <cellStyle name="Accent4 2 2 2 8 3" xfId="25771"/>
    <cellStyle name="Accent4 2 2 2 8 4" xfId="25772"/>
    <cellStyle name="Accent4 2 2 2 9" xfId="25773"/>
    <cellStyle name="Accent4 2 2 2_Allocations Master Workbook" xfId="1504"/>
    <cellStyle name="Accent4 2 2 3" xfId="1505"/>
    <cellStyle name="Accent4 2 2 3 2" xfId="25775"/>
    <cellStyle name="Accent4 2 2 3 3" xfId="25774"/>
    <cellStyle name="Accent4 2 2 4" xfId="25776"/>
    <cellStyle name="Accent4 2 2 4 10" xfId="25777"/>
    <cellStyle name="Accent4 2 2 4 11" xfId="25778"/>
    <cellStyle name="Accent4 2 2 4 12" xfId="25779"/>
    <cellStyle name="Accent4 2 2 4 13" xfId="25780"/>
    <cellStyle name="Accent4 2 2 4 14" xfId="25781"/>
    <cellStyle name="Accent4 2 2 4 2" xfId="25782"/>
    <cellStyle name="Accent4 2 2 4 2 10" xfId="25783"/>
    <cellStyle name="Accent4 2 2 4 2 11" xfId="25784"/>
    <cellStyle name="Accent4 2 2 4 2 12" xfId="25785"/>
    <cellStyle name="Accent4 2 2 4 2 13" xfId="25786"/>
    <cellStyle name="Accent4 2 2 4 2 14" xfId="25787"/>
    <cellStyle name="Accent4 2 2 4 2 2" xfId="25788"/>
    <cellStyle name="Accent4 2 2 4 2 2 10" xfId="25789"/>
    <cellStyle name="Accent4 2 2 4 2 2 11" xfId="25790"/>
    <cellStyle name="Accent4 2 2 4 2 2 12" xfId="25791"/>
    <cellStyle name="Accent4 2 2 4 2 2 2" xfId="25792"/>
    <cellStyle name="Accent4 2 2 4 2 2 2 2" xfId="25793"/>
    <cellStyle name="Accent4 2 2 4 2 2 2 3" xfId="25794"/>
    <cellStyle name="Accent4 2 2 4 2 2 2 4" xfId="25795"/>
    <cellStyle name="Accent4 2 2 4 2 2 3" xfId="25796"/>
    <cellStyle name="Accent4 2 2 4 2 2 4" xfId="25797"/>
    <cellStyle name="Accent4 2 2 4 2 2 5" xfId="25798"/>
    <cellStyle name="Accent4 2 2 4 2 2 6" xfId="25799"/>
    <cellStyle name="Accent4 2 2 4 2 2 7" xfId="25800"/>
    <cellStyle name="Accent4 2 2 4 2 2 8" xfId="25801"/>
    <cellStyle name="Accent4 2 2 4 2 2 9" xfId="25802"/>
    <cellStyle name="Accent4 2 2 4 2 3" xfId="25803"/>
    <cellStyle name="Accent4 2 2 4 2 4" xfId="25804"/>
    <cellStyle name="Accent4 2 2 4 2 5" xfId="25805"/>
    <cellStyle name="Accent4 2 2 4 2 5 2" xfId="25806"/>
    <cellStyle name="Accent4 2 2 4 2 5 3" xfId="25807"/>
    <cellStyle name="Accent4 2 2 4 2 5 4" xfId="25808"/>
    <cellStyle name="Accent4 2 2 4 2 6" xfId="25809"/>
    <cellStyle name="Accent4 2 2 4 2 7" xfId="25810"/>
    <cellStyle name="Accent4 2 2 4 2 8" xfId="25811"/>
    <cellStyle name="Accent4 2 2 4 2 9" xfId="25812"/>
    <cellStyle name="Accent4 2 2 4 3" xfId="25813"/>
    <cellStyle name="Accent4 2 2 4 3 10" xfId="25814"/>
    <cellStyle name="Accent4 2 2 4 3 11" xfId="25815"/>
    <cellStyle name="Accent4 2 2 4 3 12" xfId="25816"/>
    <cellStyle name="Accent4 2 2 4 3 2" xfId="25817"/>
    <cellStyle name="Accent4 2 2 4 3 2 2" xfId="25818"/>
    <cellStyle name="Accent4 2 2 4 3 2 3" xfId="25819"/>
    <cellStyle name="Accent4 2 2 4 3 2 4" xfId="25820"/>
    <cellStyle name="Accent4 2 2 4 3 3" xfId="25821"/>
    <cellStyle name="Accent4 2 2 4 3 4" xfId="25822"/>
    <cellStyle name="Accent4 2 2 4 3 5" xfId="25823"/>
    <cellStyle name="Accent4 2 2 4 3 6" xfId="25824"/>
    <cellStyle name="Accent4 2 2 4 3 7" xfId="25825"/>
    <cellStyle name="Accent4 2 2 4 3 8" xfId="25826"/>
    <cellStyle name="Accent4 2 2 4 3 9" xfId="25827"/>
    <cellStyle name="Accent4 2 2 4 4" xfId="25828"/>
    <cellStyle name="Accent4 2 2 4 5" xfId="25829"/>
    <cellStyle name="Accent4 2 2 4 5 2" xfId="25830"/>
    <cellStyle name="Accent4 2 2 4 5 3" xfId="25831"/>
    <cellStyle name="Accent4 2 2 4 5 4" xfId="25832"/>
    <cellStyle name="Accent4 2 2 4 6" xfId="25833"/>
    <cellStyle name="Accent4 2 2 4 7" xfId="25834"/>
    <cellStyle name="Accent4 2 2 4 8" xfId="25835"/>
    <cellStyle name="Accent4 2 2 4 9" xfId="25836"/>
    <cellStyle name="Accent4 2 2 5" xfId="25837"/>
    <cellStyle name="Accent4 2 2 5 10" xfId="25838"/>
    <cellStyle name="Accent4 2 2 5 11" xfId="25839"/>
    <cellStyle name="Accent4 2 2 5 12" xfId="25840"/>
    <cellStyle name="Accent4 2 2 5 2" xfId="25841"/>
    <cellStyle name="Accent4 2 2 5 2 2" xfId="25842"/>
    <cellStyle name="Accent4 2 2 5 2 3" xfId="25843"/>
    <cellStyle name="Accent4 2 2 5 2 4" xfId="25844"/>
    <cellStyle name="Accent4 2 2 5 3" xfId="25845"/>
    <cellStyle name="Accent4 2 2 5 4" xfId="25846"/>
    <cellStyle name="Accent4 2 2 5 5" xfId="25847"/>
    <cellStyle name="Accent4 2 2 5 6" xfId="25848"/>
    <cellStyle name="Accent4 2 2 5 7" xfId="25849"/>
    <cellStyle name="Accent4 2 2 5 8" xfId="25850"/>
    <cellStyle name="Accent4 2 2 5 9" xfId="25851"/>
    <cellStyle name="Accent4 2 2 6" xfId="25852"/>
    <cellStyle name="Accent4 2 2 7" xfId="25853"/>
    <cellStyle name="Accent4 2 2 8" xfId="25854"/>
    <cellStyle name="Accent4 2 2 8 2" xfId="25855"/>
    <cellStyle name="Accent4 2 2 8 3" xfId="25856"/>
    <cellStyle name="Accent4 2 2 8 4" xfId="25857"/>
    <cellStyle name="Accent4 2 2 9" xfId="25858"/>
    <cellStyle name="Accent4 2 2_2011_12 CCM datav7" xfId="1506"/>
    <cellStyle name="Accent4 2 20" xfId="25859"/>
    <cellStyle name="Accent4 2 21" xfId="25860"/>
    <cellStyle name="Accent4 2 22" xfId="25861"/>
    <cellStyle name="Accent4 2 23" xfId="25862"/>
    <cellStyle name="Accent4 2 24" xfId="25487"/>
    <cellStyle name="Accent4 2 3" xfId="1507"/>
    <cellStyle name="Accent4 2 3 2" xfId="25864"/>
    <cellStyle name="Accent4 2 3 3" xfId="25863"/>
    <cellStyle name="Accent4 2 4" xfId="1508"/>
    <cellStyle name="Accent4 2 4 2" xfId="25866"/>
    <cellStyle name="Accent4 2 4 3" xfId="25865"/>
    <cellStyle name="Accent4 2 5" xfId="1509"/>
    <cellStyle name="Accent4 2 5 2" xfId="25868"/>
    <cellStyle name="Accent4 2 5 3" xfId="25867"/>
    <cellStyle name="Accent4 2 6" xfId="1510"/>
    <cellStyle name="Accent4 2 6 2" xfId="25870"/>
    <cellStyle name="Accent4 2 6 3" xfId="25869"/>
    <cellStyle name="Accent4 2 7" xfId="1511"/>
    <cellStyle name="Accent4 2 7 2" xfId="25872"/>
    <cellStyle name="Accent4 2 7 3" xfId="25871"/>
    <cellStyle name="Accent4 2 8" xfId="1512"/>
    <cellStyle name="Accent4 2 8 2" xfId="25874"/>
    <cellStyle name="Accent4 2 8 3" xfId="25873"/>
    <cellStyle name="Accent4 2 9" xfId="3345"/>
    <cellStyle name="Accent4 2 9 10" xfId="25876"/>
    <cellStyle name="Accent4 2 9 11" xfId="25877"/>
    <cellStyle name="Accent4 2 9 12" xfId="25878"/>
    <cellStyle name="Accent4 2 9 13" xfId="25879"/>
    <cellStyle name="Accent4 2 9 14" xfId="25880"/>
    <cellStyle name="Accent4 2 9 15" xfId="25881"/>
    <cellStyle name="Accent4 2 9 16" xfId="25875"/>
    <cellStyle name="Accent4 2 9 2" xfId="25882"/>
    <cellStyle name="Accent4 2 9 2 10" xfId="25883"/>
    <cellStyle name="Accent4 2 9 2 11" xfId="25884"/>
    <cellStyle name="Accent4 2 9 2 12" xfId="25885"/>
    <cellStyle name="Accent4 2 9 2 13" xfId="25886"/>
    <cellStyle name="Accent4 2 9 2 14" xfId="25887"/>
    <cellStyle name="Accent4 2 9 2 2" xfId="25888"/>
    <cellStyle name="Accent4 2 9 2 2 10" xfId="25889"/>
    <cellStyle name="Accent4 2 9 2 2 11" xfId="25890"/>
    <cellStyle name="Accent4 2 9 2 2 12" xfId="25891"/>
    <cellStyle name="Accent4 2 9 2 2 2" xfId="25892"/>
    <cellStyle name="Accent4 2 9 2 2 2 2" xfId="25893"/>
    <cellStyle name="Accent4 2 9 2 2 2 3" xfId="25894"/>
    <cellStyle name="Accent4 2 9 2 2 2 4" xfId="25895"/>
    <cellStyle name="Accent4 2 9 2 2 3" xfId="25896"/>
    <cellStyle name="Accent4 2 9 2 2 4" xfId="25897"/>
    <cellStyle name="Accent4 2 9 2 2 5" xfId="25898"/>
    <cellStyle name="Accent4 2 9 2 2 6" xfId="25899"/>
    <cellStyle name="Accent4 2 9 2 2 7" xfId="25900"/>
    <cellStyle name="Accent4 2 9 2 2 8" xfId="25901"/>
    <cellStyle name="Accent4 2 9 2 2 9" xfId="25902"/>
    <cellStyle name="Accent4 2 9 2 3" xfId="25903"/>
    <cellStyle name="Accent4 2 9 2 4" xfId="25904"/>
    <cellStyle name="Accent4 2 9 2 5" xfId="25905"/>
    <cellStyle name="Accent4 2 9 2 5 2" xfId="25906"/>
    <cellStyle name="Accent4 2 9 2 5 3" xfId="25907"/>
    <cellStyle name="Accent4 2 9 2 5 4" xfId="25908"/>
    <cellStyle name="Accent4 2 9 2 6" xfId="25909"/>
    <cellStyle name="Accent4 2 9 2 7" xfId="25910"/>
    <cellStyle name="Accent4 2 9 2 8" xfId="25911"/>
    <cellStyle name="Accent4 2 9 2 9" xfId="25912"/>
    <cellStyle name="Accent4 2 9 3" xfId="25913"/>
    <cellStyle name="Accent4 2 9 3 10" xfId="25914"/>
    <cellStyle name="Accent4 2 9 3 11" xfId="25915"/>
    <cellStyle name="Accent4 2 9 3 12" xfId="25916"/>
    <cellStyle name="Accent4 2 9 3 2" xfId="25917"/>
    <cellStyle name="Accent4 2 9 3 2 2" xfId="25918"/>
    <cellStyle name="Accent4 2 9 3 2 3" xfId="25919"/>
    <cellStyle name="Accent4 2 9 3 2 4" xfId="25920"/>
    <cellStyle name="Accent4 2 9 3 3" xfId="25921"/>
    <cellStyle name="Accent4 2 9 3 4" xfId="25922"/>
    <cellStyle name="Accent4 2 9 3 5" xfId="25923"/>
    <cellStyle name="Accent4 2 9 3 6" xfId="25924"/>
    <cellStyle name="Accent4 2 9 3 7" xfId="25925"/>
    <cellStyle name="Accent4 2 9 3 8" xfId="25926"/>
    <cellStyle name="Accent4 2 9 3 9" xfId="25927"/>
    <cellStyle name="Accent4 2 9 4" xfId="25928"/>
    <cellStyle name="Accent4 2 9 5" xfId="25929"/>
    <cellStyle name="Accent4 2 9 5 2" xfId="25930"/>
    <cellStyle name="Accent4 2 9 5 3" xfId="25931"/>
    <cellStyle name="Accent4 2 9 5 4" xfId="25932"/>
    <cellStyle name="Accent4 2 9 6" xfId="25933"/>
    <cellStyle name="Accent4 2 9 7" xfId="25934"/>
    <cellStyle name="Accent4 2 9 8" xfId="25935"/>
    <cellStyle name="Accent4 2 9 9" xfId="25936"/>
    <cellStyle name="Accent4 2_2011_12 CCM datav7" xfId="1513"/>
    <cellStyle name="Accent4 20" xfId="25937"/>
    <cellStyle name="Accent4 21" xfId="25938"/>
    <cellStyle name="Accent4 22" xfId="25939"/>
    <cellStyle name="Accent4 23" xfId="25940"/>
    <cellStyle name="Accent4 24" xfId="25941"/>
    <cellStyle name="Accent4 25" xfId="25942"/>
    <cellStyle name="Accent4 26" xfId="25943"/>
    <cellStyle name="Accent4 27" xfId="25944"/>
    <cellStyle name="Accent4 28" xfId="25945"/>
    <cellStyle name="Accent4 29" xfId="25946"/>
    <cellStyle name="Accent4 3" xfId="1514"/>
    <cellStyle name="Accent4 3 2" xfId="1515"/>
    <cellStyle name="Accent4 3 2 2" xfId="25949"/>
    <cellStyle name="Accent4 3 2 3" xfId="25948"/>
    <cellStyle name="Accent4 3 3" xfId="1516"/>
    <cellStyle name="Accent4 3 3 2" xfId="25951"/>
    <cellStyle name="Accent4 3 3 3" xfId="25950"/>
    <cellStyle name="Accent4 3 4" xfId="25952"/>
    <cellStyle name="Accent4 3 5" xfId="25947"/>
    <cellStyle name="Accent4 3_2011_12 CCM datav7" xfId="1517"/>
    <cellStyle name="Accent4 4" xfId="1518"/>
    <cellStyle name="Accent4 4 2" xfId="1519"/>
    <cellStyle name="Accent4 4 2 2" xfId="25955"/>
    <cellStyle name="Accent4 4 2 3" xfId="25954"/>
    <cellStyle name="Accent4 4 3" xfId="1520"/>
    <cellStyle name="Accent4 4 3 2" xfId="25957"/>
    <cellStyle name="Accent4 4 3 3" xfId="25956"/>
    <cellStyle name="Accent4 4 4" xfId="25958"/>
    <cellStyle name="Accent4 4 5" xfId="25953"/>
    <cellStyle name="Accent4 4_2011_12 CCM datav7" xfId="1521"/>
    <cellStyle name="Accent4 5" xfId="1522"/>
    <cellStyle name="Accent4 5 2" xfId="1523"/>
    <cellStyle name="Accent4 5 2 2" xfId="25961"/>
    <cellStyle name="Accent4 5 2 3" xfId="25960"/>
    <cellStyle name="Accent4 5 3" xfId="1524"/>
    <cellStyle name="Accent4 5 3 2" xfId="25963"/>
    <cellStyle name="Accent4 5 3 3" xfId="25962"/>
    <cellStyle name="Accent4 5 4" xfId="25964"/>
    <cellStyle name="Accent4 5 5" xfId="25959"/>
    <cellStyle name="Accent4 5_2011_12 CCM datav7" xfId="1525"/>
    <cellStyle name="Accent4 6" xfId="1526"/>
    <cellStyle name="Accent4 6 2" xfId="1527"/>
    <cellStyle name="Accent4 6 2 2" xfId="25967"/>
    <cellStyle name="Accent4 6 2 3" xfId="25966"/>
    <cellStyle name="Accent4 6 3" xfId="1528"/>
    <cellStyle name="Accent4 6 3 2" xfId="25969"/>
    <cellStyle name="Accent4 6 3 3" xfId="25968"/>
    <cellStyle name="Accent4 6 4" xfId="25970"/>
    <cellStyle name="Accent4 6 5" xfId="25965"/>
    <cellStyle name="Accent4 6_2011_12 CCM datav7" xfId="1529"/>
    <cellStyle name="Accent4 7" xfId="1530"/>
    <cellStyle name="Accent4 7 2" xfId="1531"/>
    <cellStyle name="Accent4 7 2 2" xfId="25973"/>
    <cellStyle name="Accent4 7 2 3" xfId="25972"/>
    <cellStyle name="Accent4 7 3" xfId="1532"/>
    <cellStyle name="Accent4 7 3 2" xfId="25975"/>
    <cellStyle name="Accent4 7 3 3" xfId="25974"/>
    <cellStyle name="Accent4 7 4" xfId="25976"/>
    <cellStyle name="Accent4 7 5" xfId="25971"/>
    <cellStyle name="Accent4 7_2011_12 CCM datav7" xfId="1533"/>
    <cellStyle name="Accent4 8" xfId="1534"/>
    <cellStyle name="Accent4 8 2" xfId="1535"/>
    <cellStyle name="Accent4 8 2 2" xfId="25979"/>
    <cellStyle name="Accent4 8 2 3" xfId="25978"/>
    <cellStyle name="Accent4 8 3" xfId="1536"/>
    <cellStyle name="Accent4 8 3 2" xfId="25981"/>
    <cellStyle name="Accent4 8 3 3" xfId="25980"/>
    <cellStyle name="Accent4 8 4" xfId="25982"/>
    <cellStyle name="Accent4 8 5" xfId="25977"/>
    <cellStyle name="Accent4 8_2011_12 CCM datav7" xfId="1537"/>
    <cellStyle name="Accent4 9" xfId="1538"/>
    <cellStyle name="Accent4 9 2" xfId="1539"/>
    <cellStyle name="Accent4 9 2 2" xfId="25985"/>
    <cellStyle name="Accent4 9 2 3" xfId="25984"/>
    <cellStyle name="Accent4 9 3" xfId="1540"/>
    <cellStyle name="Accent4 9 3 2" xfId="25987"/>
    <cellStyle name="Accent4 9 3 3" xfId="25986"/>
    <cellStyle name="Accent4 9 4" xfId="25988"/>
    <cellStyle name="Accent4 9 5" xfId="25983"/>
    <cellStyle name="Accent4 9_2011_12 CCM datav7" xfId="1541"/>
    <cellStyle name="Accent5 10" xfId="1542"/>
    <cellStyle name="Accent5 10 2" xfId="1543"/>
    <cellStyle name="Accent5 10 2 2" xfId="25991"/>
    <cellStyle name="Accent5 10 2 3" xfId="25990"/>
    <cellStyle name="Accent5 10 3" xfId="1544"/>
    <cellStyle name="Accent5 10 3 2" xfId="25993"/>
    <cellStyle name="Accent5 10 3 3" xfId="25992"/>
    <cellStyle name="Accent5 10 4" xfId="25994"/>
    <cellStyle name="Accent5 10 5" xfId="25989"/>
    <cellStyle name="Accent5 10_2011_12 CCM datav7" xfId="1545"/>
    <cellStyle name="Accent5 11" xfId="1546"/>
    <cellStyle name="Accent5 11 2" xfId="1547"/>
    <cellStyle name="Accent5 11 2 2" xfId="25997"/>
    <cellStyle name="Accent5 11 2 3" xfId="25996"/>
    <cellStyle name="Accent5 11 3" xfId="1548"/>
    <cellStyle name="Accent5 11 3 2" xfId="25999"/>
    <cellStyle name="Accent5 11 3 3" xfId="25998"/>
    <cellStyle name="Accent5 11 4" xfId="26000"/>
    <cellStyle name="Accent5 11 5" xfId="25995"/>
    <cellStyle name="Accent5 11_2011_12 CCM datav7" xfId="1549"/>
    <cellStyle name="Accent5 12" xfId="1550"/>
    <cellStyle name="Accent5 12 2" xfId="1551"/>
    <cellStyle name="Accent5 12 2 2" xfId="26003"/>
    <cellStyle name="Accent5 12 2 3" xfId="26002"/>
    <cellStyle name="Accent5 12 3" xfId="1552"/>
    <cellStyle name="Accent5 12 3 2" xfId="26005"/>
    <cellStyle name="Accent5 12 3 3" xfId="26004"/>
    <cellStyle name="Accent5 12 4" xfId="26006"/>
    <cellStyle name="Accent5 12 5" xfId="26001"/>
    <cellStyle name="Accent5 12_2011_12 CCM datav7" xfId="1553"/>
    <cellStyle name="Accent5 13" xfId="1554"/>
    <cellStyle name="Accent5 13 2" xfId="1555"/>
    <cellStyle name="Accent5 13 2 2" xfId="26009"/>
    <cellStyle name="Accent5 13 2 3" xfId="26008"/>
    <cellStyle name="Accent5 13 3" xfId="1556"/>
    <cellStyle name="Accent5 13 3 2" xfId="26011"/>
    <cellStyle name="Accent5 13 3 3" xfId="26010"/>
    <cellStyle name="Accent5 13 4" xfId="26012"/>
    <cellStyle name="Accent5 13 5" xfId="26007"/>
    <cellStyle name="Accent5 13_2011_12 CCM datav7" xfId="1557"/>
    <cellStyle name="Accent5 14" xfId="1558"/>
    <cellStyle name="Accent5 14 2" xfId="1559"/>
    <cellStyle name="Accent5 14 2 2" xfId="26015"/>
    <cellStyle name="Accent5 14 2 3" xfId="26014"/>
    <cellStyle name="Accent5 14 3" xfId="1560"/>
    <cellStyle name="Accent5 14 3 2" xfId="26017"/>
    <cellStyle name="Accent5 14 3 3" xfId="26016"/>
    <cellStyle name="Accent5 14 4" xfId="26018"/>
    <cellStyle name="Accent5 14 5" xfId="26013"/>
    <cellStyle name="Accent5 14_2011_12 CCM datav7" xfId="1561"/>
    <cellStyle name="Accent5 15" xfId="1562"/>
    <cellStyle name="Accent5 15 2" xfId="1563"/>
    <cellStyle name="Accent5 15 2 2" xfId="26021"/>
    <cellStyle name="Accent5 15 2 3" xfId="26020"/>
    <cellStyle name="Accent5 15 3" xfId="1564"/>
    <cellStyle name="Accent5 15 3 2" xfId="26023"/>
    <cellStyle name="Accent5 15 3 3" xfId="26022"/>
    <cellStyle name="Accent5 15 4" xfId="26024"/>
    <cellStyle name="Accent5 15 5" xfId="26019"/>
    <cellStyle name="Accent5 15_2011_12 CCM datav7" xfId="1565"/>
    <cellStyle name="Accent5 16" xfId="1566"/>
    <cellStyle name="Accent5 16 2" xfId="26026"/>
    <cellStyle name="Accent5 16 3" xfId="26025"/>
    <cellStyle name="Accent5 17" xfId="1567"/>
    <cellStyle name="Accent5 17 2" xfId="26028"/>
    <cellStyle name="Accent5 17 3" xfId="26027"/>
    <cellStyle name="Accent5 18" xfId="1568"/>
    <cellStyle name="Accent5 18 2" xfId="26030"/>
    <cellStyle name="Accent5 18 3" xfId="26029"/>
    <cellStyle name="Accent5 19" xfId="26031"/>
    <cellStyle name="Accent5 2" xfId="1569"/>
    <cellStyle name="Accent5 2 10" xfId="3754"/>
    <cellStyle name="Accent5 2 10 10" xfId="26034"/>
    <cellStyle name="Accent5 2 10 11" xfId="26035"/>
    <cellStyle name="Accent5 2 10 12" xfId="26036"/>
    <cellStyle name="Accent5 2 10 13" xfId="26033"/>
    <cellStyle name="Accent5 2 10 2" xfId="26037"/>
    <cellStyle name="Accent5 2 10 2 2" xfId="26038"/>
    <cellStyle name="Accent5 2 10 2 3" xfId="26039"/>
    <cellStyle name="Accent5 2 10 2 4" xfId="26040"/>
    <cellStyle name="Accent5 2 10 3" xfId="26041"/>
    <cellStyle name="Accent5 2 10 4" xfId="26042"/>
    <cellStyle name="Accent5 2 10 5" xfId="26043"/>
    <cellStyle name="Accent5 2 10 6" xfId="26044"/>
    <cellStyle name="Accent5 2 10 7" xfId="26045"/>
    <cellStyle name="Accent5 2 10 8" xfId="26046"/>
    <cellStyle name="Accent5 2 10 9" xfId="26047"/>
    <cellStyle name="Accent5 2 11" xfId="26048"/>
    <cellStyle name="Accent5 2 12" xfId="26049"/>
    <cellStyle name="Accent5 2 13" xfId="26050"/>
    <cellStyle name="Accent5 2 13 2" xfId="26051"/>
    <cellStyle name="Accent5 2 13 3" xfId="26052"/>
    <cellStyle name="Accent5 2 13 4" xfId="26053"/>
    <cellStyle name="Accent5 2 14" xfId="26054"/>
    <cellStyle name="Accent5 2 15" xfId="26055"/>
    <cellStyle name="Accent5 2 16" xfId="26056"/>
    <cellStyle name="Accent5 2 17" xfId="26057"/>
    <cellStyle name="Accent5 2 18" xfId="26058"/>
    <cellStyle name="Accent5 2 19" xfId="26059"/>
    <cellStyle name="Accent5 2 2" xfId="1570"/>
    <cellStyle name="Accent5 2 2 10" xfId="26061"/>
    <cellStyle name="Accent5 2 2 11" xfId="26062"/>
    <cellStyle name="Accent5 2 2 12" xfId="26063"/>
    <cellStyle name="Accent5 2 2 13" xfId="26064"/>
    <cellStyle name="Accent5 2 2 14" xfId="26065"/>
    <cellStyle name="Accent5 2 2 15" xfId="26066"/>
    <cellStyle name="Accent5 2 2 16" xfId="26067"/>
    <cellStyle name="Accent5 2 2 17" xfId="26068"/>
    <cellStyle name="Accent5 2 2 18" xfId="26069"/>
    <cellStyle name="Accent5 2 2 19" xfId="26060"/>
    <cellStyle name="Accent5 2 2 2" xfId="1571"/>
    <cellStyle name="Accent5 2 2 2 10" xfId="26071"/>
    <cellStyle name="Accent5 2 2 2 11" xfId="26072"/>
    <cellStyle name="Accent5 2 2 2 12" xfId="26073"/>
    <cellStyle name="Accent5 2 2 2 13" xfId="26074"/>
    <cellStyle name="Accent5 2 2 2 14" xfId="26075"/>
    <cellStyle name="Accent5 2 2 2 15" xfId="26076"/>
    <cellStyle name="Accent5 2 2 2 16" xfId="26077"/>
    <cellStyle name="Accent5 2 2 2 17" xfId="26078"/>
    <cellStyle name="Accent5 2 2 2 18" xfId="26079"/>
    <cellStyle name="Accent5 2 2 2 19" xfId="26070"/>
    <cellStyle name="Accent5 2 2 2 2" xfId="1572"/>
    <cellStyle name="Accent5 2 2 2 2 10" xfId="26081"/>
    <cellStyle name="Accent5 2 2 2 2 11" xfId="26082"/>
    <cellStyle name="Accent5 2 2 2 2 12" xfId="26083"/>
    <cellStyle name="Accent5 2 2 2 2 13" xfId="26084"/>
    <cellStyle name="Accent5 2 2 2 2 14" xfId="26085"/>
    <cellStyle name="Accent5 2 2 2 2 15" xfId="26086"/>
    <cellStyle name="Accent5 2 2 2 2 16" xfId="26087"/>
    <cellStyle name="Accent5 2 2 2 2 17" xfId="26080"/>
    <cellStyle name="Accent5 2 2 2 2 2" xfId="26088"/>
    <cellStyle name="Accent5 2 2 2 2 2 10" xfId="26089"/>
    <cellStyle name="Accent5 2 2 2 2 2 11" xfId="26090"/>
    <cellStyle name="Accent5 2 2 2 2 2 12" xfId="26091"/>
    <cellStyle name="Accent5 2 2 2 2 2 13" xfId="26092"/>
    <cellStyle name="Accent5 2 2 2 2 2 14" xfId="26093"/>
    <cellStyle name="Accent5 2 2 2 2 2 15" xfId="26094"/>
    <cellStyle name="Accent5 2 2 2 2 2 2" xfId="26095"/>
    <cellStyle name="Accent5 2 2 2 2 2 2 10" xfId="26096"/>
    <cellStyle name="Accent5 2 2 2 2 2 2 11" xfId="26097"/>
    <cellStyle name="Accent5 2 2 2 2 2 2 12" xfId="26098"/>
    <cellStyle name="Accent5 2 2 2 2 2 2 13" xfId="26099"/>
    <cellStyle name="Accent5 2 2 2 2 2 2 14" xfId="26100"/>
    <cellStyle name="Accent5 2 2 2 2 2 2 2" xfId="26101"/>
    <cellStyle name="Accent5 2 2 2 2 2 2 2 10" xfId="26102"/>
    <cellStyle name="Accent5 2 2 2 2 2 2 2 11" xfId="26103"/>
    <cellStyle name="Accent5 2 2 2 2 2 2 2 12" xfId="26104"/>
    <cellStyle name="Accent5 2 2 2 2 2 2 2 13" xfId="26105"/>
    <cellStyle name="Accent5 2 2 2 2 2 2 2 14" xfId="26106"/>
    <cellStyle name="Accent5 2 2 2 2 2 2 2 2" xfId="26107"/>
    <cellStyle name="Accent5 2 2 2 2 2 2 2 2 10" xfId="26108"/>
    <cellStyle name="Accent5 2 2 2 2 2 2 2 2 11" xfId="26109"/>
    <cellStyle name="Accent5 2 2 2 2 2 2 2 2 12" xfId="26110"/>
    <cellStyle name="Accent5 2 2 2 2 2 2 2 2 2" xfId="26111"/>
    <cellStyle name="Accent5 2 2 2 2 2 2 2 2 2 2" xfId="26112"/>
    <cellStyle name="Accent5 2 2 2 2 2 2 2 2 2 3" xfId="26113"/>
    <cellStyle name="Accent5 2 2 2 2 2 2 2 2 2 4" xfId="26114"/>
    <cellStyle name="Accent5 2 2 2 2 2 2 2 2 3" xfId="26115"/>
    <cellStyle name="Accent5 2 2 2 2 2 2 2 2 4" xfId="26116"/>
    <cellStyle name="Accent5 2 2 2 2 2 2 2 2 5" xfId="26117"/>
    <cellStyle name="Accent5 2 2 2 2 2 2 2 2 6" xfId="26118"/>
    <cellStyle name="Accent5 2 2 2 2 2 2 2 2 7" xfId="26119"/>
    <cellStyle name="Accent5 2 2 2 2 2 2 2 2 8" xfId="26120"/>
    <cellStyle name="Accent5 2 2 2 2 2 2 2 2 9" xfId="26121"/>
    <cellStyle name="Accent5 2 2 2 2 2 2 2 3" xfId="26122"/>
    <cellStyle name="Accent5 2 2 2 2 2 2 2 4" xfId="26123"/>
    <cellStyle name="Accent5 2 2 2 2 2 2 2 5" xfId="26124"/>
    <cellStyle name="Accent5 2 2 2 2 2 2 2 5 2" xfId="26125"/>
    <cellStyle name="Accent5 2 2 2 2 2 2 2 5 3" xfId="26126"/>
    <cellStyle name="Accent5 2 2 2 2 2 2 2 5 4" xfId="26127"/>
    <cellStyle name="Accent5 2 2 2 2 2 2 2 6" xfId="26128"/>
    <cellStyle name="Accent5 2 2 2 2 2 2 2 7" xfId="26129"/>
    <cellStyle name="Accent5 2 2 2 2 2 2 2 8" xfId="26130"/>
    <cellStyle name="Accent5 2 2 2 2 2 2 2 9" xfId="26131"/>
    <cellStyle name="Accent5 2 2 2 2 2 2 3" xfId="26132"/>
    <cellStyle name="Accent5 2 2 2 2 2 2 3 10" xfId="26133"/>
    <cellStyle name="Accent5 2 2 2 2 2 2 3 11" xfId="26134"/>
    <cellStyle name="Accent5 2 2 2 2 2 2 3 12" xfId="26135"/>
    <cellStyle name="Accent5 2 2 2 2 2 2 3 2" xfId="26136"/>
    <cellStyle name="Accent5 2 2 2 2 2 2 3 2 2" xfId="26137"/>
    <cellStyle name="Accent5 2 2 2 2 2 2 3 2 3" xfId="26138"/>
    <cellStyle name="Accent5 2 2 2 2 2 2 3 2 4" xfId="26139"/>
    <cellStyle name="Accent5 2 2 2 2 2 2 3 3" xfId="26140"/>
    <cellStyle name="Accent5 2 2 2 2 2 2 3 4" xfId="26141"/>
    <cellStyle name="Accent5 2 2 2 2 2 2 3 5" xfId="26142"/>
    <cellStyle name="Accent5 2 2 2 2 2 2 3 6" xfId="26143"/>
    <cellStyle name="Accent5 2 2 2 2 2 2 3 7" xfId="26144"/>
    <cellStyle name="Accent5 2 2 2 2 2 2 3 8" xfId="26145"/>
    <cellStyle name="Accent5 2 2 2 2 2 2 3 9" xfId="26146"/>
    <cellStyle name="Accent5 2 2 2 2 2 2 4" xfId="26147"/>
    <cellStyle name="Accent5 2 2 2 2 2 2 5" xfId="26148"/>
    <cellStyle name="Accent5 2 2 2 2 2 2 5 2" xfId="26149"/>
    <cellStyle name="Accent5 2 2 2 2 2 2 5 3" xfId="26150"/>
    <cellStyle name="Accent5 2 2 2 2 2 2 5 4" xfId="26151"/>
    <cellStyle name="Accent5 2 2 2 2 2 2 6" xfId="26152"/>
    <cellStyle name="Accent5 2 2 2 2 2 2 7" xfId="26153"/>
    <cellStyle name="Accent5 2 2 2 2 2 2 8" xfId="26154"/>
    <cellStyle name="Accent5 2 2 2 2 2 2 9" xfId="26155"/>
    <cellStyle name="Accent5 2 2 2 2 2 3" xfId="26156"/>
    <cellStyle name="Accent5 2 2 2 2 2 3 10" xfId="26157"/>
    <cellStyle name="Accent5 2 2 2 2 2 3 11" xfId="26158"/>
    <cellStyle name="Accent5 2 2 2 2 2 3 12" xfId="26159"/>
    <cellStyle name="Accent5 2 2 2 2 2 3 2" xfId="26160"/>
    <cellStyle name="Accent5 2 2 2 2 2 3 2 2" xfId="26161"/>
    <cellStyle name="Accent5 2 2 2 2 2 3 2 3" xfId="26162"/>
    <cellStyle name="Accent5 2 2 2 2 2 3 2 4" xfId="26163"/>
    <cellStyle name="Accent5 2 2 2 2 2 3 3" xfId="26164"/>
    <cellStyle name="Accent5 2 2 2 2 2 3 4" xfId="26165"/>
    <cellStyle name="Accent5 2 2 2 2 2 3 5" xfId="26166"/>
    <cellStyle name="Accent5 2 2 2 2 2 3 6" xfId="26167"/>
    <cellStyle name="Accent5 2 2 2 2 2 3 7" xfId="26168"/>
    <cellStyle name="Accent5 2 2 2 2 2 3 8" xfId="26169"/>
    <cellStyle name="Accent5 2 2 2 2 2 3 9" xfId="26170"/>
    <cellStyle name="Accent5 2 2 2 2 2 4" xfId="26171"/>
    <cellStyle name="Accent5 2 2 2 2 2 5" xfId="26172"/>
    <cellStyle name="Accent5 2 2 2 2 2 6" xfId="26173"/>
    <cellStyle name="Accent5 2 2 2 2 2 6 2" xfId="26174"/>
    <cellStyle name="Accent5 2 2 2 2 2 6 3" xfId="26175"/>
    <cellStyle name="Accent5 2 2 2 2 2 6 4" xfId="26176"/>
    <cellStyle name="Accent5 2 2 2 2 2 7" xfId="26177"/>
    <cellStyle name="Accent5 2 2 2 2 2 8" xfId="26178"/>
    <cellStyle name="Accent5 2 2 2 2 2 9" xfId="26179"/>
    <cellStyle name="Accent5 2 2 2 2 3" xfId="26180"/>
    <cellStyle name="Accent5 2 2 2 2 3 10" xfId="26181"/>
    <cellStyle name="Accent5 2 2 2 2 3 11" xfId="26182"/>
    <cellStyle name="Accent5 2 2 2 2 3 12" xfId="26183"/>
    <cellStyle name="Accent5 2 2 2 2 3 13" xfId="26184"/>
    <cellStyle name="Accent5 2 2 2 2 3 14" xfId="26185"/>
    <cellStyle name="Accent5 2 2 2 2 3 2" xfId="26186"/>
    <cellStyle name="Accent5 2 2 2 2 3 2 10" xfId="26187"/>
    <cellStyle name="Accent5 2 2 2 2 3 2 11" xfId="26188"/>
    <cellStyle name="Accent5 2 2 2 2 3 2 12" xfId="26189"/>
    <cellStyle name="Accent5 2 2 2 2 3 2 2" xfId="26190"/>
    <cellStyle name="Accent5 2 2 2 2 3 2 2 2" xfId="26191"/>
    <cellStyle name="Accent5 2 2 2 2 3 2 2 3" xfId="26192"/>
    <cellStyle name="Accent5 2 2 2 2 3 2 2 4" xfId="26193"/>
    <cellStyle name="Accent5 2 2 2 2 3 2 3" xfId="26194"/>
    <cellStyle name="Accent5 2 2 2 2 3 2 4" xfId="26195"/>
    <cellStyle name="Accent5 2 2 2 2 3 2 5" xfId="26196"/>
    <cellStyle name="Accent5 2 2 2 2 3 2 6" xfId="26197"/>
    <cellStyle name="Accent5 2 2 2 2 3 2 7" xfId="26198"/>
    <cellStyle name="Accent5 2 2 2 2 3 2 8" xfId="26199"/>
    <cellStyle name="Accent5 2 2 2 2 3 2 9" xfId="26200"/>
    <cellStyle name="Accent5 2 2 2 2 3 3" xfId="26201"/>
    <cellStyle name="Accent5 2 2 2 2 3 4" xfId="26202"/>
    <cellStyle name="Accent5 2 2 2 2 3 5" xfId="26203"/>
    <cellStyle name="Accent5 2 2 2 2 3 5 2" xfId="26204"/>
    <cellStyle name="Accent5 2 2 2 2 3 5 3" xfId="26205"/>
    <cellStyle name="Accent5 2 2 2 2 3 5 4" xfId="26206"/>
    <cellStyle name="Accent5 2 2 2 2 3 6" xfId="26207"/>
    <cellStyle name="Accent5 2 2 2 2 3 7" xfId="26208"/>
    <cellStyle name="Accent5 2 2 2 2 3 8" xfId="26209"/>
    <cellStyle name="Accent5 2 2 2 2 3 9" xfId="26210"/>
    <cellStyle name="Accent5 2 2 2 2 4" xfId="26211"/>
    <cellStyle name="Accent5 2 2 2 2 4 10" xfId="26212"/>
    <cellStyle name="Accent5 2 2 2 2 4 11" xfId="26213"/>
    <cellStyle name="Accent5 2 2 2 2 4 12" xfId="26214"/>
    <cellStyle name="Accent5 2 2 2 2 4 2" xfId="26215"/>
    <cellStyle name="Accent5 2 2 2 2 4 2 2" xfId="26216"/>
    <cellStyle name="Accent5 2 2 2 2 4 2 3" xfId="26217"/>
    <cellStyle name="Accent5 2 2 2 2 4 2 4" xfId="26218"/>
    <cellStyle name="Accent5 2 2 2 2 4 3" xfId="26219"/>
    <cellStyle name="Accent5 2 2 2 2 4 4" xfId="26220"/>
    <cellStyle name="Accent5 2 2 2 2 4 5" xfId="26221"/>
    <cellStyle name="Accent5 2 2 2 2 4 6" xfId="26222"/>
    <cellStyle name="Accent5 2 2 2 2 4 7" xfId="26223"/>
    <cellStyle name="Accent5 2 2 2 2 4 8" xfId="26224"/>
    <cellStyle name="Accent5 2 2 2 2 4 9" xfId="26225"/>
    <cellStyle name="Accent5 2 2 2 2 5" xfId="26226"/>
    <cellStyle name="Accent5 2 2 2 2 6" xfId="26227"/>
    <cellStyle name="Accent5 2 2 2 2 6 2" xfId="26228"/>
    <cellStyle name="Accent5 2 2 2 2 6 3" xfId="26229"/>
    <cellStyle name="Accent5 2 2 2 2 6 4" xfId="26230"/>
    <cellStyle name="Accent5 2 2 2 2 7" xfId="26231"/>
    <cellStyle name="Accent5 2 2 2 2 8" xfId="26232"/>
    <cellStyle name="Accent5 2 2 2 2 9" xfId="26233"/>
    <cellStyle name="Accent5 2 2 2 3" xfId="1573"/>
    <cellStyle name="Accent5 2 2 2 3 2" xfId="26235"/>
    <cellStyle name="Accent5 2 2 2 3 3" xfId="26234"/>
    <cellStyle name="Accent5 2 2 2 4" xfId="26236"/>
    <cellStyle name="Accent5 2 2 2 4 10" xfId="26237"/>
    <cellStyle name="Accent5 2 2 2 4 11" xfId="26238"/>
    <cellStyle name="Accent5 2 2 2 4 12" xfId="26239"/>
    <cellStyle name="Accent5 2 2 2 4 13" xfId="26240"/>
    <cellStyle name="Accent5 2 2 2 4 14" xfId="26241"/>
    <cellStyle name="Accent5 2 2 2 4 2" xfId="26242"/>
    <cellStyle name="Accent5 2 2 2 4 2 10" xfId="26243"/>
    <cellStyle name="Accent5 2 2 2 4 2 11" xfId="26244"/>
    <cellStyle name="Accent5 2 2 2 4 2 12" xfId="26245"/>
    <cellStyle name="Accent5 2 2 2 4 2 13" xfId="26246"/>
    <cellStyle name="Accent5 2 2 2 4 2 14" xfId="26247"/>
    <cellStyle name="Accent5 2 2 2 4 2 2" xfId="26248"/>
    <cellStyle name="Accent5 2 2 2 4 2 2 10" xfId="26249"/>
    <cellStyle name="Accent5 2 2 2 4 2 2 11" xfId="26250"/>
    <cellStyle name="Accent5 2 2 2 4 2 2 12" xfId="26251"/>
    <cellStyle name="Accent5 2 2 2 4 2 2 2" xfId="26252"/>
    <cellStyle name="Accent5 2 2 2 4 2 2 2 2" xfId="26253"/>
    <cellStyle name="Accent5 2 2 2 4 2 2 2 3" xfId="26254"/>
    <cellStyle name="Accent5 2 2 2 4 2 2 2 4" xfId="26255"/>
    <cellStyle name="Accent5 2 2 2 4 2 2 3" xfId="26256"/>
    <cellStyle name="Accent5 2 2 2 4 2 2 4" xfId="26257"/>
    <cellStyle name="Accent5 2 2 2 4 2 2 5" xfId="26258"/>
    <cellStyle name="Accent5 2 2 2 4 2 2 6" xfId="26259"/>
    <cellStyle name="Accent5 2 2 2 4 2 2 7" xfId="26260"/>
    <cellStyle name="Accent5 2 2 2 4 2 2 8" xfId="26261"/>
    <cellStyle name="Accent5 2 2 2 4 2 2 9" xfId="26262"/>
    <cellStyle name="Accent5 2 2 2 4 2 3" xfId="26263"/>
    <cellStyle name="Accent5 2 2 2 4 2 4" xfId="26264"/>
    <cellStyle name="Accent5 2 2 2 4 2 5" xfId="26265"/>
    <cellStyle name="Accent5 2 2 2 4 2 5 2" xfId="26266"/>
    <cellStyle name="Accent5 2 2 2 4 2 5 3" xfId="26267"/>
    <cellStyle name="Accent5 2 2 2 4 2 5 4" xfId="26268"/>
    <cellStyle name="Accent5 2 2 2 4 2 6" xfId="26269"/>
    <cellStyle name="Accent5 2 2 2 4 2 7" xfId="26270"/>
    <cellStyle name="Accent5 2 2 2 4 2 8" xfId="26271"/>
    <cellStyle name="Accent5 2 2 2 4 2 9" xfId="26272"/>
    <cellStyle name="Accent5 2 2 2 4 3" xfId="26273"/>
    <cellStyle name="Accent5 2 2 2 4 3 10" xfId="26274"/>
    <cellStyle name="Accent5 2 2 2 4 3 11" xfId="26275"/>
    <cellStyle name="Accent5 2 2 2 4 3 12" xfId="26276"/>
    <cellStyle name="Accent5 2 2 2 4 3 2" xfId="26277"/>
    <cellStyle name="Accent5 2 2 2 4 3 2 2" xfId="26278"/>
    <cellStyle name="Accent5 2 2 2 4 3 2 3" xfId="26279"/>
    <cellStyle name="Accent5 2 2 2 4 3 2 4" xfId="26280"/>
    <cellStyle name="Accent5 2 2 2 4 3 3" xfId="26281"/>
    <cellStyle name="Accent5 2 2 2 4 3 4" xfId="26282"/>
    <cellStyle name="Accent5 2 2 2 4 3 5" xfId="26283"/>
    <cellStyle name="Accent5 2 2 2 4 3 6" xfId="26284"/>
    <cellStyle name="Accent5 2 2 2 4 3 7" xfId="26285"/>
    <cellStyle name="Accent5 2 2 2 4 3 8" xfId="26286"/>
    <cellStyle name="Accent5 2 2 2 4 3 9" xfId="26287"/>
    <cellStyle name="Accent5 2 2 2 4 4" xfId="26288"/>
    <cellStyle name="Accent5 2 2 2 4 5" xfId="26289"/>
    <cellStyle name="Accent5 2 2 2 4 5 2" xfId="26290"/>
    <cellStyle name="Accent5 2 2 2 4 5 3" xfId="26291"/>
    <cellStyle name="Accent5 2 2 2 4 5 4" xfId="26292"/>
    <cellStyle name="Accent5 2 2 2 4 6" xfId="26293"/>
    <cellStyle name="Accent5 2 2 2 4 7" xfId="26294"/>
    <cellStyle name="Accent5 2 2 2 4 8" xfId="26295"/>
    <cellStyle name="Accent5 2 2 2 4 9" xfId="26296"/>
    <cellStyle name="Accent5 2 2 2 5" xfId="26297"/>
    <cellStyle name="Accent5 2 2 2 5 10" xfId="26298"/>
    <cellStyle name="Accent5 2 2 2 5 11" xfId="26299"/>
    <cellStyle name="Accent5 2 2 2 5 12" xfId="26300"/>
    <cellStyle name="Accent5 2 2 2 5 2" xfId="26301"/>
    <cellStyle name="Accent5 2 2 2 5 2 2" xfId="26302"/>
    <cellStyle name="Accent5 2 2 2 5 2 3" xfId="26303"/>
    <cellStyle name="Accent5 2 2 2 5 2 4" xfId="26304"/>
    <cellStyle name="Accent5 2 2 2 5 3" xfId="26305"/>
    <cellStyle name="Accent5 2 2 2 5 4" xfId="26306"/>
    <cellStyle name="Accent5 2 2 2 5 5" xfId="26307"/>
    <cellStyle name="Accent5 2 2 2 5 6" xfId="26308"/>
    <cellStyle name="Accent5 2 2 2 5 7" xfId="26309"/>
    <cellStyle name="Accent5 2 2 2 5 8" xfId="26310"/>
    <cellStyle name="Accent5 2 2 2 5 9" xfId="26311"/>
    <cellStyle name="Accent5 2 2 2 6" xfId="26312"/>
    <cellStyle name="Accent5 2 2 2 7" xfId="26313"/>
    <cellStyle name="Accent5 2 2 2 8" xfId="26314"/>
    <cellStyle name="Accent5 2 2 2 8 2" xfId="26315"/>
    <cellStyle name="Accent5 2 2 2 8 3" xfId="26316"/>
    <cellStyle name="Accent5 2 2 2 8 4" xfId="26317"/>
    <cellStyle name="Accent5 2 2 2 9" xfId="26318"/>
    <cellStyle name="Accent5 2 2 2_Allocations Master Workbook" xfId="1574"/>
    <cellStyle name="Accent5 2 2 3" xfId="1575"/>
    <cellStyle name="Accent5 2 2 3 2" xfId="26320"/>
    <cellStyle name="Accent5 2 2 3 3" xfId="26319"/>
    <cellStyle name="Accent5 2 2 4" xfId="26321"/>
    <cellStyle name="Accent5 2 2 4 10" xfId="26322"/>
    <cellStyle name="Accent5 2 2 4 11" xfId="26323"/>
    <cellStyle name="Accent5 2 2 4 12" xfId="26324"/>
    <cellStyle name="Accent5 2 2 4 13" xfId="26325"/>
    <cellStyle name="Accent5 2 2 4 14" xfId="26326"/>
    <cellStyle name="Accent5 2 2 4 2" xfId="26327"/>
    <cellStyle name="Accent5 2 2 4 2 10" xfId="26328"/>
    <cellStyle name="Accent5 2 2 4 2 11" xfId="26329"/>
    <cellStyle name="Accent5 2 2 4 2 12" xfId="26330"/>
    <cellStyle name="Accent5 2 2 4 2 13" xfId="26331"/>
    <cellStyle name="Accent5 2 2 4 2 14" xfId="26332"/>
    <cellStyle name="Accent5 2 2 4 2 2" xfId="26333"/>
    <cellStyle name="Accent5 2 2 4 2 2 10" xfId="26334"/>
    <cellStyle name="Accent5 2 2 4 2 2 11" xfId="26335"/>
    <cellStyle name="Accent5 2 2 4 2 2 12" xfId="26336"/>
    <cellStyle name="Accent5 2 2 4 2 2 2" xfId="26337"/>
    <cellStyle name="Accent5 2 2 4 2 2 2 2" xfId="26338"/>
    <cellStyle name="Accent5 2 2 4 2 2 2 3" xfId="26339"/>
    <cellStyle name="Accent5 2 2 4 2 2 2 4" xfId="26340"/>
    <cellStyle name="Accent5 2 2 4 2 2 3" xfId="26341"/>
    <cellStyle name="Accent5 2 2 4 2 2 4" xfId="26342"/>
    <cellStyle name="Accent5 2 2 4 2 2 5" xfId="26343"/>
    <cellStyle name="Accent5 2 2 4 2 2 6" xfId="26344"/>
    <cellStyle name="Accent5 2 2 4 2 2 7" xfId="26345"/>
    <cellStyle name="Accent5 2 2 4 2 2 8" xfId="26346"/>
    <cellStyle name="Accent5 2 2 4 2 2 9" xfId="26347"/>
    <cellStyle name="Accent5 2 2 4 2 3" xfId="26348"/>
    <cellStyle name="Accent5 2 2 4 2 4" xfId="26349"/>
    <cellStyle name="Accent5 2 2 4 2 5" xfId="26350"/>
    <cellStyle name="Accent5 2 2 4 2 5 2" xfId="26351"/>
    <cellStyle name="Accent5 2 2 4 2 5 3" xfId="26352"/>
    <cellStyle name="Accent5 2 2 4 2 5 4" xfId="26353"/>
    <cellStyle name="Accent5 2 2 4 2 6" xfId="26354"/>
    <cellStyle name="Accent5 2 2 4 2 7" xfId="26355"/>
    <cellStyle name="Accent5 2 2 4 2 8" xfId="26356"/>
    <cellStyle name="Accent5 2 2 4 2 9" xfId="26357"/>
    <cellStyle name="Accent5 2 2 4 3" xfId="26358"/>
    <cellStyle name="Accent5 2 2 4 3 10" xfId="26359"/>
    <cellStyle name="Accent5 2 2 4 3 11" xfId="26360"/>
    <cellStyle name="Accent5 2 2 4 3 12" xfId="26361"/>
    <cellStyle name="Accent5 2 2 4 3 2" xfId="26362"/>
    <cellStyle name="Accent5 2 2 4 3 2 2" xfId="26363"/>
    <cellStyle name="Accent5 2 2 4 3 2 3" xfId="26364"/>
    <cellStyle name="Accent5 2 2 4 3 2 4" xfId="26365"/>
    <cellStyle name="Accent5 2 2 4 3 3" xfId="26366"/>
    <cellStyle name="Accent5 2 2 4 3 4" xfId="26367"/>
    <cellStyle name="Accent5 2 2 4 3 5" xfId="26368"/>
    <cellStyle name="Accent5 2 2 4 3 6" xfId="26369"/>
    <cellStyle name="Accent5 2 2 4 3 7" xfId="26370"/>
    <cellStyle name="Accent5 2 2 4 3 8" xfId="26371"/>
    <cellStyle name="Accent5 2 2 4 3 9" xfId="26372"/>
    <cellStyle name="Accent5 2 2 4 4" xfId="26373"/>
    <cellStyle name="Accent5 2 2 4 5" xfId="26374"/>
    <cellStyle name="Accent5 2 2 4 5 2" xfId="26375"/>
    <cellStyle name="Accent5 2 2 4 5 3" xfId="26376"/>
    <cellStyle name="Accent5 2 2 4 5 4" xfId="26377"/>
    <cellStyle name="Accent5 2 2 4 6" xfId="26378"/>
    <cellStyle name="Accent5 2 2 4 7" xfId="26379"/>
    <cellStyle name="Accent5 2 2 4 8" xfId="26380"/>
    <cellStyle name="Accent5 2 2 4 9" xfId="26381"/>
    <cellStyle name="Accent5 2 2 5" xfId="26382"/>
    <cellStyle name="Accent5 2 2 5 10" xfId="26383"/>
    <cellStyle name="Accent5 2 2 5 11" xfId="26384"/>
    <cellStyle name="Accent5 2 2 5 12" xfId="26385"/>
    <cellStyle name="Accent5 2 2 5 2" xfId="26386"/>
    <cellStyle name="Accent5 2 2 5 2 2" xfId="26387"/>
    <cellStyle name="Accent5 2 2 5 2 3" xfId="26388"/>
    <cellStyle name="Accent5 2 2 5 2 4" xfId="26389"/>
    <cellStyle name="Accent5 2 2 5 3" xfId="26390"/>
    <cellStyle name="Accent5 2 2 5 4" xfId="26391"/>
    <cellStyle name="Accent5 2 2 5 5" xfId="26392"/>
    <cellStyle name="Accent5 2 2 5 6" xfId="26393"/>
    <cellStyle name="Accent5 2 2 5 7" xfId="26394"/>
    <cellStyle name="Accent5 2 2 5 8" xfId="26395"/>
    <cellStyle name="Accent5 2 2 5 9" xfId="26396"/>
    <cellStyle name="Accent5 2 2 6" xfId="26397"/>
    <cellStyle name="Accent5 2 2 7" xfId="26398"/>
    <cellStyle name="Accent5 2 2 8" xfId="26399"/>
    <cellStyle name="Accent5 2 2 8 2" xfId="26400"/>
    <cellStyle name="Accent5 2 2 8 3" xfId="26401"/>
    <cellStyle name="Accent5 2 2 8 4" xfId="26402"/>
    <cellStyle name="Accent5 2 2 9" xfId="26403"/>
    <cellStyle name="Accent5 2 2_2011_12 CCM datav7" xfId="1576"/>
    <cellStyle name="Accent5 2 20" xfId="26404"/>
    <cellStyle name="Accent5 2 21" xfId="26405"/>
    <cellStyle name="Accent5 2 22" xfId="26406"/>
    <cellStyle name="Accent5 2 23" xfId="26407"/>
    <cellStyle name="Accent5 2 24" xfId="26032"/>
    <cellStyle name="Accent5 2 3" xfId="1577"/>
    <cellStyle name="Accent5 2 3 2" xfId="26409"/>
    <cellStyle name="Accent5 2 3 3" xfId="26408"/>
    <cellStyle name="Accent5 2 4" xfId="1578"/>
    <cellStyle name="Accent5 2 4 2" xfId="26411"/>
    <cellStyle name="Accent5 2 4 3" xfId="26410"/>
    <cellStyle name="Accent5 2 5" xfId="1579"/>
    <cellStyle name="Accent5 2 5 2" xfId="26413"/>
    <cellStyle name="Accent5 2 5 3" xfId="26412"/>
    <cellStyle name="Accent5 2 6" xfId="1580"/>
    <cellStyle name="Accent5 2 6 2" xfId="26415"/>
    <cellStyle name="Accent5 2 6 3" xfId="26414"/>
    <cellStyle name="Accent5 2 7" xfId="1581"/>
    <cellStyle name="Accent5 2 7 2" xfId="26417"/>
    <cellStyle name="Accent5 2 7 3" xfId="26416"/>
    <cellStyle name="Accent5 2 8" xfId="1582"/>
    <cellStyle name="Accent5 2 8 2" xfId="26419"/>
    <cellStyle name="Accent5 2 8 3" xfId="26418"/>
    <cellStyle name="Accent5 2 9" xfId="3346"/>
    <cellStyle name="Accent5 2 9 10" xfId="26421"/>
    <cellStyle name="Accent5 2 9 11" xfId="26422"/>
    <cellStyle name="Accent5 2 9 12" xfId="26423"/>
    <cellStyle name="Accent5 2 9 13" xfId="26424"/>
    <cellStyle name="Accent5 2 9 14" xfId="26425"/>
    <cellStyle name="Accent5 2 9 15" xfId="26426"/>
    <cellStyle name="Accent5 2 9 16" xfId="26420"/>
    <cellStyle name="Accent5 2 9 2" xfId="26427"/>
    <cellStyle name="Accent5 2 9 2 10" xfId="26428"/>
    <cellStyle name="Accent5 2 9 2 11" xfId="26429"/>
    <cellStyle name="Accent5 2 9 2 12" xfId="26430"/>
    <cellStyle name="Accent5 2 9 2 13" xfId="26431"/>
    <cellStyle name="Accent5 2 9 2 14" xfId="26432"/>
    <cellStyle name="Accent5 2 9 2 2" xfId="26433"/>
    <cellStyle name="Accent5 2 9 2 2 10" xfId="26434"/>
    <cellStyle name="Accent5 2 9 2 2 11" xfId="26435"/>
    <cellStyle name="Accent5 2 9 2 2 12" xfId="26436"/>
    <cellStyle name="Accent5 2 9 2 2 2" xfId="26437"/>
    <cellStyle name="Accent5 2 9 2 2 2 2" xfId="26438"/>
    <cellStyle name="Accent5 2 9 2 2 2 3" xfId="26439"/>
    <cellStyle name="Accent5 2 9 2 2 2 4" xfId="26440"/>
    <cellStyle name="Accent5 2 9 2 2 3" xfId="26441"/>
    <cellStyle name="Accent5 2 9 2 2 4" xfId="26442"/>
    <cellStyle name="Accent5 2 9 2 2 5" xfId="26443"/>
    <cellStyle name="Accent5 2 9 2 2 6" xfId="26444"/>
    <cellStyle name="Accent5 2 9 2 2 7" xfId="26445"/>
    <cellStyle name="Accent5 2 9 2 2 8" xfId="26446"/>
    <cellStyle name="Accent5 2 9 2 2 9" xfId="26447"/>
    <cellStyle name="Accent5 2 9 2 3" xfId="26448"/>
    <cellStyle name="Accent5 2 9 2 4" xfId="26449"/>
    <cellStyle name="Accent5 2 9 2 5" xfId="26450"/>
    <cellStyle name="Accent5 2 9 2 5 2" xfId="26451"/>
    <cellStyle name="Accent5 2 9 2 5 3" xfId="26452"/>
    <cellStyle name="Accent5 2 9 2 5 4" xfId="26453"/>
    <cellStyle name="Accent5 2 9 2 6" xfId="26454"/>
    <cellStyle name="Accent5 2 9 2 7" xfId="26455"/>
    <cellStyle name="Accent5 2 9 2 8" xfId="26456"/>
    <cellStyle name="Accent5 2 9 2 9" xfId="26457"/>
    <cellStyle name="Accent5 2 9 3" xfId="26458"/>
    <cellStyle name="Accent5 2 9 3 10" xfId="26459"/>
    <cellStyle name="Accent5 2 9 3 11" xfId="26460"/>
    <cellStyle name="Accent5 2 9 3 12" xfId="26461"/>
    <cellStyle name="Accent5 2 9 3 2" xfId="26462"/>
    <cellStyle name="Accent5 2 9 3 2 2" xfId="26463"/>
    <cellStyle name="Accent5 2 9 3 2 3" xfId="26464"/>
    <cellStyle name="Accent5 2 9 3 2 4" xfId="26465"/>
    <cellStyle name="Accent5 2 9 3 3" xfId="26466"/>
    <cellStyle name="Accent5 2 9 3 4" xfId="26467"/>
    <cellStyle name="Accent5 2 9 3 5" xfId="26468"/>
    <cellStyle name="Accent5 2 9 3 6" xfId="26469"/>
    <cellStyle name="Accent5 2 9 3 7" xfId="26470"/>
    <cellStyle name="Accent5 2 9 3 8" xfId="26471"/>
    <cellStyle name="Accent5 2 9 3 9" xfId="26472"/>
    <cellStyle name="Accent5 2 9 4" xfId="26473"/>
    <cellStyle name="Accent5 2 9 5" xfId="26474"/>
    <cellStyle name="Accent5 2 9 5 2" xfId="26475"/>
    <cellStyle name="Accent5 2 9 5 3" xfId="26476"/>
    <cellStyle name="Accent5 2 9 5 4" xfId="26477"/>
    <cellStyle name="Accent5 2 9 6" xfId="26478"/>
    <cellStyle name="Accent5 2 9 7" xfId="26479"/>
    <cellStyle name="Accent5 2 9 8" xfId="26480"/>
    <cellStyle name="Accent5 2 9 9" xfId="26481"/>
    <cellStyle name="Accent5 2_2011_12 CCM datav7" xfId="1583"/>
    <cellStyle name="Accent5 20" xfId="26482"/>
    <cellStyle name="Accent5 21" xfId="26483"/>
    <cellStyle name="Accent5 22" xfId="26484"/>
    <cellStyle name="Accent5 23" xfId="26485"/>
    <cellStyle name="Accent5 24" xfId="26486"/>
    <cellStyle name="Accent5 25" xfId="26487"/>
    <cellStyle name="Accent5 26" xfId="26488"/>
    <cellStyle name="Accent5 27" xfId="26489"/>
    <cellStyle name="Accent5 28" xfId="26490"/>
    <cellStyle name="Accent5 29" xfId="26491"/>
    <cellStyle name="Accent5 3" xfId="1584"/>
    <cellStyle name="Accent5 3 2" xfId="1585"/>
    <cellStyle name="Accent5 3 2 2" xfId="26494"/>
    <cellStyle name="Accent5 3 2 3" xfId="26493"/>
    <cellStyle name="Accent5 3 3" xfId="1586"/>
    <cellStyle name="Accent5 3 3 2" xfId="26496"/>
    <cellStyle name="Accent5 3 3 3" xfId="26495"/>
    <cellStyle name="Accent5 3 4" xfId="26497"/>
    <cellStyle name="Accent5 3 5" xfId="26492"/>
    <cellStyle name="Accent5 3_2011_12 CCM datav7" xfId="1587"/>
    <cellStyle name="Accent5 4" xfId="1588"/>
    <cellStyle name="Accent5 4 2" xfId="1589"/>
    <cellStyle name="Accent5 4 2 2" xfId="26500"/>
    <cellStyle name="Accent5 4 2 3" xfId="26499"/>
    <cellStyle name="Accent5 4 3" xfId="1590"/>
    <cellStyle name="Accent5 4 3 2" xfId="26502"/>
    <cellStyle name="Accent5 4 3 3" xfId="26501"/>
    <cellStyle name="Accent5 4 4" xfId="26503"/>
    <cellStyle name="Accent5 4 5" xfId="26498"/>
    <cellStyle name="Accent5 4_2011_12 CCM datav7" xfId="1591"/>
    <cellStyle name="Accent5 5" xfId="1592"/>
    <cellStyle name="Accent5 5 2" xfId="1593"/>
    <cellStyle name="Accent5 5 2 2" xfId="26506"/>
    <cellStyle name="Accent5 5 2 3" xfId="26505"/>
    <cellStyle name="Accent5 5 3" xfId="1594"/>
    <cellStyle name="Accent5 5 3 2" xfId="26508"/>
    <cellStyle name="Accent5 5 3 3" xfId="26507"/>
    <cellStyle name="Accent5 5 4" xfId="26509"/>
    <cellStyle name="Accent5 5 5" xfId="26504"/>
    <cellStyle name="Accent5 5_2011_12 CCM datav7" xfId="1595"/>
    <cellStyle name="Accent5 6" xfId="1596"/>
    <cellStyle name="Accent5 6 2" xfId="1597"/>
    <cellStyle name="Accent5 6 2 2" xfId="26512"/>
    <cellStyle name="Accent5 6 2 3" xfId="26511"/>
    <cellStyle name="Accent5 6 3" xfId="1598"/>
    <cellStyle name="Accent5 6 3 2" xfId="26514"/>
    <cellStyle name="Accent5 6 3 3" xfId="26513"/>
    <cellStyle name="Accent5 6 4" xfId="26515"/>
    <cellStyle name="Accent5 6 5" xfId="26510"/>
    <cellStyle name="Accent5 6_2011_12 CCM datav7" xfId="1599"/>
    <cellStyle name="Accent5 7" xfId="1600"/>
    <cellStyle name="Accent5 7 2" xfId="1601"/>
    <cellStyle name="Accent5 7 2 2" xfId="26518"/>
    <cellStyle name="Accent5 7 2 3" xfId="26517"/>
    <cellStyle name="Accent5 7 3" xfId="1602"/>
    <cellStyle name="Accent5 7 3 2" xfId="26520"/>
    <cellStyle name="Accent5 7 3 3" xfId="26519"/>
    <cellStyle name="Accent5 7 4" xfId="26521"/>
    <cellStyle name="Accent5 7 5" xfId="26516"/>
    <cellStyle name="Accent5 7_2011_12 CCM datav7" xfId="1603"/>
    <cellStyle name="Accent5 8" xfId="1604"/>
    <cellStyle name="Accent5 8 2" xfId="1605"/>
    <cellStyle name="Accent5 8 2 2" xfId="26524"/>
    <cellStyle name="Accent5 8 2 3" xfId="26523"/>
    <cellStyle name="Accent5 8 3" xfId="1606"/>
    <cellStyle name="Accent5 8 3 2" xfId="26526"/>
    <cellStyle name="Accent5 8 3 3" xfId="26525"/>
    <cellStyle name="Accent5 8 4" xfId="26527"/>
    <cellStyle name="Accent5 8 5" xfId="26522"/>
    <cellStyle name="Accent5 8_2011_12 CCM datav7" xfId="1607"/>
    <cellStyle name="Accent5 9" xfId="1608"/>
    <cellStyle name="Accent5 9 2" xfId="1609"/>
    <cellStyle name="Accent5 9 2 2" xfId="26530"/>
    <cellStyle name="Accent5 9 2 3" xfId="26529"/>
    <cellStyle name="Accent5 9 3" xfId="1610"/>
    <cellStyle name="Accent5 9 3 2" xfId="26532"/>
    <cellStyle name="Accent5 9 3 3" xfId="26531"/>
    <cellStyle name="Accent5 9 4" xfId="26533"/>
    <cellStyle name="Accent5 9 5" xfId="26528"/>
    <cellStyle name="Accent5 9_2011_12 CCM datav7" xfId="1611"/>
    <cellStyle name="Accent6 10" xfId="1612"/>
    <cellStyle name="Accent6 10 2" xfId="1613"/>
    <cellStyle name="Accent6 10 2 2" xfId="26536"/>
    <cellStyle name="Accent6 10 2 3" xfId="26535"/>
    <cellStyle name="Accent6 10 3" xfId="1614"/>
    <cellStyle name="Accent6 10 3 2" xfId="26538"/>
    <cellStyle name="Accent6 10 3 3" xfId="26537"/>
    <cellStyle name="Accent6 10 4" xfId="26539"/>
    <cellStyle name="Accent6 10 5" xfId="26534"/>
    <cellStyle name="Accent6 10_2011_12 CCM datav7" xfId="1615"/>
    <cellStyle name="Accent6 11" xfId="1616"/>
    <cellStyle name="Accent6 11 2" xfId="1617"/>
    <cellStyle name="Accent6 11 2 2" xfId="26542"/>
    <cellStyle name="Accent6 11 2 3" xfId="26541"/>
    <cellStyle name="Accent6 11 3" xfId="1618"/>
    <cellStyle name="Accent6 11 3 2" xfId="26544"/>
    <cellStyle name="Accent6 11 3 3" xfId="26543"/>
    <cellStyle name="Accent6 11 4" xfId="26545"/>
    <cellStyle name="Accent6 11 5" xfId="26540"/>
    <cellStyle name="Accent6 11_2011_12 CCM datav7" xfId="1619"/>
    <cellStyle name="Accent6 12" xfId="1620"/>
    <cellStyle name="Accent6 12 2" xfId="1621"/>
    <cellStyle name="Accent6 12 2 2" xfId="26548"/>
    <cellStyle name="Accent6 12 2 3" xfId="26547"/>
    <cellStyle name="Accent6 12 3" xfId="1622"/>
    <cellStyle name="Accent6 12 3 2" xfId="26550"/>
    <cellStyle name="Accent6 12 3 3" xfId="26549"/>
    <cellStyle name="Accent6 12 4" xfId="26551"/>
    <cellStyle name="Accent6 12 5" xfId="26546"/>
    <cellStyle name="Accent6 12_2011_12 CCM datav7" xfId="1623"/>
    <cellStyle name="Accent6 13" xfId="1624"/>
    <cellStyle name="Accent6 13 2" xfId="1625"/>
    <cellStyle name="Accent6 13 2 2" xfId="26554"/>
    <cellStyle name="Accent6 13 2 3" xfId="26553"/>
    <cellStyle name="Accent6 13 3" xfId="1626"/>
    <cellStyle name="Accent6 13 3 2" xfId="26556"/>
    <cellStyle name="Accent6 13 3 3" xfId="26555"/>
    <cellStyle name="Accent6 13 4" xfId="26557"/>
    <cellStyle name="Accent6 13 5" xfId="26552"/>
    <cellStyle name="Accent6 13_2011_12 CCM datav7" xfId="1627"/>
    <cellStyle name="Accent6 14" xfId="1628"/>
    <cellStyle name="Accent6 14 2" xfId="1629"/>
    <cellStyle name="Accent6 14 2 2" xfId="26560"/>
    <cellStyle name="Accent6 14 2 3" xfId="26559"/>
    <cellStyle name="Accent6 14 3" xfId="1630"/>
    <cellStyle name="Accent6 14 3 2" xfId="26562"/>
    <cellStyle name="Accent6 14 3 3" xfId="26561"/>
    <cellStyle name="Accent6 14 4" xfId="26563"/>
    <cellStyle name="Accent6 14 5" xfId="26558"/>
    <cellStyle name="Accent6 14_2011_12 CCM datav7" xfId="1631"/>
    <cellStyle name="Accent6 15" xfId="1632"/>
    <cellStyle name="Accent6 15 2" xfId="1633"/>
    <cellStyle name="Accent6 15 2 2" xfId="26566"/>
    <cellStyle name="Accent6 15 2 3" xfId="26565"/>
    <cellStyle name="Accent6 15 3" xfId="1634"/>
    <cellStyle name="Accent6 15 3 2" xfId="26568"/>
    <cellStyle name="Accent6 15 3 3" xfId="26567"/>
    <cellStyle name="Accent6 15 4" xfId="26569"/>
    <cellStyle name="Accent6 15 5" xfId="26564"/>
    <cellStyle name="Accent6 15_2011_12 CCM datav7" xfId="1635"/>
    <cellStyle name="Accent6 16" xfId="1636"/>
    <cellStyle name="Accent6 16 2" xfId="26571"/>
    <cellStyle name="Accent6 16 3" xfId="26570"/>
    <cellStyle name="Accent6 17" xfId="1637"/>
    <cellStyle name="Accent6 17 2" xfId="26573"/>
    <cellStyle name="Accent6 17 3" xfId="26572"/>
    <cellStyle name="Accent6 18" xfId="1638"/>
    <cellStyle name="Accent6 18 2" xfId="26575"/>
    <cellStyle name="Accent6 18 3" xfId="26574"/>
    <cellStyle name="Accent6 19" xfId="26576"/>
    <cellStyle name="Accent6 2" xfId="1639"/>
    <cellStyle name="Accent6 2 10" xfId="3753"/>
    <cellStyle name="Accent6 2 10 10" xfId="26579"/>
    <cellStyle name="Accent6 2 10 11" xfId="26580"/>
    <cellStyle name="Accent6 2 10 12" xfId="26581"/>
    <cellStyle name="Accent6 2 10 13" xfId="26578"/>
    <cellStyle name="Accent6 2 10 2" xfId="26582"/>
    <cellStyle name="Accent6 2 10 2 2" xfId="26583"/>
    <cellStyle name="Accent6 2 10 2 3" xfId="26584"/>
    <cellStyle name="Accent6 2 10 2 4" xfId="26585"/>
    <cellStyle name="Accent6 2 10 3" xfId="26586"/>
    <cellStyle name="Accent6 2 10 4" xfId="26587"/>
    <cellStyle name="Accent6 2 10 5" xfId="26588"/>
    <cellStyle name="Accent6 2 10 6" xfId="26589"/>
    <cellStyle name="Accent6 2 10 7" xfId="26590"/>
    <cellStyle name="Accent6 2 10 8" xfId="26591"/>
    <cellStyle name="Accent6 2 10 9" xfId="26592"/>
    <cellStyle name="Accent6 2 11" xfId="26593"/>
    <cellStyle name="Accent6 2 12" xfId="26594"/>
    <cellStyle name="Accent6 2 13" xfId="26595"/>
    <cellStyle name="Accent6 2 13 2" xfId="26596"/>
    <cellStyle name="Accent6 2 13 3" xfId="26597"/>
    <cellStyle name="Accent6 2 13 4" xfId="26598"/>
    <cellStyle name="Accent6 2 14" xfId="26599"/>
    <cellStyle name="Accent6 2 15" xfId="26600"/>
    <cellStyle name="Accent6 2 16" xfId="26601"/>
    <cellStyle name="Accent6 2 17" xfId="26602"/>
    <cellStyle name="Accent6 2 18" xfId="26603"/>
    <cellStyle name="Accent6 2 19" xfId="26604"/>
    <cellStyle name="Accent6 2 2" xfId="1640"/>
    <cellStyle name="Accent6 2 2 10" xfId="26606"/>
    <cellStyle name="Accent6 2 2 11" xfId="26607"/>
    <cellStyle name="Accent6 2 2 12" xfId="26608"/>
    <cellStyle name="Accent6 2 2 13" xfId="26609"/>
    <cellStyle name="Accent6 2 2 14" xfId="26610"/>
    <cellStyle name="Accent6 2 2 15" xfId="26611"/>
    <cellStyle name="Accent6 2 2 16" xfId="26612"/>
    <cellStyle name="Accent6 2 2 17" xfId="26613"/>
    <cellStyle name="Accent6 2 2 18" xfId="26614"/>
    <cellStyle name="Accent6 2 2 19" xfId="26605"/>
    <cellStyle name="Accent6 2 2 2" xfId="1641"/>
    <cellStyle name="Accent6 2 2 2 10" xfId="26616"/>
    <cellStyle name="Accent6 2 2 2 11" xfId="26617"/>
    <cellStyle name="Accent6 2 2 2 12" xfId="26618"/>
    <cellStyle name="Accent6 2 2 2 13" xfId="26619"/>
    <cellStyle name="Accent6 2 2 2 14" xfId="26620"/>
    <cellStyle name="Accent6 2 2 2 15" xfId="26621"/>
    <cellStyle name="Accent6 2 2 2 16" xfId="26622"/>
    <cellStyle name="Accent6 2 2 2 17" xfId="26623"/>
    <cellStyle name="Accent6 2 2 2 18" xfId="26624"/>
    <cellStyle name="Accent6 2 2 2 19" xfId="26615"/>
    <cellStyle name="Accent6 2 2 2 2" xfId="1642"/>
    <cellStyle name="Accent6 2 2 2 2 10" xfId="26626"/>
    <cellStyle name="Accent6 2 2 2 2 11" xfId="26627"/>
    <cellStyle name="Accent6 2 2 2 2 12" xfId="26628"/>
    <cellStyle name="Accent6 2 2 2 2 13" xfId="26629"/>
    <cellStyle name="Accent6 2 2 2 2 14" xfId="26630"/>
    <cellStyle name="Accent6 2 2 2 2 15" xfId="26631"/>
    <cellStyle name="Accent6 2 2 2 2 16" xfId="26632"/>
    <cellStyle name="Accent6 2 2 2 2 17" xfId="26625"/>
    <cellStyle name="Accent6 2 2 2 2 2" xfId="26633"/>
    <cellStyle name="Accent6 2 2 2 2 2 10" xfId="26634"/>
    <cellStyle name="Accent6 2 2 2 2 2 11" xfId="26635"/>
    <cellStyle name="Accent6 2 2 2 2 2 12" xfId="26636"/>
    <cellStyle name="Accent6 2 2 2 2 2 13" xfId="26637"/>
    <cellStyle name="Accent6 2 2 2 2 2 14" xfId="26638"/>
    <cellStyle name="Accent6 2 2 2 2 2 15" xfId="26639"/>
    <cellStyle name="Accent6 2 2 2 2 2 2" xfId="26640"/>
    <cellStyle name="Accent6 2 2 2 2 2 2 10" xfId="26641"/>
    <cellStyle name="Accent6 2 2 2 2 2 2 11" xfId="26642"/>
    <cellStyle name="Accent6 2 2 2 2 2 2 12" xfId="26643"/>
    <cellStyle name="Accent6 2 2 2 2 2 2 13" xfId="26644"/>
    <cellStyle name="Accent6 2 2 2 2 2 2 14" xfId="26645"/>
    <cellStyle name="Accent6 2 2 2 2 2 2 2" xfId="26646"/>
    <cellStyle name="Accent6 2 2 2 2 2 2 2 10" xfId="26647"/>
    <cellStyle name="Accent6 2 2 2 2 2 2 2 11" xfId="26648"/>
    <cellStyle name="Accent6 2 2 2 2 2 2 2 12" xfId="26649"/>
    <cellStyle name="Accent6 2 2 2 2 2 2 2 13" xfId="26650"/>
    <cellStyle name="Accent6 2 2 2 2 2 2 2 14" xfId="26651"/>
    <cellStyle name="Accent6 2 2 2 2 2 2 2 2" xfId="26652"/>
    <cellStyle name="Accent6 2 2 2 2 2 2 2 2 10" xfId="26653"/>
    <cellStyle name="Accent6 2 2 2 2 2 2 2 2 11" xfId="26654"/>
    <cellStyle name="Accent6 2 2 2 2 2 2 2 2 12" xfId="26655"/>
    <cellStyle name="Accent6 2 2 2 2 2 2 2 2 2" xfId="26656"/>
    <cellStyle name="Accent6 2 2 2 2 2 2 2 2 2 2" xfId="26657"/>
    <cellStyle name="Accent6 2 2 2 2 2 2 2 2 2 3" xfId="26658"/>
    <cellStyle name="Accent6 2 2 2 2 2 2 2 2 2 4" xfId="26659"/>
    <cellStyle name="Accent6 2 2 2 2 2 2 2 2 3" xfId="26660"/>
    <cellStyle name="Accent6 2 2 2 2 2 2 2 2 4" xfId="26661"/>
    <cellStyle name="Accent6 2 2 2 2 2 2 2 2 5" xfId="26662"/>
    <cellStyle name="Accent6 2 2 2 2 2 2 2 2 6" xfId="26663"/>
    <cellStyle name="Accent6 2 2 2 2 2 2 2 2 7" xfId="26664"/>
    <cellStyle name="Accent6 2 2 2 2 2 2 2 2 8" xfId="26665"/>
    <cellStyle name="Accent6 2 2 2 2 2 2 2 2 9" xfId="26666"/>
    <cellStyle name="Accent6 2 2 2 2 2 2 2 3" xfId="26667"/>
    <cellStyle name="Accent6 2 2 2 2 2 2 2 4" xfId="26668"/>
    <cellStyle name="Accent6 2 2 2 2 2 2 2 5" xfId="26669"/>
    <cellStyle name="Accent6 2 2 2 2 2 2 2 5 2" xfId="26670"/>
    <cellStyle name="Accent6 2 2 2 2 2 2 2 5 3" xfId="26671"/>
    <cellStyle name="Accent6 2 2 2 2 2 2 2 5 4" xfId="26672"/>
    <cellStyle name="Accent6 2 2 2 2 2 2 2 6" xfId="26673"/>
    <cellStyle name="Accent6 2 2 2 2 2 2 2 7" xfId="26674"/>
    <cellStyle name="Accent6 2 2 2 2 2 2 2 8" xfId="26675"/>
    <cellStyle name="Accent6 2 2 2 2 2 2 2 9" xfId="26676"/>
    <cellStyle name="Accent6 2 2 2 2 2 2 3" xfId="26677"/>
    <cellStyle name="Accent6 2 2 2 2 2 2 3 10" xfId="26678"/>
    <cellStyle name="Accent6 2 2 2 2 2 2 3 11" xfId="26679"/>
    <cellStyle name="Accent6 2 2 2 2 2 2 3 12" xfId="26680"/>
    <cellStyle name="Accent6 2 2 2 2 2 2 3 2" xfId="26681"/>
    <cellStyle name="Accent6 2 2 2 2 2 2 3 2 2" xfId="26682"/>
    <cellStyle name="Accent6 2 2 2 2 2 2 3 2 3" xfId="26683"/>
    <cellStyle name="Accent6 2 2 2 2 2 2 3 2 4" xfId="26684"/>
    <cellStyle name="Accent6 2 2 2 2 2 2 3 3" xfId="26685"/>
    <cellStyle name="Accent6 2 2 2 2 2 2 3 4" xfId="26686"/>
    <cellStyle name="Accent6 2 2 2 2 2 2 3 5" xfId="26687"/>
    <cellStyle name="Accent6 2 2 2 2 2 2 3 6" xfId="26688"/>
    <cellStyle name="Accent6 2 2 2 2 2 2 3 7" xfId="26689"/>
    <cellStyle name="Accent6 2 2 2 2 2 2 3 8" xfId="26690"/>
    <cellStyle name="Accent6 2 2 2 2 2 2 3 9" xfId="26691"/>
    <cellStyle name="Accent6 2 2 2 2 2 2 4" xfId="26692"/>
    <cellStyle name="Accent6 2 2 2 2 2 2 5" xfId="26693"/>
    <cellStyle name="Accent6 2 2 2 2 2 2 5 2" xfId="26694"/>
    <cellStyle name="Accent6 2 2 2 2 2 2 5 3" xfId="26695"/>
    <cellStyle name="Accent6 2 2 2 2 2 2 5 4" xfId="26696"/>
    <cellStyle name="Accent6 2 2 2 2 2 2 6" xfId="26697"/>
    <cellStyle name="Accent6 2 2 2 2 2 2 7" xfId="26698"/>
    <cellStyle name="Accent6 2 2 2 2 2 2 8" xfId="26699"/>
    <cellStyle name="Accent6 2 2 2 2 2 2 9" xfId="26700"/>
    <cellStyle name="Accent6 2 2 2 2 2 3" xfId="26701"/>
    <cellStyle name="Accent6 2 2 2 2 2 3 10" xfId="26702"/>
    <cellStyle name="Accent6 2 2 2 2 2 3 11" xfId="26703"/>
    <cellStyle name="Accent6 2 2 2 2 2 3 12" xfId="26704"/>
    <cellStyle name="Accent6 2 2 2 2 2 3 2" xfId="26705"/>
    <cellStyle name="Accent6 2 2 2 2 2 3 2 2" xfId="26706"/>
    <cellStyle name="Accent6 2 2 2 2 2 3 2 3" xfId="26707"/>
    <cellStyle name="Accent6 2 2 2 2 2 3 2 4" xfId="26708"/>
    <cellStyle name="Accent6 2 2 2 2 2 3 3" xfId="26709"/>
    <cellStyle name="Accent6 2 2 2 2 2 3 4" xfId="26710"/>
    <cellStyle name="Accent6 2 2 2 2 2 3 5" xfId="26711"/>
    <cellStyle name="Accent6 2 2 2 2 2 3 6" xfId="26712"/>
    <cellStyle name="Accent6 2 2 2 2 2 3 7" xfId="26713"/>
    <cellStyle name="Accent6 2 2 2 2 2 3 8" xfId="26714"/>
    <cellStyle name="Accent6 2 2 2 2 2 3 9" xfId="26715"/>
    <cellStyle name="Accent6 2 2 2 2 2 4" xfId="26716"/>
    <cellStyle name="Accent6 2 2 2 2 2 5" xfId="26717"/>
    <cellStyle name="Accent6 2 2 2 2 2 6" xfId="26718"/>
    <cellStyle name="Accent6 2 2 2 2 2 6 2" xfId="26719"/>
    <cellStyle name="Accent6 2 2 2 2 2 6 3" xfId="26720"/>
    <cellStyle name="Accent6 2 2 2 2 2 6 4" xfId="26721"/>
    <cellStyle name="Accent6 2 2 2 2 2 7" xfId="26722"/>
    <cellStyle name="Accent6 2 2 2 2 2 8" xfId="26723"/>
    <cellStyle name="Accent6 2 2 2 2 2 9" xfId="26724"/>
    <cellStyle name="Accent6 2 2 2 2 3" xfId="26725"/>
    <cellStyle name="Accent6 2 2 2 2 3 10" xfId="26726"/>
    <cellStyle name="Accent6 2 2 2 2 3 11" xfId="26727"/>
    <cellStyle name="Accent6 2 2 2 2 3 12" xfId="26728"/>
    <cellStyle name="Accent6 2 2 2 2 3 13" xfId="26729"/>
    <cellStyle name="Accent6 2 2 2 2 3 14" xfId="26730"/>
    <cellStyle name="Accent6 2 2 2 2 3 2" xfId="26731"/>
    <cellStyle name="Accent6 2 2 2 2 3 2 10" xfId="26732"/>
    <cellStyle name="Accent6 2 2 2 2 3 2 11" xfId="26733"/>
    <cellStyle name="Accent6 2 2 2 2 3 2 12" xfId="26734"/>
    <cellStyle name="Accent6 2 2 2 2 3 2 2" xfId="26735"/>
    <cellStyle name="Accent6 2 2 2 2 3 2 2 2" xfId="26736"/>
    <cellStyle name="Accent6 2 2 2 2 3 2 2 3" xfId="26737"/>
    <cellStyle name="Accent6 2 2 2 2 3 2 2 4" xfId="26738"/>
    <cellStyle name="Accent6 2 2 2 2 3 2 3" xfId="26739"/>
    <cellStyle name="Accent6 2 2 2 2 3 2 4" xfId="26740"/>
    <cellStyle name="Accent6 2 2 2 2 3 2 5" xfId="26741"/>
    <cellStyle name="Accent6 2 2 2 2 3 2 6" xfId="26742"/>
    <cellStyle name="Accent6 2 2 2 2 3 2 7" xfId="26743"/>
    <cellStyle name="Accent6 2 2 2 2 3 2 8" xfId="26744"/>
    <cellStyle name="Accent6 2 2 2 2 3 2 9" xfId="26745"/>
    <cellStyle name="Accent6 2 2 2 2 3 3" xfId="26746"/>
    <cellStyle name="Accent6 2 2 2 2 3 4" xfId="26747"/>
    <cellStyle name="Accent6 2 2 2 2 3 5" xfId="26748"/>
    <cellStyle name="Accent6 2 2 2 2 3 5 2" xfId="26749"/>
    <cellStyle name="Accent6 2 2 2 2 3 5 3" xfId="26750"/>
    <cellStyle name="Accent6 2 2 2 2 3 5 4" xfId="26751"/>
    <cellStyle name="Accent6 2 2 2 2 3 6" xfId="26752"/>
    <cellStyle name="Accent6 2 2 2 2 3 7" xfId="26753"/>
    <cellStyle name="Accent6 2 2 2 2 3 8" xfId="26754"/>
    <cellStyle name="Accent6 2 2 2 2 3 9" xfId="26755"/>
    <cellStyle name="Accent6 2 2 2 2 4" xfId="26756"/>
    <cellStyle name="Accent6 2 2 2 2 4 10" xfId="26757"/>
    <cellStyle name="Accent6 2 2 2 2 4 11" xfId="26758"/>
    <cellStyle name="Accent6 2 2 2 2 4 12" xfId="26759"/>
    <cellStyle name="Accent6 2 2 2 2 4 2" xfId="26760"/>
    <cellStyle name="Accent6 2 2 2 2 4 2 2" xfId="26761"/>
    <cellStyle name="Accent6 2 2 2 2 4 2 3" xfId="26762"/>
    <cellStyle name="Accent6 2 2 2 2 4 2 4" xfId="26763"/>
    <cellStyle name="Accent6 2 2 2 2 4 3" xfId="26764"/>
    <cellStyle name="Accent6 2 2 2 2 4 4" xfId="26765"/>
    <cellStyle name="Accent6 2 2 2 2 4 5" xfId="26766"/>
    <cellStyle name="Accent6 2 2 2 2 4 6" xfId="26767"/>
    <cellStyle name="Accent6 2 2 2 2 4 7" xfId="26768"/>
    <cellStyle name="Accent6 2 2 2 2 4 8" xfId="26769"/>
    <cellStyle name="Accent6 2 2 2 2 4 9" xfId="26770"/>
    <cellStyle name="Accent6 2 2 2 2 5" xfId="26771"/>
    <cellStyle name="Accent6 2 2 2 2 6" xfId="26772"/>
    <cellStyle name="Accent6 2 2 2 2 6 2" xfId="26773"/>
    <cellStyle name="Accent6 2 2 2 2 6 3" xfId="26774"/>
    <cellStyle name="Accent6 2 2 2 2 6 4" xfId="26775"/>
    <cellStyle name="Accent6 2 2 2 2 7" xfId="26776"/>
    <cellStyle name="Accent6 2 2 2 2 8" xfId="26777"/>
    <cellStyle name="Accent6 2 2 2 2 9" xfId="26778"/>
    <cellStyle name="Accent6 2 2 2 3" xfId="1643"/>
    <cellStyle name="Accent6 2 2 2 3 2" xfId="26780"/>
    <cellStyle name="Accent6 2 2 2 3 3" xfId="26779"/>
    <cellStyle name="Accent6 2 2 2 4" xfId="26781"/>
    <cellStyle name="Accent6 2 2 2 4 10" xfId="26782"/>
    <cellStyle name="Accent6 2 2 2 4 11" xfId="26783"/>
    <cellStyle name="Accent6 2 2 2 4 12" xfId="26784"/>
    <cellStyle name="Accent6 2 2 2 4 13" xfId="26785"/>
    <cellStyle name="Accent6 2 2 2 4 14" xfId="26786"/>
    <cellStyle name="Accent6 2 2 2 4 2" xfId="26787"/>
    <cellStyle name="Accent6 2 2 2 4 2 10" xfId="26788"/>
    <cellStyle name="Accent6 2 2 2 4 2 11" xfId="26789"/>
    <cellStyle name="Accent6 2 2 2 4 2 12" xfId="26790"/>
    <cellStyle name="Accent6 2 2 2 4 2 13" xfId="26791"/>
    <cellStyle name="Accent6 2 2 2 4 2 14" xfId="26792"/>
    <cellStyle name="Accent6 2 2 2 4 2 2" xfId="26793"/>
    <cellStyle name="Accent6 2 2 2 4 2 2 10" xfId="26794"/>
    <cellStyle name="Accent6 2 2 2 4 2 2 11" xfId="26795"/>
    <cellStyle name="Accent6 2 2 2 4 2 2 12" xfId="26796"/>
    <cellStyle name="Accent6 2 2 2 4 2 2 2" xfId="26797"/>
    <cellStyle name="Accent6 2 2 2 4 2 2 2 2" xfId="26798"/>
    <cellStyle name="Accent6 2 2 2 4 2 2 2 3" xfId="26799"/>
    <cellStyle name="Accent6 2 2 2 4 2 2 2 4" xfId="26800"/>
    <cellStyle name="Accent6 2 2 2 4 2 2 3" xfId="26801"/>
    <cellStyle name="Accent6 2 2 2 4 2 2 4" xfId="26802"/>
    <cellStyle name="Accent6 2 2 2 4 2 2 5" xfId="26803"/>
    <cellStyle name="Accent6 2 2 2 4 2 2 6" xfId="26804"/>
    <cellStyle name="Accent6 2 2 2 4 2 2 7" xfId="26805"/>
    <cellStyle name="Accent6 2 2 2 4 2 2 8" xfId="26806"/>
    <cellStyle name="Accent6 2 2 2 4 2 2 9" xfId="26807"/>
    <cellStyle name="Accent6 2 2 2 4 2 3" xfId="26808"/>
    <cellStyle name="Accent6 2 2 2 4 2 4" xfId="26809"/>
    <cellStyle name="Accent6 2 2 2 4 2 5" xfId="26810"/>
    <cellStyle name="Accent6 2 2 2 4 2 5 2" xfId="26811"/>
    <cellStyle name="Accent6 2 2 2 4 2 5 3" xfId="26812"/>
    <cellStyle name="Accent6 2 2 2 4 2 5 4" xfId="26813"/>
    <cellStyle name="Accent6 2 2 2 4 2 6" xfId="26814"/>
    <cellStyle name="Accent6 2 2 2 4 2 7" xfId="26815"/>
    <cellStyle name="Accent6 2 2 2 4 2 8" xfId="26816"/>
    <cellStyle name="Accent6 2 2 2 4 2 9" xfId="26817"/>
    <cellStyle name="Accent6 2 2 2 4 3" xfId="26818"/>
    <cellStyle name="Accent6 2 2 2 4 3 10" xfId="26819"/>
    <cellStyle name="Accent6 2 2 2 4 3 11" xfId="26820"/>
    <cellStyle name="Accent6 2 2 2 4 3 12" xfId="26821"/>
    <cellStyle name="Accent6 2 2 2 4 3 2" xfId="26822"/>
    <cellStyle name="Accent6 2 2 2 4 3 2 2" xfId="26823"/>
    <cellStyle name="Accent6 2 2 2 4 3 2 3" xfId="26824"/>
    <cellStyle name="Accent6 2 2 2 4 3 2 4" xfId="26825"/>
    <cellStyle name="Accent6 2 2 2 4 3 3" xfId="26826"/>
    <cellStyle name="Accent6 2 2 2 4 3 4" xfId="26827"/>
    <cellStyle name="Accent6 2 2 2 4 3 5" xfId="26828"/>
    <cellStyle name="Accent6 2 2 2 4 3 6" xfId="26829"/>
    <cellStyle name="Accent6 2 2 2 4 3 7" xfId="26830"/>
    <cellStyle name="Accent6 2 2 2 4 3 8" xfId="26831"/>
    <cellStyle name="Accent6 2 2 2 4 3 9" xfId="26832"/>
    <cellStyle name="Accent6 2 2 2 4 4" xfId="26833"/>
    <cellStyle name="Accent6 2 2 2 4 5" xfId="26834"/>
    <cellStyle name="Accent6 2 2 2 4 5 2" xfId="26835"/>
    <cellStyle name="Accent6 2 2 2 4 5 3" xfId="26836"/>
    <cellStyle name="Accent6 2 2 2 4 5 4" xfId="26837"/>
    <cellStyle name="Accent6 2 2 2 4 6" xfId="26838"/>
    <cellStyle name="Accent6 2 2 2 4 7" xfId="26839"/>
    <cellStyle name="Accent6 2 2 2 4 8" xfId="26840"/>
    <cellStyle name="Accent6 2 2 2 4 9" xfId="26841"/>
    <cellStyle name="Accent6 2 2 2 5" xfId="26842"/>
    <cellStyle name="Accent6 2 2 2 5 10" xfId="26843"/>
    <cellStyle name="Accent6 2 2 2 5 11" xfId="26844"/>
    <cellStyle name="Accent6 2 2 2 5 12" xfId="26845"/>
    <cellStyle name="Accent6 2 2 2 5 2" xfId="26846"/>
    <cellStyle name="Accent6 2 2 2 5 2 2" xfId="26847"/>
    <cellStyle name="Accent6 2 2 2 5 2 3" xfId="26848"/>
    <cellStyle name="Accent6 2 2 2 5 2 4" xfId="26849"/>
    <cellStyle name="Accent6 2 2 2 5 3" xfId="26850"/>
    <cellStyle name="Accent6 2 2 2 5 4" xfId="26851"/>
    <cellStyle name="Accent6 2 2 2 5 5" xfId="26852"/>
    <cellStyle name="Accent6 2 2 2 5 6" xfId="26853"/>
    <cellStyle name="Accent6 2 2 2 5 7" xfId="26854"/>
    <cellStyle name="Accent6 2 2 2 5 8" xfId="26855"/>
    <cellStyle name="Accent6 2 2 2 5 9" xfId="26856"/>
    <cellStyle name="Accent6 2 2 2 6" xfId="26857"/>
    <cellStyle name="Accent6 2 2 2 7" xfId="26858"/>
    <cellStyle name="Accent6 2 2 2 8" xfId="26859"/>
    <cellStyle name="Accent6 2 2 2 8 2" xfId="26860"/>
    <cellStyle name="Accent6 2 2 2 8 3" xfId="26861"/>
    <cellStyle name="Accent6 2 2 2 8 4" xfId="26862"/>
    <cellStyle name="Accent6 2 2 2 9" xfId="26863"/>
    <cellStyle name="Accent6 2 2 2_Allocations Master Workbook" xfId="1644"/>
    <cellStyle name="Accent6 2 2 3" xfId="1645"/>
    <cellStyle name="Accent6 2 2 3 2" xfId="26865"/>
    <cellStyle name="Accent6 2 2 3 3" xfId="26864"/>
    <cellStyle name="Accent6 2 2 4" xfId="26866"/>
    <cellStyle name="Accent6 2 2 4 10" xfId="26867"/>
    <cellStyle name="Accent6 2 2 4 11" xfId="26868"/>
    <cellStyle name="Accent6 2 2 4 12" xfId="26869"/>
    <cellStyle name="Accent6 2 2 4 13" xfId="26870"/>
    <cellStyle name="Accent6 2 2 4 14" xfId="26871"/>
    <cellStyle name="Accent6 2 2 4 2" xfId="26872"/>
    <cellStyle name="Accent6 2 2 4 2 10" xfId="26873"/>
    <cellStyle name="Accent6 2 2 4 2 11" xfId="26874"/>
    <cellStyle name="Accent6 2 2 4 2 12" xfId="26875"/>
    <cellStyle name="Accent6 2 2 4 2 13" xfId="26876"/>
    <cellStyle name="Accent6 2 2 4 2 14" xfId="26877"/>
    <cellStyle name="Accent6 2 2 4 2 2" xfId="26878"/>
    <cellStyle name="Accent6 2 2 4 2 2 10" xfId="26879"/>
    <cellStyle name="Accent6 2 2 4 2 2 11" xfId="26880"/>
    <cellStyle name="Accent6 2 2 4 2 2 12" xfId="26881"/>
    <cellStyle name="Accent6 2 2 4 2 2 2" xfId="26882"/>
    <cellStyle name="Accent6 2 2 4 2 2 2 2" xfId="26883"/>
    <cellStyle name="Accent6 2 2 4 2 2 2 3" xfId="26884"/>
    <cellStyle name="Accent6 2 2 4 2 2 2 4" xfId="26885"/>
    <cellStyle name="Accent6 2 2 4 2 2 3" xfId="26886"/>
    <cellStyle name="Accent6 2 2 4 2 2 4" xfId="26887"/>
    <cellStyle name="Accent6 2 2 4 2 2 5" xfId="26888"/>
    <cellStyle name="Accent6 2 2 4 2 2 6" xfId="26889"/>
    <cellStyle name="Accent6 2 2 4 2 2 7" xfId="26890"/>
    <cellStyle name="Accent6 2 2 4 2 2 8" xfId="26891"/>
    <cellStyle name="Accent6 2 2 4 2 2 9" xfId="26892"/>
    <cellStyle name="Accent6 2 2 4 2 3" xfId="26893"/>
    <cellStyle name="Accent6 2 2 4 2 4" xfId="26894"/>
    <cellStyle name="Accent6 2 2 4 2 5" xfId="26895"/>
    <cellStyle name="Accent6 2 2 4 2 5 2" xfId="26896"/>
    <cellStyle name="Accent6 2 2 4 2 5 3" xfId="26897"/>
    <cellStyle name="Accent6 2 2 4 2 5 4" xfId="26898"/>
    <cellStyle name="Accent6 2 2 4 2 6" xfId="26899"/>
    <cellStyle name="Accent6 2 2 4 2 7" xfId="26900"/>
    <cellStyle name="Accent6 2 2 4 2 8" xfId="26901"/>
    <cellStyle name="Accent6 2 2 4 2 9" xfId="26902"/>
    <cellStyle name="Accent6 2 2 4 3" xfId="26903"/>
    <cellStyle name="Accent6 2 2 4 3 10" xfId="26904"/>
    <cellStyle name="Accent6 2 2 4 3 11" xfId="26905"/>
    <cellStyle name="Accent6 2 2 4 3 12" xfId="26906"/>
    <cellStyle name="Accent6 2 2 4 3 2" xfId="26907"/>
    <cellStyle name="Accent6 2 2 4 3 2 2" xfId="26908"/>
    <cellStyle name="Accent6 2 2 4 3 2 3" xfId="26909"/>
    <cellStyle name="Accent6 2 2 4 3 2 4" xfId="26910"/>
    <cellStyle name="Accent6 2 2 4 3 3" xfId="26911"/>
    <cellStyle name="Accent6 2 2 4 3 4" xfId="26912"/>
    <cellStyle name="Accent6 2 2 4 3 5" xfId="26913"/>
    <cellStyle name="Accent6 2 2 4 3 6" xfId="26914"/>
    <cellStyle name="Accent6 2 2 4 3 7" xfId="26915"/>
    <cellStyle name="Accent6 2 2 4 3 8" xfId="26916"/>
    <cellStyle name="Accent6 2 2 4 3 9" xfId="26917"/>
    <cellStyle name="Accent6 2 2 4 4" xfId="26918"/>
    <cellStyle name="Accent6 2 2 4 5" xfId="26919"/>
    <cellStyle name="Accent6 2 2 4 5 2" xfId="26920"/>
    <cellStyle name="Accent6 2 2 4 5 3" xfId="26921"/>
    <cellStyle name="Accent6 2 2 4 5 4" xfId="26922"/>
    <cellStyle name="Accent6 2 2 4 6" xfId="26923"/>
    <cellStyle name="Accent6 2 2 4 7" xfId="26924"/>
    <cellStyle name="Accent6 2 2 4 8" xfId="26925"/>
    <cellStyle name="Accent6 2 2 4 9" xfId="26926"/>
    <cellStyle name="Accent6 2 2 5" xfId="26927"/>
    <cellStyle name="Accent6 2 2 5 10" xfId="26928"/>
    <cellStyle name="Accent6 2 2 5 11" xfId="26929"/>
    <cellStyle name="Accent6 2 2 5 12" xfId="26930"/>
    <cellStyle name="Accent6 2 2 5 2" xfId="26931"/>
    <cellStyle name="Accent6 2 2 5 2 2" xfId="26932"/>
    <cellStyle name="Accent6 2 2 5 2 3" xfId="26933"/>
    <cellStyle name="Accent6 2 2 5 2 4" xfId="26934"/>
    <cellStyle name="Accent6 2 2 5 3" xfId="26935"/>
    <cellStyle name="Accent6 2 2 5 4" xfId="26936"/>
    <cellStyle name="Accent6 2 2 5 5" xfId="26937"/>
    <cellStyle name="Accent6 2 2 5 6" xfId="26938"/>
    <cellStyle name="Accent6 2 2 5 7" xfId="26939"/>
    <cellStyle name="Accent6 2 2 5 8" xfId="26940"/>
    <cellStyle name="Accent6 2 2 5 9" xfId="26941"/>
    <cellStyle name="Accent6 2 2 6" xfId="26942"/>
    <cellStyle name="Accent6 2 2 7" xfId="26943"/>
    <cellStyle name="Accent6 2 2 8" xfId="26944"/>
    <cellStyle name="Accent6 2 2 8 2" xfId="26945"/>
    <cellStyle name="Accent6 2 2 8 3" xfId="26946"/>
    <cellStyle name="Accent6 2 2 8 4" xfId="26947"/>
    <cellStyle name="Accent6 2 2 9" xfId="26948"/>
    <cellStyle name="Accent6 2 2_2011_12 CCM datav7" xfId="1646"/>
    <cellStyle name="Accent6 2 20" xfId="26949"/>
    <cellStyle name="Accent6 2 21" xfId="26950"/>
    <cellStyle name="Accent6 2 22" xfId="26951"/>
    <cellStyle name="Accent6 2 23" xfId="26952"/>
    <cellStyle name="Accent6 2 24" xfId="26577"/>
    <cellStyle name="Accent6 2 3" xfId="1647"/>
    <cellStyle name="Accent6 2 3 2" xfId="26954"/>
    <cellStyle name="Accent6 2 3 3" xfId="26953"/>
    <cellStyle name="Accent6 2 4" xfId="1648"/>
    <cellStyle name="Accent6 2 4 2" xfId="26956"/>
    <cellStyle name="Accent6 2 4 3" xfId="26955"/>
    <cellStyle name="Accent6 2 5" xfId="1649"/>
    <cellStyle name="Accent6 2 5 2" xfId="26958"/>
    <cellStyle name="Accent6 2 5 3" xfId="26957"/>
    <cellStyle name="Accent6 2 6" xfId="1650"/>
    <cellStyle name="Accent6 2 6 2" xfId="26960"/>
    <cellStyle name="Accent6 2 6 3" xfId="26959"/>
    <cellStyle name="Accent6 2 7" xfId="1651"/>
    <cellStyle name="Accent6 2 7 2" xfId="26962"/>
    <cellStyle name="Accent6 2 7 3" xfId="26961"/>
    <cellStyle name="Accent6 2 8" xfId="1652"/>
    <cellStyle name="Accent6 2 8 2" xfId="26964"/>
    <cellStyle name="Accent6 2 8 3" xfId="26963"/>
    <cellStyle name="Accent6 2 9" xfId="3347"/>
    <cellStyle name="Accent6 2 9 10" xfId="26966"/>
    <cellStyle name="Accent6 2 9 11" xfId="26967"/>
    <cellStyle name="Accent6 2 9 12" xfId="26968"/>
    <cellStyle name="Accent6 2 9 13" xfId="26969"/>
    <cellStyle name="Accent6 2 9 14" xfId="26970"/>
    <cellStyle name="Accent6 2 9 15" xfId="26971"/>
    <cellStyle name="Accent6 2 9 16" xfId="26965"/>
    <cellStyle name="Accent6 2 9 2" xfId="26972"/>
    <cellStyle name="Accent6 2 9 2 10" xfId="26973"/>
    <cellStyle name="Accent6 2 9 2 11" xfId="26974"/>
    <cellStyle name="Accent6 2 9 2 12" xfId="26975"/>
    <cellStyle name="Accent6 2 9 2 13" xfId="26976"/>
    <cellStyle name="Accent6 2 9 2 14" xfId="26977"/>
    <cellStyle name="Accent6 2 9 2 2" xfId="26978"/>
    <cellStyle name="Accent6 2 9 2 2 10" xfId="26979"/>
    <cellStyle name="Accent6 2 9 2 2 11" xfId="26980"/>
    <cellStyle name="Accent6 2 9 2 2 12" xfId="26981"/>
    <cellStyle name="Accent6 2 9 2 2 2" xfId="26982"/>
    <cellStyle name="Accent6 2 9 2 2 2 2" xfId="26983"/>
    <cellStyle name="Accent6 2 9 2 2 2 3" xfId="26984"/>
    <cellStyle name="Accent6 2 9 2 2 2 4" xfId="26985"/>
    <cellStyle name="Accent6 2 9 2 2 3" xfId="26986"/>
    <cellStyle name="Accent6 2 9 2 2 4" xfId="26987"/>
    <cellStyle name="Accent6 2 9 2 2 5" xfId="26988"/>
    <cellStyle name="Accent6 2 9 2 2 6" xfId="26989"/>
    <cellStyle name="Accent6 2 9 2 2 7" xfId="26990"/>
    <cellStyle name="Accent6 2 9 2 2 8" xfId="26991"/>
    <cellStyle name="Accent6 2 9 2 2 9" xfId="26992"/>
    <cellStyle name="Accent6 2 9 2 3" xfId="26993"/>
    <cellStyle name="Accent6 2 9 2 4" xfId="26994"/>
    <cellStyle name="Accent6 2 9 2 5" xfId="26995"/>
    <cellStyle name="Accent6 2 9 2 5 2" xfId="26996"/>
    <cellStyle name="Accent6 2 9 2 5 3" xfId="26997"/>
    <cellStyle name="Accent6 2 9 2 5 4" xfId="26998"/>
    <cellStyle name="Accent6 2 9 2 6" xfId="26999"/>
    <cellStyle name="Accent6 2 9 2 7" xfId="27000"/>
    <cellStyle name="Accent6 2 9 2 8" xfId="27001"/>
    <cellStyle name="Accent6 2 9 2 9" xfId="27002"/>
    <cellStyle name="Accent6 2 9 3" xfId="27003"/>
    <cellStyle name="Accent6 2 9 3 10" xfId="27004"/>
    <cellStyle name="Accent6 2 9 3 11" xfId="27005"/>
    <cellStyle name="Accent6 2 9 3 12" xfId="27006"/>
    <cellStyle name="Accent6 2 9 3 2" xfId="27007"/>
    <cellStyle name="Accent6 2 9 3 2 2" xfId="27008"/>
    <cellStyle name="Accent6 2 9 3 2 3" xfId="27009"/>
    <cellStyle name="Accent6 2 9 3 2 4" xfId="27010"/>
    <cellStyle name="Accent6 2 9 3 3" xfId="27011"/>
    <cellStyle name="Accent6 2 9 3 4" xfId="27012"/>
    <cellStyle name="Accent6 2 9 3 5" xfId="27013"/>
    <cellStyle name="Accent6 2 9 3 6" xfId="27014"/>
    <cellStyle name="Accent6 2 9 3 7" xfId="27015"/>
    <cellStyle name="Accent6 2 9 3 8" xfId="27016"/>
    <cellStyle name="Accent6 2 9 3 9" xfId="27017"/>
    <cellStyle name="Accent6 2 9 4" xfId="27018"/>
    <cellStyle name="Accent6 2 9 5" xfId="27019"/>
    <cellStyle name="Accent6 2 9 5 2" xfId="27020"/>
    <cellStyle name="Accent6 2 9 5 3" xfId="27021"/>
    <cellStyle name="Accent6 2 9 5 4" xfId="27022"/>
    <cellStyle name="Accent6 2 9 6" xfId="27023"/>
    <cellStyle name="Accent6 2 9 7" xfId="27024"/>
    <cellStyle name="Accent6 2 9 8" xfId="27025"/>
    <cellStyle name="Accent6 2 9 9" xfId="27026"/>
    <cellStyle name="Accent6 2_2011_12 CCM datav7" xfId="1653"/>
    <cellStyle name="Accent6 20" xfId="27027"/>
    <cellStyle name="Accent6 21" xfId="27028"/>
    <cellStyle name="Accent6 22" xfId="27029"/>
    <cellStyle name="Accent6 23" xfId="27030"/>
    <cellStyle name="Accent6 24" xfId="27031"/>
    <cellStyle name="Accent6 25" xfId="27032"/>
    <cellStyle name="Accent6 26" xfId="27033"/>
    <cellStyle name="Accent6 27" xfId="27034"/>
    <cellStyle name="Accent6 28" xfId="27035"/>
    <cellStyle name="Accent6 29" xfId="27036"/>
    <cellStyle name="Accent6 3" xfId="1654"/>
    <cellStyle name="Accent6 3 2" xfId="1655"/>
    <cellStyle name="Accent6 3 2 2" xfId="27039"/>
    <cellStyle name="Accent6 3 2 3" xfId="27038"/>
    <cellStyle name="Accent6 3 3" xfId="1656"/>
    <cellStyle name="Accent6 3 3 2" xfId="27041"/>
    <cellStyle name="Accent6 3 3 3" xfId="27040"/>
    <cellStyle name="Accent6 3 4" xfId="27042"/>
    <cellStyle name="Accent6 3 5" xfId="27037"/>
    <cellStyle name="Accent6 3_2011_12 CCM datav7" xfId="1657"/>
    <cellStyle name="Accent6 4" xfId="1658"/>
    <cellStyle name="Accent6 4 2" xfId="1659"/>
    <cellStyle name="Accent6 4 2 2" xfId="27045"/>
    <cellStyle name="Accent6 4 2 3" xfId="27044"/>
    <cellStyle name="Accent6 4 3" xfId="1660"/>
    <cellStyle name="Accent6 4 3 2" xfId="27047"/>
    <cellStyle name="Accent6 4 3 3" xfId="27046"/>
    <cellStyle name="Accent6 4 4" xfId="27048"/>
    <cellStyle name="Accent6 4 5" xfId="27043"/>
    <cellStyle name="Accent6 4_2011_12 CCM datav7" xfId="1661"/>
    <cellStyle name="Accent6 5" xfId="1662"/>
    <cellStyle name="Accent6 5 2" xfId="1663"/>
    <cellStyle name="Accent6 5 2 2" xfId="27051"/>
    <cellStyle name="Accent6 5 2 3" xfId="27050"/>
    <cellStyle name="Accent6 5 3" xfId="1664"/>
    <cellStyle name="Accent6 5 3 2" xfId="27053"/>
    <cellStyle name="Accent6 5 3 3" xfId="27052"/>
    <cellStyle name="Accent6 5 4" xfId="27054"/>
    <cellStyle name="Accent6 5 5" xfId="27049"/>
    <cellStyle name="Accent6 5_2011_12 CCM datav7" xfId="1665"/>
    <cellStyle name="Accent6 6" xfId="1666"/>
    <cellStyle name="Accent6 6 2" xfId="1667"/>
    <cellStyle name="Accent6 6 2 2" xfId="27057"/>
    <cellStyle name="Accent6 6 2 3" xfId="27056"/>
    <cellStyle name="Accent6 6 3" xfId="1668"/>
    <cellStyle name="Accent6 6 3 2" xfId="27059"/>
    <cellStyle name="Accent6 6 3 3" xfId="27058"/>
    <cellStyle name="Accent6 6 4" xfId="27060"/>
    <cellStyle name="Accent6 6 5" xfId="27055"/>
    <cellStyle name="Accent6 6_2011_12 CCM datav7" xfId="1669"/>
    <cellStyle name="Accent6 7" xfId="1670"/>
    <cellStyle name="Accent6 7 2" xfId="1671"/>
    <cellStyle name="Accent6 7 2 2" xfId="27063"/>
    <cellStyle name="Accent6 7 2 3" xfId="27062"/>
    <cellStyle name="Accent6 7 3" xfId="1672"/>
    <cellStyle name="Accent6 7 3 2" xfId="27065"/>
    <cellStyle name="Accent6 7 3 3" xfId="27064"/>
    <cellStyle name="Accent6 7 4" xfId="27066"/>
    <cellStyle name="Accent6 7 5" xfId="27061"/>
    <cellStyle name="Accent6 7_2011_12 CCM datav7" xfId="1673"/>
    <cellStyle name="Accent6 8" xfId="1674"/>
    <cellStyle name="Accent6 8 2" xfId="1675"/>
    <cellStyle name="Accent6 8 2 2" xfId="27069"/>
    <cellStyle name="Accent6 8 2 3" xfId="27068"/>
    <cellStyle name="Accent6 8 3" xfId="1676"/>
    <cellStyle name="Accent6 8 3 2" xfId="27071"/>
    <cellStyle name="Accent6 8 3 3" xfId="27070"/>
    <cellStyle name="Accent6 8 4" xfId="27072"/>
    <cellStyle name="Accent6 8 5" xfId="27067"/>
    <cellStyle name="Accent6 8_2011_12 CCM datav7" xfId="1677"/>
    <cellStyle name="Accent6 9" xfId="1678"/>
    <cellStyle name="Accent6 9 2" xfId="1679"/>
    <cellStyle name="Accent6 9 2 2" xfId="27075"/>
    <cellStyle name="Accent6 9 2 3" xfId="27074"/>
    <cellStyle name="Accent6 9 3" xfId="1680"/>
    <cellStyle name="Accent6 9 3 2" xfId="27077"/>
    <cellStyle name="Accent6 9 3 3" xfId="27076"/>
    <cellStyle name="Accent6 9 4" xfId="27078"/>
    <cellStyle name="Accent6 9 5" xfId="27073"/>
    <cellStyle name="Accent6 9_2011_12 CCM datav7" xfId="1681"/>
    <cellStyle name="Bad 10" xfId="1682"/>
    <cellStyle name="Bad 10 2" xfId="1683"/>
    <cellStyle name="Bad 10 2 2" xfId="27081"/>
    <cellStyle name="Bad 10 2 3" xfId="27080"/>
    <cellStyle name="Bad 10 3" xfId="1684"/>
    <cellStyle name="Bad 10 3 2" xfId="27083"/>
    <cellStyle name="Bad 10 3 3" xfId="27082"/>
    <cellStyle name="Bad 10 4" xfId="27084"/>
    <cellStyle name="Bad 10 5" xfId="27079"/>
    <cellStyle name="Bad 10_2011_12 CCM datav7" xfId="1685"/>
    <cellStyle name="Bad 11" xfId="1686"/>
    <cellStyle name="Bad 11 2" xfId="1687"/>
    <cellStyle name="Bad 11 2 2" xfId="27087"/>
    <cellStyle name="Bad 11 2 3" xfId="27086"/>
    <cellStyle name="Bad 11 3" xfId="1688"/>
    <cellStyle name="Bad 11 3 2" xfId="27089"/>
    <cellStyle name="Bad 11 3 3" xfId="27088"/>
    <cellStyle name="Bad 11 4" xfId="27090"/>
    <cellStyle name="Bad 11 5" xfId="27085"/>
    <cellStyle name="Bad 11_2011_12 CCM datav7" xfId="1689"/>
    <cellStyle name="Bad 12" xfId="1690"/>
    <cellStyle name="Bad 12 2" xfId="1691"/>
    <cellStyle name="Bad 12 2 2" xfId="27093"/>
    <cellStyle name="Bad 12 2 3" xfId="27092"/>
    <cellStyle name="Bad 12 3" xfId="1692"/>
    <cellStyle name="Bad 12 3 2" xfId="27095"/>
    <cellStyle name="Bad 12 3 3" xfId="27094"/>
    <cellStyle name="Bad 12 4" xfId="27096"/>
    <cellStyle name="Bad 12 5" xfId="27091"/>
    <cellStyle name="Bad 12_2011_12 CCM datav7" xfId="1693"/>
    <cellStyle name="Bad 13" xfId="1694"/>
    <cellStyle name="Bad 13 2" xfId="1695"/>
    <cellStyle name="Bad 13 2 2" xfId="27099"/>
    <cellStyle name="Bad 13 2 3" xfId="27098"/>
    <cellStyle name="Bad 13 3" xfId="1696"/>
    <cellStyle name="Bad 13 3 2" xfId="27101"/>
    <cellStyle name="Bad 13 3 3" xfId="27100"/>
    <cellStyle name="Bad 13 4" xfId="27102"/>
    <cellStyle name="Bad 13 5" xfId="27097"/>
    <cellStyle name="Bad 13_2011_12 CCM datav7" xfId="1697"/>
    <cellStyle name="Bad 14" xfId="1698"/>
    <cellStyle name="Bad 14 2" xfId="1699"/>
    <cellStyle name="Bad 14 2 2" xfId="27105"/>
    <cellStyle name="Bad 14 2 3" xfId="27104"/>
    <cellStyle name="Bad 14 3" xfId="1700"/>
    <cellStyle name="Bad 14 3 2" xfId="27107"/>
    <cellStyle name="Bad 14 3 3" xfId="27106"/>
    <cellStyle name="Bad 14 4" xfId="27108"/>
    <cellStyle name="Bad 14 5" xfId="27103"/>
    <cellStyle name="Bad 14_2011_12 CCM datav7" xfId="1701"/>
    <cellStyle name="Bad 15" xfId="1702"/>
    <cellStyle name="Bad 15 2" xfId="1703"/>
    <cellStyle name="Bad 15 2 2" xfId="27111"/>
    <cellStyle name="Bad 15 2 3" xfId="27110"/>
    <cellStyle name="Bad 15 3" xfId="1704"/>
    <cellStyle name="Bad 15 3 2" xfId="27113"/>
    <cellStyle name="Bad 15 3 3" xfId="27112"/>
    <cellStyle name="Bad 15 4" xfId="27114"/>
    <cellStyle name="Bad 15 5" xfId="27109"/>
    <cellStyle name="Bad 15_2011_12 CCM datav7" xfId="1705"/>
    <cellStyle name="Bad 16" xfId="1706"/>
    <cellStyle name="Bad 16 2" xfId="27116"/>
    <cellStyle name="Bad 16 3" xfId="27115"/>
    <cellStyle name="Bad 17" xfId="1707"/>
    <cellStyle name="Bad 17 2" xfId="27118"/>
    <cellStyle name="Bad 17 3" xfId="27117"/>
    <cellStyle name="Bad 18" xfId="1708"/>
    <cellStyle name="Bad 18 2" xfId="27120"/>
    <cellStyle name="Bad 18 3" xfId="27119"/>
    <cellStyle name="Bad 19" xfId="27121"/>
    <cellStyle name="Bad 2" xfId="1709"/>
    <cellStyle name="Bad 2 10" xfId="3752"/>
    <cellStyle name="Bad 2 10 10" xfId="27124"/>
    <cellStyle name="Bad 2 10 11" xfId="27125"/>
    <cellStyle name="Bad 2 10 12" xfId="27126"/>
    <cellStyle name="Bad 2 10 13" xfId="27123"/>
    <cellStyle name="Bad 2 10 2" xfId="27127"/>
    <cellStyle name="Bad 2 10 2 2" xfId="27128"/>
    <cellStyle name="Bad 2 10 2 3" xfId="27129"/>
    <cellStyle name="Bad 2 10 2 4" xfId="27130"/>
    <cellStyle name="Bad 2 10 3" xfId="27131"/>
    <cellStyle name="Bad 2 10 4" xfId="27132"/>
    <cellStyle name="Bad 2 10 5" xfId="27133"/>
    <cellStyle name="Bad 2 10 6" xfId="27134"/>
    <cellStyle name="Bad 2 10 7" xfId="27135"/>
    <cellStyle name="Bad 2 10 8" xfId="27136"/>
    <cellStyle name="Bad 2 10 9" xfId="27137"/>
    <cellStyle name="Bad 2 11" xfId="27138"/>
    <cellStyle name="Bad 2 12" xfId="27139"/>
    <cellStyle name="Bad 2 13" xfId="27140"/>
    <cellStyle name="Bad 2 13 2" xfId="27141"/>
    <cellStyle name="Bad 2 13 3" xfId="27142"/>
    <cellStyle name="Bad 2 13 4" xfId="27143"/>
    <cellStyle name="Bad 2 14" xfId="27144"/>
    <cellStyle name="Bad 2 15" xfId="27145"/>
    <cellStyle name="Bad 2 16" xfId="27146"/>
    <cellStyle name="Bad 2 17" xfId="27147"/>
    <cellStyle name="Bad 2 18" xfId="27148"/>
    <cellStyle name="Bad 2 19" xfId="27149"/>
    <cellStyle name="Bad 2 2" xfId="1710"/>
    <cellStyle name="Bad 2 2 10" xfId="27151"/>
    <cellStyle name="Bad 2 2 11" xfId="27152"/>
    <cellStyle name="Bad 2 2 12" xfId="27153"/>
    <cellStyle name="Bad 2 2 13" xfId="27154"/>
    <cellStyle name="Bad 2 2 14" xfId="27155"/>
    <cellStyle name="Bad 2 2 15" xfId="27156"/>
    <cellStyle name="Bad 2 2 16" xfId="27157"/>
    <cellStyle name="Bad 2 2 17" xfId="27158"/>
    <cellStyle name="Bad 2 2 18" xfId="27159"/>
    <cellStyle name="Bad 2 2 19" xfId="27150"/>
    <cellStyle name="Bad 2 2 2" xfId="1711"/>
    <cellStyle name="Bad 2 2 2 10" xfId="27161"/>
    <cellStyle name="Bad 2 2 2 11" xfId="27162"/>
    <cellStyle name="Bad 2 2 2 12" xfId="27163"/>
    <cellStyle name="Bad 2 2 2 13" xfId="27164"/>
    <cellStyle name="Bad 2 2 2 14" xfId="27165"/>
    <cellStyle name="Bad 2 2 2 15" xfId="27166"/>
    <cellStyle name="Bad 2 2 2 16" xfId="27167"/>
    <cellStyle name="Bad 2 2 2 17" xfId="27168"/>
    <cellStyle name="Bad 2 2 2 18" xfId="27169"/>
    <cellStyle name="Bad 2 2 2 19" xfId="27160"/>
    <cellStyle name="Bad 2 2 2 2" xfId="1712"/>
    <cellStyle name="Bad 2 2 2 2 10" xfId="27171"/>
    <cellStyle name="Bad 2 2 2 2 11" xfId="27172"/>
    <cellStyle name="Bad 2 2 2 2 12" xfId="27173"/>
    <cellStyle name="Bad 2 2 2 2 13" xfId="27174"/>
    <cellStyle name="Bad 2 2 2 2 14" xfId="27175"/>
    <cellStyle name="Bad 2 2 2 2 15" xfId="27176"/>
    <cellStyle name="Bad 2 2 2 2 16" xfId="27177"/>
    <cellStyle name="Bad 2 2 2 2 17" xfId="27170"/>
    <cellStyle name="Bad 2 2 2 2 2" xfId="27178"/>
    <cellStyle name="Bad 2 2 2 2 2 10" xfId="27179"/>
    <cellStyle name="Bad 2 2 2 2 2 11" xfId="27180"/>
    <cellStyle name="Bad 2 2 2 2 2 12" xfId="27181"/>
    <cellStyle name="Bad 2 2 2 2 2 13" xfId="27182"/>
    <cellStyle name="Bad 2 2 2 2 2 14" xfId="27183"/>
    <cellStyle name="Bad 2 2 2 2 2 15" xfId="27184"/>
    <cellStyle name="Bad 2 2 2 2 2 2" xfId="27185"/>
    <cellStyle name="Bad 2 2 2 2 2 2 10" xfId="27186"/>
    <cellStyle name="Bad 2 2 2 2 2 2 11" xfId="27187"/>
    <cellStyle name="Bad 2 2 2 2 2 2 12" xfId="27188"/>
    <cellStyle name="Bad 2 2 2 2 2 2 13" xfId="27189"/>
    <cellStyle name="Bad 2 2 2 2 2 2 14" xfId="27190"/>
    <cellStyle name="Bad 2 2 2 2 2 2 2" xfId="27191"/>
    <cellStyle name="Bad 2 2 2 2 2 2 2 10" xfId="27192"/>
    <cellStyle name="Bad 2 2 2 2 2 2 2 11" xfId="27193"/>
    <cellStyle name="Bad 2 2 2 2 2 2 2 12" xfId="27194"/>
    <cellStyle name="Bad 2 2 2 2 2 2 2 13" xfId="27195"/>
    <cellStyle name="Bad 2 2 2 2 2 2 2 14" xfId="27196"/>
    <cellStyle name="Bad 2 2 2 2 2 2 2 2" xfId="27197"/>
    <cellStyle name="Bad 2 2 2 2 2 2 2 2 10" xfId="27198"/>
    <cellStyle name="Bad 2 2 2 2 2 2 2 2 11" xfId="27199"/>
    <cellStyle name="Bad 2 2 2 2 2 2 2 2 12" xfId="27200"/>
    <cellStyle name="Bad 2 2 2 2 2 2 2 2 2" xfId="27201"/>
    <cellStyle name="Bad 2 2 2 2 2 2 2 2 2 2" xfId="27202"/>
    <cellStyle name="Bad 2 2 2 2 2 2 2 2 2 3" xfId="27203"/>
    <cellStyle name="Bad 2 2 2 2 2 2 2 2 2 4" xfId="27204"/>
    <cellStyle name="Bad 2 2 2 2 2 2 2 2 3" xfId="27205"/>
    <cellStyle name="Bad 2 2 2 2 2 2 2 2 4" xfId="27206"/>
    <cellStyle name="Bad 2 2 2 2 2 2 2 2 5" xfId="27207"/>
    <cellStyle name="Bad 2 2 2 2 2 2 2 2 6" xfId="27208"/>
    <cellStyle name="Bad 2 2 2 2 2 2 2 2 7" xfId="27209"/>
    <cellStyle name="Bad 2 2 2 2 2 2 2 2 8" xfId="27210"/>
    <cellStyle name="Bad 2 2 2 2 2 2 2 2 9" xfId="27211"/>
    <cellStyle name="Bad 2 2 2 2 2 2 2 3" xfId="27212"/>
    <cellStyle name="Bad 2 2 2 2 2 2 2 4" xfId="27213"/>
    <cellStyle name="Bad 2 2 2 2 2 2 2 5" xfId="27214"/>
    <cellStyle name="Bad 2 2 2 2 2 2 2 5 2" xfId="27215"/>
    <cellStyle name="Bad 2 2 2 2 2 2 2 5 3" xfId="27216"/>
    <cellStyle name="Bad 2 2 2 2 2 2 2 5 4" xfId="27217"/>
    <cellStyle name="Bad 2 2 2 2 2 2 2 6" xfId="27218"/>
    <cellStyle name="Bad 2 2 2 2 2 2 2 7" xfId="27219"/>
    <cellStyle name="Bad 2 2 2 2 2 2 2 8" xfId="27220"/>
    <cellStyle name="Bad 2 2 2 2 2 2 2 9" xfId="27221"/>
    <cellStyle name="Bad 2 2 2 2 2 2 3" xfId="27222"/>
    <cellStyle name="Bad 2 2 2 2 2 2 3 10" xfId="27223"/>
    <cellStyle name="Bad 2 2 2 2 2 2 3 11" xfId="27224"/>
    <cellStyle name="Bad 2 2 2 2 2 2 3 12" xfId="27225"/>
    <cellStyle name="Bad 2 2 2 2 2 2 3 2" xfId="27226"/>
    <cellStyle name="Bad 2 2 2 2 2 2 3 2 2" xfId="27227"/>
    <cellStyle name="Bad 2 2 2 2 2 2 3 2 3" xfId="27228"/>
    <cellStyle name="Bad 2 2 2 2 2 2 3 2 4" xfId="27229"/>
    <cellStyle name="Bad 2 2 2 2 2 2 3 3" xfId="27230"/>
    <cellStyle name="Bad 2 2 2 2 2 2 3 4" xfId="27231"/>
    <cellStyle name="Bad 2 2 2 2 2 2 3 5" xfId="27232"/>
    <cellStyle name="Bad 2 2 2 2 2 2 3 6" xfId="27233"/>
    <cellStyle name="Bad 2 2 2 2 2 2 3 7" xfId="27234"/>
    <cellStyle name="Bad 2 2 2 2 2 2 3 8" xfId="27235"/>
    <cellStyle name="Bad 2 2 2 2 2 2 3 9" xfId="27236"/>
    <cellStyle name="Bad 2 2 2 2 2 2 4" xfId="27237"/>
    <cellStyle name="Bad 2 2 2 2 2 2 5" xfId="27238"/>
    <cellStyle name="Bad 2 2 2 2 2 2 5 2" xfId="27239"/>
    <cellStyle name="Bad 2 2 2 2 2 2 5 3" xfId="27240"/>
    <cellStyle name="Bad 2 2 2 2 2 2 5 4" xfId="27241"/>
    <cellStyle name="Bad 2 2 2 2 2 2 6" xfId="27242"/>
    <cellStyle name="Bad 2 2 2 2 2 2 7" xfId="27243"/>
    <cellStyle name="Bad 2 2 2 2 2 2 8" xfId="27244"/>
    <cellStyle name="Bad 2 2 2 2 2 2 9" xfId="27245"/>
    <cellStyle name="Bad 2 2 2 2 2 3" xfId="27246"/>
    <cellStyle name="Bad 2 2 2 2 2 3 10" xfId="27247"/>
    <cellStyle name="Bad 2 2 2 2 2 3 11" xfId="27248"/>
    <cellStyle name="Bad 2 2 2 2 2 3 12" xfId="27249"/>
    <cellStyle name="Bad 2 2 2 2 2 3 2" xfId="27250"/>
    <cellStyle name="Bad 2 2 2 2 2 3 2 2" xfId="27251"/>
    <cellStyle name="Bad 2 2 2 2 2 3 2 3" xfId="27252"/>
    <cellStyle name="Bad 2 2 2 2 2 3 2 4" xfId="27253"/>
    <cellStyle name="Bad 2 2 2 2 2 3 3" xfId="27254"/>
    <cellStyle name="Bad 2 2 2 2 2 3 4" xfId="27255"/>
    <cellStyle name="Bad 2 2 2 2 2 3 5" xfId="27256"/>
    <cellStyle name="Bad 2 2 2 2 2 3 6" xfId="27257"/>
    <cellStyle name="Bad 2 2 2 2 2 3 7" xfId="27258"/>
    <cellStyle name="Bad 2 2 2 2 2 3 8" xfId="27259"/>
    <cellStyle name="Bad 2 2 2 2 2 3 9" xfId="27260"/>
    <cellStyle name="Bad 2 2 2 2 2 4" xfId="27261"/>
    <cellStyle name="Bad 2 2 2 2 2 5" xfId="27262"/>
    <cellStyle name="Bad 2 2 2 2 2 6" xfId="27263"/>
    <cellStyle name="Bad 2 2 2 2 2 6 2" xfId="27264"/>
    <cellStyle name="Bad 2 2 2 2 2 6 3" xfId="27265"/>
    <cellStyle name="Bad 2 2 2 2 2 6 4" xfId="27266"/>
    <cellStyle name="Bad 2 2 2 2 2 7" xfId="27267"/>
    <cellStyle name="Bad 2 2 2 2 2 8" xfId="27268"/>
    <cellStyle name="Bad 2 2 2 2 2 9" xfId="27269"/>
    <cellStyle name="Bad 2 2 2 2 3" xfId="27270"/>
    <cellStyle name="Bad 2 2 2 2 3 10" xfId="27271"/>
    <cellStyle name="Bad 2 2 2 2 3 11" xfId="27272"/>
    <cellStyle name="Bad 2 2 2 2 3 12" xfId="27273"/>
    <cellStyle name="Bad 2 2 2 2 3 13" xfId="27274"/>
    <cellStyle name="Bad 2 2 2 2 3 14" xfId="27275"/>
    <cellStyle name="Bad 2 2 2 2 3 2" xfId="27276"/>
    <cellStyle name="Bad 2 2 2 2 3 2 10" xfId="27277"/>
    <cellStyle name="Bad 2 2 2 2 3 2 11" xfId="27278"/>
    <cellStyle name="Bad 2 2 2 2 3 2 12" xfId="27279"/>
    <cellStyle name="Bad 2 2 2 2 3 2 2" xfId="27280"/>
    <cellStyle name="Bad 2 2 2 2 3 2 2 2" xfId="27281"/>
    <cellStyle name="Bad 2 2 2 2 3 2 2 3" xfId="27282"/>
    <cellStyle name="Bad 2 2 2 2 3 2 2 4" xfId="27283"/>
    <cellStyle name="Bad 2 2 2 2 3 2 3" xfId="27284"/>
    <cellStyle name="Bad 2 2 2 2 3 2 4" xfId="27285"/>
    <cellStyle name="Bad 2 2 2 2 3 2 5" xfId="27286"/>
    <cellStyle name="Bad 2 2 2 2 3 2 6" xfId="27287"/>
    <cellStyle name="Bad 2 2 2 2 3 2 7" xfId="27288"/>
    <cellStyle name="Bad 2 2 2 2 3 2 8" xfId="27289"/>
    <cellStyle name="Bad 2 2 2 2 3 2 9" xfId="27290"/>
    <cellStyle name="Bad 2 2 2 2 3 3" xfId="27291"/>
    <cellStyle name="Bad 2 2 2 2 3 4" xfId="27292"/>
    <cellStyle name="Bad 2 2 2 2 3 5" xfId="27293"/>
    <cellStyle name="Bad 2 2 2 2 3 5 2" xfId="27294"/>
    <cellStyle name="Bad 2 2 2 2 3 5 3" xfId="27295"/>
    <cellStyle name="Bad 2 2 2 2 3 5 4" xfId="27296"/>
    <cellStyle name="Bad 2 2 2 2 3 6" xfId="27297"/>
    <cellStyle name="Bad 2 2 2 2 3 7" xfId="27298"/>
    <cellStyle name="Bad 2 2 2 2 3 8" xfId="27299"/>
    <cellStyle name="Bad 2 2 2 2 3 9" xfId="27300"/>
    <cellStyle name="Bad 2 2 2 2 4" xfId="27301"/>
    <cellStyle name="Bad 2 2 2 2 4 10" xfId="27302"/>
    <cellStyle name="Bad 2 2 2 2 4 11" xfId="27303"/>
    <cellStyle name="Bad 2 2 2 2 4 12" xfId="27304"/>
    <cellStyle name="Bad 2 2 2 2 4 2" xfId="27305"/>
    <cellStyle name="Bad 2 2 2 2 4 2 2" xfId="27306"/>
    <cellStyle name="Bad 2 2 2 2 4 2 3" xfId="27307"/>
    <cellStyle name="Bad 2 2 2 2 4 2 4" xfId="27308"/>
    <cellStyle name="Bad 2 2 2 2 4 3" xfId="27309"/>
    <cellStyle name="Bad 2 2 2 2 4 4" xfId="27310"/>
    <cellStyle name="Bad 2 2 2 2 4 5" xfId="27311"/>
    <cellStyle name="Bad 2 2 2 2 4 6" xfId="27312"/>
    <cellStyle name="Bad 2 2 2 2 4 7" xfId="27313"/>
    <cellStyle name="Bad 2 2 2 2 4 8" xfId="27314"/>
    <cellStyle name="Bad 2 2 2 2 4 9" xfId="27315"/>
    <cellStyle name="Bad 2 2 2 2 5" xfId="27316"/>
    <cellStyle name="Bad 2 2 2 2 6" xfId="27317"/>
    <cellStyle name="Bad 2 2 2 2 6 2" xfId="27318"/>
    <cellStyle name="Bad 2 2 2 2 6 3" xfId="27319"/>
    <cellStyle name="Bad 2 2 2 2 6 4" xfId="27320"/>
    <cellStyle name="Bad 2 2 2 2 7" xfId="27321"/>
    <cellStyle name="Bad 2 2 2 2 8" xfId="27322"/>
    <cellStyle name="Bad 2 2 2 2 9" xfId="27323"/>
    <cellStyle name="Bad 2 2 2 3" xfId="1713"/>
    <cellStyle name="Bad 2 2 2 3 2" xfId="27325"/>
    <cellStyle name="Bad 2 2 2 3 3" xfId="27324"/>
    <cellStyle name="Bad 2 2 2 4" xfId="27326"/>
    <cellStyle name="Bad 2 2 2 4 10" xfId="27327"/>
    <cellStyle name="Bad 2 2 2 4 11" xfId="27328"/>
    <cellStyle name="Bad 2 2 2 4 12" xfId="27329"/>
    <cellStyle name="Bad 2 2 2 4 13" xfId="27330"/>
    <cellStyle name="Bad 2 2 2 4 14" xfId="27331"/>
    <cellStyle name="Bad 2 2 2 4 2" xfId="27332"/>
    <cellStyle name="Bad 2 2 2 4 2 10" xfId="27333"/>
    <cellStyle name="Bad 2 2 2 4 2 11" xfId="27334"/>
    <cellStyle name="Bad 2 2 2 4 2 12" xfId="27335"/>
    <cellStyle name="Bad 2 2 2 4 2 13" xfId="27336"/>
    <cellStyle name="Bad 2 2 2 4 2 14" xfId="27337"/>
    <cellStyle name="Bad 2 2 2 4 2 2" xfId="27338"/>
    <cellStyle name="Bad 2 2 2 4 2 2 10" xfId="27339"/>
    <cellStyle name="Bad 2 2 2 4 2 2 11" xfId="27340"/>
    <cellStyle name="Bad 2 2 2 4 2 2 12" xfId="27341"/>
    <cellStyle name="Bad 2 2 2 4 2 2 2" xfId="27342"/>
    <cellStyle name="Bad 2 2 2 4 2 2 2 2" xfId="27343"/>
    <cellStyle name="Bad 2 2 2 4 2 2 2 3" xfId="27344"/>
    <cellStyle name="Bad 2 2 2 4 2 2 2 4" xfId="27345"/>
    <cellStyle name="Bad 2 2 2 4 2 2 3" xfId="27346"/>
    <cellStyle name="Bad 2 2 2 4 2 2 4" xfId="27347"/>
    <cellStyle name="Bad 2 2 2 4 2 2 5" xfId="27348"/>
    <cellStyle name="Bad 2 2 2 4 2 2 6" xfId="27349"/>
    <cellStyle name="Bad 2 2 2 4 2 2 7" xfId="27350"/>
    <cellStyle name="Bad 2 2 2 4 2 2 8" xfId="27351"/>
    <cellStyle name="Bad 2 2 2 4 2 2 9" xfId="27352"/>
    <cellStyle name="Bad 2 2 2 4 2 3" xfId="27353"/>
    <cellStyle name="Bad 2 2 2 4 2 4" xfId="27354"/>
    <cellStyle name="Bad 2 2 2 4 2 5" xfId="27355"/>
    <cellStyle name="Bad 2 2 2 4 2 5 2" xfId="27356"/>
    <cellStyle name="Bad 2 2 2 4 2 5 3" xfId="27357"/>
    <cellStyle name="Bad 2 2 2 4 2 5 4" xfId="27358"/>
    <cellStyle name="Bad 2 2 2 4 2 6" xfId="27359"/>
    <cellStyle name="Bad 2 2 2 4 2 7" xfId="27360"/>
    <cellStyle name="Bad 2 2 2 4 2 8" xfId="27361"/>
    <cellStyle name="Bad 2 2 2 4 2 9" xfId="27362"/>
    <cellStyle name="Bad 2 2 2 4 3" xfId="27363"/>
    <cellStyle name="Bad 2 2 2 4 3 10" xfId="27364"/>
    <cellStyle name="Bad 2 2 2 4 3 11" xfId="27365"/>
    <cellStyle name="Bad 2 2 2 4 3 12" xfId="27366"/>
    <cellStyle name="Bad 2 2 2 4 3 2" xfId="27367"/>
    <cellStyle name="Bad 2 2 2 4 3 2 2" xfId="27368"/>
    <cellStyle name="Bad 2 2 2 4 3 2 3" xfId="27369"/>
    <cellStyle name="Bad 2 2 2 4 3 2 4" xfId="27370"/>
    <cellStyle name="Bad 2 2 2 4 3 3" xfId="27371"/>
    <cellStyle name="Bad 2 2 2 4 3 4" xfId="27372"/>
    <cellStyle name="Bad 2 2 2 4 3 5" xfId="27373"/>
    <cellStyle name="Bad 2 2 2 4 3 6" xfId="27374"/>
    <cellStyle name="Bad 2 2 2 4 3 7" xfId="27375"/>
    <cellStyle name="Bad 2 2 2 4 3 8" xfId="27376"/>
    <cellStyle name="Bad 2 2 2 4 3 9" xfId="27377"/>
    <cellStyle name="Bad 2 2 2 4 4" xfId="27378"/>
    <cellStyle name="Bad 2 2 2 4 5" xfId="27379"/>
    <cellStyle name="Bad 2 2 2 4 5 2" xfId="27380"/>
    <cellStyle name="Bad 2 2 2 4 5 3" xfId="27381"/>
    <cellStyle name="Bad 2 2 2 4 5 4" xfId="27382"/>
    <cellStyle name="Bad 2 2 2 4 6" xfId="27383"/>
    <cellStyle name="Bad 2 2 2 4 7" xfId="27384"/>
    <cellStyle name="Bad 2 2 2 4 8" xfId="27385"/>
    <cellStyle name="Bad 2 2 2 4 9" xfId="27386"/>
    <cellStyle name="Bad 2 2 2 5" xfId="27387"/>
    <cellStyle name="Bad 2 2 2 5 10" xfId="27388"/>
    <cellStyle name="Bad 2 2 2 5 11" xfId="27389"/>
    <cellStyle name="Bad 2 2 2 5 12" xfId="27390"/>
    <cellStyle name="Bad 2 2 2 5 2" xfId="27391"/>
    <cellStyle name="Bad 2 2 2 5 2 2" xfId="27392"/>
    <cellStyle name="Bad 2 2 2 5 2 3" xfId="27393"/>
    <cellStyle name="Bad 2 2 2 5 2 4" xfId="27394"/>
    <cellStyle name="Bad 2 2 2 5 3" xfId="27395"/>
    <cellStyle name="Bad 2 2 2 5 4" xfId="27396"/>
    <cellStyle name="Bad 2 2 2 5 5" xfId="27397"/>
    <cellStyle name="Bad 2 2 2 5 6" xfId="27398"/>
    <cellStyle name="Bad 2 2 2 5 7" xfId="27399"/>
    <cellStyle name="Bad 2 2 2 5 8" xfId="27400"/>
    <cellStyle name="Bad 2 2 2 5 9" xfId="27401"/>
    <cellStyle name="Bad 2 2 2 6" xfId="27402"/>
    <cellStyle name="Bad 2 2 2 7" xfId="27403"/>
    <cellStyle name="Bad 2 2 2 8" xfId="27404"/>
    <cellStyle name="Bad 2 2 2 8 2" xfId="27405"/>
    <cellStyle name="Bad 2 2 2 8 3" xfId="27406"/>
    <cellStyle name="Bad 2 2 2 8 4" xfId="27407"/>
    <cellStyle name="Bad 2 2 2 9" xfId="27408"/>
    <cellStyle name="Bad 2 2 2_Allocations Master Workbook" xfId="1714"/>
    <cellStyle name="Bad 2 2 3" xfId="1715"/>
    <cellStyle name="Bad 2 2 3 2" xfId="27410"/>
    <cellStyle name="Bad 2 2 3 3" xfId="27409"/>
    <cellStyle name="Bad 2 2 4" xfId="27411"/>
    <cellStyle name="Bad 2 2 4 10" xfId="27412"/>
    <cellStyle name="Bad 2 2 4 11" xfId="27413"/>
    <cellStyle name="Bad 2 2 4 12" xfId="27414"/>
    <cellStyle name="Bad 2 2 4 13" xfId="27415"/>
    <cellStyle name="Bad 2 2 4 14" xfId="27416"/>
    <cellStyle name="Bad 2 2 4 2" xfId="27417"/>
    <cellStyle name="Bad 2 2 4 2 10" xfId="27418"/>
    <cellStyle name="Bad 2 2 4 2 11" xfId="27419"/>
    <cellStyle name="Bad 2 2 4 2 12" xfId="27420"/>
    <cellStyle name="Bad 2 2 4 2 13" xfId="27421"/>
    <cellStyle name="Bad 2 2 4 2 14" xfId="27422"/>
    <cellStyle name="Bad 2 2 4 2 2" xfId="27423"/>
    <cellStyle name="Bad 2 2 4 2 2 10" xfId="27424"/>
    <cellStyle name="Bad 2 2 4 2 2 11" xfId="27425"/>
    <cellStyle name="Bad 2 2 4 2 2 12" xfId="27426"/>
    <cellStyle name="Bad 2 2 4 2 2 2" xfId="27427"/>
    <cellStyle name="Bad 2 2 4 2 2 2 2" xfId="27428"/>
    <cellStyle name="Bad 2 2 4 2 2 2 3" xfId="27429"/>
    <cellStyle name="Bad 2 2 4 2 2 2 4" xfId="27430"/>
    <cellStyle name="Bad 2 2 4 2 2 3" xfId="27431"/>
    <cellStyle name="Bad 2 2 4 2 2 4" xfId="27432"/>
    <cellStyle name="Bad 2 2 4 2 2 5" xfId="27433"/>
    <cellStyle name="Bad 2 2 4 2 2 6" xfId="27434"/>
    <cellStyle name="Bad 2 2 4 2 2 7" xfId="27435"/>
    <cellStyle name="Bad 2 2 4 2 2 8" xfId="27436"/>
    <cellStyle name="Bad 2 2 4 2 2 9" xfId="27437"/>
    <cellStyle name="Bad 2 2 4 2 3" xfId="27438"/>
    <cellStyle name="Bad 2 2 4 2 4" xfId="27439"/>
    <cellStyle name="Bad 2 2 4 2 5" xfId="27440"/>
    <cellStyle name="Bad 2 2 4 2 5 2" xfId="27441"/>
    <cellStyle name="Bad 2 2 4 2 5 3" xfId="27442"/>
    <cellStyle name="Bad 2 2 4 2 5 4" xfId="27443"/>
    <cellStyle name="Bad 2 2 4 2 6" xfId="27444"/>
    <cellStyle name="Bad 2 2 4 2 7" xfId="27445"/>
    <cellStyle name="Bad 2 2 4 2 8" xfId="27446"/>
    <cellStyle name="Bad 2 2 4 2 9" xfId="27447"/>
    <cellStyle name="Bad 2 2 4 3" xfId="27448"/>
    <cellStyle name="Bad 2 2 4 3 10" xfId="27449"/>
    <cellStyle name="Bad 2 2 4 3 11" xfId="27450"/>
    <cellStyle name="Bad 2 2 4 3 12" xfId="27451"/>
    <cellStyle name="Bad 2 2 4 3 2" xfId="27452"/>
    <cellStyle name="Bad 2 2 4 3 2 2" xfId="27453"/>
    <cellStyle name="Bad 2 2 4 3 2 3" xfId="27454"/>
    <cellStyle name="Bad 2 2 4 3 2 4" xfId="27455"/>
    <cellStyle name="Bad 2 2 4 3 3" xfId="27456"/>
    <cellStyle name="Bad 2 2 4 3 4" xfId="27457"/>
    <cellStyle name="Bad 2 2 4 3 5" xfId="27458"/>
    <cellStyle name="Bad 2 2 4 3 6" xfId="27459"/>
    <cellStyle name="Bad 2 2 4 3 7" xfId="27460"/>
    <cellStyle name="Bad 2 2 4 3 8" xfId="27461"/>
    <cellStyle name="Bad 2 2 4 3 9" xfId="27462"/>
    <cellStyle name="Bad 2 2 4 4" xfId="27463"/>
    <cellStyle name="Bad 2 2 4 5" xfId="27464"/>
    <cellStyle name="Bad 2 2 4 5 2" xfId="27465"/>
    <cellStyle name="Bad 2 2 4 5 3" xfId="27466"/>
    <cellStyle name="Bad 2 2 4 5 4" xfId="27467"/>
    <cellStyle name="Bad 2 2 4 6" xfId="27468"/>
    <cellStyle name="Bad 2 2 4 7" xfId="27469"/>
    <cellStyle name="Bad 2 2 4 8" xfId="27470"/>
    <cellStyle name="Bad 2 2 4 9" xfId="27471"/>
    <cellStyle name="Bad 2 2 5" xfId="27472"/>
    <cellStyle name="Bad 2 2 5 10" xfId="27473"/>
    <cellStyle name="Bad 2 2 5 11" xfId="27474"/>
    <cellStyle name="Bad 2 2 5 12" xfId="27475"/>
    <cellStyle name="Bad 2 2 5 2" xfId="27476"/>
    <cellStyle name="Bad 2 2 5 2 2" xfId="27477"/>
    <cellStyle name="Bad 2 2 5 2 3" xfId="27478"/>
    <cellStyle name="Bad 2 2 5 2 4" xfId="27479"/>
    <cellStyle name="Bad 2 2 5 3" xfId="27480"/>
    <cellStyle name="Bad 2 2 5 4" xfId="27481"/>
    <cellStyle name="Bad 2 2 5 5" xfId="27482"/>
    <cellStyle name="Bad 2 2 5 6" xfId="27483"/>
    <cellStyle name="Bad 2 2 5 7" xfId="27484"/>
    <cellStyle name="Bad 2 2 5 8" xfId="27485"/>
    <cellStyle name="Bad 2 2 5 9" xfId="27486"/>
    <cellStyle name="Bad 2 2 6" xfId="27487"/>
    <cellStyle name="Bad 2 2 7" xfId="27488"/>
    <cellStyle name="Bad 2 2 8" xfId="27489"/>
    <cellStyle name="Bad 2 2 8 2" xfId="27490"/>
    <cellStyle name="Bad 2 2 8 3" xfId="27491"/>
    <cellStyle name="Bad 2 2 8 4" xfId="27492"/>
    <cellStyle name="Bad 2 2 9" xfId="27493"/>
    <cellStyle name="Bad 2 2_2011_12 CCM datav7" xfId="1716"/>
    <cellStyle name="Bad 2 20" xfId="27494"/>
    <cellStyle name="Bad 2 21" xfId="27495"/>
    <cellStyle name="Bad 2 22" xfId="27496"/>
    <cellStyle name="Bad 2 23" xfId="27497"/>
    <cellStyle name="Bad 2 24" xfId="27122"/>
    <cellStyle name="Bad 2 3" xfId="1717"/>
    <cellStyle name="Bad 2 3 2" xfId="27499"/>
    <cellStyle name="Bad 2 3 3" xfId="27498"/>
    <cellStyle name="Bad 2 4" xfId="1718"/>
    <cellStyle name="Bad 2 4 2" xfId="27501"/>
    <cellStyle name="Bad 2 4 3" xfId="27500"/>
    <cellStyle name="Bad 2 5" xfId="1719"/>
    <cellStyle name="Bad 2 5 2" xfId="27503"/>
    <cellStyle name="Bad 2 5 3" xfId="27502"/>
    <cellStyle name="Bad 2 6" xfId="1720"/>
    <cellStyle name="Bad 2 6 2" xfId="27505"/>
    <cellStyle name="Bad 2 6 3" xfId="27504"/>
    <cellStyle name="Bad 2 7" xfId="1721"/>
    <cellStyle name="Bad 2 7 2" xfId="27507"/>
    <cellStyle name="Bad 2 7 3" xfId="27506"/>
    <cellStyle name="Bad 2 8" xfId="1722"/>
    <cellStyle name="Bad 2 8 2" xfId="27509"/>
    <cellStyle name="Bad 2 8 3" xfId="27508"/>
    <cellStyle name="Bad 2 9" xfId="3348"/>
    <cellStyle name="Bad 2 9 10" xfId="27511"/>
    <cellStyle name="Bad 2 9 11" xfId="27512"/>
    <cellStyle name="Bad 2 9 12" xfId="27513"/>
    <cellStyle name="Bad 2 9 13" xfId="27514"/>
    <cellStyle name="Bad 2 9 14" xfId="27515"/>
    <cellStyle name="Bad 2 9 15" xfId="27516"/>
    <cellStyle name="Bad 2 9 16" xfId="27510"/>
    <cellStyle name="Bad 2 9 2" xfId="27517"/>
    <cellStyle name="Bad 2 9 2 10" xfId="27518"/>
    <cellStyle name="Bad 2 9 2 11" xfId="27519"/>
    <cellStyle name="Bad 2 9 2 12" xfId="27520"/>
    <cellStyle name="Bad 2 9 2 13" xfId="27521"/>
    <cellStyle name="Bad 2 9 2 14" xfId="27522"/>
    <cellStyle name="Bad 2 9 2 2" xfId="27523"/>
    <cellStyle name="Bad 2 9 2 2 10" xfId="27524"/>
    <cellStyle name="Bad 2 9 2 2 11" xfId="27525"/>
    <cellStyle name="Bad 2 9 2 2 12" xfId="27526"/>
    <cellStyle name="Bad 2 9 2 2 2" xfId="27527"/>
    <cellStyle name="Bad 2 9 2 2 2 2" xfId="27528"/>
    <cellStyle name="Bad 2 9 2 2 2 3" xfId="27529"/>
    <cellStyle name="Bad 2 9 2 2 2 4" xfId="27530"/>
    <cellStyle name="Bad 2 9 2 2 3" xfId="27531"/>
    <cellStyle name="Bad 2 9 2 2 4" xfId="27532"/>
    <cellStyle name="Bad 2 9 2 2 5" xfId="27533"/>
    <cellStyle name="Bad 2 9 2 2 6" xfId="27534"/>
    <cellStyle name="Bad 2 9 2 2 7" xfId="27535"/>
    <cellStyle name="Bad 2 9 2 2 8" xfId="27536"/>
    <cellStyle name="Bad 2 9 2 2 9" xfId="27537"/>
    <cellStyle name="Bad 2 9 2 3" xfId="27538"/>
    <cellStyle name="Bad 2 9 2 4" xfId="27539"/>
    <cellStyle name="Bad 2 9 2 5" xfId="27540"/>
    <cellStyle name="Bad 2 9 2 5 2" xfId="27541"/>
    <cellStyle name="Bad 2 9 2 5 3" xfId="27542"/>
    <cellStyle name="Bad 2 9 2 5 4" xfId="27543"/>
    <cellStyle name="Bad 2 9 2 6" xfId="27544"/>
    <cellStyle name="Bad 2 9 2 7" xfId="27545"/>
    <cellStyle name="Bad 2 9 2 8" xfId="27546"/>
    <cellStyle name="Bad 2 9 2 9" xfId="27547"/>
    <cellStyle name="Bad 2 9 3" xfId="27548"/>
    <cellStyle name="Bad 2 9 3 10" xfId="27549"/>
    <cellStyle name="Bad 2 9 3 11" xfId="27550"/>
    <cellStyle name="Bad 2 9 3 12" xfId="27551"/>
    <cellStyle name="Bad 2 9 3 2" xfId="27552"/>
    <cellStyle name="Bad 2 9 3 2 2" xfId="27553"/>
    <cellStyle name="Bad 2 9 3 2 3" xfId="27554"/>
    <cellStyle name="Bad 2 9 3 2 4" xfId="27555"/>
    <cellStyle name="Bad 2 9 3 3" xfId="27556"/>
    <cellStyle name="Bad 2 9 3 4" xfId="27557"/>
    <cellStyle name="Bad 2 9 3 5" xfId="27558"/>
    <cellStyle name="Bad 2 9 3 6" xfId="27559"/>
    <cellStyle name="Bad 2 9 3 7" xfId="27560"/>
    <cellStyle name="Bad 2 9 3 8" xfId="27561"/>
    <cellStyle name="Bad 2 9 3 9" xfId="27562"/>
    <cellStyle name="Bad 2 9 4" xfId="27563"/>
    <cellStyle name="Bad 2 9 5" xfId="27564"/>
    <cellStyle name="Bad 2 9 5 2" xfId="27565"/>
    <cellStyle name="Bad 2 9 5 3" xfId="27566"/>
    <cellStyle name="Bad 2 9 5 4" xfId="27567"/>
    <cellStyle name="Bad 2 9 6" xfId="27568"/>
    <cellStyle name="Bad 2 9 7" xfId="27569"/>
    <cellStyle name="Bad 2 9 8" xfId="27570"/>
    <cellStyle name="Bad 2 9 9" xfId="27571"/>
    <cellStyle name="Bad 2_2011_12 CCM datav7" xfId="1723"/>
    <cellStyle name="Bad 20" xfId="27572"/>
    <cellStyle name="Bad 21" xfId="27573"/>
    <cellStyle name="Bad 22" xfId="27574"/>
    <cellStyle name="Bad 23" xfId="27575"/>
    <cellStyle name="Bad 24" xfId="27576"/>
    <cellStyle name="Bad 25" xfId="27577"/>
    <cellStyle name="Bad 26" xfId="27578"/>
    <cellStyle name="Bad 27" xfId="27579"/>
    <cellStyle name="Bad 28" xfId="27580"/>
    <cellStyle name="Bad 29" xfId="27581"/>
    <cellStyle name="Bad 3" xfId="1724"/>
    <cellStyle name="Bad 3 2" xfId="1725"/>
    <cellStyle name="Bad 3 2 2" xfId="27584"/>
    <cellStyle name="Bad 3 2 3" xfId="27583"/>
    <cellStyle name="Bad 3 3" xfId="1726"/>
    <cellStyle name="Bad 3 3 2" xfId="27586"/>
    <cellStyle name="Bad 3 3 3" xfId="27585"/>
    <cellStyle name="Bad 3 4" xfId="27587"/>
    <cellStyle name="Bad 3 5" xfId="27582"/>
    <cellStyle name="Bad 3_2011_12 CCM datav7" xfId="1727"/>
    <cellStyle name="Bad 4" xfId="1728"/>
    <cellStyle name="Bad 4 2" xfId="1729"/>
    <cellStyle name="Bad 4 2 2" xfId="27590"/>
    <cellStyle name="Bad 4 2 3" xfId="27589"/>
    <cellStyle name="Bad 4 3" xfId="1730"/>
    <cellStyle name="Bad 4 3 2" xfId="27592"/>
    <cellStyle name="Bad 4 3 3" xfId="27591"/>
    <cellStyle name="Bad 4 4" xfId="27593"/>
    <cellStyle name="Bad 4 5" xfId="27588"/>
    <cellStyle name="Bad 4_2011_12 CCM datav7" xfId="1731"/>
    <cellStyle name="Bad 5" xfId="1732"/>
    <cellStyle name="Bad 5 2" xfId="1733"/>
    <cellStyle name="Bad 5 2 2" xfId="27596"/>
    <cellStyle name="Bad 5 2 3" xfId="27595"/>
    <cellStyle name="Bad 5 3" xfId="1734"/>
    <cellStyle name="Bad 5 3 2" xfId="27598"/>
    <cellStyle name="Bad 5 3 3" xfId="27597"/>
    <cellStyle name="Bad 5 4" xfId="27599"/>
    <cellStyle name="Bad 5 5" xfId="27594"/>
    <cellStyle name="Bad 5_2011_12 CCM datav7" xfId="1735"/>
    <cellStyle name="Bad 6" xfId="1736"/>
    <cellStyle name="Bad 6 2" xfId="1737"/>
    <cellStyle name="Bad 6 2 2" xfId="27602"/>
    <cellStyle name="Bad 6 2 3" xfId="27601"/>
    <cellStyle name="Bad 6 3" xfId="1738"/>
    <cellStyle name="Bad 6 3 2" xfId="27604"/>
    <cellStyle name="Bad 6 3 3" xfId="27603"/>
    <cellStyle name="Bad 6 4" xfId="27605"/>
    <cellStyle name="Bad 6 5" xfId="27600"/>
    <cellStyle name="Bad 6_2011_12 CCM datav7" xfId="1739"/>
    <cellStyle name="Bad 7" xfId="1740"/>
    <cellStyle name="Bad 7 2" xfId="1741"/>
    <cellStyle name="Bad 7 2 2" xfId="27608"/>
    <cellStyle name="Bad 7 2 3" xfId="27607"/>
    <cellStyle name="Bad 7 3" xfId="1742"/>
    <cellStyle name="Bad 7 3 2" xfId="27610"/>
    <cellStyle name="Bad 7 3 3" xfId="27609"/>
    <cellStyle name="Bad 7 4" xfId="27611"/>
    <cellStyle name="Bad 7 5" xfId="27606"/>
    <cellStyle name="Bad 7_2011_12 CCM datav7" xfId="1743"/>
    <cellStyle name="Bad 8" xfId="1744"/>
    <cellStyle name="Bad 8 2" xfId="1745"/>
    <cellStyle name="Bad 8 2 2" xfId="27614"/>
    <cellStyle name="Bad 8 2 3" xfId="27613"/>
    <cellStyle name="Bad 8 3" xfId="1746"/>
    <cellStyle name="Bad 8 3 2" xfId="27616"/>
    <cellStyle name="Bad 8 3 3" xfId="27615"/>
    <cellStyle name="Bad 8 4" xfId="27617"/>
    <cellStyle name="Bad 8 5" xfId="27612"/>
    <cellStyle name="Bad 8_2011_12 CCM datav7" xfId="1747"/>
    <cellStyle name="Bad 9" xfId="1748"/>
    <cellStyle name="Bad 9 2" xfId="1749"/>
    <cellStyle name="Bad 9 2 2" xfId="27620"/>
    <cellStyle name="Bad 9 2 3" xfId="27619"/>
    <cellStyle name="Bad 9 3" xfId="1750"/>
    <cellStyle name="Bad 9 3 2" xfId="27622"/>
    <cellStyle name="Bad 9 3 3" xfId="27621"/>
    <cellStyle name="Bad 9 4" xfId="27623"/>
    <cellStyle name="Bad 9 5" xfId="27618"/>
    <cellStyle name="Bad 9_2011_12 CCM datav7" xfId="1751"/>
    <cellStyle name="Calculation 10" xfId="1752"/>
    <cellStyle name="Calculation 10 2" xfId="1753"/>
    <cellStyle name="Calculation 10 2 2" xfId="27626"/>
    <cellStyle name="Calculation 10 2 3" xfId="27625"/>
    <cellStyle name="Calculation 10 3" xfId="1754"/>
    <cellStyle name="Calculation 10 3 2" xfId="27628"/>
    <cellStyle name="Calculation 10 3 3" xfId="27627"/>
    <cellStyle name="Calculation 10 4" xfId="27629"/>
    <cellStyle name="Calculation 10 5" xfId="27624"/>
    <cellStyle name="Calculation 10_2011_12 CCM datav7" xfId="1755"/>
    <cellStyle name="Calculation 11" xfId="1756"/>
    <cellStyle name="Calculation 11 2" xfId="1757"/>
    <cellStyle name="Calculation 11 2 2" xfId="27632"/>
    <cellStyle name="Calculation 11 2 3" xfId="27631"/>
    <cellStyle name="Calculation 11 3" xfId="1758"/>
    <cellStyle name="Calculation 11 3 2" xfId="27634"/>
    <cellStyle name="Calculation 11 3 3" xfId="27633"/>
    <cellStyle name="Calculation 11 4" xfId="27635"/>
    <cellStyle name="Calculation 11 5" xfId="27630"/>
    <cellStyle name="Calculation 11_2011_12 CCM datav7" xfId="1759"/>
    <cellStyle name="Calculation 12" xfId="1760"/>
    <cellStyle name="Calculation 12 2" xfId="1761"/>
    <cellStyle name="Calculation 12 2 2" xfId="27638"/>
    <cellStyle name="Calculation 12 2 3" xfId="27637"/>
    <cellStyle name="Calculation 12 3" xfId="1762"/>
    <cellStyle name="Calculation 12 3 2" xfId="27640"/>
    <cellStyle name="Calculation 12 3 3" xfId="27639"/>
    <cellStyle name="Calculation 12 4" xfId="27641"/>
    <cellStyle name="Calculation 12 5" xfId="27636"/>
    <cellStyle name="Calculation 12_2011_12 CCM datav7" xfId="1763"/>
    <cellStyle name="Calculation 13" xfId="1764"/>
    <cellStyle name="Calculation 13 2" xfId="1765"/>
    <cellStyle name="Calculation 13 2 2" xfId="27644"/>
    <cellStyle name="Calculation 13 2 3" xfId="27643"/>
    <cellStyle name="Calculation 13 3" xfId="1766"/>
    <cellStyle name="Calculation 13 3 2" xfId="27646"/>
    <cellStyle name="Calculation 13 3 3" xfId="27645"/>
    <cellStyle name="Calculation 13 4" xfId="27647"/>
    <cellStyle name="Calculation 13 5" xfId="27642"/>
    <cellStyle name="Calculation 13_2011_12 CCM datav7" xfId="1767"/>
    <cellStyle name="Calculation 14" xfId="1768"/>
    <cellStyle name="Calculation 14 2" xfId="1769"/>
    <cellStyle name="Calculation 14 2 2" xfId="27650"/>
    <cellStyle name="Calculation 14 2 3" xfId="27649"/>
    <cellStyle name="Calculation 14 3" xfId="1770"/>
    <cellStyle name="Calculation 14 3 2" xfId="27652"/>
    <cellStyle name="Calculation 14 3 3" xfId="27651"/>
    <cellStyle name="Calculation 14 4" xfId="27653"/>
    <cellStyle name="Calculation 14 5" xfId="27648"/>
    <cellStyle name="Calculation 14_2011_12 CCM datav7" xfId="1771"/>
    <cellStyle name="Calculation 15" xfId="1772"/>
    <cellStyle name="Calculation 15 2" xfId="1773"/>
    <cellStyle name="Calculation 15 2 2" xfId="27656"/>
    <cellStyle name="Calculation 15 2 3" xfId="27655"/>
    <cellStyle name="Calculation 15 3" xfId="1774"/>
    <cellStyle name="Calculation 15 3 2" xfId="27658"/>
    <cellStyle name="Calculation 15 3 3" xfId="27657"/>
    <cellStyle name="Calculation 15 4" xfId="27659"/>
    <cellStyle name="Calculation 15 5" xfId="27654"/>
    <cellStyle name="Calculation 15_2011_12 CCM datav7" xfId="1775"/>
    <cellStyle name="Calculation 16" xfId="1776"/>
    <cellStyle name="Calculation 16 2" xfId="27661"/>
    <cellStyle name="Calculation 16 3" xfId="27660"/>
    <cellStyle name="Calculation 17" xfId="1777"/>
    <cellStyle name="Calculation 17 2" xfId="27663"/>
    <cellStyle name="Calculation 17 3" xfId="27662"/>
    <cellStyle name="Calculation 18" xfId="1778"/>
    <cellStyle name="Calculation 18 2" xfId="27665"/>
    <cellStyle name="Calculation 18 3" xfId="27664"/>
    <cellStyle name="Calculation 19" xfId="27666"/>
    <cellStyle name="Calculation 2" xfId="1779"/>
    <cellStyle name="Calculation 2 10" xfId="3751"/>
    <cellStyle name="Calculation 2 10 10" xfId="27669"/>
    <cellStyle name="Calculation 2 10 11" xfId="27670"/>
    <cellStyle name="Calculation 2 10 12" xfId="27671"/>
    <cellStyle name="Calculation 2 10 13" xfId="27668"/>
    <cellStyle name="Calculation 2 10 2" xfId="27672"/>
    <cellStyle name="Calculation 2 10 2 2" xfId="27673"/>
    <cellStyle name="Calculation 2 10 2 3" xfId="27674"/>
    <cellStyle name="Calculation 2 10 2 4" xfId="27675"/>
    <cellStyle name="Calculation 2 10 3" xfId="27676"/>
    <cellStyle name="Calculation 2 10 4" xfId="27677"/>
    <cellStyle name="Calculation 2 10 5" xfId="27678"/>
    <cellStyle name="Calculation 2 10 6" xfId="27679"/>
    <cellStyle name="Calculation 2 10 7" xfId="27680"/>
    <cellStyle name="Calculation 2 10 8" xfId="27681"/>
    <cellStyle name="Calculation 2 10 9" xfId="27682"/>
    <cellStyle name="Calculation 2 11" xfId="27683"/>
    <cellStyle name="Calculation 2 12" xfId="27684"/>
    <cellStyle name="Calculation 2 13" xfId="27685"/>
    <cellStyle name="Calculation 2 13 2" xfId="27686"/>
    <cellStyle name="Calculation 2 13 3" xfId="27687"/>
    <cellStyle name="Calculation 2 13 4" xfId="27688"/>
    <cellStyle name="Calculation 2 14" xfId="27689"/>
    <cellStyle name="Calculation 2 15" xfId="27690"/>
    <cellStyle name="Calculation 2 16" xfId="27691"/>
    <cellStyle name="Calculation 2 17" xfId="27692"/>
    <cellStyle name="Calculation 2 18" xfId="27693"/>
    <cellStyle name="Calculation 2 19" xfId="27694"/>
    <cellStyle name="Calculation 2 2" xfId="1780"/>
    <cellStyle name="Calculation 2 2 10" xfId="27696"/>
    <cellStyle name="Calculation 2 2 11" xfId="27697"/>
    <cellStyle name="Calculation 2 2 12" xfId="27698"/>
    <cellStyle name="Calculation 2 2 13" xfId="27699"/>
    <cellStyle name="Calculation 2 2 14" xfId="27700"/>
    <cellStyle name="Calculation 2 2 15" xfId="27701"/>
    <cellStyle name="Calculation 2 2 16" xfId="27702"/>
    <cellStyle name="Calculation 2 2 17" xfId="27703"/>
    <cellStyle name="Calculation 2 2 18" xfId="27704"/>
    <cellStyle name="Calculation 2 2 19" xfId="27695"/>
    <cellStyle name="Calculation 2 2 2" xfId="1781"/>
    <cellStyle name="Calculation 2 2 2 10" xfId="27706"/>
    <cellStyle name="Calculation 2 2 2 11" xfId="27707"/>
    <cellStyle name="Calculation 2 2 2 12" xfId="27708"/>
    <cellStyle name="Calculation 2 2 2 13" xfId="27709"/>
    <cellStyle name="Calculation 2 2 2 14" xfId="27710"/>
    <cellStyle name="Calculation 2 2 2 15" xfId="27711"/>
    <cellStyle name="Calculation 2 2 2 16" xfId="27712"/>
    <cellStyle name="Calculation 2 2 2 17" xfId="27713"/>
    <cellStyle name="Calculation 2 2 2 18" xfId="27714"/>
    <cellStyle name="Calculation 2 2 2 19" xfId="27705"/>
    <cellStyle name="Calculation 2 2 2 2" xfId="1782"/>
    <cellStyle name="Calculation 2 2 2 2 10" xfId="27716"/>
    <cellStyle name="Calculation 2 2 2 2 11" xfId="27717"/>
    <cellStyle name="Calculation 2 2 2 2 12" xfId="27718"/>
    <cellStyle name="Calculation 2 2 2 2 13" xfId="27719"/>
    <cellStyle name="Calculation 2 2 2 2 14" xfId="27720"/>
    <cellStyle name="Calculation 2 2 2 2 15" xfId="27721"/>
    <cellStyle name="Calculation 2 2 2 2 16" xfId="27722"/>
    <cellStyle name="Calculation 2 2 2 2 17" xfId="27715"/>
    <cellStyle name="Calculation 2 2 2 2 2" xfId="27723"/>
    <cellStyle name="Calculation 2 2 2 2 2 10" xfId="27724"/>
    <cellStyle name="Calculation 2 2 2 2 2 11" xfId="27725"/>
    <cellStyle name="Calculation 2 2 2 2 2 12" xfId="27726"/>
    <cellStyle name="Calculation 2 2 2 2 2 13" xfId="27727"/>
    <cellStyle name="Calculation 2 2 2 2 2 14" xfId="27728"/>
    <cellStyle name="Calculation 2 2 2 2 2 15" xfId="27729"/>
    <cellStyle name="Calculation 2 2 2 2 2 2" xfId="27730"/>
    <cellStyle name="Calculation 2 2 2 2 2 2 10" xfId="27731"/>
    <cellStyle name="Calculation 2 2 2 2 2 2 11" xfId="27732"/>
    <cellStyle name="Calculation 2 2 2 2 2 2 12" xfId="27733"/>
    <cellStyle name="Calculation 2 2 2 2 2 2 13" xfId="27734"/>
    <cellStyle name="Calculation 2 2 2 2 2 2 14" xfId="27735"/>
    <cellStyle name="Calculation 2 2 2 2 2 2 2" xfId="27736"/>
    <cellStyle name="Calculation 2 2 2 2 2 2 2 10" xfId="27737"/>
    <cellStyle name="Calculation 2 2 2 2 2 2 2 11" xfId="27738"/>
    <cellStyle name="Calculation 2 2 2 2 2 2 2 12" xfId="27739"/>
    <cellStyle name="Calculation 2 2 2 2 2 2 2 13" xfId="27740"/>
    <cellStyle name="Calculation 2 2 2 2 2 2 2 14" xfId="27741"/>
    <cellStyle name="Calculation 2 2 2 2 2 2 2 2" xfId="27742"/>
    <cellStyle name="Calculation 2 2 2 2 2 2 2 2 10" xfId="27743"/>
    <cellStyle name="Calculation 2 2 2 2 2 2 2 2 11" xfId="27744"/>
    <cellStyle name="Calculation 2 2 2 2 2 2 2 2 12" xfId="27745"/>
    <cellStyle name="Calculation 2 2 2 2 2 2 2 2 2" xfId="27746"/>
    <cellStyle name="Calculation 2 2 2 2 2 2 2 2 2 2" xfId="27747"/>
    <cellStyle name="Calculation 2 2 2 2 2 2 2 2 2 3" xfId="27748"/>
    <cellStyle name="Calculation 2 2 2 2 2 2 2 2 2 4" xfId="27749"/>
    <cellStyle name="Calculation 2 2 2 2 2 2 2 2 3" xfId="27750"/>
    <cellStyle name="Calculation 2 2 2 2 2 2 2 2 4" xfId="27751"/>
    <cellStyle name="Calculation 2 2 2 2 2 2 2 2 5" xfId="27752"/>
    <cellStyle name="Calculation 2 2 2 2 2 2 2 2 6" xfId="27753"/>
    <cellStyle name="Calculation 2 2 2 2 2 2 2 2 7" xfId="27754"/>
    <cellStyle name="Calculation 2 2 2 2 2 2 2 2 8" xfId="27755"/>
    <cellStyle name="Calculation 2 2 2 2 2 2 2 2 9" xfId="27756"/>
    <cellStyle name="Calculation 2 2 2 2 2 2 2 3" xfId="27757"/>
    <cellStyle name="Calculation 2 2 2 2 2 2 2 4" xfId="27758"/>
    <cellStyle name="Calculation 2 2 2 2 2 2 2 5" xfId="27759"/>
    <cellStyle name="Calculation 2 2 2 2 2 2 2 5 2" xfId="27760"/>
    <cellStyle name="Calculation 2 2 2 2 2 2 2 5 3" xfId="27761"/>
    <cellStyle name="Calculation 2 2 2 2 2 2 2 5 4" xfId="27762"/>
    <cellStyle name="Calculation 2 2 2 2 2 2 2 6" xfId="27763"/>
    <cellStyle name="Calculation 2 2 2 2 2 2 2 7" xfId="27764"/>
    <cellStyle name="Calculation 2 2 2 2 2 2 2 8" xfId="27765"/>
    <cellStyle name="Calculation 2 2 2 2 2 2 2 9" xfId="27766"/>
    <cellStyle name="Calculation 2 2 2 2 2 2 3" xfId="27767"/>
    <cellStyle name="Calculation 2 2 2 2 2 2 3 10" xfId="27768"/>
    <cellStyle name="Calculation 2 2 2 2 2 2 3 11" xfId="27769"/>
    <cellStyle name="Calculation 2 2 2 2 2 2 3 12" xfId="27770"/>
    <cellStyle name="Calculation 2 2 2 2 2 2 3 2" xfId="27771"/>
    <cellStyle name="Calculation 2 2 2 2 2 2 3 2 2" xfId="27772"/>
    <cellStyle name="Calculation 2 2 2 2 2 2 3 2 3" xfId="27773"/>
    <cellStyle name="Calculation 2 2 2 2 2 2 3 2 4" xfId="27774"/>
    <cellStyle name="Calculation 2 2 2 2 2 2 3 3" xfId="27775"/>
    <cellStyle name="Calculation 2 2 2 2 2 2 3 4" xfId="27776"/>
    <cellStyle name="Calculation 2 2 2 2 2 2 3 5" xfId="27777"/>
    <cellStyle name="Calculation 2 2 2 2 2 2 3 6" xfId="27778"/>
    <cellStyle name="Calculation 2 2 2 2 2 2 3 7" xfId="27779"/>
    <cellStyle name="Calculation 2 2 2 2 2 2 3 8" xfId="27780"/>
    <cellStyle name="Calculation 2 2 2 2 2 2 3 9" xfId="27781"/>
    <cellStyle name="Calculation 2 2 2 2 2 2 4" xfId="27782"/>
    <cellStyle name="Calculation 2 2 2 2 2 2 5" xfId="27783"/>
    <cellStyle name="Calculation 2 2 2 2 2 2 5 2" xfId="27784"/>
    <cellStyle name="Calculation 2 2 2 2 2 2 5 3" xfId="27785"/>
    <cellStyle name="Calculation 2 2 2 2 2 2 5 4" xfId="27786"/>
    <cellStyle name="Calculation 2 2 2 2 2 2 6" xfId="27787"/>
    <cellStyle name="Calculation 2 2 2 2 2 2 7" xfId="27788"/>
    <cellStyle name="Calculation 2 2 2 2 2 2 8" xfId="27789"/>
    <cellStyle name="Calculation 2 2 2 2 2 2 9" xfId="27790"/>
    <cellStyle name="Calculation 2 2 2 2 2 3" xfId="27791"/>
    <cellStyle name="Calculation 2 2 2 2 2 3 10" xfId="27792"/>
    <cellStyle name="Calculation 2 2 2 2 2 3 11" xfId="27793"/>
    <cellStyle name="Calculation 2 2 2 2 2 3 12" xfId="27794"/>
    <cellStyle name="Calculation 2 2 2 2 2 3 2" xfId="27795"/>
    <cellStyle name="Calculation 2 2 2 2 2 3 2 2" xfId="27796"/>
    <cellStyle name="Calculation 2 2 2 2 2 3 2 3" xfId="27797"/>
    <cellStyle name="Calculation 2 2 2 2 2 3 2 4" xfId="27798"/>
    <cellStyle name="Calculation 2 2 2 2 2 3 3" xfId="27799"/>
    <cellStyle name="Calculation 2 2 2 2 2 3 4" xfId="27800"/>
    <cellStyle name="Calculation 2 2 2 2 2 3 5" xfId="27801"/>
    <cellStyle name="Calculation 2 2 2 2 2 3 6" xfId="27802"/>
    <cellStyle name="Calculation 2 2 2 2 2 3 7" xfId="27803"/>
    <cellStyle name="Calculation 2 2 2 2 2 3 8" xfId="27804"/>
    <cellStyle name="Calculation 2 2 2 2 2 3 9" xfId="27805"/>
    <cellStyle name="Calculation 2 2 2 2 2 4" xfId="27806"/>
    <cellStyle name="Calculation 2 2 2 2 2 5" xfId="27807"/>
    <cellStyle name="Calculation 2 2 2 2 2 6" xfId="27808"/>
    <cellStyle name="Calculation 2 2 2 2 2 6 2" xfId="27809"/>
    <cellStyle name="Calculation 2 2 2 2 2 6 3" xfId="27810"/>
    <cellStyle name="Calculation 2 2 2 2 2 6 4" xfId="27811"/>
    <cellStyle name="Calculation 2 2 2 2 2 7" xfId="27812"/>
    <cellStyle name="Calculation 2 2 2 2 2 8" xfId="27813"/>
    <cellStyle name="Calculation 2 2 2 2 2 9" xfId="27814"/>
    <cellStyle name="Calculation 2 2 2 2 3" xfId="27815"/>
    <cellStyle name="Calculation 2 2 2 2 3 10" xfId="27816"/>
    <cellStyle name="Calculation 2 2 2 2 3 11" xfId="27817"/>
    <cellStyle name="Calculation 2 2 2 2 3 12" xfId="27818"/>
    <cellStyle name="Calculation 2 2 2 2 3 13" xfId="27819"/>
    <cellStyle name="Calculation 2 2 2 2 3 14" xfId="27820"/>
    <cellStyle name="Calculation 2 2 2 2 3 2" xfId="27821"/>
    <cellStyle name="Calculation 2 2 2 2 3 2 10" xfId="27822"/>
    <cellStyle name="Calculation 2 2 2 2 3 2 11" xfId="27823"/>
    <cellStyle name="Calculation 2 2 2 2 3 2 12" xfId="27824"/>
    <cellStyle name="Calculation 2 2 2 2 3 2 2" xfId="27825"/>
    <cellStyle name="Calculation 2 2 2 2 3 2 2 2" xfId="27826"/>
    <cellStyle name="Calculation 2 2 2 2 3 2 2 3" xfId="27827"/>
    <cellStyle name="Calculation 2 2 2 2 3 2 2 4" xfId="27828"/>
    <cellStyle name="Calculation 2 2 2 2 3 2 3" xfId="27829"/>
    <cellStyle name="Calculation 2 2 2 2 3 2 4" xfId="27830"/>
    <cellStyle name="Calculation 2 2 2 2 3 2 5" xfId="27831"/>
    <cellStyle name="Calculation 2 2 2 2 3 2 6" xfId="27832"/>
    <cellStyle name="Calculation 2 2 2 2 3 2 7" xfId="27833"/>
    <cellStyle name="Calculation 2 2 2 2 3 2 8" xfId="27834"/>
    <cellStyle name="Calculation 2 2 2 2 3 2 9" xfId="27835"/>
    <cellStyle name="Calculation 2 2 2 2 3 3" xfId="27836"/>
    <cellStyle name="Calculation 2 2 2 2 3 4" xfId="27837"/>
    <cellStyle name="Calculation 2 2 2 2 3 5" xfId="27838"/>
    <cellStyle name="Calculation 2 2 2 2 3 5 2" xfId="27839"/>
    <cellStyle name="Calculation 2 2 2 2 3 5 3" xfId="27840"/>
    <cellStyle name="Calculation 2 2 2 2 3 5 4" xfId="27841"/>
    <cellStyle name="Calculation 2 2 2 2 3 6" xfId="27842"/>
    <cellStyle name="Calculation 2 2 2 2 3 7" xfId="27843"/>
    <cellStyle name="Calculation 2 2 2 2 3 8" xfId="27844"/>
    <cellStyle name="Calculation 2 2 2 2 3 9" xfId="27845"/>
    <cellStyle name="Calculation 2 2 2 2 4" xfId="27846"/>
    <cellStyle name="Calculation 2 2 2 2 4 10" xfId="27847"/>
    <cellStyle name="Calculation 2 2 2 2 4 11" xfId="27848"/>
    <cellStyle name="Calculation 2 2 2 2 4 12" xfId="27849"/>
    <cellStyle name="Calculation 2 2 2 2 4 2" xfId="27850"/>
    <cellStyle name="Calculation 2 2 2 2 4 2 2" xfId="27851"/>
    <cellStyle name="Calculation 2 2 2 2 4 2 3" xfId="27852"/>
    <cellStyle name="Calculation 2 2 2 2 4 2 4" xfId="27853"/>
    <cellStyle name="Calculation 2 2 2 2 4 3" xfId="27854"/>
    <cellStyle name="Calculation 2 2 2 2 4 4" xfId="27855"/>
    <cellStyle name="Calculation 2 2 2 2 4 5" xfId="27856"/>
    <cellStyle name="Calculation 2 2 2 2 4 6" xfId="27857"/>
    <cellStyle name="Calculation 2 2 2 2 4 7" xfId="27858"/>
    <cellStyle name="Calculation 2 2 2 2 4 8" xfId="27859"/>
    <cellStyle name="Calculation 2 2 2 2 4 9" xfId="27860"/>
    <cellStyle name="Calculation 2 2 2 2 5" xfId="27861"/>
    <cellStyle name="Calculation 2 2 2 2 6" xfId="27862"/>
    <cellStyle name="Calculation 2 2 2 2 6 2" xfId="27863"/>
    <cellStyle name="Calculation 2 2 2 2 6 3" xfId="27864"/>
    <cellStyle name="Calculation 2 2 2 2 6 4" xfId="27865"/>
    <cellStyle name="Calculation 2 2 2 2 7" xfId="27866"/>
    <cellStyle name="Calculation 2 2 2 2 8" xfId="27867"/>
    <cellStyle name="Calculation 2 2 2 2 9" xfId="27868"/>
    <cellStyle name="Calculation 2 2 2 3" xfId="1783"/>
    <cellStyle name="Calculation 2 2 2 3 2" xfId="27870"/>
    <cellStyle name="Calculation 2 2 2 3 3" xfId="27869"/>
    <cellStyle name="Calculation 2 2 2 4" xfId="27871"/>
    <cellStyle name="Calculation 2 2 2 4 10" xfId="27872"/>
    <cellStyle name="Calculation 2 2 2 4 11" xfId="27873"/>
    <cellStyle name="Calculation 2 2 2 4 12" xfId="27874"/>
    <cellStyle name="Calculation 2 2 2 4 13" xfId="27875"/>
    <cellStyle name="Calculation 2 2 2 4 14" xfId="27876"/>
    <cellStyle name="Calculation 2 2 2 4 2" xfId="27877"/>
    <cellStyle name="Calculation 2 2 2 4 2 10" xfId="27878"/>
    <cellStyle name="Calculation 2 2 2 4 2 11" xfId="27879"/>
    <cellStyle name="Calculation 2 2 2 4 2 12" xfId="27880"/>
    <cellStyle name="Calculation 2 2 2 4 2 13" xfId="27881"/>
    <cellStyle name="Calculation 2 2 2 4 2 14" xfId="27882"/>
    <cellStyle name="Calculation 2 2 2 4 2 2" xfId="27883"/>
    <cellStyle name="Calculation 2 2 2 4 2 2 10" xfId="27884"/>
    <cellStyle name="Calculation 2 2 2 4 2 2 11" xfId="27885"/>
    <cellStyle name="Calculation 2 2 2 4 2 2 12" xfId="27886"/>
    <cellStyle name="Calculation 2 2 2 4 2 2 2" xfId="27887"/>
    <cellStyle name="Calculation 2 2 2 4 2 2 2 2" xfId="27888"/>
    <cellStyle name="Calculation 2 2 2 4 2 2 2 3" xfId="27889"/>
    <cellStyle name="Calculation 2 2 2 4 2 2 2 4" xfId="27890"/>
    <cellStyle name="Calculation 2 2 2 4 2 2 3" xfId="27891"/>
    <cellStyle name="Calculation 2 2 2 4 2 2 4" xfId="27892"/>
    <cellStyle name="Calculation 2 2 2 4 2 2 5" xfId="27893"/>
    <cellStyle name="Calculation 2 2 2 4 2 2 6" xfId="27894"/>
    <cellStyle name="Calculation 2 2 2 4 2 2 7" xfId="27895"/>
    <cellStyle name="Calculation 2 2 2 4 2 2 8" xfId="27896"/>
    <cellStyle name="Calculation 2 2 2 4 2 2 9" xfId="27897"/>
    <cellStyle name="Calculation 2 2 2 4 2 3" xfId="27898"/>
    <cellStyle name="Calculation 2 2 2 4 2 4" xfId="27899"/>
    <cellStyle name="Calculation 2 2 2 4 2 5" xfId="27900"/>
    <cellStyle name="Calculation 2 2 2 4 2 5 2" xfId="27901"/>
    <cellStyle name="Calculation 2 2 2 4 2 5 3" xfId="27902"/>
    <cellStyle name="Calculation 2 2 2 4 2 5 4" xfId="27903"/>
    <cellStyle name="Calculation 2 2 2 4 2 6" xfId="27904"/>
    <cellStyle name="Calculation 2 2 2 4 2 7" xfId="27905"/>
    <cellStyle name="Calculation 2 2 2 4 2 8" xfId="27906"/>
    <cellStyle name="Calculation 2 2 2 4 2 9" xfId="27907"/>
    <cellStyle name="Calculation 2 2 2 4 3" xfId="27908"/>
    <cellStyle name="Calculation 2 2 2 4 3 10" xfId="27909"/>
    <cellStyle name="Calculation 2 2 2 4 3 11" xfId="27910"/>
    <cellStyle name="Calculation 2 2 2 4 3 12" xfId="27911"/>
    <cellStyle name="Calculation 2 2 2 4 3 2" xfId="27912"/>
    <cellStyle name="Calculation 2 2 2 4 3 2 2" xfId="27913"/>
    <cellStyle name="Calculation 2 2 2 4 3 2 3" xfId="27914"/>
    <cellStyle name="Calculation 2 2 2 4 3 2 4" xfId="27915"/>
    <cellStyle name="Calculation 2 2 2 4 3 3" xfId="27916"/>
    <cellStyle name="Calculation 2 2 2 4 3 4" xfId="27917"/>
    <cellStyle name="Calculation 2 2 2 4 3 5" xfId="27918"/>
    <cellStyle name="Calculation 2 2 2 4 3 6" xfId="27919"/>
    <cellStyle name="Calculation 2 2 2 4 3 7" xfId="27920"/>
    <cellStyle name="Calculation 2 2 2 4 3 8" xfId="27921"/>
    <cellStyle name="Calculation 2 2 2 4 3 9" xfId="27922"/>
    <cellStyle name="Calculation 2 2 2 4 4" xfId="27923"/>
    <cellStyle name="Calculation 2 2 2 4 5" xfId="27924"/>
    <cellStyle name="Calculation 2 2 2 4 5 2" xfId="27925"/>
    <cellStyle name="Calculation 2 2 2 4 5 3" xfId="27926"/>
    <cellStyle name="Calculation 2 2 2 4 5 4" xfId="27927"/>
    <cellStyle name="Calculation 2 2 2 4 6" xfId="27928"/>
    <cellStyle name="Calculation 2 2 2 4 7" xfId="27929"/>
    <cellStyle name="Calculation 2 2 2 4 8" xfId="27930"/>
    <cellStyle name="Calculation 2 2 2 4 9" xfId="27931"/>
    <cellStyle name="Calculation 2 2 2 5" xfId="27932"/>
    <cellStyle name="Calculation 2 2 2 5 10" xfId="27933"/>
    <cellStyle name="Calculation 2 2 2 5 11" xfId="27934"/>
    <cellStyle name="Calculation 2 2 2 5 12" xfId="27935"/>
    <cellStyle name="Calculation 2 2 2 5 2" xfId="27936"/>
    <cellStyle name="Calculation 2 2 2 5 2 2" xfId="27937"/>
    <cellStyle name="Calculation 2 2 2 5 2 3" xfId="27938"/>
    <cellStyle name="Calculation 2 2 2 5 2 4" xfId="27939"/>
    <cellStyle name="Calculation 2 2 2 5 3" xfId="27940"/>
    <cellStyle name="Calculation 2 2 2 5 4" xfId="27941"/>
    <cellStyle name="Calculation 2 2 2 5 5" xfId="27942"/>
    <cellStyle name="Calculation 2 2 2 5 6" xfId="27943"/>
    <cellStyle name="Calculation 2 2 2 5 7" xfId="27944"/>
    <cellStyle name="Calculation 2 2 2 5 8" xfId="27945"/>
    <cellStyle name="Calculation 2 2 2 5 9" xfId="27946"/>
    <cellStyle name="Calculation 2 2 2 6" xfId="27947"/>
    <cellStyle name="Calculation 2 2 2 7" xfId="27948"/>
    <cellStyle name="Calculation 2 2 2 8" xfId="27949"/>
    <cellStyle name="Calculation 2 2 2 8 2" xfId="27950"/>
    <cellStyle name="Calculation 2 2 2 8 3" xfId="27951"/>
    <cellStyle name="Calculation 2 2 2 8 4" xfId="27952"/>
    <cellStyle name="Calculation 2 2 2 9" xfId="27953"/>
    <cellStyle name="Calculation 2 2 2_Allocations Master Workbook" xfId="1784"/>
    <cellStyle name="Calculation 2 2 3" xfId="1785"/>
    <cellStyle name="Calculation 2 2 3 2" xfId="27955"/>
    <cellStyle name="Calculation 2 2 3 3" xfId="27954"/>
    <cellStyle name="Calculation 2 2 4" xfId="27956"/>
    <cellStyle name="Calculation 2 2 4 10" xfId="27957"/>
    <cellStyle name="Calculation 2 2 4 11" xfId="27958"/>
    <cellStyle name="Calculation 2 2 4 12" xfId="27959"/>
    <cellStyle name="Calculation 2 2 4 13" xfId="27960"/>
    <cellStyle name="Calculation 2 2 4 14" xfId="27961"/>
    <cellStyle name="Calculation 2 2 4 2" xfId="27962"/>
    <cellStyle name="Calculation 2 2 4 2 10" xfId="27963"/>
    <cellStyle name="Calculation 2 2 4 2 11" xfId="27964"/>
    <cellStyle name="Calculation 2 2 4 2 12" xfId="27965"/>
    <cellStyle name="Calculation 2 2 4 2 13" xfId="27966"/>
    <cellStyle name="Calculation 2 2 4 2 14" xfId="27967"/>
    <cellStyle name="Calculation 2 2 4 2 2" xfId="27968"/>
    <cellStyle name="Calculation 2 2 4 2 2 10" xfId="27969"/>
    <cellStyle name="Calculation 2 2 4 2 2 11" xfId="27970"/>
    <cellStyle name="Calculation 2 2 4 2 2 12" xfId="27971"/>
    <cellStyle name="Calculation 2 2 4 2 2 2" xfId="27972"/>
    <cellStyle name="Calculation 2 2 4 2 2 2 2" xfId="27973"/>
    <cellStyle name="Calculation 2 2 4 2 2 2 3" xfId="27974"/>
    <cellStyle name="Calculation 2 2 4 2 2 2 4" xfId="27975"/>
    <cellStyle name="Calculation 2 2 4 2 2 3" xfId="27976"/>
    <cellStyle name="Calculation 2 2 4 2 2 4" xfId="27977"/>
    <cellStyle name="Calculation 2 2 4 2 2 5" xfId="27978"/>
    <cellStyle name="Calculation 2 2 4 2 2 6" xfId="27979"/>
    <cellStyle name="Calculation 2 2 4 2 2 7" xfId="27980"/>
    <cellStyle name="Calculation 2 2 4 2 2 8" xfId="27981"/>
    <cellStyle name="Calculation 2 2 4 2 2 9" xfId="27982"/>
    <cellStyle name="Calculation 2 2 4 2 3" xfId="27983"/>
    <cellStyle name="Calculation 2 2 4 2 4" xfId="27984"/>
    <cellStyle name="Calculation 2 2 4 2 5" xfId="27985"/>
    <cellStyle name="Calculation 2 2 4 2 5 2" xfId="27986"/>
    <cellStyle name="Calculation 2 2 4 2 5 3" xfId="27987"/>
    <cellStyle name="Calculation 2 2 4 2 5 4" xfId="27988"/>
    <cellStyle name="Calculation 2 2 4 2 6" xfId="27989"/>
    <cellStyle name="Calculation 2 2 4 2 7" xfId="27990"/>
    <cellStyle name="Calculation 2 2 4 2 8" xfId="27991"/>
    <cellStyle name="Calculation 2 2 4 2 9" xfId="27992"/>
    <cellStyle name="Calculation 2 2 4 3" xfId="27993"/>
    <cellStyle name="Calculation 2 2 4 3 10" xfId="27994"/>
    <cellStyle name="Calculation 2 2 4 3 11" xfId="27995"/>
    <cellStyle name="Calculation 2 2 4 3 12" xfId="27996"/>
    <cellStyle name="Calculation 2 2 4 3 2" xfId="27997"/>
    <cellStyle name="Calculation 2 2 4 3 2 2" xfId="27998"/>
    <cellStyle name="Calculation 2 2 4 3 2 3" xfId="27999"/>
    <cellStyle name="Calculation 2 2 4 3 2 4" xfId="28000"/>
    <cellStyle name="Calculation 2 2 4 3 3" xfId="28001"/>
    <cellStyle name="Calculation 2 2 4 3 4" xfId="28002"/>
    <cellStyle name="Calculation 2 2 4 3 5" xfId="28003"/>
    <cellStyle name="Calculation 2 2 4 3 6" xfId="28004"/>
    <cellStyle name="Calculation 2 2 4 3 7" xfId="28005"/>
    <cellStyle name="Calculation 2 2 4 3 8" xfId="28006"/>
    <cellStyle name="Calculation 2 2 4 3 9" xfId="28007"/>
    <cellStyle name="Calculation 2 2 4 4" xfId="28008"/>
    <cellStyle name="Calculation 2 2 4 5" xfId="28009"/>
    <cellStyle name="Calculation 2 2 4 5 2" xfId="28010"/>
    <cellStyle name="Calculation 2 2 4 5 3" xfId="28011"/>
    <cellStyle name="Calculation 2 2 4 5 4" xfId="28012"/>
    <cellStyle name="Calculation 2 2 4 6" xfId="28013"/>
    <cellStyle name="Calculation 2 2 4 7" xfId="28014"/>
    <cellStyle name="Calculation 2 2 4 8" xfId="28015"/>
    <cellStyle name="Calculation 2 2 4 9" xfId="28016"/>
    <cellStyle name="Calculation 2 2 5" xfId="28017"/>
    <cellStyle name="Calculation 2 2 5 10" xfId="28018"/>
    <cellStyle name="Calculation 2 2 5 11" xfId="28019"/>
    <cellStyle name="Calculation 2 2 5 12" xfId="28020"/>
    <cellStyle name="Calculation 2 2 5 2" xfId="28021"/>
    <cellStyle name="Calculation 2 2 5 2 2" xfId="28022"/>
    <cellStyle name="Calculation 2 2 5 2 3" xfId="28023"/>
    <cellStyle name="Calculation 2 2 5 2 4" xfId="28024"/>
    <cellStyle name="Calculation 2 2 5 3" xfId="28025"/>
    <cellStyle name="Calculation 2 2 5 4" xfId="28026"/>
    <cellStyle name="Calculation 2 2 5 5" xfId="28027"/>
    <cellStyle name="Calculation 2 2 5 6" xfId="28028"/>
    <cellStyle name="Calculation 2 2 5 7" xfId="28029"/>
    <cellStyle name="Calculation 2 2 5 8" xfId="28030"/>
    <cellStyle name="Calculation 2 2 5 9" xfId="28031"/>
    <cellStyle name="Calculation 2 2 6" xfId="28032"/>
    <cellStyle name="Calculation 2 2 7" xfId="28033"/>
    <cellStyle name="Calculation 2 2 8" xfId="28034"/>
    <cellStyle name="Calculation 2 2 8 2" xfId="28035"/>
    <cellStyle name="Calculation 2 2 8 3" xfId="28036"/>
    <cellStyle name="Calculation 2 2 8 4" xfId="28037"/>
    <cellStyle name="Calculation 2 2 9" xfId="28038"/>
    <cellStyle name="Calculation 2 2_2011_12 CCM datav7" xfId="1786"/>
    <cellStyle name="Calculation 2 20" xfId="28039"/>
    <cellStyle name="Calculation 2 21" xfId="28040"/>
    <cellStyle name="Calculation 2 22" xfId="28041"/>
    <cellStyle name="Calculation 2 23" xfId="28042"/>
    <cellStyle name="Calculation 2 24" xfId="27667"/>
    <cellStyle name="Calculation 2 3" xfId="1787"/>
    <cellStyle name="Calculation 2 3 2" xfId="28044"/>
    <cellStyle name="Calculation 2 3 3" xfId="28043"/>
    <cellStyle name="Calculation 2 4" xfId="1788"/>
    <cellStyle name="Calculation 2 4 2" xfId="28046"/>
    <cellStyle name="Calculation 2 4 3" xfId="28045"/>
    <cellStyle name="Calculation 2 5" xfId="1789"/>
    <cellStyle name="Calculation 2 5 2" xfId="28048"/>
    <cellStyle name="Calculation 2 5 3" xfId="28047"/>
    <cellStyle name="Calculation 2 6" xfId="1790"/>
    <cellStyle name="Calculation 2 6 2" xfId="28050"/>
    <cellStyle name="Calculation 2 6 3" xfId="28049"/>
    <cellStyle name="Calculation 2 7" xfId="1791"/>
    <cellStyle name="Calculation 2 7 2" xfId="28052"/>
    <cellStyle name="Calculation 2 7 3" xfId="28051"/>
    <cellStyle name="Calculation 2 8" xfId="1792"/>
    <cellStyle name="Calculation 2 8 2" xfId="28054"/>
    <cellStyle name="Calculation 2 8 3" xfId="28053"/>
    <cellStyle name="Calculation 2 9" xfId="3349"/>
    <cellStyle name="Calculation 2 9 10" xfId="28056"/>
    <cellStyle name="Calculation 2 9 11" xfId="28057"/>
    <cellStyle name="Calculation 2 9 12" xfId="28058"/>
    <cellStyle name="Calculation 2 9 13" xfId="28059"/>
    <cellStyle name="Calculation 2 9 14" xfId="28060"/>
    <cellStyle name="Calculation 2 9 15" xfId="28061"/>
    <cellStyle name="Calculation 2 9 16" xfId="28055"/>
    <cellStyle name="Calculation 2 9 2" xfId="28062"/>
    <cellStyle name="Calculation 2 9 2 10" xfId="28063"/>
    <cellStyle name="Calculation 2 9 2 11" xfId="28064"/>
    <cellStyle name="Calculation 2 9 2 12" xfId="28065"/>
    <cellStyle name="Calculation 2 9 2 13" xfId="28066"/>
    <cellStyle name="Calculation 2 9 2 14" xfId="28067"/>
    <cellStyle name="Calculation 2 9 2 2" xfId="28068"/>
    <cellStyle name="Calculation 2 9 2 2 10" xfId="28069"/>
    <cellStyle name="Calculation 2 9 2 2 11" xfId="28070"/>
    <cellStyle name="Calculation 2 9 2 2 12" xfId="28071"/>
    <cellStyle name="Calculation 2 9 2 2 2" xfId="28072"/>
    <cellStyle name="Calculation 2 9 2 2 2 2" xfId="28073"/>
    <cellStyle name="Calculation 2 9 2 2 2 3" xfId="28074"/>
    <cellStyle name="Calculation 2 9 2 2 2 4" xfId="28075"/>
    <cellStyle name="Calculation 2 9 2 2 3" xfId="28076"/>
    <cellStyle name="Calculation 2 9 2 2 4" xfId="28077"/>
    <cellStyle name="Calculation 2 9 2 2 5" xfId="28078"/>
    <cellStyle name="Calculation 2 9 2 2 6" xfId="28079"/>
    <cellStyle name="Calculation 2 9 2 2 7" xfId="28080"/>
    <cellStyle name="Calculation 2 9 2 2 8" xfId="28081"/>
    <cellStyle name="Calculation 2 9 2 2 9" xfId="28082"/>
    <cellStyle name="Calculation 2 9 2 3" xfId="28083"/>
    <cellStyle name="Calculation 2 9 2 4" xfId="28084"/>
    <cellStyle name="Calculation 2 9 2 5" xfId="28085"/>
    <cellStyle name="Calculation 2 9 2 5 2" xfId="28086"/>
    <cellStyle name="Calculation 2 9 2 5 3" xfId="28087"/>
    <cellStyle name="Calculation 2 9 2 5 4" xfId="28088"/>
    <cellStyle name="Calculation 2 9 2 6" xfId="28089"/>
    <cellStyle name="Calculation 2 9 2 7" xfId="28090"/>
    <cellStyle name="Calculation 2 9 2 8" xfId="28091"/>
    <cellStyle name="Calculation 2 9 2 9" xfId="28092"/>
    <cellStyle name="Calculation 2 9 3" xfId="28093"/>
    <cellStyle name="Calculation 2 9 3 10" xfId="28094"/>
    <cellStyle name="Calculation 2 9 3 11" xfId="28095"/>
    <cellStyle name="Calculation 2 9 3 12" xfId="28096"/>
    <cellStyle name="Calculation 2 9 3 2" xfId="28097"/>
    <cellStyle name="Calculation 2 9 3 2 2" xfId="28098"/>
    <cellStyle name="Calculation 2 9 3 2 3" xfId="28099"/>
    <cellStyle name="Calculation 2 9 3 2 4" xfId="28100"/>
    <cellStyle name="Calculation 2 9 3 3" xfId="28101"/>
    <cellStyle name="Calculation 2 9 3 4" xfId="28102"/>
    <cellStyle name="Calculation 2 9 3 5" xfId="28103"/>
    <cellStyle name="Calculation 2 9 3 6" xfId="28104"/>
    <cellStyle name="Calculation 2 9 3 7" xfId="28105"/>
    <cellStyle name="Calculation 2 9 3 8" xfId="28106"/>
    <cellStyle name="Calculation 2 9 3 9" xfId="28107"/>
    <cellStyle name="Calculation 2 9 4" xfId="28108"/>
    <cellStyle name="Calculation 2 9 5" xfId="28109"/>
    <cellStyle name="Calculation 2 9 5 2" xfId="28110"/>
    <cellStyle name="Calculation 2 9 5 3" xfId="28111"/>
    <cellStyle name="Calculation 2 9 5 4" xfId="28112"/>
    <cellStyle name="Calculation 2 9 6" xfId="28113"/>
    <cellStyle name="Calculation 2 9 7" xfId="28114"/>
    <cellStyle name="Calculation 2 9 8" xfId="28115"/>
    <cellStyle name="Calculation 2 9 9" xfId="28116"/>
    <cellStyle name="Calculation 2_2011_12 CCM datav7" xfId="1793"/>
    <cellStyle name="Calculation 20" xfId="28117"/>
    <cellStyle name="Calculation 21" xfId="28118"/>
    <cellStyle name="Calculation 22" xfId="28119"/>
    <cellStyle name="Calculation 23" xfId="28120"/>
    <cellStyle name="Calculation 24" xfId="28121"/>
    <cellStyle name="Calculation 25" xfId="28122"/>
    <cellStyle name="Calculation 26" xfId="28123"/>
    <cellStyle name="Calculation 27" xfId="28124"/>
    <cellStyle name="Calculation 28" xfId="28125"/>
    <cellStyle name="Calculation 29" xfId="28126"/>
    <cellStyle name="Calculation 3" xfId="1794"/>
    <cellStyle name="Calculation 3 2" xfId="1795"/>
    <cellStyle name="Calculation 3 2 2" xfId="28129"/>
    <cellStyle name="Calculation 3 2 3" xfId="28128"/>
    <cellStyle name="Calculation 3 3" xfId="1796"/>
    <cellStyle name="Calculation 3 3 2" xfId="28131"/>
    <cellStyle name="Calculation 3 3 3" xfId="28130"/>
    <cellStyle name="Calculation 3 4" xfId="28132"/>
    <cellStyle name="Calculation 3 5" xfId="28127"/>
    <cellStyle name="Calculation 3_2011_12 CCM datav7" xfId="1797"/>
    <cellStyle name="Calculation 4" xfId="1798"/>
    <cellStyle name="Calculation 4 2" xfId="1799"/>
    <cellStyle name="Calculation 4 2 2" xfId="28135"/>
    <cellStyle name="Calculation 4 2 3" xfId="28134"/>
    <cellStyle name="Calculation 4 3" xfId="1800"/>
    <cellStyle name="Calculation 4 3 2" xfId="28137"/>
    <cellStyle name="Calculation 4 3 3" xfId="28136"/>
    <cellStyle name="Calculation 4 4" xfId="28138"/>
    <cellStyle name="Calculation 4 5" xfId="28133"/>
    <cellStyle name="Calculation 4_2011_12 CCM datav7" xfId="1801"/>
    <cellStyle name="Calculation 5" xfId="1802"/>
    <cellStyle name="Calculation 5 2" xfId="1803"/>
    <cellStyle name="Calculation 5 2 2" xfId="28141"/>
    <cellStyle name="Calculation 5 2 3" xfId="28140"/>
    <cellStyle name="Calculation 5 3" xfId="1804"/>
    <cellStyle name="Calculation 5 3 2" xfId="28143"/>
    <cellStyle name="Calculation 5 3 3" xfId="28142"/>
    <cellStyle name="Calculation 5 4" xfId="28144"/>
    <cellStyle name="Calculation 5 5" xfId="28139"/>
    <cellStyle name="Calculation 5_2011_12 CCM datav7" xfId="1805"/>
    <cellStyle name="Calculation 6" xfId="1806"/>
    <cellStyle name="Calculation 6 2" xfId="1807"/>
    <cellStyle name="Calculation 6 2 2" xfId="28147"/>
    <cellStyle name="Calculation 6 2 3" xfId="28146"/>
    <cellStyle name="Calculation 6 3" xfId="1808"/>
    <cellStyle name="Calculation 6 3 2" xfId="28149"/>
    <cellStyle name="Calculation 6 3 3" xfId="28148"/>
    <cellStyle name="Calculation 6 4" xfId="28150"/>
    <cellStyle name="Calculation 6 5" xfId="28145"/>
    <cellStyle name="Calculation 6_2011_12 CCM datav7" xfId="1809"/>
    <cellStyle name="Calculation 7" xfId="1810"/>
    <cellStyle name="Calculation 7 2" xfId="1811"/>
    <cellStyle name="Calculation 7 2 2" xfId="28153"/>
    <cellStyle name="Calculation 7 2 3" xfId="28152"/>
    <cellStyle name="Calculation 7 3" xfId="1812"/>
    <cellStyle name="Calculation 7 3 2" xfId="28155"/>
    <cellStyle name="Calculation 7 3 3" xfId="28154"/>
    <cellStyle name="Calculation 7 4" xfId="28156"/>
    <cellStyle name="Calculation 7 5" xfId="28151"/>
    <cellStyle name="Calculation 7_2011_12 CCM datav7" xfId="1813"/>
    <cellStyle name="Calculation 8" xfId="1814"/>
    <cellStyle name="Calculation 8 2" xfId="1815"/>
    <cellStyle name="Calculation 8 2 2" xfId="28159"/>
    <cellStyle name="Calculation 8 2 3" xfId="28158"/>
    <cellStyle name="Calculation 8 3" xfId="1816"/>
    <cellStyle name="Calculation 8 3 2" xfId="28161"/>
    <cellStyle name="Calculation 8 3 3" xfId="28160"/>
    <cellStyle name="Calculation 8 4" xfId="28162"/>
    <cellStyle name="Calculation 8 5" xfId="28157"/>
    <cellStyle name="Calculation 8_2011_12 CCM datav7" xfId="1817"/>
    <cellStyle name="Calculation 9" xfId="1818"/>
    <cellStyle name="Calculation 9 2" xfId="1819"/>
    <cellStyle name="Calculation 9 2 2" xfId="28165"/>
    <cellStyle name="Calculation 9 2 3" xfId="28164"/>
    <cellStyle name="Calculation 9 3" xfId="1820"/>
    <cellStyle name="Calculation 9 3 2" xfId="28167"/>
    <cellStyle name="Calculation 9 3 3" xfId="28166"/>
    <cellStyle name="Calculation 9 4" xfId="28168"/>
    <cellStyle name="Calculation 9 5" xfId="28163"/>
    <cellStyle name="Calculation 9_2011_12 CCM datav7" xfId="1821"/>
    <cellStyle name="ce114615967_82" xfId="28169"/>
    <cellStyle name="Check Cell 10" xfId="1822"/>
    <cellStyle name="Check Cell 10 2" xfId="1823"/>
    <cellStyle name="Check Cell 10 2 2" xfId="28172"/>
    <cellStyle name="Check Cell 10 2 3" xfId="28171"/>
    <cellStyle name="Check Cell 10 3" xfId="1824"/>
    <cellStyle name="Check Cell 10 3 2" xfId="28174"/>
    <cellStyle name="Check Cell 10 3 3" xfId="28173"/>
    <cellStyle name="Check Cell 10 4" xfId="28175"/>
    <cellStyle name="Check Cell 10 5" xfId="28170"/>
    <cellStyle name="Check Cell 10_2011_12 CCM datav7" xfId="1825"/>
    <cellStyle name="Check Cell 11" xfId="1826"/>
    <cellStyle name="Check Cell 11 2" xfId="1827"/>
    <cellStyle name="Check Cell 11 2 2" xfId="28178"/>
    <cellStyle name="Check Cell 11 2 3" xfId="28177"/>
    <cellStyle name="Check Cell 11 3" xfId="1828"/>
    <cellStyle name="Check Cell 11 3 2" xfId="28180"/>
    <cellStyle name="Check Cell 11 3 3" xfId="28179"/>
    <cellStyle name="Check Cell 11 4" xfId="28181"/>
    <cellStyle name="Check Cell 11 5" xfId="28176"/>
    <cellStyle name="Check Cell 11_2011_12 CCM datav7" xfId="1829"/>
    <cellStyle name="Check Cell 12" xfId="1830"/>
    <cellStyle name="Check Cell 12 2" xfId="1831"/>
    <cellStyle name="Check Cell 12 2 2" xfId="28184"/>
    <cellStyle name="Check Cell 12 2 3" xfId="28183"/>
    <cellStyle name="Check Cell 12 3" xfId="1832"/>
    <cellStyle name="Check Cell 12 3 2" xfId="28186"/>
    <cellStyle name="Check Cell 12 3 3" xfId="28185"/>
    <cellStyle name="Check Cell 12 4" xfId="28187"/>
    <cellStyle name="Check Cell 12 5" xfId="28182"/>
    <cellStyle name="Check Cell 12_2011_12 CCM datav7" xfId="1833"/>
    <cellStyle name="Check Cell 13" xfId="1834"/>
    <cellStyle name="Check Cell 13 2" xfId="1835"/>
    <cellStyle name="Check Cell 13 2 2" xfId="28190"/>
    <cellStyle name="Check Cell 13 2 3" xfId="28189"/>
    <cellStyle name="Check Cell 13 3" xfId="1836"/>
    <cellStyle name="Check Cell 13 3 2" xfId="28192"/>
    <cellStyle name="Check Cell 13 3 3" xfId="28191"/>
    <cellStyle name="Check Cell 13 4" xfId="28193"/>
    <cellStyle name="Check Cell 13 5" xfId="28188"/>
    <cellStyle name="Check Cell 13_2011_12 CCM datav7" xfId="1837"/>
    <cellStyle name="Check Cell 14" xfId="1838"/>
    <cellStyle name="Check Cell 14 2" xfId="1839"/>
    <cellStyle name="Check Cell 14 2 2" xfId="28196"/>
    <cellStyle name="Check Cell 14 2 3" xfId="28195"/>
    <cellStyle name="Check Cell 14 3" xfId="1840"/>
    <cellStyle name="Check Cell 14 3 2" xfId="28198"/>
    <cellStyle name="Check Cell 14 3 3" xfId="28197"/>
    <cellStyle name="Check Cell 14 4" xfId="28199"/>
    <cellStyle name="Check Cell 14 5" xfId="28194"/>
    <cellStyle name="Check Cell 14_2011_12 CCM datav7" xfId="1841"/>
    <cellStyle name="Check Cell 15" xfId="1842"/>
    <cellStyle name="Check Cell 15 2" xfId="1843"/>
    <cellStyle name="Check Cell 15 2 2" xfId="28202"/>
    <cellStyle name="Check Cell 15 2 3" xfId="28201"/>
    <cellStyle name="Check Cell 15 3" xfId="1844"/>
    <cellStyle name="Check Cell 15 3 2" xfId="28204"/>
    <cellStyle name="Check Cell 15 3 3" xfId="28203"/>
    <cellStyle name="Check Cell 15 4" xfId="28205"/>
    <cellStyle name="Check Cell 15 5" xfId="28200"/>
    <cellStyle name="Check Cell 15_2011_12 CCM datav7" xfId="1845"/>
    <cellStyle name="Check Cell 16" xfId="1846"/>
    <cellStyle name="Check Cell 16 2" xfId="28207"/>
    <cellStyle name="Check Cell 16 3" xfId="28206"/>
    <cellStyle name="Check Cell 17" xfId="1847"/>
    <cellStyle name="Check Cell 17 2" xfId="28209"/>
    <cellStyle name="Check Cell 17 3" xfId="28208"/>
    <cellStyle name="Check Cell 18" xfId="1848"/>
    <cellStyle name="Check Cell 18 2" xfId="28211"/>
    <cellStyle name="Check Cell 18 3" xfId="28210"/>
    <cellStyle name="Check Cell 19" xfId="28212"/>
    <cellStyle name="Check Cell 2" xfId="1849"/>
    <cellStyle name="Check Cell 2 10" xfId="3750"/>
    <cellStyle name="Check Cell 2 10 10" xfId="28215"/>
    <cellStyle name="Check Cell 2 10 11" xfId="28216"/>
    <cellStyle name="Check Cell 2 10 12" xfId="28217"/>
    <cellStyle name="Check Cell 2 10 13" xfId="28214"/>
    <cellStyle name="Check Cell 2 10 2" xfId="28218"/>
    <cellStyle name="Check Cell 2 10 2 2" xfId="28219"/>
    <cellStyle name="Check Cell 2 10 2 3" xfId="28220"/>
    <cellStyle name="Check Cell 2 10 2 4" xfId="28221"/>
    <cellStyle name="Check Cell 2 10 3" xfId="28222"/>
    <cellStyle name="Check Cell 2 10 4" xfId="28223"/>
    <cellStyle name="Check Cell 2 10 5" xfId="28224"/>
    <cellStyle name="Check Cell 2 10 6" xfId="28225"/>
    <cellStyle name="Check Cell 2 10 7" xfId="28226"/>
    <cellStyle name="Check Cell 2 10 8" xfId="28227"/>
    <cellStyle name="Check Cell 2 10 9" xfId="28228"/>
    <cellStyle name="Check Cell 2 11" xfId="28229"/>
    <cellStyle name="Check Cell 2 12" xfId="28230"/>
    <cellStyle name="Check Cell 2 13" xfId="28231"/>
    <cellStyle name="Check Cell 2 13 2" xfId="28232"/>
    <cellStyle name="Check Cell 2 13 3" xfId="28233"/>
    <cellStyle name="Check Cell 2 13 4" xfId="28234"/>
    <cellStyle name="Check Cell 2 14" xfId="28235"/>
    <cellStyle name="Check Cell 2 15" xfId="28236"/>
    <cellStyle name="Check Cell 2 16" xfId="28237"/>
    <cellStyle name="Check Cell 2 17" xfId="28238"/>
    <cellStyle name="Check Cell 2 18" xfId="28239"/>
    <cellStyle name="Check Cell 2 19" xfId="28240"/>
    <cellStyle name="Check Cell 2 2" xfId="1850"/>
    <cellStyle name="Check Cell 2 2 10" xfId="28242"/>
    <cellStyle name="Check Cell 2 2 11" xfId="28243"/>
    <cellStyle name="Check Cell 2 2 12" xfId="28244"/>
    <cellStyle name="Check Cell 2 2 13" xfId="28245"/>
    <cellStyle name="Check Cell 2 2 14" xfId="28246"/>
    <cellStyle name="Check Cell 2 2 15" xfId="28247"/>
    <cellStyle name="Check Cell 2 2 16" xfId="28248"/>
    <cellStyle name="Check Cell 2 2 17" xfId="28249"/>
    <cellStyle name="Check Cell 2 2 18" xfId="28250"/>
    <cellStyle name="Check Cell 2 2 19" xfId="28241"/>
    <cellStyle name="Check Cell 2 2 2" xfId="1851"/>
    <cellStyle name="Check Cell 2 2 2 10" xfId="28252"/>
    <cellStyle name="Check Cell 2 2 2 11" xfId="28253"/>
    <cellStyle name="Check Cell 2 2 2 12" xfId="28254"/>
    <cellStyle name="Check Cell 2 2 2 13" xfId="28255"/>
    <cellStyle name="Check Cell 2 2 2 14" xfId="28256"/>
    <cellStyle name="Check Cell 2 2 2 15" xfId="28257"/>
    <cellStyle name="Check Cell 2 2 2 16" xfId="28258"/>
    <cellStyle name="Check Cell 2 2 2 17" xfId="28259"/>
    <cellStyle name="Check Cell 2 2 2 18" xfId="28260"/>
    <cellStyle name="Check Cell 2 2 2 19" xfId="28251"/>
    <cellStyle name="Check Cell 2 2 2 2" xfId="1852"/>
    <cellStyle name="Check Cell 2 2 2 2 10" xfId="28262"/>
    <cellStyle name="Check Cell 2 2 2 2 11" xfId="28263"/>
    <cellStyle name="Check Cell 2 2 2 2 12" xfId="28264"/>
    <cellStyle name="Check Cell 2 2 2 2 13" xfId="28265"/>
    <cellStyle name="Check Cell 2 2 2 2 14" xfId="28266"/>
    <cellStyle name="Check Cell 2 2 2 2 15" xfId="28267"/>
    <cellStyle name="Check Cell 2 2 2 2 16" xfId="28268"/>
    <cellStyle name="Check Cell 2 2 2 2 17" xfId="28261"/>
    <cellStyle name="Check Cell 2 2 2 2 2" xfId="28269"/>
    <cellStyle name="Check Cell 2 2 2 2 2 10" xfId="28270"/>
    <cellStyle name="Check Cell 2 2 2 2 2 11" xfId="28271"/>
    <cellStyle name="Check Cell 2 2 2 2 2 12" xfId="28272"/>
    <cellStyle name="Check Cell 2 2 2 2 2 13" xfId="28273"/>
    <cellStyle name="Check Cell 2 2 2 2 2 14" xfId="28274"/>
    <cellStyle name="Check Cell 2 2 2 2 2 15" xfId="28275"/>
    <cellStyle name="Check Cell 2 2 2 2 2 2" xfId="28276"/>
    <cellStyle name="Check Cell 2 2 2 2 2 2 10" xfId="28277"/>
    <cellStyle name="Check Cell 2 2 2 2 2 2 11" xfId="28278"/>
    <cellStyle name="Check Cell 2 2 2 2 2 2 12" xfId="28279"/>
    <cellStyle name="Check Cell 2 2 2 2 2 2 13" xfId="28280"/>
    <cellStyle name="Check Cell 2 2 2 2 2 2 14" xfId="28281"/>
    <cellStyle name="Check Cell 2 2 2 2 2 2 2" xfId="28282"/>
    <cellStyle name="Check Cell 2 2 2 2 2 2 2 10" xfId="28283"/>
    <cellStyle name="Check Cell 2 2 2 2 2 2 2 11" xfId="28284"/>
    <cellStyle name="Check Cell 2 2 2 2 2 2 2 12" xfId="28285"/>
    <cellStyle name="Check Cell 2 2 2 2 2 2 2 13" xfId="28286"/>
    <cellStyle name="Check Cell 2 2 2 2 2 2 2 14" xfId="28287"/>
    <cellStyle name="Check Cell 2 2 2 2 2 2 2 2" xfId="28288"/>
    <cellStyle name="Check Cell 2 2 2 2 2 2 2 2 10" xfId="28289"/>
    <cellStyle name="Check Cell 2 2 2 2 2 2 2 2 11" xfId="28290"/>
    <cellStyle name="Check Cell 2 2 2 2 2 2 2 2 12" xfId="28291"/>
    <cellStyle name="Check Cell 2 2 2 2 2 2 2 2 2" xfId="28292"/>
    <cellStyle name="Check Cell 2 2 2 2 2 2 2 2 2 2" xfId="28293"/>
    <cellStyle name="Check Cell 2 2 2 2 2 2 2 2 2 3" xfId="28294"/>
    <cellStyle name="Check Cell 2 2 2 2 2 2 2 2 2 4" xfId="28295"/>
    <cellStyle name="Check Cell 2 2 2 2 2 2 2 2 3" xfId="28296"/>
    <cellStyle name="Check Cell 2 2 2 2 2 2 2 2 4" xfId="28297"/>
    <cellStyle name="Check Cell 2 2 2 2 2 2 2 2 5" xfId="28298"/>
    <cellStyle name="Check Cell 2 2 2 2 2 2 2 2 6" xfId="28299"/>
    <cellStyle name="Check Cell 2 2 2 2 2 2 2 2 7" xfId="28300"/>
    <cellStyle name="Check Cell 2 2 2 2 2 2 2 2 8" xfId="28301"/>
    <cellStyle name="Check Cell 2 2 2 2 2 2 2 2 9" xfId="28302"/>
    <cellStyle name="Check Cell 2 2 2 2 2 2 2 3" xfId="28303"/>
    <cellStyle name="Check Cell 2 2 2 2 2 2 2 4" xfId="28304"/>
    <cellStyle name="Check Cell 2 2 2 2 2 2 2 5" xfId="28305"/>
    <cellStyle name="Check Cell 2 2 2 2 2 2 2 5 2" xfId="28306"/>
    <cellStyle name="Check Cell 2 2 2 2 2 2 2 5 3" xfId="28307"/>
    <cellStyle name="Check Cell 2 2 2 2 2 2 2 5 4" xfId="28308"/>
    <cellStyle name="Check Cell 2 2 2 2 2 2 2 6" xfId="28309"/>
    <cellStyle name="Check Cell 2 2 2 2 2 2 2 7" xfId="28310"/>
    <cellStyle name="Check Cell 2 2 2 2 2 2 2 8" xfId="28311"/>
    <cellStyle name="Check Cell 2 2 2 2 2 2 2 9" xfId="28312"/>
    <cellStyle name="Check Cell 2 2 2 2 2 2 3" xfId="28313"/>
    <cellStyle name="Check Cell 2 2 2 2 2 2 3 10" xfId="28314"/>
    <cellStyle name="Check Cell 2 2 2 2 2 2 3 11" xfId="28315"/>
    <cellStyle name="Check Cell 2 2 2 2 2 2 3 12" xfId="28316"/>
    <cellStyle name="Check Cell 2 2 2 2 2 2 3 2" xfId="28317"/>
    <cellStyle name="Check Cell 2 2 2 2 2 2 3 2 2" xfId="28318"/>
    <cellStyle name="Check Cell 2 2 2 2 2 2 3 2 3" xfId="28319"/>
    <cellStyle name="Check Cell 2 2 2 2 2 2 3 2 4" xfId="28320"/>
    <cellStyle name="Check Cell 2 2 2 2 2 2 3 3" xfId="28321"/>
    <cellStyle name="Check Cell 2 2 2 2 2 2 3 4" xfId="28322"/>
    <cellStyle name="Check Cell 2 2 2 2 2 2 3 5" xfId="28323"/>
    <cellStyle name="Check Cell 2 2 2 2 2 2 3 6" xfId="28324"/>
    <cellStyle name="Check Cell 2 2 2 2 2 2 3 7" xfId="28325"/>
    <cellStyle name="Check Cell 2 2 2 2 2 2 3 8" xfId="28326"/>
    <cellStyle name="Check Cell 2 2 2 2 2 2 3 9" xfId="28327"/>
    <cellStyle name="Check Cell 2 2 2 2 2 2 4" xfId="28328"/>
    <cellStyle name="Check Cell 2 2 2 2 2 2 5" xfId="28329"/>
    <cellStyle name="Check Cell 2 2 2 2 2 2 5 2" xfId="28330"/>
    <cellStyle name="Check Cell 2 2 2 2 2 2 5 3" xfId="28331"/>
    <cellStyle name="Check Cell 2 2 2 2 2 2 5 4" xfId="28332"/>
    <cellStyle name="Check Cell 2 2 2 2 2 2 6" xfId="28333"/>
    <cellStyle name="Check Cell 2 2 2 2 2 2 7" xfId="28334"/>
    <cellStyle name="Check Cell 2 2 2 2 2 2 8" xfId="28335"/>
    <cellStyle name="Check Cell 2 2 2 2 2 2 9" xfId="28336"/>
    <cellStyle name="Check Cell 2 2 2 2 2 3" xfId="28337"/>
    <cellStyle name="Check Cell 2 2 2 2 2 3 10" xfId="28338"/>
    <cellStyle name="Check Cell 2 2 2 2 2 3 11" xfId="28339"/>
    <cellStyle name="Check Cell 2 2 2 2 2 3 12" xfId="28340"/>
    <cellStyle name="Check Cell 2 2 2 2 2 3 2" xfId="28341"/>
    <cellStyle name="Check Cell 2 2 2 2 2 3 2 2" xfId="28342"/>
    <cellStyle name="Check Cell 2 2 2 2 2 3 2 3" xfId="28343"/>
    <cellStyle name="Check Cell 2 2 2 2 2 3 2 4" xfId="28344"/>
    <cellStyle name="Check Cell 2 2 2 2 2 3 3" xfId="28345"/>
    <cellStyle name="Check Cell 2 2 2 2 2 3 4" xfId="28346"/>
    <cellStyle name="Check Cell 2 2 2 2 2 3 5" xfId="28347"/>
    <cellStyle name="Check Cell 2 2 2 2 2 3 6" xfId="28348"/>
    <cellStyle name="Check Cell 2 2 2 2 2 3 7" xfId="28349"/>
    <cellStyle name="Check Cell 2 2 2 2 2 3 8" xfId="28350"/>
    <cellStyle name="Check Cell 2 2 2 2 2 3 9" xfId="28351"/>
    <cellStyle name="Check Cell 2 2 2 2 2 4" xfId="28352"/>
    <cellStyle name="Check Cell 2 2 2 2 2 5" xfId="28353"/>
    <cellStyle name="Check Cell 2 2 2 2 2 6" xfId="28354"/>
    <cellStyle name="Check Cell 2 2 2 2 2 6 2" xfId="28355"/>
    <cellStyle name="Check Cell 2 2 2 2 2 6 3" xfId="28356"/>
    <cellStyle name="Check Cell 2 2 2 2 2 6 4" xfId="28357"/>
    <cellStyle name="Check Cell 2 2 2 2 2 7" xfId="28358"/>
    <cellStyle name="Check Cell 2 2 2 2 2 8" xfId="28359"/>
    <cellStyle name="Check Cell 2 2 2 2 2 9" xfId="28360"/>
    <cellStyle name="Check Cell 2 2 2 2 3" xfId="28361"/>
    <cellStyle name="Check Cell 2 2 2 2 3 10" xfId="28362"/>
    <cellStyle name="Check Cell 2 2 2 2 3 11" xfId="28363"/>
    <cellStyle name="Check Cell 2 2 2 2 3 12" xfId="28364"/>
    <cellStyle name="Check Cell 2 2 2 2 3 13" xfId="28365"/>
    <cellStyle name="Check Cell 2 2 2 2 3 14" xfId="28366"/>
    <cellStyle name="Check Cell 2 2 2 2 3 2" xfId="28367"/>
    <cellStyle name="Check Cell 2 2 2 2 3 2 10" xfId="28368"/>
    <cellStyle name="Check Cell 2 2 2 2 3 2 11" xfId="28369"/>
    <cellStyle name="Check Cell 2 2 2 2 3 2 12" xfId="28370"/>
    <cellStyle name="Check Cell 2 2 2 2 3 2 2" xfId="28371"/>
    <cellStyle name="Check Cell 2 2 2 2 3 2 2 2" xfId="28372"/>
    <cellStyle name="Check Cell 2 2 2 2 3 2 2 3" xfId="28373"/>
    <cellStyle name="Check Cell 2 2 2 2 3 2 2 4" xfId="28374"/>
    <cellStyle name="Check Cell 2 2 2 2 3 2 3" xfId="28375"/>
    <cellStyle name="Check Cell 2 2 2 2 3 2 4" xfId="28376"/>
    <cellStyle name="Check Cell 2 2 2 2 3 2 5" xfId="28377"/>
    <cellStyle name="Check Cell 2 2 2 2 3 2 6" xfId="28378"/>
    <cellStyle name="Check Cell 2 2 2 2 3 2 7" xfId="28379"/>
    <cellStyle name="Check Cell 2 2 2 2 3 2 8" xfId="28380"/>
    <cellStyle name="Check Cell 2 2 2 2 3 2 9" xfId="28381"/>
    <cellStyle name="Check Cell 2 2 2 2 3 3" xfId="28382"/>
    <cellStyle name="Check Cell 2 2 2 2 3 4" xfId="28383"/>
    <cellStyle name="Check Cell 2 2 2 2 3 5" xfId="28384"/>
    <cellStyle name="Check Cell 2 2 2 2 3 5 2" xfId="28385"/>
    <cellStyle name="Check Cell 2 2 2 2 3 5 3" xfId="28386"/>
    <cellStyle name="Check Cell 2 2 2 2 3 5 4" xfId="28387"/>
    <cellStyle name="Check Cell 2 2 2 2 3 6" xfId="28388"/>
    <cellStyle name="Check Cell 2 2 2 2 3 7" xfId="28389"/>
    <cellStyle name="Check Cell 2 2 2 2 3 8" xfId="28390"/>
    <cellStyle name="Check Cell 2 2 2 2 3 9" xfId="28391"/>
    <cellStyle name="Check Cell 2 2 2 2 4" xfId="28392"/>
    <cellStyle name="Check Cell 2 2 2 2 4 10" xfId="28393"/>
    <cellStyle name="Check Cell 2 2 2 2 4 11" xfId="28394"/>
    <cellStyle name="Check Cell 2 2 2 2 4 12" xfId="28395"/>
    <cellStyle name="Check Cell 2 2 2 2 4 2" xfId="28396"/>
    <cellStyle name="Check Cell 2 2 2 2 4 2 2" xfId="28397"/>
    <cellStyle name="Check Cell 2 2 2 2 4 2 3" xfId="28398"/>
    <cellStyle name="Check Cell 2 2 2 2 4 2 4" xfId="28399"/>
    <cellStyle name="Check Cell 2 2 2 2 4 3" xfId="28400"/>
    <cellStyle name="Check Cell 2 2 2 2 4 4" xfId="28401"/>
    <cellStyle name="Check Cell 2 2 2 2 4 5" xfId="28402"/>
    <cellStyle name="Check Cell 2 2 2 2 4 6" xfId="28403"/>
    <cellStyle name="Check Cell 2 2 2 2 4 7" xfId="28404"/>
    <cellStyle name="Check Cell 2 2 2 2 4 8" xfId="28405"/>
    <cellStyle name="Check Cell 2 2 2 2 4 9" xfId="28406"/>
    <cellStyle name="Check Cell 2 2 2 2 5" xfId="28407"/>
    <cellStyle name="Check Cell 2 2 2 2 6" xfId="28408"/>
    <cellStyle name="Check Cell 2 2 2 2 6 2" xfId="28409"/>
    <cellStyle name="Check Cell 2 2 2 2 6 3" xfId="28410"/>
    <cellStyle name="Check Cell 2 2 2 2 6 4" xfId="28411"/>
    <cellStyle name="Check Cell 2 2 2 2 7" xfId="28412"/>
    <cellStyle name="Check Cell 2 2 2 2 8" xfId="28413"/>
    <cellStyle name="Check Cell 2 2 2 2 9" xfId="28414"/>
    <cellStyle name="Check Cell 2 2 2 3" xfId="1853"/>
    <cellStyle name="Check Cell 2 2 2 3 2" xfId="28416"/>
    <cellStyle name="Check Cell 2 2 2 3 3" xfId="28415"/>
    <cellStyle name="Check Cell 2 2 2 4" xfId="28417"/>
    <cellStyle name="Check Cell 2 2 2 4 10" xfId="28418"/>
    <cellStyle name="Check Cell 2 2 2 4 11" xfId="28419"/>
    <cellStyle name="Check Cell 2 2 2 4 12" xfId="28420"/>
    <cellStyle name="Check Cell 2 2 2 4 13" xfId="28421"/>
    <cellStyle name="Check Cell 2 2 2 4 14" xfId="28422"/>
    <cellStyle name="Check Cell 2 2 2 4 2" xfId="28423"/>
    <cellStyle name="Check Cell 2 2 2 4 2 10" xfId="28424"/>
    <cellStyle name="Check Cell 2 2 2 4 2 11" xfId="28425"/>
    <cellStyle name="Check Cell 2 2 2 4 2 12" xfId="28426"/>
    <cellStyle name="Check Cell 2 2 2 4 2 13" xfId="28427"/>
    <cellStyle name="Check Cell 2 2 2 4 2 14" xfId="28428"/>
    <cellStyle name="Check Cell 2 2 2 4 2 2" xfId="28429"/>
    <cellStyle name="Check Cell 2 2 2 4 2 2 10" xfId="28430"/>
    <cellStyle name="Check Cell 2 2 2 4 2 2 11" xfId="28431"/>
    <cellStyle name="Check Cell 2 2 2 4 2 2 12" xfId="28432"/>
    <cellStyle name="Check Cell 2 2 2 4 2 2 2" xfId="28433"/>
    <cellStyle name="Check Cell 2 2 2 4 2 2 2 2" xfId="28434"/>
    <cellStyle name="Check Cell 2 2 2 4 2 2 2 3" xfId="28435"/>
    <cellStyle name="Check Cell 2 2 2 4 2 2 2 4" xfId="28436"/>
    <cellStyle name="Check Cell 2 2 2 4 2 2 3" xfId="28437"/>
    <cellStyle name="Check Cell 2 2 2 4 2 2 4" xfId="28438"/>
    <cellStyle name="Check Cell 2 2 2 4 2 2 5" xfId="28439"/>
    <cellStyle name="Check Cell 2 2 2 4 2 2 6" xfId="28440"/>
    <cellStyle name="Check Cell 2 2 2 4 2 2 7" xfId="28441"/>
    <cellStyle name="Check Cell 2 2 2 4 2 2 8" xfId="28442"/>
    <cellStyle name="Check Cell 2 2 2 4 2 2 9" xfId="28443"/>
    <cellStyle name="Check Cell 2 2 2 4 2 3" xfId="28444"/>
    <cellStyle name="Check Cell 2 2 2 4 2 4" xfId="28445"/>
    <cellStyle name="Check Cell 2 2 2 4 2 5" xfId="28446"/>
    <cellStyle name="Check Cell 2 2 2 4 2 5 2" xfId="28447"/>
    <cellStyle name="Check Cell 2 2 2 4 2 5 3" xfId="28448"/>
    <cellStyle name="Check Cell 2 2 2 4 2 5 4" xfId="28449"/>
    <cellStyle name="Check Cell 2 2 2 4 2 6" xfId="28450"/>
    <cellStyle name="Check Cell 2 2 2 4 2 7" xfId="28451"/>
    <cellStyle name="Check Cell 2 2 2 4 2 8" xfId="28452"/>
    <cellStyle name="Check Cell 2 2 2 4 2 9" xfId="28453"/>
    <cellStyle name="Check Cell 2 2 2 4 3" xfId="28454"/>
    <cellStyle name="Check Cell 2 2 2 4 3 10" xfId="28455"/>
    <cellStyle name="Check Cell 2 2 2 4 3 11" xfId="28456"/>
    <cellStyle name="Check Cell 2 2 2 4 3 12" xfId="28457"/>
    <cellStyle name="Check Cell 2 2 2 4 3 2" xfId="28458"/>
    <cellStyle name="Check Cell 2 2 2 4 3 2 2" xfId="28459"/>
    <cellStyle name="Check Cell 2 2 2 4 3 2 3" xfId="28460"/>
    <cellStyle name="Check Cell 2 2 2 4 3 2 4" xfId="28461"/>
    <cellStyle name="Check Cell 2 2 2 4 3 3" xfId="28462"/>
    <cellStyle name="Check Cell 2 2 2 4 3 4" xfId="28463"/>
    <cellStyle name="Check Cell 2 2 2 4 3 5" xfId="28464"/>
    <cellStyle name="Check Cell 2 2 2 4 3 6" xfId="28465"/>
    <cellStyle name="Check Cell 2 2 2 4 3 7" xfId="28466"/>
    <cellStyle name="Check Cell 2 2 2 4 3 8" xfId="28467"/>
    <cellStyle name="Check Cell 2 2 2 4 3 9" xfId="28468"/>
    <cellStyle name="Check Cell 2 2 2 4 4" xfId="28469"/>
    <cellStyle name="Check Cell 2 2 2 4 5" xfId="28470"/>
    <cellStyle name="Check Cell 2 2 2 4 5 2" xfId="28471"/>
    <cellStyle name="Check Cell 2 2 2 4 5 3" xfId="28472"/>
    <cellStyle name="Check Cell 2 2 2 4 5 4" xfId="28473"/>
    <cellStyle name="Check Cell 2 2 2 4 6" xfId="28474"/>
    <cellStyle name="Check Cell 2 2 2 4 7" xfId="28475"/>
    <cellStyle name="Check Cell 2 2 2 4 8" xfId="28476"/>
    <cellStyle name="Check Cell 2 2 2 4 9" xfId="28477"/>
    <cellStyle name="Check Cell 2 2 2 5" xfId="28478"/>
    <cellStyle name="Check Cell 2 2 2 5 10" xfId="28479"/>
    <cellStyle name="Check Cell 2 2 2 5 11" xfId="28480"/>
    <cellStyle name="Check Cell 2 2 2 5 12" xfId="28481"/>
    <cellStyle name="Check Cell 2 2 2 5 2" xfId="28482"/>
    <cellStyle name="Check Cell 2 2 2 5 2 2" xfId="28483"/>
    <cellStyle name="Check Cell 2 2 2 5 2 3" xfId="28484"/>
    <cellStyle name="Check Cell 2 2 2 5 2 4" xfId="28485"/>
    <cellStyle name="Check Cell 2 2 2 5 3" xfId="28486"/>
    <cellStyle name="Check Cell 2 2 2 5 4" xfId="28487"/>
    <cellStyle name="Check Cell 2 2 2 5 5" xfId="28488"/>
    <cellStyle name="Check Cell 2 2 2 5 6" xfId="28489"/>
    <cellStyle name="Check Cell 2 2 2 5 7" xfId="28490"/>
    <cellStyle name="Check Cell 2 2 2 5 8" xfId="28491"/>
    <cellStyle name="Check Cell 2 2 2 5 9" xfId="28492"/>
    <cellStyle name="Check Cell 2 2 2 6" xfId="28493"/>
    <cellStyle name="Check Cell 2 2 2 7" xfId="28494"/>
    <cellStyle name="Check Cell 2 2 2 8" xfId="28495"/>
    <cellStyle name="Check Cell 2 2 2 8 2" xfId="28496"/>
    <cellStyle name="Check Cell 2 2 2 8 3" xfId="28497"/>
    <cellStyle name="Check Cell 2 2 2 8 4" xfId="28498"/>
    <cellStyle name="Check Cell 2 2 2 9" xfId="28499"/>
    <cellStyle name="Check Cell 2 2 2_Annexe 1" xfId="1854"/>
    <cellStyle name="Check Cell 2 2 3" xfId="1855"/>
    <cellStyle name="Check Cell 2 2 3 2" xfId="28501"/>
    <cellStyle name="Check Cell 2 2 3 3" xfId="28500"/>
    <cellStyle name="Check Cell 2 2 4" xfId="28502"/>
    <cellStyle name="Check Cell 2 2 4 10" xfId="28503"/>
    <cellStyle name="Check Cell 2 2 4 11" xfId="28504"/>
    <cellStyle name="Check Cell 2 2 4 12" xfId="28505"/>
    <cellStyle name="Check Cell 2 2 4 13" xfId="28506"/>
    <cellStyle name="Check Cell 2 2 4 14" xfId="28507"/>
    <cellStyle name="Check Cell 2 2 4 2" xfId="28508"/>
    <cellStyle name="Check Cell 2 2 4 2 10" xfId="28509"/>
    <cellStyle name="Check Cell 2 2 4 2 11" xfId="28510"/>
    <cellStyle name="Check Cell 2 2 4 2 12" xfId="28511"/>
    <cellStyle name="Check Cell 2 2 4 2 13" xfId="28512"/>
    <cellStyle name="Check Cell 2 2 4 2 14" xfId="28513"/>
    <cellStyle name="Check Cell 2 2 4 2 2" xfId="28514"/>
    <cellStyle name="Check Cell 2 2 4 2 2 10" xfId="28515"/>
    <cellStyle name="Check Cell 2 2 4 2 2 11" xfId="28516"/>
    <cellStyle name="Check Cell 2 2 4 2 2 12" xfId="28517"/>
    <cellStyle name="Check Cell 2 2 4 2 2 2" xfId="28518"/>
    <cellStyle name="Check Cell 2 2 4 2 2 2 2" xfId="28519"/>
    <cellStyle name="Check Cell 2 2 4 2 2 2 3" xfId="28520"/>
    <cellStyle name="Check Cell 2 2 4 2 2 2 4" xfId="28521"/>
    <cellStyle name="Check Cell 2 2 4 2 2 3" xfId="28522"/>
    <cellStyle name="Check Cell 2 2 4 2 2 4" xfId="28523"/>
    <cellStyle name="Check Cell 2 2 4 2 2 5" xfId="28524"/>
    <cellStyle name="Check Cell 2 2 4 2 2 6" xfId="28525"/>
    <cellStyle name="Check Cell 2 2 4 2 2 7" xfId="28526"/>
    <cellStyle name="Check Cell 2 2 4 2 2 8" xfId="28527"/>
    <cellStyle name="Check Cell 2 2 4 2 2 9" xfId="28528"/>
    <cellStyle name="Check Cell 2 2 4 2 3" xfId="28529"/>
    <cellStyle name="Check Cell 2 2 4 2 4" xfId="28530"/>
    <cellStyle name="Check Cell 2 2 4 2 5" xfId="28531"/>
    <cellStyle name="Check Cell 2 2 4 2 5 2" xfId="28532"/>
    <cellStyle name="Check Cell 2 2 4 2 5 3" xfId="28533"/>
    <cellStyle name="Check Cell 2 2 4 2 5 4" xfId="28534"/>
    <cellStyle name="Check Cell 2 2 4 2 6" xfId="28535"/>
    <cellStyle name="Check Cell 2 2 4 2 7" xfId="28536"/>
    <cellStyle name="Check Cell 2 2 4 2 8" xfId="28537"/>
    <cellStyle name="Check Cell 2 2 4 2 9" xfId="28538"/>
    <cellStyle name="Check Cell 2 2 4 3" xfId="28539"/>
    <cellStyle name="Check Cell 2 2 4 3 10" xfId="28540"/>
    <cellStyle name="Check Cell 2 2 4 3 11" xfId="28541"/>
    <cellStyle name="Check Cell 2 2 4 3 12" xfId="28542"/>
    <cellStyle name="Check Cell 2 2 4 3 2" xfId="28543"/>
    <cellStyle name="Check Cell 2 2 4 3 2 2" xfId="28544"/>
    <cellStyle name="Check Cell 2 2 4 3 2 3" xfId="28545"/>
    <cellStyle name="Check Cell 2 2 4 3 2 4" xfId="28546"/>
    <cellStyle name="Check Cell 2 2 4 3 3" xfId="28547"/>
    <cellStyle name="Check Cell 2 2 4 3 4" xfId="28548"/>
    <cellStyle name="Check Cell 2 2 4 3 5" xfId="28549"/>
    <cellStyle name="Check Cell 2 2 4 3 6" xfId="28550"/>
    <cellStyle name="Check Cell 2 2 4 3 7" xfId="28551"/>
    <cellStyle name="Check Cell 2 2 4 3 8" xfId="28552"/>
    <cellStyle name="Check Cell 2 2 4 3 9" xfId="28553"/>
    <cellStyle name="Check Cell 2 2 4 4" xfId="28554"/>
    <cellStyle name="Check Cell 2 2 4 5" xfId="28555"/>
    <cellStyle name="Check Cell 2 2 4 5 2" xfId="28556"/>
    <cellStyle name="Check Cell 2 2 4 5 3" xfId="28557"/>
    <cellStyle name="Check Cell 2 2 4 5 4" xfId="28558"/>
    <cellStyle name="Check Cell 2 2 4 6" xfId="28559"/>
    <cellStyle name="Check Cell 2 2 4 7" xfId="28560"/>
    <cellStyle name="Check Cell 2 2 4 8" xfId="28561"/>
    <cellStyle name="Check Cell 2 2 4 9" xfId="28562"/>
    <cellStyle name="Check Cell 2 2 5" xfId="28563"/>
    <cellStyle name="Check Cell 2 2 5 10" xfId="28564"/>
    <cellStyle name="Check Cell 2 2 5 11" xfId="28565"/>
    <cellStyle name="Check Cell 2 2 5 12" xfId="28566"/>
    <cellStyle name="Check Cell 2 2 5 2" xfId="28567"/>
    <cellStyle name="Check Cell 2 2 5 2 2" xfId="28568"/>
    <cellStyle name="Check Cell 2 2 5 2 3" xfId="28569"/>
    <cellStyle name="Check Cell 2 2 5 2 4" xfId="28570"/>
    <cellStyle name="Check Cell 2 2 5 3" xfId="28571"/>
    <cellStyle name="Check Cell 2 2 5 4" xfId="28572"/>
    <cellStyle name="Check Cell 2 2 5 5" xfId="28573"/>
    <cellStyle name="Check Cell 2 2 5 6" xfId="28574"/>
    <cellStyle name="Check Cell 2 2 5 7" xfId="28575"/>
    <cellStyle name="Check Cell 2 2 5 8" xfId="28576"/>
    <cellStyle name="Check Cell 2 2 5 9" xfId="28577"/>
    <cellStyle name="Check Cell 2 2 6" xfId="28578"/>
    <cellStyle name="Check Cell 2 2 7" xfId="28579"/>
    <cellStyle name="Check Cell 2 2 8" xfId="28580"/>
    <cellStyle name="Check Cell 2 2 8 2" xfId="28581"/>
    <cellStyle name="Check Cell 2 2 8 3" xfId="28582"/>
    <cellStyle name="Check Cell 2 2 8 4" xfId="28583"/>
    <cellStyle name="Check Cell 2 2 9" xfId="28584"/>
    <cellStyle name="Check Cell 2 2_2011_12 CCM datav7" xfId="1856"/>
    <cellStyle name="Check Cell 2 20" xfId="28585"/>
    <cellStyle name="Check Cell 2 21" xfId="28586"/>
    <cellStyle name="Check Cell 2 22" xfId="28587"/>
    <cellStyle name="Check Cell 2 23" xfId="28588"/>
    <cellStyle name="Check Cell 2 24" xfId="28213"/>
    <cellStyle name="Check Cell 2 3" xfId="1857"/>
    <cellStyle name="Check Cell 2 3 2" xfId="28590"/>
    <cellStyle name="Check Cell 2 3 3" xfId="28589"/>
    <cellStyle name="Check Cell 2 4" xfId="1858"/>
    <cellStyle name="Check Cell 2 4 2" xfId="28592"/>
    <cellStyle name="Check Cell 2 4 3" xfId="28591"/>
    <cellStyle name="Check Cell 2 5" xfId="1859"/>
    <cellStyle name="Check Cell 2 5 2" xfId="28594"/>
    <cellStyle name="Check Cell 2 5 3" xfId="28593"/>
    <cellStyle name="Check Cell 2 6" xfId="1860"/>
    <cellStyle name="Check Cell 2 6 2" xfId="28596"/>
    <cellStyle name="Check Cell 2 6 3" xfId="28595"/>
    <cellStyle name="Check Cell 2 7" xfId="1861"/>
    <cellStyle name="Check Cell 2 7 2" xfId="28598"/>
    <cellStyle name="Check Cell 2 7 3" xfId="28597"/>
    <cellStyle name="Check Cell 2 8" xfId="1862"/>
    <cellStyle name="Check Cell 2 8 2" xfId="28600"/>
    <cellStyle name="Check Cell 2 8 3" xfId="28599"/>
    <cellStyle name="Check Cell 2 9" xfId="3350"/>
    <cellStyle name="Check Cell 2 9 10" xfId="28602"/>
    <cellStyle name="Check Cell 2 9 11" xfId="28603"/>
    <cellStyle name="Check Cell 2 9 12" xfId="28604"/>
    <cellStyle name="Check Cell 2 9 13" xfId="28605"/>
    <cellStyle name="Check Cell 2 9 14" xfId="28606"/>
    <cellStyle name="Check Cell 2 9 15" xfId="28607"/>
    <cellStyle name="Check Cell 2 9 16" xfId="28601"/>
    <cellStyle name="Check Cell 2 9 2" xfId="28608"/>
    <cellStyle name="Check Cell 2 9 2 10" xfId="28609"/>
    <cellStyle name="Check Cell 2 9 2 11" xfId="28610"/>
    <cellStyle name="Check Cell 2 9 2 12" xfId="28611"/>
    <cellStyle name="Check Cell 2 9 2 13" xfId="28612"/>
    <cellStyle name="Check Cell 2 9 2 14" xfId="28613"/>
    <cellStyle name="Check Cell 2 9 2 2" xfId="28614"/>
    <cellStyle name="Check Cell 2 9 2 2 10" xfId="28615"/>
    <cellStyle name="Check Cell 2 9 2 2 11" xfId="28616"/>
    <cellStyle name="Check Cell 2 9 2 2 12" xfId="28617"/>
    <cellStyle name="Check Cell 2 9 2 2 2" xfId="28618"/>
    <cellStyle name="Check Cell 2 9 2 2 2 2" xfId="28619"/>
    <cellStyle name="Check Cell 2 9 2 2 2 3" xfId="28620"/>
    <cellStyle name="Check Cell 2 9 2 2 2 4" xfId="28621"/>
    <cellStyle name="Check Cell 2 9 2 2 3" xfId="28622"/>
    <cellStyle name="Check Cell 2 9 2 2 4" xfId="28623"/>
    <cellStyle name="Check Cell 2 9 2 2 5" xfId="28624"/>
    <cellStyle name="Check Cell 2 9 2 2 6" xfId="28625"/>
    <cellStyle name="Check Cell 2 9 2 2 7" xfId="28626"/>
    <cellStyle name="Check Cell 2 9 2 2 8" xfId="28627"/>
    <cellStyle name="Check Cell 2 9 2 2 9" xfId="28628"/>
    <cellStyle name="Check Cell 2 9 2 3" xfId="28629"/>
    <cellStyle name="Check Cell 2 9 2 4" xfId="28630"/>
    <cellStyle name="Check Cell 2 9 2 5" xfId="28631"/>
    <cellStyle name="Check Cell 2 9 2 5 2" xfId="28632"/>
    <cellStyle name="Check Cell 2 9 2 5 3" xfId="28633"/>
    <cellStyle name="Check Cell 2 9 2 5 4" xfId="28634"/>
    <cellStyle name="Check Cell 2 9 2 6" xfId="28635"/>
    <cellStyle name="Check Cell 2 9 2 7" xfId="28636"/>
    <cellStyle name="Check Cell 2 9 2 8" xfId="28637"/>
    <cellStyle name="Check Cell 2 9 2 9" xfId="28638"/>
    <cellStyle name="Check Cell 2 9 3" xfId="28639"/>
    <cellStyle name="Check Cell 2 9 3 10" xfId="28640"/>
    <cellStyle name="Check Cell 2 9 3 11" xfId="28641"/>
    <cellStyle name="Check Cell 2 9 3 12" xfId="28642"/>
    <cellStyle name="Check Cell 2 9 3 2" xfId="28643"/>
    <cellStyle name="Check Cell 2 9 3 2 2" xfId="28644"/>
    <cellStyle name="Check Cell 2 9 3 2 3" xfId="28645"/>
    <cellStyle name="Check Cell 2 9 3 2 4" xfId="28646"/>
    <cellStyle name="Check Cell 2 9 3 3" xfId="28647"/>
    <cellStyle name="Check Cell 2 9 3 4" xfId="28648"/>
    <cellStyle name="Check Cell 2 9 3 5" xfId="28649"/>
    <cellStyle name="Check Cell 2 9 3 6" xfId="28650"/>
    <cellStyle name="Check Cell 2 9 3 7" xfId="28651"/>
    <cellStyle name="Check Cell 2 9 3 8" xfId="28652"/>
    <cellStyle name="Check Cell 2 9 3 9" xfId="28653"/>
    <cellStyle name="Check Cell 2 9 4" xfId="28654"/>
    <cellStyle name="Check Cell 2 9 5" xfId="28655"/>
    <cellStyle name="Check Cell 2 9 5 2" xfId="28656"/>
    <cellStyle name="Check Cell 2 9 5 3" xfId="28657"/>
    <cellStyle name="Check Cell 2 9 5 4" xfId="28658"/>
    <cellStyle name="Check Cell 2 9 6" xfId="28659"/>
    <cellStyle name="Check Cell 2 9 7" xfId="28660"/>
    <cellStyle name="Check Cell 2 9 8" xfId="28661"/>
    <cellStyle name="Check Cell 2 9 9" xfId="28662"/>
    <cellStyle name="Check Cell 2_2011_12 CCM datav7" xfId="1863"/>
    <cellStyle name="Check Cell 20" xfId="28663"/>
    <cellStyle name="Check Cell 21" xfId="28664"/>
    <cellStyle name="Check Cell 22" xfId="28665"/>
    <cellStyle name="Check Cell 23" xfId="28666"/>
    <cellStyle name="Check Cell 24" xfId="28667"/>
    <cellStyle name="Check Cell 25" xfId="28668"/>
    <cellStyle name="Check Cell 26" xfId="28669"/>
    <cellStyle name="Check Cell 27" xfId="28670"/>
    <cellStyle name="Check Cell 28" xfId="28671"/>
    <cellStyle name="Check Cell 29" xfId="28672"/>
    <cellStyle name="Check Cell 3" xfId="1864"/>
    <cellStyle name="Check Cell 3 2" xfId="1865"/>
    <cellStyle name="Check Cell 3 2 2" xfId="28675"/>
    <cellStyle name="Check Cell 3 2 3" xfId="28674"/>
    <cellStyle name="Check Cell 3 3" xfId="1866"/>
    <cellStyle name="Check Cell 3 3 2" xfId="28677"/>
    <cellStyle name="Check Cell 3 3 3" xfId="28676"/>
    <cellStyle name="Check Cell 3 4" xfId="28678"/>
    <cellStyle name="Check Cell 3 5" xfId="28673"/>
    <cellStyle name="Check Cell 3_2011_12 CCM datav7" xfId="1867"/>
    <cellStyle name="Check Cell 4" xfId="1868"/>
    <cellStyle name="Check Cell 4 2" xfId="1869"/>
    <cellStyle name="Check Cell 4 2 2" xfId="28681"/>
    <cellStyle name="Check Cell 4 2 3" xfId="28680"/>
    <cellStyle name="Check Cell 4 3" xfId="1870"/>
    <cellStyle name="Check Cell 4 3 2" xfId="28683"/>
    <cellStyle name="Check Cell 4 3 3" xfId="28682"/>
    <cellStyle name="Check Cell 4 4" xfId="28684"/>
    <cellStyle name="Check Cell 4 5" xfId="28679"/>
    <cellStyle name="Check Cell 4_2011_12 CCM datav7" xfId="1871"/>
    <cellStyle name="Check Cell 5" xfId="1872"/>
    <cellStyle name="Check Cell 5 2" xfId="1873"/>
    <cellStyle name="Check Cell 5 2 2" xfId="28687"/>
    <cellStyle name="Check Cell 5 2 3" xfId="28686"/>
    <cellStyle name="Check Cell 5 3" xfId="1874"/>
    <cellStyle name="Check Cell 5 3 2" xfId="28689"/>
    <cellStyle name="Check Cell 5 3 3" xfId="28688"/>
    <cellStyle name="Check Cell 5 4" xfId="28690"/>
    <cellStyle name="Check Cell 5 5" xfId="28685"/>
    <cellStyle name="Check Cell 5_2011_12 CCM datav7" xfId="1875"/>
    <cellStyle name="Check Cell 6" xfId="1876"/>
    <cellStyle name="Check Cell 6 2" xfId="1877"/>
    <cellStyle name="Check Cell 6 2 2" xfId="28693"/>
    <cellStyle name="Check Cell 6 2 3" xfId="28692"/>
    <cellStyle name="Check Cell 6 3" xfId="1878"/>
    <cellStyle name="Check Cell 6 3 2" xfId="28695"/>
    <cellStyle name="Check Cell 6 3 3" xfId="28694"/>
    <cellStyle name="Check Cell 6 4" xfId="28696"/>
    <cellStyle name="Check Cell 6 5" xfId="28691"/>
    <cellStyle name="Check Cell 6_2011_12 CCM datav7" xfId="1879"/>
    <cellStyle name="Check Cell 7" xfId="1880"/>
    <cellStyle name="Check Cell 7 2" xfId="1881"/>
    <cellStyle name="Check Cell 7 2 2" xfId="28699"/>
    <cellStyle name="Check Cell 7 2 3" xfId="28698"/>
    <cellStyle name="Check Cell 7 3" xfId="1882"/>
    <cellStyle name="Check Cell 7 3 2" xfId="28701"/>
    <cellStyle name="Check Cell 7 3 3" xfId="28700"/>
    <cellStyle name="Check Cell 7 4" xfId="28702"/>
    <cellStyle name="Check Cell 7 5" xfId="28697"/>
    <cellStyle name="Check Cell 7_2011_12 CCM datav7" xfId="1883"/>
    <cellStyle name="Check Cell 8" xfId="1884"/>
    <cellStyle name="Check Cell 8 2" xfId="1885"/>
    <cellStyle name="Check Cell 8 2 2" xfId="28705"/>
    <cellStyle name="Check Cell 8 2 3" xfId="28704"/>
    <cellStyle name="Check Cell 8 3" xfId="1886"/>
    <cellStyle name="Check Cell 8 3 2" xfId="28707"/>
    <cellStyle name="Check Cell 8 3 3" xfId="28706"/>
    <cellStyle name="Check Cell 8 4" xfId="28708"/>
    <cellStyle name="Check Cell 8 5" xfId="28703"/>
    <cellStyle name="Check Cell 8_2011_12 CCM datav7" xfId="1887"/>
    <cellStyle name="Check Cell 9" xfId="1888"/>
    <cellStyle name="Check Cell 9 2" xfId="1889"/>
    <cellStyle name="Check Cell 9 2 2" xfId="28711"/>
    <cellStyle name="Check Cell 9 2 3" xfId="28710"/>
    <cellStyle name="Check Cell 9 3" xfId="1890"/>
    <cellStyle name="Check Cell 9 3 2" xfId="28713"/>
    <cellStyle name="Check Cell 9 3 3" xfId="28712"/>
    <cellStyle name="Check Cell 9 4" xfId="28714"/>
    <cellStyle name="Check Cell 9 5" xfId="28709"/>
    <cellStyle name="Check Cell 9_2011_12 CCM datav7" xfId="1891"/>
    <cellStyle name="Comma 2" xfId="1892"/>
    <cellStyle name="Comma 2 10" xfId="28716"/>
    <cellStyle name="Comma 2 11" xfId="28717"/>
    <cellStyle name="Comma 2 12" xfId="28718"/>
    <cellStyle name="Comma 2 13" xfId="28719"/>
    <cellStyle name="Comma 2 14" xfId="28715"/>
    <cellStyle name="Comma 2 2" xfId="3482"/>
    <cellStyle name="Comma 2 2 2" xfId="28720"/>
    <cellStyle name="Comma 2 3" xfId="28721"/>
    <cellStyle name="Comma 2 4" xfId="28722"/>
    <cellStyle name="Comma 2 5" xfId="28723"/>
    <cellStyle name="Comma 2 6" xfId="28724"/>
    <cellStyle name="Comma 2 7" xfId="28725"/>
    <cellStyle name="Comma 2 8" xfId="28726"/>
    <cellStyle name="Comma 2 9" xfId="28727"/>
    <cellStyle name="Comma 3" xfId="1893"/>
    <cellStyle name="Comma 3 2" xfId="28728"/>
    <cellStyle name="Comma 4" xfId="3395"/>
    <cellStyle name="Currency 10" xfId="3413"/>
    <cellStyle name="Currency 11" xfId="39456"/>
    <cellStyle name="Currency 12" xfId="39461"/>
    <cellStyle name="Currency 13" xfId="39466"/>
    <cellStyle name="Currency 2" xfId="1894"/>
    <cellStyle name="Currency 2 2" xfId="3351"/>
    <cellStyle name="Currency 2 2 2" xfId="3352"/>
    <cellStyle name="Currency 2 2 3" xfId="28729"/>
    <cellStyle name="Currency 2_Q2 Changes" xfId="3353"/>
    <cellStyle name="Currency 3" xfId="3396"/>
    <cellStyle name="Currency 3 2" xfId="3354"/>
    <cellStyle name="Currency 3 3" xfId="28730"/>
    <cellStyle name="Currency 4" xfId="3436"/>
    <cellStyle name="Currency 4 2" xfId="28731"/>
    <cellStyle name="Currency 5" xfId="3438"/>
    <cellStyle name="Currency 5 2" xfId="28732"/>
    <cellStyle name="Currency 6" xfId="3440"/>
    <cellStyle name="Currency 7" xfId="3427"/>
    <cellStyle name="Currency 8" xfId="3401"/>
    <cellStyle name="Currency 9" xfId="3421"/>
    <cellStyle name="Default" xfId="3781"/>
    <cellStyle name="Explanatory Text 10" xfId="1895"/>
    <cellStyle name="Explanatory Text 10 2" xfId="1896"/>
    <cellStyle name="Explanatory Text 10 2 2" xfId="28735"/>
    <cellStyle name="Explanatory Text 10 2 3" xfId="28734"/>
    <cellStyle name="Explanatory Text 10 3" xfId="1897"/>
    <cellStyle name="Explanatory Text 10 3 2" xfId="28737"/>
    <cellStyle name="Explanatory Text 10 3 3" xfId="28736"/>
    <cellStyle name="Explanatory Text 10 4" xfId="28738"/>
    <cellStyle name="Explanatory Text 10 5" xfId="28733"/>
    <cellStyle name="Explanatory Text 10_2011_12 CCM datav7" xfId="1898"/>
    <cellStyle name="Explanatory Text 11" xfId="1899"/>
    <cellStyle name="Explanatory Text 11 2" xfId="1900"/>
    <cellStyle name="Explanatory Text 11 2 2" xfId="28741"/>
    <cellStyle name="Explanatory Text 11 2 3" xfId="28740"/>
    <cellStyle name="Explanatory Text 11 3" xfId="1901"/>
    <cellStyle name="Explanatory Text 11 3 2" xfId="28743"/>
    <cellStyle name="Explanatory Text 11 3 3" xfId="28742"/>
    <cellStyle name="Explanatory Text 11 4" xfId="28744"/>
    <cellStyle name="Explanatory Text 11 5" xfId="28739"/>
    <cellStyle name="Explanatory Text 11_2011_12 CCM datav7" xfId="1902"/>
    <cellStyle name="Explanatory Text 12" xfId="1903"/>
    <cellStyle name="Explanatory Text 12 2" xfId="1904"/>
    <cellStyle name="Explanatory Text 12 2 2" xfId="28747"/>
    <cellStyle name="Explanatory Text 12 2 3" xfId="28746"/>
    <cellStyle name="Explanatory Text 12 3" xfId="1905"/>
    <cellStyle name="Explanatory Text 12 3 2" xfId="28749"/>
    <cellStyle name="Explanatory Text 12 3 3" xfId="28748"/>
    <cellStyle name="Explanatory Text 12 4" xfId="28750"/>
    <cellStyle name="Explanatory Text 12 5" xfId="28745"/>
    <cellStyle name="Explanatory Text 12_2011_12 CCM datav7" xfId="1906"/>
    <cellStyle name="Explanatory Text 13" xfId="1907"/>
    <cellStyle name="Explanatory Text 13 2" xfId="1908"/>
    <cellStyle name="Explanatory Text 13 2 2" xfId="28753"/>
    <cellStyle name="Explanatory Text 13 2 3" xfId="28752"/>
    <cellStyle name="Explanatory Text 13 3" xfId="1909"/>
    <cellStyle name="Explanatory Text 13 3 2" xfId="28755"/>
    <cellStyle name="Explanatory Text 13 3 3" xfId="28754"/>
    <cellStyle name="Explanatory Text 13 4" xfId="28756"/>
    <cellStyle name="Explanatory Text 13 5" xfId="28751"/>
    <cellStyle name="Explanatory Text 13_2011_12 CCM datav7" xfId="1910"/>
    <cellStyle name="Explanatory Text 14" xfId="1911"/>
    <cellStyle name="Explanatory Text 14 2" xfId="1912"/>
    <cellStyle name="Explanatory Text 14 2 2" xfId="28759"/>
    <cellStyle name="Explanatory Text 14 2 3" xfId="28758"/>
    <cellStyle name="Explanatory Text 14 3" xfId="1913"/>
    <cellStyle name="Explanatory Text 14 3 2" xfId="28761"/>
    <cellStyle name="Explanatory Text 14 3 3" xfId="28760"/>
    <cellStyle name="Explanatory Text 14 4" xfId="28762"/>
    <cellStyle name="Explanatory Text 14 5" xfId="28757"/>
    <cellStyle name="Explanatory Text 14_2011_12 CCM datav7" xfId="1914"/>
    <cellStyle name="Explanatory Text 15" xfId="1915"/>
    <cellStyle name="Explanatory Text 15 2" xfId="1916"/>
    <cellStyle name="Explanatory Text 15 2 2" xfId="28765"/>
    <cellStyle name="Explanatory Text 15 2 3" xfId="28764"/>
    <cellStyle name="Explanatory Text 15 3" xfId="1917"/>
    <cellStyle name="Explanatory Text 15 3 2" xfId="28767"/>
    <cellStyle name="Explanatory Text 15 3 3" xfId="28766"/>
    <cellStyle name="Explanatory Text 15 4" xfId="28768"/>
    <cellStyle name="Explanatory Text 15 5" xfId="28763"/>
    <cellStyle name="Explanatory Text 15_2011_12 CCM datav7" xfId="1918"/>
    <cellStyle name="Explanatory Text 16" xfId="1919"/>
    <cellStyle name="Explanatory Text 16 2" xfId="28770"/>
    <cellStyle name="Explanatory Text 16 3" xfId="28769"/>
    <cellStyle name="Explanatory Text 17" xfId="1920"/>
    <cellStyle name="Explanatory Text 17 2" xfId="28772"/>
    <cellStyle name="Explanatory Text 17 3" xfId="28771"/>
    <cellStyle name="Explanatory Text 18" xfId="1921"/>
    <cellStyle name="Explanatory Text 18 2" xfId="28774"/>
    <cellStyle name="Explanatory Text 18 3" xfId="28773"/>
    <cellStyle name="Explanatory Text 19" xfId="28775"/>
    <cellStyle name="Explanatory Text 2" xfId="1922"/>
    <cellStyle name="Explanatory Text 2 10" xfId="3749"/>
    <cellStyle name="Explanatory Text 2 10 10" xfId="28778"/>
    <cellStyle name="Explanatory Text 2 10 11" xfId="28779"/>
    <cellStyle name="Explanatory Text 2 10 12" xfId="28780"/>
    <cellStyle name="Explanatory Text 2 10 13" xfId="28777"/>
    <cellStyle name="Explanatory Text 2 10 2" xfId="28781"/>
    <cellStyle name="Explanatory Text 2 10 2 2" xfId="28782"/>
    <cellStyle name="Explanatory Text 2 10 2 3" xfId="28783"/>
    <cellStyle name="Explanatory Text 2 10 2 4" xfId="28784"/>
    <cellStyle name="Explanatory Text 2 10 3" xfId="28785"/>
    <cellStyle name="Explanatory Text 2 10 4" xfId="28786"/>
    <cellStyle name="Explanatory Text 2 10 5" xfId="28787"/>
    <cellStyle name="Explanatory Text 2 10 6" xfId="28788"/>
    <cellStyle name="Explanatory Text 2 10 7" xfId="28789"/>
    <cellStyle name="Explanatory Text 2 10 8" xfId="28790"/>
    <cellStyle name="Explanatory Text 2 10 9" xfId="28791"/>
    <cellStyle name="Explanatory Text 2 11" xfId="28792"/>
    <cellStyle name="Explanatory Text 2 12" xfId="28793"/>
    <cellStyle name="Explanatory Text 2 13" xfId="28794"/>
    <cellStyle name="Explanatory Text 2 13 2" xfId="28795"/>
    <cellStyle name="Explanatory Text 2 13 3" xfId="28796"/>
    <cellStyle name="Explanatory Text 2 13 4" xfId="28797"/>
    <cellStyle name="Explanatory Text 2 14" xfId="28798"/>
    <cellStyle name="Explanatory Text 2 15" xfId="28799"/>
    <cellStyle name="Explanatory Text 2 16" xfId="28800"/>
    <cellStyle name="Explanatory Text 2 17" xfId="28801"/>
    <cellStyle name="Explanatory Text 2 18" xfId="28802"/>
    <cellStyle name="Explanatory Text 2 19" xfId="28803"/>
    <cellStyle name="Explanatory Text 2 2" xfId="1923"/>
    <cellStyle name="Explanatory Text 2 2 10" xfId="28805"/>
    <cellStyle name="Explanatory Text 2 2 11" xfId="28806"/>
    <cellStyle name="Explanatory Text 2 2 12" xfId="28807"/>
    <cellStyle name="Explanatory Text 2 2 13" xfId="28808"/>
    <cellStyle name="Explanatory Text 2 2 14" xfId="28809"/>
    <cellStyle name="Explanatory Text 2 2 15" xfId="28810"/>
    <cellStyle name="Explanatory Text 2 2 16" xfId="28811"/>
    <cellStyle name="Explanatory Text 2 2 17" xfId="28812"/>
    <cellStyle name="Explanatory Text 2 2 18" xfId="28813"/>
    <cellStyle name="Explanatory Text 2 2 19" xfId="28804"/>
    <cellStyle name="Explanatory Text 2 2 2" xfId="1924"/>
    <cellStyle name="Explanatory Text 2 2 2 10" xfId="28815"/>
    <cellStyle name="Explanatory Text 2 2 2 11" xfId="28816"/>
    <cellStyle name="Explanatory Text 2 2 2 12" xfId="28817"/>
    <cellStyle name="Explanatory Text 2 2 2 13" xfId="28818"/>
    <cellStyle name="Explanatory Text 2 2 2 14" xfId="28819"/>
    <cellStyle name="Explanatory Text 2 2 2 15" xfId="28820"/>
    <cellStyle name="Explanatory Text 2 2 2 16" xfId="28821"/>
    <cellStyle name="Explanatory Text 2 2 2 17" xfId="28822"/>
    <cellStyle name="Explanatory Text 2 2 2 18" xfId="28823"/>
    <cellStyle name="Explanatory Text 2 2 2 19" xfId="28814"/>
    <cellStyle name="Explanatory Text 2 2 2 2" xfId="1925"/>
    <cellStyle name="Explanatory Text 2 2 2 2 10" xfId="28825"/>
    <cellStyle name="Explanatory Text 2 2 2 2 11" xfId="28826"/>
    <cellStyle name="Explanatory Text 2 2 2 2 12" xfId="28827"/>
    <cellStyle name="Explanatory Text 2 2 2 2 13" xfId="28828"/>
    <cellStyle name="Explanatory Text 2 2 2 2 14" xfId="28829"/>
    <cellStyle name="Explanatory Text 2 2 2 2 15" xfId="28830"/>
    <cellStyle name="Explanatory Text 2 2 2 2 16" xfId="28831"/>
    <cellStyle name="Explanatory Text 2 2 2 2 17" xfId="28824"/>
    <cellStyle name="Explanatory Text 2 2 2 2 2" xfId="28832"/>
    <cellStyle name="Explanatory Text 2 2 2 2 2 10" xfId="28833"/>
    <cellStyle name="Explanatory Text 2 2 2 2 2 11" xfId="28834"/>
    <cellStyle name="Explanatory Text 2 2 2 2 2 12" xfId="28835"/>
    <cellStyle name="Explanatory Text 2 2 2 2 2 13" xfId="28836"/>
    <cellStyle name="Explanatory Text 2 2 2 2 2 14" xfId="28837"/>
    <cellStyle name="Explanatory Text 2 2 2 2 2 15" xfId="28838"/>
    <cellStyle name="Explanatory Text 2 2 2 2 2 2" xfId="28839"/>
    <cellStyle name="Explanatory Text 2 2 2 2 2 2 10" xfId="28840"/>
    <cellStyle name="Explanatory Text 2 2 2 2 2 2 11" xfId="28841"/>
    <cellStyle name="Explanatory Text 2 2 2 2 2 2 12" xfId="28842"/>
    <cellStyle name="Explanatory Text 2 2 2 2 2 2 13" xfId="28843"/>
    <cellStyle name="Explanatory Text 2 2 2 2 2 2 14" xfId="28844"/>
    <cellStyle name="Explanatory Text 2 2 2 2 2 2 2" xfId="28845"/>
    <cellStyle name="Explanatory Text 2 2 2 2 2 2 2 10" xfId="28846"/>
    <cellStyle name="Explanatory Text 2 2 2 2 2 2 2 11" xfId="28847"/>
    <cellStyle name="Explanatory Text 2 2 2 2 2 2 2 12" xfId="28848"/>
    <cellStyle name="Explanatory Text 2 2 2 2 2 2 2 13" xfId="28849"/>
    <cellStyle name="Explanatory Text 2 2 2 2 2 2 2 14" xfId="28850"/>
    <cellStyle name="Explanatory Text 2 2 2 2 2 2 2 2" xfId="28851"/>
    <cellStyle name="Explanatory Text 2 2 2 2 2 2 2 2 10" xfId="28852"/>
    <cellStyle name="Explanatory Text 2 2 2 2 2 2 2 2 11" xfId="28853"/>
    <cellStyle name="Explanatory Text 2 2 2 2 2 2 2 2 12" xfId="28854"/>
    <cellStyle name="Explanatory Text 2 2 2 2 2 2 2 2 2" xfId="28855"/>
    <cellStyle name="Explanatory Text 2 2 2 2 2 2 2 2 2 2" xfId="28856"/>
    <cellStyle name="Explanatory Text 2 2 2 2 2 2 2 2 2 3" xfId="28857"/>
    <cellStyle name="Explanatory Text 2 2 2 2 2 2 2 2 2 4" xfId="28858"/>
    <cellStyle name="Explanatory Text 2 2 2 2 2 2 2 2 3" xfId="28859"/>
    <cellStyle name="Explanatory Text 2 2 2 2 2 2 2 2 4" xfId="28860"/>
    <cellStyle name="Explanatory Text 2 2 2 2 2 2 2 2 5" xfId="28861"/>
    <cellStyle name="Explanatory Text 2 2 2 2 2 2 2 2 6" xfId="28862"/>
    <cellStyle name="Explanatory Text 2 2 2 2 2 2 2 2 7" xfId="28863"/>
    <cellStyle name="Explanatory Text 2 2 2 2 2 2 2 2 8" xfId="28864"/>
    <cellStyle name="Explanatory Text 2 2 2 2 2 2 2 2 9" xfId="28865"/>
    <cellStyle name="Explanatory Text 2 2 2 2 2 2 2 3" xfId="28866"/>
    <cellStyle name="Explanatory Text 2 2 2 2 2 2 2 4" xfId="28867"/>
    <cellStyle name="Explanatory Text 2 2 2 2 2 2 2 5" xfId="28868"/>
    <cellStyle name="Explanatory Text 2 2 2 2 2 2 2 5 2" xfId="28869"/>
    <cellStyle name="Explanatory Text 2 2 2 2 2 2 2 5 3" xfId="28870"/>
    <cellStyle name="Explanatory Text 2 2 2 2 2 2 2 5 4" xfId="28871"/>
    <cellStyle name="Explanatory Text 2 2 2 2 2 2 2 6" xfId="28872"/>
    <cellStyle name="Explanatory Text 2 2 2 2 2 2 2 7" xfId="28873"/>
    <cellStyle name="Explanatory Text 2 2 2 2 2 2 2 8" xfId="28874"/>
    <cellStyle name="Explanatory Text 2 2 2 2 2 2 2 9" xfId="28875"/>
    <cellStyle name="Explanatory Text 2 2 2 2 2 2 3" xfId="28876"/>
    <cellStyle name="Explanatory Text 2 2 2 2 2 2 3 10" xfId="28877"/>
    <cellStyle name="Explanatory Text 2 2 2 2 2 2 3 11" xfId="28878"/>
    <cellStyle name="Explanatory Text 2 2 2 2 2 2 3 12" xfId="28879"/>
    <cellStyle name="Explanatory Text 2 2 2 2 2 2 3 2" xfId="28880"/>
    <cellStyle name="Explanatory Text 2 2 2 2 2 2 3 2 2" xfId="28881"/>
    <cellStyle name="Explanatory Text 2 2 2 2 2 2 3 2 3" xfId="28882"/>
    <cellStyle name="Explanatory Text 2 2 2 2 2 2 3 2 4" xfId="28883"/>
    <cellStyle name="Explanatory Text 2 2 2 2 2 2 3 3" xfId="28884"/>
    <cellStyle name="Explanatory Text 2 2 2 2 2 2 3 4" xfId="28885"/>
    <cellStyle name="Explanatory Text 2 2 2 2 2 2 3 5" xfId="28886"/>
    <cellStyle name="Explanatory Text 2 2 2 2 2 2 3 6" xfId="28887"/>
    <cellStyle name="Explanatory Text 2 2 2 2 2 2 3 7" xfId="28888"/>
    <cellStyle name="Explanatory Text 2 2 2 2 2 2 3 8" xfId="28889"/>
    <cellStyle name="Explanatory Text 2 2 2 2 2 2 3 9" xfId="28890"/>
    <cellStyle name="Explanatory Text 2 2 2 2 2 2 4" xfId="28891"/>
    <cellStyle name="Explanatory Text 2 2 2 2 2 2 5" xfId="28892"/>
    <cellStyle name="Explanatory Text 2 2 2 2 2 2 5 2" xfId="28893"/>
    <cellStyle name="Explanatory Text 2 2 2 2 2 2 5 3" xfId="28894"/>
    <cellStyle name="Explanatory Text 2 2 2 2 2 2 5 4" xfId="28895"/>
    <cellStyle name="Explanatory Text 2 2 2 2 2 2 6" xfId="28896"/>
    <cellStyle name="Explanatory Text 2 2 2 2 2 2 7" xfId="28897"/>
    <cellStyle name="Explanatory Text 2 2 2 2 2 2 8" xfId="28898"/>
    <cellStyle name="Explanatory Text 2 2 2 2 2 2 9" xfId="28899"/>
    <cellStyle name="Explanatory Text 2 2 2 2 2 3" xfId="28900"/>
    <cellStyle name="Explanatory Text 2 2 2 2 2 3 10" xfId="28901"/>
    <cellStyle name="Explanatory Text 2 2 2 2 2 3 11" xfId="28902"/>
    <cellStyle name="Explanatory Text 2 2 2 2 2 3 12" xfId="28903"/>
    <cellStyle name="Explanatory Text 2 2 2 2 2 3 2" xfId="28904"/>
    <cellStyle name="Explanatory Text 2 2 2 2 2 3 2 2" xfId="28905"/>
    <cellStyle name="Explanatory Text 2 2 2 2 2 3 2 3" xfId="28906"/>
    <cellStyle name="Explanatory Text 2 2 2 2 2 3 2 4" xfId="28907"/>
    <cellStyle name="Explanatory Text 2 2 2 2 2 3 3" xfId="28908"/>
    <cellStyle name="Explanatory Text 2 2 2 2 2 3 4" xfId="28909"/>
    <cellStyle name="Explanatory Text 2 2 2 2 2 3 5" xfId="28910"/>
    <cellStyle name="Explanatory Text 2 2 2 2 2 3 6" xfId="28911"/>
    <cellStyle name="Explanatory Text 2 2 2 2 2 3 7" xfId="28912"/>
    <cellStyle name="Explanatory Text 2 2 2 2 2 3 8" xfId="28913"/>
    <cellStyle name="Explanatory Text 2 2 2 2 2 3 9" xfId="28914"/>
    <cellStyle name="Explanatory Text 2 2 2 2 2 4" xfId="28915"/>
    <cellStyle name="Explanatory Text 2 2 2 2 2 5" xfId="28916"/>
    <cellStyle name="Explanatory Text 2 2 2 2 2 6" xfId="28917"/>
    <cellStyle name="Explanatory Text 2 2 2 2 2 6 2" xfId="28918"/>
    <cellStyle name="Explanatory Text 2 2 2 2 2 6 3" xfId="28919"/>
    <cellStyle name="Explanatory Text 2 2 2 2 2 6 4" xfId="28920"/>
    <cellStyle name="Explanatory Text 2 2 2 2 2 7" xfId="28921"/>
    <cellStyle name="Explanatory Text 2 2 2 2 2 8" xfId="28922"/>
    <cellStyle name="Explanatory Text 2 2 2 2 2 9" xfId="28923"/>
    <cellStyle name="Explanatory Text 2 2 2 2 3" xfId="28924"/>
    <cellStyle name="Explanatory Text 2 2 2 2 3 10" xfId="28925"/>
    <cellStyle name="Explanatory Text 2 2 2 2 3 11" xfId="28926"/>
    <cellStyle name="Explanatory Text 2 2 2 2 3 12" xfId="28927"/>
    <cellStyle name="Explanatory Text 2 2 2 2 3 13" xfId="28928"/>
    <cellStyle name="Explanatory Text 2 2 2 2 3 14" xfId="28929"/>
    <cellStyle name="Explanatory Text 2 2 2 2 3 2" xfId="28930"/>
    <cellStyle name="Explanatory Text 2 2 2 2 3 2 10" xfId="28931"/>
    <cellStyle name="Explanatory Text 2 2 2 2 3 2 11" xfId="28932"/>
    <cellStyle name="Explanatory Text 2 2 2 2 3 2 12" xfId="28933"/>
    <cellStyle name="Explanatory Text 2 2 2 2 3 2 2" xfId="28934"/>
    <cellStyle name="Explanatory Text 2 2 2 2 3 2 2 2" xfId="28935"/>
    <cellStyle name="Explanatory Text 2 2 2 2 3 2 2 3" xfId="28936"/>
    <cellStyle name="Explanatory Text 2 2 2 2 3 2 2 4" xfId="28937"/>
    <cellStyle name="Explanatory Text 2 2 2 2 3 2 3" xfId="28938"/>
    <cellStyle name="Explanatory Text 2 2 2 2 3 2 4" xfId="28939"/>
    <cellStyle name="Explanatory Text 2 2 2 2 3 2 5" xfId="28940"/>
    <cellStyle name="Explanatory Text 2 2 2 2 3 2 6" xfId="28941"/>
    <cellStyle name="Explanatory Text 2 2 2 2 3 2 7" xfId="28942"/>
    <cellStyle name="Explanatory Text 2 2 2 2 3 2 8" xfId="28943"/>
    <cellStyle name="Explanatory Text 2 2 2 2 3 2 9" xfId="28944"/>
    <cellStyle name="Explanatory Text 2 2 2 2 3 3" xfId="28945"/>
    <cellStyle name="Explanatory Text 2 2 2 2 3 4" xfId="28946"/>
    <cellStyle name="Explanatory Text 2 2 2 2 3 5" xfId="28947"/>
    <cellStyle name="Explanatory Text 2 2 2 2 3 5 2" xfId="28948"/>
    <cellStyle name="Explanatory Text 2 2 2 2 3 5 3" xfId="28949"/>
    <cellStyle name="Explanatory Text 2 2 2 2 3 5 4" xfId="28950"/>
    <cellStyle name="Explanatory Text 2 2 2 2 3 6" xfId="28951"/>
    <cellStyle name="Explanatory Text 2 2 2 2 3 7" xfId="28952"/>
    <cellStyle name="Explanatory Text 2 2 2 2 3 8" xfId="28953"/>
    <cellStyle name="Explanatory Text 2 2 2 2 3 9" xfId="28954"/>
    <cellStyle name="Explanatory Text 2 2 2 2 4" xfId="28955"/>
    <cellStyle name="Explanatory Text 2 2 2 2 4 10" xfId="28956"/>
    <cellStyle name="Explanatory Text 2 2 2 2 4 11" xfId="28957"/>
    <cellStyle name="Explanatory Text 2 2 2 2 4 12" xfId="28958"/>
    <cellStyle name="Explanatory Text 2 2 2 2 4 2" xfId="28959"/>
    <cellStyle name="Explanatory Text 2 2 2 2 4 2 2" xfId="28960"/>
    <cellStyle name="Explanatory Text 2 2 2 2 4 2 3" xfId="28961"/>
    <cellStyle name="Explanatory Text 2 2 2 2 4 2 4" xfId="28962"/>
    <cellStyle name="Explanatory Text 2 2 2 2 4 3" xfId="28963"/>
    <cellStyle name="Explanatory Text 2 2 2 2 4 4" xfId="28964"/>
    <cellStyle name="Explanatory Text 2 2 2 2 4 5" xfId="28965"/>
    <cellStyle name="Explanatory Text 2 2 2 2 4 6" xfId="28966"/>
    <cellStyle name="Explanatory Text 2 2 2 2 4 7" xfId="28967"/>
    <cellStyle name="Explanatory Text 2 2 2 2 4 8" xfId="28968"/>
    <cellStyle name="Explanatory Text 2 2 2 2 4 9" xfId="28969"/>
    <cellStyle name="Explanatory Text 2 2 2 2 5" xfId="28970"/>
    <cellStyle name="Explanatory Text 2 2 2 2 6" xfId="28971"/>
    <cellStyle name="Explanatory Text 2 2 2 2 6 2" xfId="28972"/>
    <cellStyle name="Explanatory Text 2 2 2 2 6 3" xfId="28973"/>
    <cellStyle name="Explanatory Text 2 2 2 2 6 4" xfId="28974"/>
    <cellStyle name="Explanatory Text 2 2 2 2 7" xfId="28975"/>
    <cellStyle name="Explanatory Text 2 2 2 2 8" xfId="28976"/>
    <cellStyle name="Explanatory Text 2 2 2 2 9" xfId="28977"/>
    <cellStyle name="Explanatory Text 2 2 2 3" xfId="1926"/>
    <cellStyle name="Explanatory Text 2 2 2 3 2" xfId="28979"/>
    <cellStyle name="Explanatory Text 2 2 2 3 3" xfId="28978"/>
    <cellStyle name="Explanatory Text 2 2 2 4" xfId="28980"/>
    <cellStyle name="Explanatory Text 2 2 2 4 10" xfId="28981"/>
    <cellStyle name="Explanatory Text 2 2 2 4 11" xfId="28982"/>
    <cellStyle name="Explanatory Text 2 2 2 4 12" xfId="28983"/>
    <cellStyle name="Explanatory Text 2 2 2 4 13" xfId="28984"/>
    <cellStyle name="Explanatory Text 2 2 2 4 14" xfId="28985"/>
    <cellStyle name="Explanatory Text 2 2 2 4 2" xfId="28986"/>
    <cellStyle name="Explanatory Text 2 2 2 4 2 10" xfId="28987"/>
    <cellStyle name="Explanatory Text 2 2 2 4 2 11" xfId="28988"/>
    <cellStyle name="Explanatory Text 2 2 2 4 2 12" xfId="28989"/>
    <cellStyle name="Explanatory Text 2 2 2 4 2 13" xfId="28990"/>
    <cellStyle name="Explanatory Text 2 2 2 4 2 14" xfId="28991"/>
    <cellStyle name="Explanatory Text 2 2 2 4 2 2" xfId="28992"/>
    <cellStyle name="Explanatory Text 2 2 2 4 2 2 10" xfId="28993"/>
    <cellStyle name="Explanatory Text 2 2 2 4 2 2 11" xfId="28994"/>
    <cellStyle name="Explanatory Text 2 2 2 4 2 2 12" xfId="28995"/>
    <cellStyle name="Explanatory Text 2 2 2 4 2 2 2" xfId="28996"/>
    <cellStyle name="Explanatory Text 2 2 2 4 2 2 2 2" xfId="28997"/>
    <cellStyle name="Explanatory Text 2 2 2 4 2 2 2 3" xfId="28998"/>
    <cellStyle name="Explanatory Text 2 2 2 4 2 2 2 4" xfId="28999"/>
    <cellStyle name="Explanatory Text 2 2 2 4 2 2 3" xfId="29000"/>
    <cellStyle name="Explanatory Text 2 2 2 4 2 2 4" xfId="29001"/>
    <cellStyle name="Explanatory Text 2 2 2 4 2 2 5" xfId="29002"/>
    <cellStyle name="Explanatory Text 2 2 2 4 2 2 6" xfId="29003"/>
    <cellStyle name="Explanatory Text 2 2 2 4 2 2 7" xfId="29004"/>
    <cellStyle name="Explanatory Text 2 2 2 4 2 2 8" xfId="29005"/>
    <cellStyle name="Explanatory Text 2 2 2 4 2 2 9" xfId="29006"/>
    <cellStyle name="Explanatory Text 2 2 2 4 2 3" xfId="29007"/>
    <cellStyle name="Explanatory Text 2 2 2 4 2 4" xfId="29008"/>
    <cellStyle name="Explanatory Text 2 2 2 4 2 5" xfId="29009"/>
    <cellStyle name="Explanatory Text 2 2 2 4 2 5 2" xfId="29010"/>
    <cellStyle name="Explanatory Text 2 2 2 4 2 5 3" xfId="29011"/>
    <cellStyle name="Explanatory Text 2 2 2 4 2 5 4" xfId="29012"/>
    <cellStyle name="Explanatory Text 2 2 2 4 2 6" xfId="29013"/>
    <cellStyle name="Explanatory Text 2 2 2 4 2 7" xfId="29014"/>
    <cellStyle name="Explanatory Text 2 2 2 4 2 8" xfId="29015"/>
    <cellStyle name="Explanatory Text 2 2 2 4 2 9" xfId="29016"/>
    <cellStyle name="Explanatory Text 2 2 2 4 3" xfId="29017"/>
    <cellStyle name="Explanatory Text 2 2 2 4 3 10" xfId="29018"/>
    <cellStyle name="Explanatory Text 2 2 2 4 3 11" xfId="29019"/>
    <cellStyle name="Explanatory Text 2 2 2 4 3 12" xfId="29020"/>
    <cellStyle name="Explanatory Text 2 2 2 4 3 2" xfId="29021"/>
    <cellStyle name="Explanatory Text 2 2 2 4 3 2 2" xfId="29022"/>
    <cellStyle name="Explanatory Text 2 2 2 4 3 2 3" xfId="29023"/>
    <cellStyle name="Explanatory Text 2 2 2 4 3 2 4" xfId="29024"/>
    <cellStyle name="Explanatory Text 2 2 2 4 3 3" xfId="29025"/>
    <cellStyle name="Explanatory Text 2 2 2 4 3 4" xfId="29026"/>
    <cellStyle name="Explanatory Text 2 2 2 4 3 5" xfId="29027"/>
    <cellStyle name="Explanatory Text 2 2 2 4 3 6" xfId="29028"/>
    <cellStyle name="Explanatory Text 2 2 2 4 3 7" xfId="29029"/>
    <cellStyle name="Explanatory Text 2 2 2 4 3 8" xfId="29030"/>
    <cellStyle name="Explanatory Text 2 2 2 4 3 9" xfId="29031"/>
    <cellStyle name="Explanatory Text 2 2 2 4 4" xfId="29032"/>
    <cellStyle name="Explanatory Text 2 2 2 4 5" xfId="29033"/>
    <cellStyle name="Explanatory Text 2 2 2 4 5 2" xfId="29034"/>
    <cellStyle name="Explanatory Text 2 2 2 4 5 3" xfId="29035"/>
    <cellStyle name="Explanatory Text 2 2 2 4 5 4" xfId="29036"/>
    <cellStyle name="Explanatory Text 2 2 2 4 6" xfId="29037"/>
    <cellStyle name="Explanatory Text 2 2 2 4 7" xfId="29038"/>
    <cellStyle name="Explanatory Text 2 2 2 4 8" xfId="29039"/>
    <cellStyle name="Explanatory Text 2 2 2 4 9" xfId="29040"/>
    <cellStyle name="Explanatory Text 2 2 2 5" xfId="29041"/>
    <cellStyle name="Explanatory Text 2 2 2 5 10" xfId="29042"/>
    <cellStyle name="Explanatory Text 2 2 2 5 11" xfId="29043"/>
    <cellStyle name="Explanatory Text 2 2 2 5 12" xfId="29044"/>
    <cellStyle name="Explanatory Text 2 2 2 5 2" xfId="29045"/>
    <cellStyle name="Explanatory Text 2 2 2 5 2 2" xfId="29046"/>
    <cellStyle name="Explanatory Text 2 2 2 5 2 3" xfId="29047"/>
    <cellStyle name="Explanatory Text 2 2 2 5 2 4" xfId="29048"/>
    <cellStyle name="Explanatory Text 2 2 2 5 3" xfId="29049"/>
    <cellStyle name="Explanatory Text 2 2 2 5 4" xfId="29050"/>
    <cellStyle name="Explanatory Text 2 2 2 5 5" xfId="29051"/>
    <cellStyle name="Explanatory Text 2 2 2 5 6" xfId="29052"/>
    <cellStyle name="Explanatory Text 2 2 2 5 7" xfId="29053"/>
    <cellStyle name="Explanatory Text 2 2 2 5 8" xfId="29054"/>
    <cellStyle name="Explanatory Text 2 2 2 5 9" xfId="29055"/>
    <cellStyle name="Explanatory Text 2 2 2 6" xfId="29056"/>
    <cellStyle name="Explanatory Text 2 2 2 7" xfId="29057"/>
    <cellStyle name="Explanatory Text 2 2 2 8" xfId="29058"/>
    <cellStyle name="Explanatory Text 2 2 2 8 2" xfId="29059"/>
    <cellStyle name="Explanatory Text 2 2 2 8 3" xfId="29060"/>
    <cellStyle name="Explanatory Text 2 2 2 8 4" xfId="29061"/>
    <cellStyle name="Explanatory Text 2 2 2 9" xfId="29062"/>
    <cellStyle name="Explanatory Text 2 2 2_Annexe 1" xfId="1927"/>
    <cellStyle name="Explanatory Text 2 2 3" xfId="1928"/>
    <cellStyle name="Explanatory Text 2 2 3 2" xfId="29064"/>
    <cellStyle name="Explanatory Text 2 2 3 3" xfId="29063"/>
    <cellStyle name="Explanatory Text 2 2 4" xfId="29065"/>
    <cellStyle name="Explanatory Text 2 2 4 10" xfId="29066"/>
    <cellStyle name="Explanatory Text 2 2 4 11" xfId="29067"/>
    <cellStyle name="Explanatory Text 2 2 4 12" xfId="29068"/>
    <cellStyle name="Explanatory Text 2 2 4 13" xfId="29069"/>
    <cellStyle name="Explanatory Text 2 2 4 14" xfId="29070"/>
    <cellStyle name="Explanatory Text 2 2 4 2" xfId="29071"/>
    <cellStyle name="Explanatory Text 2 2 4 2 10" xfId="29072"/>
    <cellStyle name="Explanatory Text 2 2 4 2 11" xfId="29073"/>
    <cellStyle name="Explanatory Text 2 2 4 2 12" xfId="29074"/>
    <cellStyle name="Explanatory Text 2 2 4 2 13" xfId="29075"/>
    <cellStyle name="Explanatory Text 2 2 4 2 14" xfId="29076"/>
    <cellStyle name="Explanatory Text 2 2 4 2 2" xfId="29077"/>
    <cellStyle name="Explanatory Text 2 2 4 2 2 10" xfId="29078"/>
    <cellStyle name="Explanatory Text 2 2 4 2 2 11" xfId="29079"/>
    <cellStyle name="Explanatory Text 2 2 4 2 2 12" xfId="29080"/>
    <cellStyle name="Explanatory Text 2 2 4 2 2 2" xfId="29081"/>
    <cellStyle name="Explanatory Text 2 2 4 2 2 2 2" xfId="29082"/>
    <cellStyle name="Explanatory Text 2 2 4 2 2 2 3" xfId="29083"/>
    <cellStyle name="Explanatory Text 2 2 4 2 2 2 4" xfId="29084"/>
    <cellStyle name="Explanatory Text 2 2 4 2 2 3" xfId="29085"/>
    <cellStyle name="Explanatory Text 2 2 4 2 2 4" xfId="29086"/>
    <cellStyle name="Explanatory Text 2 2 4 2 2 5" xfId="29087"/>
    <cellStyle name="Explanatory Text 2 2 4 2 2 6" xfId="29088"/>
    <cellStyle name="Explanatory Text 2 2 4 2 2 7" xfId="29089"/>
    <cellStyle name="Explanatory Text 2 2 4 2 2 8" xfId="29090"/>
    <cellStyle name="Explanatory Text 2 2 4 2 2 9" xfId="29091"/>
    <cellStyle name="Explanatory Text 2 2 4 2 3" xfId="29092"/>
    <cellStyle name="Explanatory Text 2 2 4 2 4" xfId="29093"/>
    <cellStyle name="Explanatory Text 2 2 4 2 5" xfId="29094"/>
    <cellStyle name="Explanatory Text 2 2 4 2 5 2" xfId="29095"/>
    <cellStyle name="Explanatory Text 2 2 4 2 5 3" xfId="29096"/>
    <cellStyle name="Explanatory Text 2 2 4 2 5 4" xfId="29097"/>
    <cellStyle name="Explanatory Text 2 2 4 2 6" xfId="29098"/>
    <cellStyle name="Explanatory Text 2 2 4 2 7" xfId="29099"/>
    <cellStyle name="Explanatory Text 2 2 4 2 8" xfId="29100"/>
    <cellStyle name="Explanatory Text 2 2 4 2 9" xfId="29101"/>
    <cellStyle name="Explanatory Text 2 2 4 3" xfId="29102"/>
    <cellStyle name="Explanatory Text 2 2 4 3 10" xfId="29103"/>
    <cellStyle name="Explanatory Text 2 2 4 3 11" xfId="29104"/>
    <cellStyle name="Explanatory Text 2 2 4 3 12" xfId="29105"/>
    <cellStyle name="Explanatory Text 2 2 4 3 2" xfId="29106"/>
    <cellStyle name="Explanatory Text 2 2 4 3 2 2" xfId="29107"/>
    <cellStyle name="Explanatory Text 2 2 4 3 2 3" xfId="29108"/>
    <cellStyle name="Explanatory Text 2 2 4 3 2 4" xfId="29109"/>
    <cellStyle name="Explanatory Text 2 2 4 3 3" xfId="29110"/>
    <cellStyle name="Explanatory Text 2 2 4 3 4" xfId="29111"/>
    <cellStyle name="Explanatory Text 2 2 4 3 5" xfId="29112"/>
    <cellStyle name="Explanatory Text 2 2 4 3 6" xfId="29113"/>
    <cellStyle name="Explanatory Text 2 2 4 3 7" xfId="29114"/>
    <cellStyle name="Explanatory Text 2 2 4 3 8" xfId="29115"/>
    <cellStyle name="Explanatory Text 2 2 4 3 9" xfId="29116"/>
    <cellStyle name="Explanatory Text 2 2 4 4" xfId="29117"/>
    <cellStyle name="Explanatory Text 2 2 4 5" xfId="29118"/>
    <cellStyle name="Explanatory Text 2 2 4 5 2" xfId="29119"/>
    <cellStyle name="Explanatory Text 2 2 4 5 3" xfId="29120"/>
    <cellStyle name="Explanatory Text 2 2 4 5 4" xfId="29121"/>
    <cellStyle name="Explanatory Text 2 2 4 6" xfId="29122"/>
    <cellStyle name="Explanatory Text 2 2 4 7" xfId="29123"/>
    <cellStyle name="Explanatory Text 2 2 4 8" xfId="29124"/>
    <cellStyle name="Explanatory Text 2 2 4 9" xfId="29125"/>
    <cellStyle name="Explanatory Text 2 2 5" xfId="29126"/>
    <cellStyle name="Explanatory Text 2 2 5 10" xfId="29127"/>
    <cellStyle name="Explanatory Text 2 2 5 11" xfId="29128"/>
    <cellStyle name="Explanatory Text 2 2 5 12" xfId="29129"/>
    <cellStyle name="Explanatory Text 2 2 5 2" xfId="29130"/>
    <cellStyle name="Explanatory Text 2 2 5 2 2" xfId="29131"/>
    <cellStyle name="Explanatory Text 2 2 5 2 3" xfId="29132"/>
    <cellStyle name="Explanatory Text 2 2 5 2 4" xfId="29133"/>
    <cellStyle name="Explanatory Text 2 2 5 3" xfId="29134"/>
    <cellStyle name="Explanatory Text 2 2 5 4" xfId="29135"/>
    <cellStyle name="Explanatory Text 2 2 5 5" xfId="29136"/>
    <cellStyle name="Explanatory Text 2 2 5 6" xfId="29137"/>
    <cellStyle name="Explanatory Text 2 2 5 7" xfId="29138"/>
    <cellStyle name="Explanatory Text 2 2 5 8" xfId="29139"/>
    <cellStyle name="Explanatory Text 2 2 5 9" xfId="29140"/>
    <cellStyle name="Explanatory Text 2 2 6" xfId="29141"/>
    <cellStyle name="Explanatory Text 2 2 7" xfId="29142"/>
    <cellStyle name="Explanatory Text 2 2 8" xfId="29143"/>
    <cellStyle name="Explanatory Text 2 2 8 2" xfId="29144"/>
    <cellStyle name="Explanatory Text 2 2 8 3" xfId="29145"/>
    <cellStyle name="Explanatory Text 2 2 8 4" xfId="29146"/>
    <cellStyle name="Explanatory Text 2 2 9" xfId="29147"/>
    <cellStyle name="Explanatory Text 2 2_2011_12 CCM datav7" xfId="1929"/>
    <cellStyle name="Explanatory Text 2 20" xfId="29148"/>
    <cellStyle name="Explanatory Text 2 21" xfId="29149"/>
    <cellStyle name="Explanatory Text 2 22" xfId="29150"/>
    <cellStyle name="Explanatory Text 2 23" xfId="29151"/>
    <cellStyle name="Explanatory Text 2 24" xfId="28776"/>
    <cellStyle name="Explanatory Text 2 3" xfId="1930"/>
    <cellStyle name="Explanatory Text 2 3 2" xfId="29153"/>
    <cellStyle name="Explanatory Text 2 3 3" xfId="29152"/>
    <cellStyle name="Explanatory Text 2 4" xfId="1931"/>
    <cellStyle name="Explanatory Text 2 4 2" xfId="29155"/>
    <cellStyle name="Explanatory Text 2 4 3" xfId="29154"/>
    <cellStyle name="Explanatory Text 2 5" xfId="1932"/>
    <cellStyle name="Explanatory Text 2 5 2" xfId="29157"/>
    <cellStyle name="Explanatory Text 2 5 3" xfId="29156"/>
    <cellStyle name="Explanatory Text 2 6" xfId="1933"/>
    <cellStyle name="Explanatory Text 2 6 2" xfId="29159"/>
    <cellStyle name="Explanatory Text 2 6 3" xfId="29158"/>
    <cellStyle name="Explanatory Text 2 7" xfId="1934"/>
    <cellStyle name="Explanatory Text 2 7 2" xfId="29161"/>
    <cellStyle name="Explanatory Text 2 7 3" xfId="29160"/>
    <cellStyle name="Explanatory Text 2 8" xfId="1935"/>
    <cellStyle name="Explanatory Text 2 8 2" xfId="29163"/>
    <cellStyle name="Explanatory Text 2 8 3" xfId="29162"/>
    <cellStyle name="Explanatory Text 2 9" xfId="3355"/>
    <cellStyle name="Explanatory Text 2 9 10" xfId="29165"/>
    <cellStyle name="Explanatory Text 2 9 11" xfId="29166"/>
    <cellStyle name="Explanatory Text 2 9 12" xfId="29167"/>
    <cellStyle name="Explanatory Text 2 9 13" xfId="29168"/>
    <cellStyle name="Explanatory Text 2 9 14" xfId="29169"/>
    <cellStyle name="Explanatory Text 2 9 15" xfId="29170"/>
    <cellStyle name="Explanatory Text 2 9 16" xfId="29164"/>
    <cellStyle name="Explanatory Text 2 9 2" xfId="29171"/>
    <cellStyle name="Explanatory Text 2 9 2 10" xfId="29172"/>
    <cellStyle name="Explanatory Text 2 9 2 11" xfId="29173"/>
    <cellStyle name="Explanatory Text 2 9 2 12" xfId="29174"/>
    <cellStyle name="Explanatory Text 2 9 2 13" xfId="29175"/>
    <cellStyle name="Explanatory Text 2 9 2 14" xfId="29176"/>
    <cellStyle name="Explanatory Text 2 9 2 2" xfId="29177"/>
    <cellStyle name="Explanatory Text 2 9 2 2 10" xfId="29178"/>
    <cellStyle name="Explanatory Text 2 9 2 2 11" xfId="29179"/>
    <cellStyle name="Explanatory Text 2 9 2 2 12" xfId="29180"/>
    <cellStyle name="Explanatory Text 2 9 2 2 2" xfId="29181"/>
    <cellStyle name="Explanatory Text 2 9 2 2 2 2" xfId="29182"/>
    <cellStyle name="Explanatory Text 2 9 2 2 2 3" xfId="29183"/>
    <cellStyle name="Explanatory Text 2 9 2 2 2 4" xfId="29184"/>
    <cellStyle name="Explanatory Text 2 9 2 2 3" xfId="29185"/>
    <cellStyle name="Explanatory Text 2 9 2 2 4" xfId="29186"/>
    <cellStyle name="Explanatory Text 2 9 2 2 5" xfId="29187"/>
    <cellStyle name="Explanatory Text 2 9 2 2 6" xfId="29188"/>
    <cellStyle name="Explanatory Text 2 9 2 2 7" xfId="29189"/>
    <cellStyle name="Explanatory Text 2 9 2 2 8" xfId="29190"/>
    <cellStyle name="Explanatory Text 2 9 2 2 9" xfId="29191"/>
    <cellStyle name="Explanatory Text 2 9 2 3" xfId="29192"/>
    <cellStyle name="Explanatory Text 2 9 2 4" xfId="29193"/>
    <cellStyle name="Explanatory Text 2 9 2 5" xfId="29194"/>
    <cellStyle name="Explanatory Text 2 9 2 5 2" xfId="29195"/>
    <cellStyle name="Explanatory Text 2 9 2 5 3" xfId="29196"/>
    <cellStyle name="Explanatory Text 2 9 2 5 4" xfId="29197"/>
    <cellStyle name="Explanatory Text 2 9 2 6" xfId="29198"/>
    <cellStyle name="Explanatory Text 2 9 2 7" xfId="29199"/>
    <cellStyle name="Explanatory Text 2 9 2 8" xfId="29200"/>
    <cellStyle name="Explanatory Text 2 9 2 9" xfId="29201"/>
    <cellStyle name="Explanatory Text 2 9 3" xfId="29202"/>
    <cellStyle name="Explanatory Text 2 9 3 10" xfId="29203"/>
    <cellStyle name="Explanatory Text 2 9 3 11" xfId="29204"/>
    <cellStyle name="Explanatory Text 2 9 3 12" xfId="29205"/>
    <cellStyle name="Explanatory Text 2 9 3 2" xfId="29206"/>
    <cellStyle name="Explanatory Text 2 9 3 2 2" xfId="29207"/>
    <cellStyle name="Explanatory Text 2 9 3 2 3" xfId="29208"/>
    <cellStyle name="Explanatory Text 2 9 3 2 4" xfId="29209"/>
    <cellStyle name="Explanatory Text 2 9 3 3" xfId="29210"/>
    <cellStyle name="Explanatory Text 2 9 3 4" xfId="29211"/>
    <cellStyle name="Explanatory Text 2 9 3 5" xfId="29212"/>
    <cellStyle name="Explanatory Text 2 9 3 6" xfId="29213"/>
    <cellStyle name="Explanatory Text 2 9 3 7" xfId="29214"/>
    <cellStyle name="Explanatory Text 2 9 3 8" xfId="29215"/>
    <cellStyle name="Explanatory Text 2 9 3 9" xfId="29216"/>
    <cellStyle name="Explanatory Text 2 9 4" xfId="29217"/>
    <cellStyle name="Explanatory Text 2 9 5" xfId="29218"/>
    <cellStyle name="Explanatory Text 2 9 5 2" xfId="29219"/>
    <cellStyle name="Explanatory Text 2 9 5 3" xfId="29220"/>
    <cellStyle name="Explanatory Text 2 9 5 4" xfId="29221"/>
    <cellStyle name="Explanatory Text 2 9 6" xfId="29222"/>
    <cellStyle name="Explanatory Text 2 9 7" xfId="29223"/>
    <cellStyle name="Explanatory Text 2 9 8" xfId="29224"/>
    <cellStyle name="Explanatory Text 2 9 9" xfId="29225"/>
    <cellStyle name="Explanatory Text 2_2011_12 CCM datav7" xfId="1936"/>
    <cellStyle name="Explanatory Text 20" xfId="29226"/>
    <cellStyle name="Explanatory Text 21" xfId="29227"/>
    <cellStyle name="Explanatory Text 22" xfId="29228"/>
    <cellStyle name="Explanatory Text 23" xfId="29229"/>
    <cellStyle name="Explanatory Text 24" xfId="29230"/>
    <cellStyle name="Explanatory Text 25" xfId="29231"/>
    <cellStyle name="Explanatory Text 26" xfId="29232"/>
    <cellStyle name="Explanatory Text 27" xfId="29233"/>
    <cellStyle name="Explanatory Text 28" xfId="29234"/>
    <cellStyle name="Explanatory Text 29" xfId="29235"/>
    <cellStyle name="Explanatory Text 3" xfId="1937"/>
    <cellStyle name="Explanatory Text 3 2" xfId="1938"/>
    <cellStyle name="Explanatory Text 3 2 2" xfId="29238"/>
    <cellStyle name="Explanatory Text 3 2 3" xfId="29237"/>
    <cellStyle name="Explanatory Text 3 3" xfId="1939"/>
    <cellStyle name="Explanatory Text 3 3 2" xfId="29240"/>
    <cellStyle name="Explanatory Text 3 3 3" xfId="29239"/>
    <cellStyle name="Explanatory Text 3 4" xfId="29241"/>
    <cellStyle name="Explanatory Text 3 5" xfId="29236"/>
    <cellStyle name="Explanatory Text 3_2011_12 CCM datav7" xfId="1940"/>
    <cellStyle name="Explanatory Text 4" xfId="1941"/>
    <cellStyle name="Explanatory Text 4 2" xfId="1942"/>
    <cellStyle name="Explanatory Text 4 2 2" xfId="29244"/>
    <cellStyle name="Explanatory Text 4 2 3" xfId="29243"/>
    <cellStyle name="Explanatory Text 4 3" xfId="1943"/>
    <cellStyle name="Explanatory Text 4 3 2" xfId="29246"/>
    <cellStyle name="Explanatory Text 4 3 3" xfId="29245"/>
    <cellStyle name="Explanatory Text 4 4" xfId="29247"/>
    <cellStyle name="Explanatory Text 4 5" xfId="29242"/>
    <cellStyle name="Explanatory Text 4_2011_12 CCM datav7" xfId="1944"/>
    <cellStyle name="Explanatory Text 5" xfId="1945"/>
    <cellStyle name="Explanatory Text 5 2" xfId="1946"/>
    <cellStyle name="Explanatory Text 5 2 2" xfId="29250"/>
    <cellStyle name="Explanatory Text 5 2 3" xfId="29249"/>
    <cellStyle name="Explanatory Text 5 3" xfId="1947"/>
    <cellStyle name="Explanatory Text 5 3 2" xfId="29252"/>
    <cellStyle name="Explanatory Text 5 3 3" xfId="29251"/>
    <cellStyle name="Explanatory Text 5 4" xfId="29253"/>
    <cellStyle name="Explanatory Text 5 5" xfId="29248"/>
    <cellStyle name="Explanatory Text 5_2011_12 CCM datav7" xfId="1948"/>
    <cellStyle name="Explanatory Text 6" xfId="1949"/>
    <cellStyle name="Explanatory Text 6 2" xfId="1950"/>
    <cellStyle name="Explanatory Text 6 2 2" xfId="29256"/>
    <cellStyle name="Explanatory Text 6 2 3" xfId="29255"/>
    <cellStyle name="Explanatory Text 6 3" xfId="1951"/>
    <cellStyle name="Explanatory Text 6 3 2" xfId="29258"/>
    <cellStyle name="Explanatory Text 6 3 3" xfId="29257"/>
    <cellStyle name="Explanatory Text 6 4" xfId="29259"/>
    <cellStyle name="Explanatory Text 6 5" xfId="29254"/>
    <cellStyle name="Explanatory Text 6_2011_12 CCM datav7" xfId="1952"/>
    <cellStyle name="Explanatory Text 7" xfId="1953"/>
    <cellStyle name="Explanatory Text 7 2" xfId="1954"/>
    <cellStyle name="Explanatory Text 7 2 2" xfId="29262"/>
    <cellStyle name="Explanatory Text 7 2 3" xfId="29261"/>
    <cellStyle name="Explanatory Text 7 3" xfId="1955"/>
    <cellStyle name="Explanatory Text 7 3 2" xfId="29264"/>
    <cellStyle name="Explanatory Text 7 3 3" xfId="29263"/>
    <cellStyle name="Explanatory Text 7 4" xfId="29265"/>
    <cellStyle name="Explanatory Text 7 5" xfId="29260"/>
    <cellStyle name="Explanatory Text 7_2011_12 CCM datav7" xfId="1956"/>
    <cellStyle name="Explanatory Text 8" xfId="1957"/>
    <cellStyle name="Explanatory Text 8 2" xfId="1958"/>
    <cellStyle name="Explanatory Text 8 2 2" xfId="29268"/>
    <cellStyle name="Explanatory Text 8 2 3" xfId="29267"/>
    <cellStyle name="Explanatory Text 8 3" xfId="1959"/>
    <cellStyle name="Explanatory Text 8 3 2" xfId="29270"/>
    <cellStyle name="Explanatory Text 8 3 3" xfId="29269"/>
    <cellStyle name="Explanatory Text 8 4" xfId="29271"/>
    <cellStyle name="Explanatory Text 8 5" xfId="29266"/>
    <cellStyle name="Explanatory Text 8_2011_12 CCM datav7" xfId="1960"/>
    <cellStyle name="Explanatory Text 9" xfId="1961"/>
    <cellStyle name="Explanatory Text 9 2" xfId="1962"/>
    <cellStyle name="Explanatory Text 9 2 2" xfId="29274"/>
    <cellStyle name="Explanatory Text 9 2 3" xfId="29273"/>
    <cellStyle name="Explanatory Text 9 3" xfId="1963"/>
    <cellStyle name="Explanatory Text 9 3 2" xfId="29276"/>
    <cellStyle name="Explanatory Text 9 3 3" xfId="29275"/>
    <cellStyle name="Explanatory Text 9 4" xfId="29277"/>
    <cellStyle name="Explanatory Text 9 5" xfId="29272"/>
    <cellStyle name="Explanatory Text 9_2011_12 CCM datav7" xfId="1964"/>
    <cellStyle name="general 2" xfId="3779"/>
    <cellStyle name="Good 10" xfId="1965"/>
    <cellStyle name="Good 10 2" xfId="1966"/>
    <cellStyle name="Good 10 2 2" xfId="29280"/>
    <cellStyle name="Good 10 2 3" xfId="29279"/>
    <cellStyle name="Good 10 3" xfId="1967"/>
    <cellStyle name="Good 10 3 2" xfId="29282"/>
    <cellStyle name="Good 10 3 3" xfId="29281"/>
    <cellStyle name="Good 10 4" xfId="29283"/>
    <cellStyle name="Good 10 5" xfId="29278"/>
    <cellStyle name="Good 10_2011_12 CCM datav7" xfId="1968"/>
    <cellStyle name="Good 11" xfId="1969"/>
    <cellStyle name="Good 11 2" xfId="1970"/>
    <cellStyle name="Good 11 2 2" xfId="29286"/>
    <cellStyle name="Good 11 2 3" xfId="29285"/>
    <cellStyle name="Good 11 3" xfId="1971"/>
    <cellStyle name="Good 11 3 2" xfId="29288"/>
    <cellStyle name="Good 11 3 3" xfId="29287"/>
    <cellStyle name="Good 11 4" xfId="29289"/>
    <cellStyle name="Good 11 5" xfId="29284"/>
    <cellStyle name="Good 11_2011_12 CCM datav7" xfId="1972"/>
    <cellStyle name="Good 12" xfId="1973"/>
    <cellStyle name="Good 12 2" xfId="1974"/>
    <cellStyle name="Good 12 2 2" xfId="29292"/>
    <cellStyle name="Good 12 2 3" xfId="29291"/>
    <cellStyle name="Good 12 3" xfId="1975"/>
    <cellStyle name="Good 12 3 2" xfId="29294"/>
    <cellStyle name="Good 12 3 3" xfId="29293"/>
    <cellStyle name="Good 12 4" xfId="29295"/>
    <cellStyle name="Good 12 5" xfId="29290"/>
    <cellStyle name="Good 12_2011_12 CCM datav7" xfId="1976"/>
    <cellStyle name="Good 13" xfId="1977"/>
    <cellStyle name="Good 13 2" xfId="1978"/>
    <cellStyle name="Good 13 2 2" xfId="29298"/>
    <cellStyle name="Good 13 2 3" xfId="29297"/>
    <cellStyle name="Good 13 3" xfId="1979"/>
    <cellStyle name="Good 13 3 2" xfId="29300"/>
    <cellStyle name="Good 13 3 3" xfId="29299"/>
    <cellStyle name="Good 13 4" xfId="29301"/>
    <cellStyle name="Good 13 5" xfId="29296"/>
    <cellStyle name="Good 13_2011_12 CCM datav7" xfId="1980"/>
    <cellStyle name="Good 14" xfId="1981"/>
    <cellStyle name="Good 14 2" xfId="1982"/>
    <cellStyle name="Good 14 2 2" xfId="29304"/>
    <cellStyle name="Good 14 2 3" xfId="29303"/>
    <cellStyle name="Good 14 3" xfId="1983"/>
    <cellStyle name="Good 14 3 2" xfId="29306"/>
    <cellStyle name="Good 14 3 3" xfId="29305"/>
    <cellStyle name="Good 14 4" xfId="29307"/>
    <cellStyle name="Good 14 5" xfId="29302"/>
    <cellStyle name="Good 14_2011_12 CCM datav7" xfId="1984"/>
    <cellStyle name="Good 15" xfId="1985"/>
    <cellStyle name="Good 15 2" xfId="1986"/>
    <cellStyle name="Good 15 2 2" xfId="29310"/>
    <cellStyle name="Good 15 2 3" xfId="29309"/>
    <cellStyle name="Good 15 3" xfId="1987"/>
    <cellStyle name="Good 15 3 2" xfId="29312"/>
    <cellStyle name="Good 15 3 3" xfId="29311"/>
    <cellStyle name="Good 15 4" xfId="29313"/>
    <cellStyle name="Good 15 5" xfId="29308"/>
    <cellStyle name="Good 15_2011_12 CCM datav7" xfId="1988"/>
    <cellStyle name="Good 16" xfId="1989"/>
    <cellStyle name="Good 16 2" xfId="29315"/>
    <cellStyle name="Good 16 3" xfId="29314"/>
    <cellStyle name="Good 17" xfId="1990"/>
    <cellStyle name="Good 17 2" xfId="29317"/>
    <cellStyle name="Good 17 3" xfId="29316"/>
    <cellStyle name="Good 18" xfId="1991"/>
    <cellStyle name="Good 18 2" xfId="29319"/>
    <cellStyle name="Good 18 3" xfId="29318"/>
    <cellStyle name="Good 19" xfId="29320"/>
    <cellStyle name="Good 2" xfId="1992"/>
    <cellStyle name="Good 2 10" xfId="3748"/>
    <cellStyle name="Good 2 10 10" xfId="29323"/>
    <cellStyle name="Good 2 10 11" xfId="29324"/>
    <cellStyle name="Good 2 10 12" xfId="29325"/>
    <cellStyle name="Good 2 10 13" xfId="29322"/>
    <cellStyle name="Good 2 10 2" xfId="29326"/>
    <cellStyle name="Good 2 10 2 2" xfId="29327"/>
    <cellStyle name="Good 2 10 2 3" xfId="29328"/>
    <cellStyle name="Good 2 10 2 4" xfId="29329"/>
    <cellStyle name="Good 2 10 3" xfId="29330"/>
    <cellStyle name="Good 2 10 4" xfId="29331"/>
    <cellStyle name="Good 2 10 5" xfId="29332"/>
    <cellStyle name="Good 2 10 6" xfId="29333"/>
    <cellStyle name="Good 2 10 7" xfId="29334"/>
    <cellStyle name="Good 2 10 8" xfId="29335"/>
    <cellStyle name="Good 2 10 9" xfId="29336"/>
    <cellStyle name="Good 2 11" xfId="29337"/>
    <cellStyle name="Good 2 12" xfId="29338"/>
    <cellStyle name="Good 2 13" xfId="29339"/>
    <cellStyle name="Good 2 13 2" xfId="29340"/>
    <cellStyle name="Good 2 13 3" xfId="29341"/>
    <cellStyle name="Good 2 13 4" xfId="29342"/>
    <cellStyle name="Good 2 14" xfId="29343"/>
    <cellStyle name="Good 2 15" xfId="29344"/>
    <cellStyle name="Good 2 16" xfId="29345"/>
    <cellStyle name="Good 2 17" xfId="29346"/>
    <cellStyle name="Good 2 18" xfId="29347"/>
    <cellStyle name="Good 2 19" xfId="29348"/>
    <cellStyle name="Good 2 2" xfId="1993"/>
    <cellStyle name="Good 2 2 10" xfId="29350"/>
    <cellStyle name="Good 2 2 11" xfId="29351"/>
    <cellStyle name="Good 2 2 12" xfId="29352"/>
    <cellStyle name="Good 2 2 13" xfId="29353"/>
    <cellStyle name="Good 2 2 14" xfId="29354"/>
    <cellStyle name="Good 2 2 15" xfId="29355"/>
    <cellStyle name="Good 2 2 16" xfId="29356"/>
    <cellStyle name="Good 2 2 17" xfId="29357"/>
    <cellStyle name="Good 2 2 18" xfId="29358"/>
    <cellStyle name="Good 2 2 19" xfId="29349"/>
    <cellStyle name="Good 2 2 2" xfId="1994"/>
    <cellStyle name="Good 2 2 2 10" xfId="29360"/>
    <cellStyle name="Good 2 2 2 11" xfId="29361"/>
    <cellStyle name="Good 2 2 2 12" xfId="29362"/>
    <cellStyle name="Good 2 2 2 13" xfId="29363"/>
    <cellStyle name="Good 2 2 2 14" xfId="29364"/>
    <cellStyle name="Good 2 2 2 15" xfId="29365"/>
    <cellStyle name="Good 2 2 2 16" xfId="29366"/>
    <cellStyle name="Good 2 2 2 17" xfId="29367"/>
    <cellStyle name="Good 2 2 2 18" xfId="29368"/>
    <cellStyle name="Good 2 2 2 19" xfId="29359"/>
    <cellStyle name="Good 2 2 2 2" xfId="1995"/>
    <cellStyle name="Good 2 2 2 2 10" xfId="29370"/>
    <cellStyle name="Good 2 2 2 2 11" xfId="29371"/>
    <cellStyle name="Good 2 2 2 2 12" xfId="29372"/>
    <cellStyle name="Good 2 2 2 2 13" xfId="29373"/>
    <cellStyle name="Good 2 2 2 2 14" xfId="29374"/>
    <cellStyle name="Good 2 2 2 2 15" xfId="29375"/>
    <cellStyle name="Good 2 2 2 2 16" xfId="29376"/>
    <cellStyle name="Good 2 2 2 2 17" xfId="29369"/>
    <cellStyle name="Good 2 2 2 2 2" xfId="29377"/>
    <cellStyle name="Good 2 2 2 2 2 10" xfId="29378"/>
    <cellStyle name="Good 2 2 2 2 2 11" xfId="29379"/>
    <cellStyle name="Good 2 2 2 2 2 12" xfId="29380"/>
    <cellStyle name="Good 2 2 2 2 2 13" xfId="29381"/>
    <cellStyle name="Good 2 2 2 2 2 14" xfId="29382"/>
    <cellStyle name="Good 2 2 2 2 2 15" xfId="29383"/>
    <cellStyle name="Good 2 2 2 2 2 2" xfId="29384"/>
    <cellStyle name="Good 2 2 2 2 2 2 10" xfId="29385"/>
    <cellStyle name="Good 2 2 2 2 2 2 11" xfId="29386"/>
    <cellStyle name="Good 2 2 2 2 2 2 12" xfId="29387"/>
    <cellStyle name="Good 2 2 2 2 2 2 13" xfId="29388"/>
    <cellStyle name="Good 2 2 2 2 2 2 14" xfId="29389"/>
    <cellStyle name="Good 2 2 2 2 2 2 2" xfId="29390"/>
    <cellStyle name="Good 2 2 2 2 2 2 2 10" xfId="29391"/>
    <cellStyle name="Good 2 2 2 2 2 2 2 11" xfId="29392"/>
    <cellStyle name="Good 2 2 2 2 2 2 2 12" xfId="29393"/>
    <cellStyle name="Good 2 2 2 2 2 2 2 13" xfId="29394"/>
    <cellStyle name="Good 2 2 2 2 2 2 2 14" xfId="29395"/>
    <cellStyle name="Good 2 2 2 2 2 2 2 2" xfId="29396"/>
    <cellStyle name="Good 2 2 2 2 2 2 2 2 10" xfId="29397"/>
    <cellStyle name="Good 2 2 2 2 2 2 2 2 11" xfId="29398"/>
    <cellStyle name="Good 2 2 2 2 2 2 2 2 12" xfId="29399"/>
    <cellStyle name="Good 2 2 2 2 2 2 2 2 2" xfId="29400"/>
    <cellStyle name="Good 2 2 2 2 2 2 2 2 2 2" xfId="29401"/>
    <cellStyle name="Good 2 2 2 2 2 2 2 2 2 3" xfId="29402"/>
    <cellStyle name="Good 2 2 2 2 2 2 2 2 2 4" xfId="29403"/>
    <cellStyle name="Good 2 2 2 2 2 2 2 2 3" xfId="29404"/>
    <cellStyle name="Good 2 2 2 2 2 2 2 2 4" xfId="29405"/>
    <cellStyle name="Good 2 2 2 2 2 2 2 2 5" xfId="29406"/>
    <cellStyle name="Good 2 2 2 2 2 2 2 2 6" xfId="29407"/>
    <cellStyle name="Good 2 2 2 2 2 2 2 2 7" xfId="29408"/>
    <cellStyle name="Good 2 2 2 2 2 2 2 2 8" xfId="29409"/>
    <cellStyle name="Good 2 2 2 2 2 2 2 2 9" xfId="29410"/>
    <cellStyle name="Good 2 2 2 2 2 2 2 3" xfId="29411"/>
    <cellStyle name="Good 2 2 2 2 2 2 2 4" xfId="29412"/>
    <cellStyle name="Good 2 2 2 2 2 2 2 5" xfId="29413"/>
    <cellStyle name="Good 2 2 2 2 2 2 2 5 2" xfId="29414"/>
    <cellStyle name="Good 2 2 2 2 2 2 2 5 3" xfId="29415"/>
    <cellStyle name="Good 2 2 2 2 2 2 2 5 4" xfId="29416"/>
    <cellStyle name="Good 2 2 2 2 2 2 2 6" xfId="29417"/>
    <cellStyle name="Good 2 2 2 2 2 2 2 7" xfId="29418"/>
    <cellStyle name="Good 2 2 2 2 2 2 2 8" xfId="29419"/>
    <cellStyle name="Good 2 2 2 2 2 2 2 9" xfId="29420"/>
    <cellStyle name="Good 2 2 2 2 2 2 3" xfId="29421"/>
    <cellStyle name="Good 2 2 2 2 2 2 3 10" xfId="29422"/>
    <cellStyle name="Good 2 2 2 2 2 2 3 11" xfId="29423"/>
    <cellStyle name="Good 2 2 2 2 2 2 3 12" xfId="29424"/>
    <cellStyle name="Good 2 2 2 2 2 2 3 2" xfId="29425"/>
    <cellStyle name="Good 2 2 2 2 2 2 3 2 2" xfId="29426"/>
    <cellStyle name="Good 2 2 2 2 2 2 3 2 3" xfId="29427"/>
    <cellStyle name="Good 2 2 2 2 2 2 3 2 4" xfId="29428"/>
    <cellStyle name="Good 2 2 2 2 2 2 3 3" xfId="29429"/>
    <cellStyle name="Good 2 2 2 2 2 2 3 4" xfId="29430"/>
    <cellStyle name="Good 2 2 2 2 2 2 3 5" xfId="29431"/>
    <cellStyle name="Good 2 2 2 2 2 2 3 6" xfId="29432"/>
    <cellStyle name="Good 2 2 2 2 2 2 3 7" xfId="29433"/>
    <cellStyle name="Good 2 2 2 2 2 2 3 8" xfId="29434"/>
    <cellStyle name="Good 2 2 2 2 2 2 3 9" xfId="29435"/>
    <cellStyle name="Good 2 2 2 2 2 2 4" xfId="29436"/>
    <cellStyle name="Good 2 2 2 2 2 2 5" xfId="29437"/>
    <cellStyle name="Good 2 2 2 2 2 2 5 2" xfId="29438"/>
    <cellStyle name="Good 2 2 2 2 2 2 5 3" xfId="29439"/>
    <cellStyle name="Good 2 2 2 2 2 2 5 4" xfId="29440"/>
    <cellStyle name="Good 2 2 2 2 2 2 6" xfId="29441"/>
    <cellStyle name="Good 2 2 2 2 2 2 7" xfId="29442"/>
    <cellStyle name="Good 2 2 2 2 2 2 8" xfId="29443"/>
    <cellStyle name="Good 2 2 2 2 2 2 9" xfId="29444"/>
    <cellStyle name="Good 2 2 2 2 2 3" xfId="29445"/>
    <cellStyle name="Good 2 2 2 2 2 3 10" xfId="29446"/>
    <cellStyle name="Good 2 2 2 2 2 3 11" xfId="29447"/>
    <cellStyle name="Good 2 2 2 2 2 3 12" xfId="29448"/>
    <cellStyle name="Good 2 2 2 2 2 3 2" xfId="29449"/>
    <cellStyle name="Good 2 2 2 2 2 3 2 2" xfId="29450"/>
    <cellStyle name="Good 2 2 2 2 2 3 2 3" xfId="29451"/>
    <cellStyle name="Good 2 2 2 2 2 3 2 4" xfId="29452"/>
    <cellStyle name="Good 2 2 2 2 2 3 3" xfId="29453"/>
    <cellStyle name="Good 2 2 2 2 2 3 4" xfId="29454"/>
    <cellStyle name="Good 2 2 2 2 2 3 5" xfId="29455"/>
    <cellStyle name="Good 2 2 2 2 2 3 6" xfId="29456"/>
    <cellStyle name="Good 2 2 2 2 2 3 7" xfId="29457"/>
    <cellStyle name="Good 2 2 2 2 2 3 8" xfId="29458"/>
    <cellStyle name="Good 2 2 2 2 2 3 9" xfId="29459"/>
    <cellStyle name="Good 2 2 2 2 2 4" xfId="29460"/>
    <cellStyle name="Good 2 2 2 2 2 5" xfId="29461"/>
    <cellStyle name="Good 2 2 2 2 2 6" xfId="29462"/>
    <cellStyle name="Good 2 2 2 2 2 6 2" xfId="29463"/>
    <cellStyle name="Good 2 2 2 2 2 6 3" xfId="29464"/>
    <cellStyle name="Good 2 2 2 2 2 6 4" xfId="29465"/>
    <cellStyle name="Good 2 2 2 2 2 7" xfId="29466"/>
    <cellStyle name="Good 2 2 2 2 2 8" xfId="29467"/>
    <cellStyle name="Good 2 2 2 2 2 9" xfId="29468"/>
    <cellStyle name="Good 2 2 2 2 3" xfId="29469"/>
    <cellStyle name="Good 2 2 2 2 3 10" xfId="29470"/>
    <cellStyle name="Good 2 2 2 2 3 11" xfId="29471"/>
    <cellStyle name="Good 2 2 2 2 3 12" xfId="29472"/>
    <cellStyle name="Good 2 2 2 2 3 13" xfId="29473"/>
    <cellStyle name="Good 2 2 2 2 3 14" xfId="29474"/>
    <cellStyle name="Good 2 2 2 2 3 2" xfId="29475"/>
    <cellStyle name="Good 2 2 2 2 3 2 10" xfId="29476"/>
    <cellStyle name="Good 2 2 2 2 3 2 11" xfId="29477"/>
    <cellStyle name="Good 2 2 2 2 3 2 12" xfId="29478"/>
    <cellStyle name="Good 2 2 2 2 3 2 2" xfId="29479"/>
    <cellStyle name="Good 2 2 2 2 3 2 2 2" xfId="29480"/>
    <cellStyle name="Good 2 2 2 2 3 2 2 3" xfId="29481"/>
    <cellStyle name="Good 2 2 2 2 3 2 2 4" xfId="29482"/>
    <cellStyle name="Good 2 2 2 2 3 2 3" xfId="29483"/>
    <cellStyle name="Good 2 2 2 2 3 2 4" xfId="29484"/>
    <cellStyle name="Good 2 2 2 2 3 2 5" xfId="29485"/>
    <cellStyle name="Good 2 2 2 2 3 2 6" xfId="29486"/>
    <cellStyle name="Good 2 2 2 2 3 2 7" xfId="29487"/>
    <cellStyle name="Good 2 2 2 2 3 2 8" xfId="29488"/>
    <cellStyle name="Good 2 2 2 2 3 2 9" xfId="29489"/>
    <cellStyle name="Good 2 2 2 2 3 3" xfId="29490"/>
    <cellStyle name="Good 2 2 2 2 3 4" xfId="29491"/>
    <cellStyle name="Good 2 2 2 2 3 5" xfId="29492"/>
    <cellStyle name="Good 2 2 2 2 3 5 2" xfId="29493"/>
    <cellStyle name="Good 2 2 2 2 3 5 3" xfId="29494"/>
    <cellStyle name="Good 2 2 2 2 3 5 4" xfId="29495"/>
    <cellStyle name="Good 2 2 2 2 3 6" xfId="29496"/>
    <cellStyle name="Good 2 2 2 2 3 7" xfId="29497"/>
    <cellStyle name="Good 2 2 2 2 3 8" xfId="29498"/>
    <cellStyle name="Good 2 2 2 2 3 9" xfId="29499"/>
    <cellStyle name="Good 2 2 2 2 4" xfId="29500"/>
    <cellStyle name="Good 2 2 2 2 4 10" xfId="29501"/>
    <cellStyle name="Good 2 2 2 2 4 11" xfId="29502"/>
    <cellStyle name="Good 2 2 2 2 4 12" xfId="29503"/>
    <cellStyle name="Good 2 2 2 2 4 2" xfId="29504"/>
    <cellStyle name="Good 2 2 2 2 4 2 2" xfId="29505"/>
    <cellStyle name="Good 2 2 2 2 4 2 3" xfId="29506"/>
    <cellStyle name="Good 2 2 2 2 4 2 4" xfId="29507"/>
    <cellStyle name="Good 2 2 2 2 4 3" xfId="29508"/>
    <cellStyle name="Good 2 2 2 2 4 4" xfId="29509"/>
    <cellStyle name="Good 2 2 2 2 4 5" xfId="29510"/>
    <cellStyle name="Good 2 2 2 2 4 6" xfId="29511"/>
    <cellStyle name="Good 2 2 2 2 4 7" xfId="29512"/>
    <cellStyle name="Good 2 2 2 2 4 8" xfId="29513"/>
    <cellStyle name="Good 2 2 2 2 4 9" xfId="29514"/>
    <cellStyle name="Good 2 2 2 2 5" xfId="29515"/>
    <cellStyle name="Good 2 2 2 2 6" xfId="29516"/>
    <cellStyle name="Good 2 2 2 2 6 2" xfId="29517"/>
    <cellStyle name="Good 2 2 2 2 6 3" xfId="29518"/>
    <cellStyle name="Good 2 2 2 2 6 4" xfId="29519"/>
    <cellStyle name="Good 2 2 2 2 7" xfId="29520"/>
    <cellStyle name="Good 2 2 2 2 8" xfId="29521"/>
    <cellStyle name="Good 2 2 2 2 9" xfId="29522"/>
    <cellStyle name="Good 2 2 2 3" xfId="1996"/>
    <cellStyle name="Good 2 2 2 3 2" xfId="29524"/>
    <cellStyle name="Good 2 2 2 3 3" xfId="29523"/>
    <cellStyle name="Good 2 2 2 4" xfId="29525"/>
    <cellStyle name="Good 2 2 2 4 10" xfId="29526"/>
    <cellStyle name="Good 2 2 2 4 11" xfId="29527"/>
    <cellStyle name="Good 2 2 2 4 12" xfId="29528"/>
    <cellStyle name="Good 2 2 2 4 13" xfId="29529"/>
    <cellStyle name="Good 2 2 2 4 14" xfId="29530"/>
    <cellStyle name="Good 2 2 2 4 2" xfId="29531"/>
    <cellStyle name="Good 2 2 2 4 2 10" xfId="29532"/>
    <cellStyle name="Good 2 2 2 4 2 11" xfId="29533"/>
    <cellStyle name="Good 2 2 2 4 2 12" xfId="29534"/>
    <cellStyle name="Good 2 2 2 4 2 13" xfId="29535"/>
    <cellStyle name="Good 2 2 2 4 2 14" xfId="29536"/>
    <cellStyle name="Good 2 2 2 4 2 2" xfId="29537"/>
    <cellStyle name="Good 2 2 2 4 2 2 10" xfId="29538"/>
    <cellStyle name="Good 2 2 2 4 2 2 11" xfId="29539"/>
    <cellStyle name="Good 2 2 2 4 2 2 12" xfId="29540"/>
    <cellStyle name="Good 2 2 2 4 2 2 2" xfId="29541"/>
    <cellStyle name="Good 2 2 2 4 2 2 2 2" xfId="29542"/>
    <cellStyle name="Good 2 2 2 4 2 2 2 3" xfId="29543"/>
    <cellStyle name="Good 2 2 2 4 2 2 2 4" xfId="29544"/>
    <cellStyle name="Good 2 2 2 4 2 2 3" xfId="29545"/>
    <cellStyle name="Good 2 2 2 4 2 2 4" xfId="29546"/>
    <cellStyle name="Good 2 2 2 4 2 2 5" xfId="29547"/>
    <cellStyle name="Good 2 2 2 4 2 2 6" xfId="29548"/>
    <cellStyle name="Good 2 2 2 4 2 2 7" xfId="29549"/>
    <cellStyle name="Good 2 2 2 4 2 2 8" xfId="29550"/>
    <cellStyle name="Good 2 2 2 4 2 2 9" xfId="29551"/>
    <cellStyle name="Good 2 2 2 4 2 3" xfId="29552"/>
    <cellStyle name="Good 2 2 2 4 2 4" xfId="29553"/>
    <cellStyle name="Good 2 2 2 4 2 5" xfId="29554"/>
    <cellStyle name="Good 2 2 2 4 2 5 2" xfId="29555"/>
    <cellStyle name="Good 2 2 2 4 2 5 3" xfId="29556"/>
    <cellStyle name="Good 2 2 2 4 2 5 4" xfId="29557"/>
    <cellStyle name="Good 2 2 2 4 2 6" xfId="29558"/>
    <cellStyle name="Good 2 2 2 4 2 7" xfId="29559"/>
    <cellStyle name="Good 2 2 2 4 2 8" xfId="29560"/>
    <cellStyle name="Good 2 2 2 4 2 9" xfId="29561"/>
    <cellStyle name="Good 2 2 2 4 3" xfId="29562"/>
    <cellStyle name="Good 2 2 2 4 3 10" xfId="29563"/>
    <cellStyle name="Good 2 2 2 4 3 11" xfId="29564"/>
    <cellStyle name="Good 2 2 2 4 3 12" xfId="29565"/>
    <cellStyle name="Good 2 2 2 4 3 2" xfId="29566"/>
    <cellStyle name="Good 2 2 2 4 3 2 2" xfId="29567"/>
    <cellStyle name="Good 2 2 2 4 3 2 3" xfId="29568"/>
    <cellStyle name="Good 2 2 2 4 3 2 4" xfId="29569"/>
    <cellStyle name="Good 2 2 2 4 3 3" xfId="29570"/>
    <cellStyle name="Good 2 2 2 4 3 4" xfId="29571"/>
    <cellStyle name="Good 2 2 2 4 3 5" xfId="29572"/>
    <cellStyle name="Good 2 2 2 4 3 6" xfId="29573"/>
    <cellStyle name="Good 2 2 2 4 3 7" xfId="29574"/>
    <cellStyle name="Good 2 2 2 4 3 8" xfId="29575"/>
    <cellStyle name="Good 2 2 2 4 3 9" xfId="29576"/>
    <cellStyle name="Good 2 2 2 4 4" xfId="29577"/>
    <cellStyle name="Good 2 2 2 4 5" xfId="29578"/>
    <cellStyle name="Good 2 2 2 4 5 2" xfId="29579"/>
    <cellStyle name="Good 2 2 2 4 5 3" xfId="29580"/>
    <cellStyle name="Good 2 2 2 4 5 4" xfId="29581"/>
    <cellStyle name="Good 2 2 2 4 6" xfId="29582"/>
    <cellStyle name="Good 2 2 2 4 7" xfId="29583"/>
    <cellStyle name="Good 2 2 2 4 8" xfId="29584"/>
    <cellStyle name="Good 2 2 2 4 9" xfId="29585"/>
    <cellStyle name="Good 2 2 2 5" xfId="29586"/>
    <cellStyle name="Good 2 2 2 5 10" xfId="29587"/>
    <cellStyle name="Good 2 2 2 5 11" xfId="29588"/>
    <cellStyle name="Good 2 2 2 5 12" xfId="29589"/>
    <cellStyle name="Good 2 2 2 5 2" xfId="29590"/>
    <cellStyle name="Good 2 2 2 5 2 2" xfId="29591"/>
    <cellStyle name="Good 2 2 2 5 2 3" xfId="29592"/>
    <cellStyle name="Good 2 2 2 5 2 4" xfId="29593"/>
    <cellStyle name="Good 2 2 2 5 3" xfId="29594"/>
    <cellStyle name="Good 2 2 2 5 4" xfId="29595"/>
    <cellStyle name="Good 2 2 2 5 5" xfId="29596"/>
    <cellStyle name="Good 2 2 2 5 6" xfId="29597"/>
    <cellStyle name="Good 2 2 2 5 7" xfId="29598"/>
    <cellStyle name="Good 2 2 2 5 8" xfId="29599"/>
    <cellStyle name="Good 2 2 2 5 9" xfId="29600"/>
    <cellStyle name="Good 2 2 2 6" xfId="29601"/>
    <cellStyle name="Good 2 2 2 7" xfId="29602"/>
    <cellStyle name="Good 2 2 2 8" xfId="29603"/>
    <cellStyle name="Good 2 2 2 8 2" xfId="29604"/>
    <cellStyle name="Good 2 2 2 8 3" xfId="29605"/>
    <cellStyle name="Good 2 2 2 8 4" xfId="29606"/>
    <cellStyle name="Good 2 2 2 9" xfId="29607"/>
    <cellStyle name="Good 2 2 2_Annexe 1" xfId="1997"/>
    <cellStyle name="Good 2 2 3" xfId="1998"/>
    <cellStyle name="Good 2 2 3 2" xfId="29609"/>
    <cellStyle name="Good 2 2 3 3" xfId="29608"/>
    <cellStyle name="Good 2 2 4" xfId="29610"/>
    <cellStyle name="Good 2 2 4 10" xfId="29611"/>
    <cellStyle name="Good 2 2 4 11" xfId="29612"/>
    <cellStyle name="Good 2 2 4 12" xfId="29613"/>
    <cellStyle name="Good 2 2 4 13" xfId="29614"/>
    <cellStyle name="Good 2 2 4 14" xfId="29615"/>
    <cellStyle name="Good 2 2 4 2" xfId="29616"/>
    <cellStyle name="Good 2 2 4 2 10" xfId="29617"/>
    <cellStyle name="Good 2 2 4 2 11" xfId="29618"/>
    <cellStyle name="Good 2 2 4 2 12" xfId="29619"/>
    <cellStyle name="Good 2 2 4 2 13" xfId="29620"/>
    <cellStyle name="Good 2 2 4 2 14" xfId="29621"/>
    <cellStyle name="Good 2 2 4 2 2" xfId="29622"/>
    <cellStyle name="Good 2 2 4 2 2 10" xfId="29623"/>
    <cellStyle name="Good 2 2 4 2 2 11" xfId="29624"/>
    <cellStyle name="Good 2 2 4 2 2 12" xfId="29625"/>
    <cellStyle name="Good 2 2 4 2 2 2" xfId="29626"/>
    <cellStyle name="Good 2 2 4 2 2 2 2" xfId="29627"/>
    <cellStyle name="Good 2 2 4 2 2 2 3" xfId="29628"/>
    <cellStyle name="Good 2 2 4 2 2 2 4" xfId="29629"/>
    <cellStyle name="Good 2 2 4 2 2 3" xfId="29630"/>
    <cellStyle name="Good 2 2 4 2 2 4" xfId="29631"/>
    <cellStyle name="Good 2 2 4 2 2 5" xfId="29632"/>
    <cellStyle name="Good 2 2 4 2 2 6" xfId="29633"/>
    <cellStyle name="Good 2 2 4 2 2 7" xfId="29634"/>
    <cellStyle name="Good 2 2 4 2 2 8" xfId="29635"/>
    <cellStyle name="Good 2 2 4 2 2 9" xfId="29636"/>
    <cellStyle name="Good 2 2 4 2 3" xfId="29637"/>
    <cellStyle name="Good 2 2 4 2 4" xfId="29638"/>
    <cellStyle name="Good 2 2 4 2 5" xfId="29639"/>
    <cellStyle name="Good 2 2 4 2 5 2" xfId="29640"/>
    <cellStyle name="Good 2 2 4 2 5 3" xfId="29641"/>
    <cellStyle name="Good 2 2 4 2 5 4" xfId="29642"/>
    <cellStyle name="Good 2 2 4 2 6" xfId="29643"/>
    <cellStyle name="Good 2 2 4 2 7" xfId="29644"/>
    <cellStyle name="Good 2 2 4 2 8" xfId="29645"/>
    <cellStyle name="Good 2 2 4 2 9" xfId="29646"/>
    <cellStyle name="Good 2 2 4 3" xfId="29647"/>
    <cellStyle name="Good 2 2 4 3 10" xfId="29648"/>
    <cellStyle name="Good 2 2 4 3 11" xfId="29649"/>
    <cellStyle name="Good 2 2 4 3 12" xfId="29650"/>
    <cellStyle name="Good 2 2 4 3 2" xfId="29651"/>
    <cellStyle name="Good 2 2 4 3 2 2" xfId="29652"/>
    <cellStyle name="Good 2 2 4 3 2 3" xfId="29653"/>
    <cellStyle name="Good 2 2 4 3 2 4" xfId="29654"/>
    <cellStyle name="Good 2 2 4 3 3" xfId="29655"/>
    <cellStyle name="Good 2 2 4 3 4" xfId="29656"/>
    <cellStyle name="Good 2 2 4 3 5" xfId="29657"/>
    <cellStyle name="Good 2 2 4 3 6" xfId="29658"/>
    <cellStyle name="Good 2 2 4 3 7" xfId="29659"/>
    <cellStyle name="Good 2 2 4 3 8" xfId="29660"/>
    <cellStyle name="Good 2 2 4 3 9" xfId="29661"/>
    <cellStyle name="Good 2 2 4 4" xfId="29662"/>
    <cellStyle name="Good 2 2 4 5" xfId="29663"/>
    <cellStyle name="Good 2 2 4 5 2" xfId="29664"/>
    <cellStyle name="Good 2 2 4 5 3" xfId="29665"/>
    <cellStyle name="Good 2 2 4 5 4" xfId="29666"/>
    <cellStyle name="Good 2 2 4 6" xfId="29667"/>
    <cellStyle name="Good 2 2 4 7" xfId="29668"/>
    <cellStyle name="Good 2 2 4 8" xfId="29669"/>
    <cellStyle name="Good 2 2 4 9" xfId="29670"/>
    <cellStyle name="Good 2 2 5" xfId="29671"/>
    <cellStyle name="Good 2 2 5 10" xfId="29672"/>
    <cellStyle name="Good 2 2 5 11" xfId="29673"/>
    <cellStyle name="Good 2 2 5 12" xfId="29674"/>
    <cellStyle name="Good 2 2 5 2" xfId="29675"/>
    <cellStyle name="Good 2 2 5 2 2" xfId="29676"/>
    <cellStyle name="Good 2 2 5 2 3" xfId="29677"/>
    <cellStyle name="Good 2 2 5 2 4" xfId="29678"/>
    <cellStyle name="Good 2 2 5 3" xfId="29679"/>
    <cellStyle name="Good 2 2 5 4" xfId="29680"/>
    <cellStyle name="Good 2 2 5 5" xfId="29681"/>
    <cellStyle name="Good 2 2 5 6" xfId="29682"/>
    <cellStyle name="Good 2 2 5 7" xfId="29683"/>
    <cellStyle name="Good 2 2 5 8" xfId="29684"/>
    <cellStyle name="Good 2 2 5 9" xfId="29685"/>
    <cellStyle name="Good 2 2 6" xfId="29686"/>
    <cellStyle name="Good 2 2 7" xfId="29687"/>
    <cellStyle name="Good 2 2 8" xfId="29688"/>
    <cellStyle name="Good 2 2 8 2" xfId="29689"/>
    <cellStyle name="Good 2 2 8 3" xfId="29690"/>
    <cellStyle name="Good 2 2 8 4" xfId="29691"/>
    <cellStyle name="Good 2 2 9" xfId="29692"/>
    <cellStyle name="Good 2 2_2011_12 CCM datav7" xfId="1999"/>
    <cellStyle name="Good 2 20" xfId="29693"/>
    <cellStyle name="Good 2 21" xfId="29694"/>
    <cellStyle name="Good 2 22" xfId="29695"/>
    <cellStyle name="Good 2 23" xfId="29696"/>
    <cellStyle name="Good 2 24" xfId="29321"/>
    <cellStyle name="Good 2 3" xfId="2000"/>
    <cellStyle name="Good 2 3 2" xfId="29698"/>
    <cellStyle name="Good 2 3 3" xfId="29697"/>
    <cellStyle name="Good 2 4" xfId="2001"/>
    <cellStyle name="Good 2 4 2" xfId="29700"/>
    <cellStyle name="Good 2 4 3" xfId="29699"/>
    <cellStyle name="Good 2 5" xfId="2002"/>
    <cellStyle name="Good 2 5 2" xfId="29702"/>
    <cellStyle name="Good 2 5 3" xfId="29701"/>
    <cellStyle name="Good 2 6" xfId="2003"/>
    <cellStyle name="Good 2 6 2" xfId="29704"/>
    <cellStyle name="Good 2 6 3" xfId="29703"/>
    <cellStyle name="Good 2 7" xfId="2004"/>
    <cellStyle name="Good 2 7 2" xfId="29706"/>
    <cellStyle name="Good 2 7 3" xfId="29705"/>
    <cellStyle name="Good 2 8" xfId="2005"/>
    <cellStyle name="Good 2 8 2" xfId="29708"/>
    <cellStyle name="Good 2 8 3" xfId="29707"/>
    <cellStyle name="Good 2 9" xfId="3356"/>
    <cellStyle name="Good 2 9 10" xfId="29710"/>
    <cellStyle name="Good 2 9 11" xfId="29711"/>
    <cellStyle name="Good 2 9 12" xfId="29712"/>
    <cellStyle name="Good 2 9 13" xfId="29713"/>
    <cellStyle name="Good 2 9 14" xfId="29714"/>
    <cellStyle name="Good 2 9 15" xfId="29715"/>
    <cellStyle name="Good 2 9 16" xfId="29709"/>
    <cellStyle name="Good 2 9 2" xfId="29716"/>
    <cellStyle name="Good 2 9 2 10" xfId="29717"/>
    <cellStyle name="Good 2 9 2 11" xfId="29718"/>
    <cellStyle name="Good 2 9 2 12" xfId="29719"/>
    <cellStyle name="Good 2 9 2 13" xfId="29720"/>
    <cellStyle name="Good 2 9 2 14" xfId="29721"/>
    <cellStyle name="Good 2 9 2 2" xfId="29722"/>
    <cellStyle name="Good 2 9 2 2 10" xfId="29723"/>
    <cellStyle name="Good 2 9 2 2 11" xfId="29724"/>
    <cellStyle name="Good 2 9 2 2 12" xfId="29725"/>
    <cellStyle name="Good 2 9 2 2 2" xfId="29726"/>
    <cellStyle name="Good 2 9 2 2 2 2" xfId="29727"/>
    <cellStyle name="Good 2 9 2 2 2 3" xfId="29728"/>
    <cellStyle name="Good 2 9 2 2 2 4" xfId="29729"/>
    <cellStyle name="Good 2 9 2 2 3" xfId="29730"/>
    <cellStyle name="Good 2 9 2 2 4" xfId="29731"/>
    <cellStyle name="Good 2 9 2 2 5" xfId="29732"/>
    <cellStyle name="Good 2 9 2 2 6" xfId="29733"/>
    <cellStyle name="Good 2 9 2 2 7" xfId="29734"/>
    <cellStyle name="Good 2 9 2 2 8" xfId="29735"/>
    <cellStyle name="Good 2 9 2 2 9" xfId="29736"/>
    <cellStyle name="Good 2 9 2 3" xfId="29737"/>
    <cellStyle name="Good 2 9 2 4" xfId="29738"/>
    <cellStyle name="Good 2 9 2 5" xfId="29739"/>
    <cellStyle name="Good 2 9 2 5 2" xfId="29740"/>
    <cellStyle name="Good 2 9 2 5 3" xfId="29741"/>
    <cellStyle name="Good 2 9 2 5 4" xfId="29742"/>
    <cellStyle name="Good 2 9 2 6" xfId="29743"/>
    <cellStyle name="Good 2 9 2 7" xfId="29744"/>
    <cellStyle name="Good 2 9 2 8" xfId="29745"/>
    <cellStyle name="Good 2 9 2 9" xfId="29746"/>
    <cellStyle name="Good 2 9 3" xfId="29747"/>
    <cellStyle name="Good 2 9 3 10" xfId="29748"/>
    <cellStyle name="Good 2 9 3 11" xfId="29749"/>
    <cellStyle name="Good 2 9 3 12" xfId="29750"/>
    <cellStyle name="Good 2 9 3 2" xfId="29751"/>
    <cellStyle name="Good 2 9 3 2 2" xfId="29752"/>
    <cellStyle name="Good 2 9 3 2 3" xfId="29753"/>
    <cellStyle name="Good 2 9 3 2 4" xfId="29754"/>
    <cellStyle name="Good 2 9 3 3" xfId="29755"/>
    <cellStyle name="Good 2 9 3 4" xfId="29756"/>
    <cellStyle name="Good 2 9 3 5" xfId="29757"/>
    <cellStyle name="Good 2 9 3 6" xfId="29758"/>
    <cellStyle name="Good 2 9 3 7" xfId="29759"/>
    <cellStyle name="Good 2 9 3 8" xfId="29760"/>
    <cellStyle name="Good 2 9 3 9" xfId="29761"/>
    <cellStyle name="Good 2 9 4" xfId="29762"/>
    <cellStyle name="Good 2 9 5" xfId="29763"/>
    <cellStyle name="Good 2 9 5 2" xfId="29764"/>
    <cellStyle name="Good 2 9 5 3" xfId="29765"/>
    <cellStyle name="Good 2 9 5 4" xfId="29766"/>
    <cellStyle name="Good 2 9 6" xfId="29767"/>
    <cellStyle name="Good 2 9 7" xfId="29768"/>
    <cellStyle name="Good 2 9 8" xfId="29769"/>
    <cellStyle name="Good 2 9 9" xfId="29770"/>
    <cellStyle name="Good 2_2011_12 CCM datav7" xfId="2006"/>
    <cellStyle name="Good 20" xfId="29771"/>
    <cellStyle name="Good 21" xfId="29772"/>
    <cellStyle name="Good 22" xfId="29773"/>
    <cellStyle name="Good 23" xfId="29774"/>
    <cellStyle name="Good 24" xfId="29775"/>
    <cellStyle name="Good 25" xfId="29776"/>
    <cellStyle name="Good 26" xfId="29777"/>
    <cellStyle name="Good 27" xfId="29778"/>
    <cellStyle name="Good 28" xfId="29779"/>
    <cellStyle name="Good 29" xfId="29780"/>
    <cellStyle name="Good 3" xfId="2007"/>
    <cellStyle name="Good 3 2" xfId="2008"/>
    <cellStyle name="Good 3 2 2" xfId="29783"/>
    <cellStyle name="Good 3 2 3" xfId="29782"/>
    <cellStyle name="Good 3 3" xfId="2009"/>
    <cellStyle name="Good 3 3 2" xfId="29785"/>
    <cellStyle name="Good 3 3 3" xfId="29784"/>
    <cellStyle name="Good 3 4" xfId="29786"/>
    <cellStyle name="Good 3 5" xfId="29781"/>
    <cellStyle name="Good 3_2011_12 CCM datav7" xfId="2010"/>
    <cellStyle name="Good 4" xfId="2011"/>
    <cellStyle name="Good 4 2" xfId="2012"/>
    <cellStyle name="Good 4 2 2" xfId="29789"/>
    <cellStyle name="Good 4 2 3" xfId="29788"/>
    <cellStyle name="Good 4 3" xfId="2013"/>
    <cellStyle name="Good 4 3 2" xfId="29791"/>
    <cellStyle name="Good 4 3 3" xfId="29790"/>
    <cellStyle name="Good 4 4" xfId="29792"/>
    <cellStyle name="Good 4 5" xfId="29787"/>
    <cellStyle name="Good 4_2011_12 CCM datav7" xfId="2014"/>
    <cellStyle name="Good 5" xfId="2015"/>
    <cellStyle name="Good 5 2" xfId="2016"/>
    <cellStyle name="Good 5 2 2" xfId="29795"/>
    <cellStyle name="Good 5 2 3" xfId="29794"/>
    <cellStyle name="Good 5 3" xfId="2017"/>
    <cellStyle name="Good 5 3 2" xfId="29797"/>
    <cellStyle name="Good 5 3 3" xfId="29796"/>
    <cellStyle name="Good 5 4" xfId="29798"/>
    <cellStyle name="Good 5 5" xfId="29793"/>
    <cellStyle name="Good 5_2011_12 CCM datav7" xfId="2018"/>
    <cellStyle name="Good 6" xfId="2019"/>
    <cellStyle name="Good 6 2" xfId="2020"/>
    <cellStyle name="Good 6 2 2" xfId="29801"/>
    <cellStyle name="Good 6 2 3" xfId="29800"/>
    <cellStyle name="Good 6 3" xfId="2021"/>
    <cellStyle name="Good 6 3 2" xfId="29803"/>
    <cellStyle name="Good 6 3 3" xfId="29802"/>
    <cellStyle name="Good 6 4" xfId="29804"/>
    <cellStyle name="Good 6 5" xfId="29799"/>
    <cellStyle name="Good 6_2011_12 CCM datav7" xfId="2022"/>
    <cellStyle name="Good 7" xfId="2023"/>
    <cellStyle name="Good 7 2" xfId="2024"/>
    <cellStyle name="Good 7 2 2" xfId="29807"/>
    <cellStyle name="Good 7 2 3" xfId="29806"/>
    <cellStyle name="Good 7 3" xfId="2025"/>
    <cellStyle name="Good 7 3 2" xfId="29809"/>
    <cellStyle name="Good 7 3 3" xfId="29808"/>
    <cellStyle name="Good 7 4" xfId="29810"/>
    <cellStyle name="Good 7 5" xfId="29805"/>
    <cellStyle name="Good 7_2011_12 CCM datav7" xfId="2026"/>
    <cellStyle name="Good 8" xfId="2027"/>
    <cellStyle name="Good 8 2" xfId="2028"/>
    <cellStyle name="Good 8 2 2" xfId="29813"/>
    <cellStyle name="Good 8 2 3" xfId="29812"/>
    <cellStyle name="Good 8 3" xfId="2029"/>
    <cellStyle name="Good 8 3 2" xfId="29815"/>
    <cellStyle name="Good 8 3 3" xfId="29814"/>
    <cellStyle name="Good 8 4" xfId="29816"/>
    <cellStyle name="Good 8 5" xfId="29811"/>
    <cellStyle name="Good 8_2011_12 CCM datav7" xfId="2030"/>
    <cellStyle name="Good 9" xfId="2031"/>
    <cellStyle name="Good 9 2" xfId="2032"/>
    <cellStyle name="Good 9 2 2" xfId="29819"/>
    <cellStyle name="Good 9 2 3" xfId="29818"/>
    <cellStyle name="Good 9 3" xfId="2033"/>
    <cellStyle name="Good 9 3 2" xfId="29821"/>
    <cellStyle name="Good 9 3 3" xfId="29820"/>
    <cellStyle name="Good 9 4" xfId="29822"/>
    <cellStyle name="Good 9 5" xfId="29817"/>
    <cellStyle name="Good 9_2011_12 CCM datav7" xfId="2034"/>
    <cellStyle name="Heading 1 10" xfId="2035"/>
    <cellStyle name="Heading 1 10 2" xfId="2036"/>
    <cellStyle name="Heading 1 10 2 2" xfId="29825"/>
    <cellStyle name="Heading 1 10 2 3" xfId="29824"/>
    <cellStyle name="Heading 1 10 3" xfId="2037"/>
    <cellStyle name="Heading 1 10 3 2" xfId="29827"/>
    <cellStyle name="Heading 1 10 3 3" xfId="29826"/>
    <cellStyle name="Heading 1 10 4" xfId="29828"/>
    <cellStyle name="Heading 1 10 5" xfId="29823"/>
    <cellStyle name="Heading 1 10_2011_12 CCM datav7" xfId="2038"/>
    <cellStyle name="Heading 1 11" xfId="2039"/>
    <cellStyle name="Heading 1 11 2" xfId="2040"/>
    <cellStyle name="Heading 1 11 2 2" xfId="29831"/>
    <cellStyle name="Heading 1 11 2 3" xfId="29830"/>
    <cellStyle name="Heading 1 11 3" xfId="2041"/>
    <cellStyle name="Heading 1 11 3 2" xfId="29833"/>
    <cellStyle name="Heading 1 11 3 3" xfId="29832"/>
    <cellStyle name="Heading 1 11 4" xfId="29834"/>
    <cellStyle name="Heading 1 11 5" xfId="29829"/>
    <cellStyle name="Heading 1 11_2011_12 CCM datav7" xfId="2042"/>
    <cellStyle name="Heading 1 12" xfId="2043"/>
    <cellStyle name="Heading 1 12 2" xfId="2044"/>
    <cellStyle name="Heading 1 12 2 2" xfId="29837"/>
    <cellStyle name="Heading 1 12 2 3" xfId="29836"/>
    <cellStyle name="Heading 1 12 3" xfId="2045"/>
    <cellStyle name="Heading 1 12 3 2" xfId="29839"/>
    <cellStyle name="Heading 1 12 3 3" xfId="29838"/>
    <cellStyle name="Heading 1 12 4" xfId="29840"/>
    <cellStyle name="Heading 1 12 5" xfId="29835"/>
    <cellStyle name="Heading 1 12_2011_12 CCM datav7" xfId="2046"/>
    <cellStyle name="Heading 1 13" xfId="2047"/>
    <cellStyle name="Heading 1 13 2" xfId="2048"/>
    <cellStyle name="Heading 1 13 2 2" xfId="29843"/>
    <cellStyle name="Heading 1 13 2 3" xfId="29842"/>
    <cellStyle name="Heading 1 13 3" xfId="2049"/>
    <cellStyle name="Heading 1 13 3 2" xfId="29845"/>
    <cellStyle name="Heading 1 13 3 3" xfId="29844"/>
    <cellStyle name="Heading 1 13 4" xfId="29846"/>
    <cellStyle name="Heading 1 13 5" xfId="29841"/>
    <cellStyle name="Heading 1 13_2011_12 CCM datav7" xfId="2050"/>
    <cellStyle name="Heading 1 14" xfId="2051"/>
    <cellStyle name="Heading 1 14 2" xfId="2052"/>
    <cellStyle name="Heading 1 14 2 2" xfId="29849"/>
    <cellStyle name="Heading 1 14 2 3" xfId="29848"/>
    <cellStyle name="Heading 1 14 3" xfId="2053"/>
    <cellStyle name="Heading 1 14 3 2" xfId="29851"/>
    <cellStyle name="Heading 1 14 3 3" xfId="29850"/>
    <cellStyle name="Heading 1 14 4" xfId="29852"/>
    <cellStyle name="Heading 1 14 5" xfId="29847"/>
    <cellStyle name="Heading 1 14_2011_12 CCM datav7" xfId="2054"/>
    <cellStyle name="Heading 1 15" xfId="2055"/>
    <cellStyle name="Heading 1 15 2" xfId="2056"/>
    <cellStyle name="Heading 1 15 2 2" xfId="29855"/>
    <cellStyle name="Heading 1 15 2 3" xfId="29854"/>
    <cellStyle name="Heading 1 15 3" xfId="2057"/>
    <cellStyle name="Heading 1 15 3 2" xfId="29857"/>
    <cellStyle name="Heading 1 15 3 3" xfId="29856"/>
    <cellStyle name="Heading 1 15 4" xfId="29858"/>
    <cellStyle name="Heading 1 15 5" xfId="29853"/>
    <cellStyle name="Heading 1 15_2011_12 CCM datav7" xfId="2058"/>
    <cellStyle name="Heading 1 16" xfId="2059"/>
    <cellStyle name="Heading 1 16 2" xfId="29860"/>
    <cellStyle name="Heading 1 16 3" xfId="29859"/>
    <cellStyle name="Heading 1 17" xfId="2060"/>
    <cellStyle name="Heading 1 17 2" xfId="29862"/>
    <cellStyle name="Heading 1 17 3" xfId="29861"/>
    <cellStyle name="Heading 1 18" xfId="2061"/>
    <cellStyle name="Heading 1 18 2" xfId="29864"/>
    <cellStyle name="Heading 1 18 3" xfId="29863"/>
    <cellStyle name="Heading 1 19" xfId="29865"/>
    <cellStyle name="Heading 1 2" xfId="2062"/>
    <cellStyle name="Heading 1 2 10" xfId="3747"/>
    <cellStyle name="Heading 1 2 10 10" xfId="29868"/>
    <cellStyle name="Heading 1 2 10 11" xfId="29869"/>
    <cellStyle name="Heading 1 2 10 12" xfId="29870"/>
    <cellStyle name="Heading 1 2 10 13" xfId="29867"/>
    <cellStyle name="Heading 1 2 10 2" xfId="29871"/>
    <cellStyle name="Heading 1 2 10 2 2" xfId="29872"/>
    <cellStyle name="Heading 1 2 10 2 3" xfId="29873"/>
    <cellStyle name="Heading 1 2 10 2 4" xfId="29874"/>
    <cellStyle name="Heading 1 2 10 3" xfId="29875"/>
    <cellStyle name="Heading 1 2 10 4" xfId="29876"/>
    <cellStyle name="Heading 1 2 10 5" xfId="29877"/>
    <cellStyle name="Heading 1 2 10 6" xfId="29878"/>
    <cellStyle name="Heading 1 2 10 7" xfId="29879"/>
    <cellStyle name="Heading 1 2 10 8" xfId="29880"/>
    <cellStyle name="Heading 1 2 10 9" xfId="29881"/>
    <cellStyle name="Heading 1 2 11" xfId="29882"/>
    <cellStyle name="Heading 1 2 12" xfId="29883"/>
    <cellStyle name="Heading 1 2 13" xfId="29884"/>
    <cellStyle name="Heading 1 2 13 2" xfId="29885"/>
    <cellStyle name="Heading 1 2 13 3" xfId="29886"/>
    <cellStyle name="Heading 1 2 13 4" xfId="29887"/>
    <cellStyle name="Heading 1 2 14" xfId="29888"/>
    <cellStyle name="Heading 1 2 15" xfId="29889"/>
    <cellStyle name="Heading 1 2 16" xfId="29890"/>
    <cellStyle name="Heading 1 2 17" xfId="29891"/>
    <cellStyle name="Heading 1 2 18" xfId="29892"/>
    <cellStyle name="Heading 1 2 19" xfId="29893"/>
    <cellStyle name="Heading 1 2 2" xfId="2063"/>
    <cellStyle name="Heading 1 2 2 10" xfId="29895"/>
    <cellStyle name="Heading 1 2 2 11" xfId="29896"/>
    <cellStyle name="Heading 1 2 2 12" xfId="29897"/>
    <cellStyle name="Heading 1 2 2 13" xfId="29898"/>
    <cellStyle name="Heading 1 2 2 14" xfId="29899"/>
    <cellStyle name="Heading 1 2 2 15" xfId="29900"/>
    <cellStyle name="Heading 1 2 2 16" xfId="29901"/>
    <cellStyle name="Heading 1 2 2 17" xfId="29902"/>
    <cellStyle name="Heading 1 2 2 18" xfId="29903"/>
    <cellStyle name="Heading 1 2 2 19" xfId="29894"/>
    <cellStyle name="Heading 1 2 2 2" xfId="2064"/>
    <cellStyle name="Heading 1 2 2 2 10" xfId="29905"/>
    <cellStyle name="Heading 1 2 2 2 11" xfId="29906"/>
    <cellStyle name="Heading 1 2 2 2 12" xfId="29907"/>
    <cellStyle name="Heading 1 2 2 2 13" xfId="29908"/>
    <cellStyle name="Heading 1 2 2 2 14" xfId="29909"/>
    <cellStyle name="Heading 1 2 2 2 15" xfId="29910"/>
    <cellStyle name="Heading 1 2 2 2 16" xfId="29911"/>
    <cellStyle name="Heading 1 2 2 2 17" xfId="29912"/>
    <cellStyle name="Heading 1 2 2 2 18" xfId="29913"/>
    <cellStyle name="Heading 1 2 2 2 19" xfId="29904"/>
    <cellStyle name="Heading 1 2 2 2 2" xfId="2065"/>
    <cellStyle name="Heading 1 2 2 2 2 10" xfId="29915"/>
    <cellStyle name="Heading 1 2 2 2 2 11" xfId="29916"/>
    <cellStyle name="Heading 1 2 2 2 2 12" xfId="29917"/>
    <cellStyle name="Heading 1 2 2 2 2 13" xfId="29918"/>
    <cellStyle name="Heading 1 2 2 2 2 14" xfId="29919"/>
    <cellStyle name="Heading 1 2 2 2 2 15" xfId="29920"/>
    <cellStyle name="Heading 1 2 2 2 2 16" xfId="29921"/>
    <cellStyle name="Heading 1 2 2 2 2 17" xfId="29914"/>
    <cellStyle name="Heading 1 2 2 2 2 2" xfId="29922"/>
    <cellStyle name="Heading 1 2 2 2 2 2 10" xfId="29923"/>
    <cellStyle name="Heading 1 2 2 2 2 2 11" xfId="29924"/>
    <cellStyle name="Heading 1 2 2 2 2 2 12" xfId="29925"/>
    <cellStyle name="Heading 1 2 2 2 2 2 13" xfId="29926"/>
    <cellStyle name="Heading 1 2 2 2 2 2 14" xfId="29927"/>
    <cellStyle name="Heading 1 2 2 2 2 2 15" xfId="29928"/>
    <cellStyle name="Heading 1 2 2 2 2 2 2" xfId="29929"/>
    <cellStyle name="Heading 1 2 2 2 2 2 2 10" xfId="29930"/>
    <cellStyle name="Heading 1 2 2 2 2 2 2 11" xfId="29931"/>
    <cellStyle name="Heading 1 2 2 2 2 2 2 12" xfId="29932"/>
    <cellStyle name="Heading 1 2 2 2 2 2 2 13" xfId="29933"/>
    <cellStyle name="Heading 1 2 2 2 2 2 2 14" xfId="29934"/>
    <cellStyle name="Heading 1 2 2 2 2 2 2 2" xfId="29935"/>
    <cellStyle name="Heading 1 2 2 2 2 2 2 2 10" xfId="29936"/>
    <cellStyle name="Heading 1 2 2 2 2 2 2 2 11" xfId="29937"/>
    <cellStyle name="Heading 1 2 2 2 2 2 2 2 12" xfId="29938"/>
    <cellStyle name="Heading 1 2 2 2 2 2 2 2 13" xfId="29939"/>
    <cellStyle name="Heading 1 2 2 2 2 2 2 2 14" xfId="29940"/>
    <cellStyle name="Heading 1 2 2 2 2 2 2 2 2" xfId="29941"/>
    <cellStyle name="Heading 1 2 2 2 2 2 2 2 2 10" xfId="29942"/>
    <cellStyle name="Heading 1 2 2 2 2 2 2 2 2 11" xfId="29943"/>
    <cellStyle name="Heading 1 2 2 2 2 2 2 2 2 12" xfId="29944"/>
    <cellStyle name="Heading 1 2 2 2 2 2 2 2 2 2" xfId="29945"/>
    <cellStyle name="Heading 1 2 2 2 2 2 2 2 2 2 2" xfId="29946"/>
    <cellStyle name="Heading 1 2 2 2 2 2 2 2 2 2 3" xfId="29947"/>
    <cellStyle name="Heading 1 2 2 2 2 2 2 2 2 2 4" xfId="29948"/>
    <cellStyle name="Heading 1 2 2 2 2 2 2 2 2 3" xfId="29949"/>
    <cellStyle name="Heading 1 2 2 2 2 2 2 2 2 4" xfId="29950"/>
    <cellStyle name="Heading 1 2 2 2 2 2 2 2 2 5" xfId="29951"/>
    <cellStyle name="Heading 1 2 2 2 2 2 2 2 2 6" xfId="29952"/>
    <cellStyle name="Heading 1 2 2 2 2 2 2 2 2 7" xfId="29953"/>
    <cellStyle name="Heading 1 2 2 2 2 2 2 2 2 8" xfId="29954"/>
    <cellStyle name="Heading 1 2 2 2 2 2 2 2 2 9" xfId="29955"/>
    <cellStyle name="Heading 1 2 2 2 2 2 2 2 3" xfId="29956"/>
    <cellStyle name="Heading 1 2 2 2 2 2 2 2 4" xfId="29957"/>
    <cellStyle name="Heading 1 2 2 2 2 2 2 2 5" xfId="29958"/>
    <cellStyle name="Heading 1 2 2 2 2 2 2 2 5 2" xfId="29959"/>
    <cellStyle name="Heading 1 2 2 2 2 2 2 2 5 3" xfId="29960"/>
    <cellStyle name="Heading 1 2 2 2 2 2 2 2 5 4" xfId="29961"/>
    <cellStyle name="Heading 1 2 2 2 2 2 2 2 6" xfId="29962"/>
    <cellStyle name="Heading 1 2 2 2 2 2 2 2 7" xfId="29963"/>
    <cellStyle name="Heading 1 2 2 2 2 2 2 2 8" xfId="29964"/>
    <cellStyle name="Heading 1 2 2 2 2 2 2 2 9" xfId="29965"/>
    <cellStyle name="Heading 1 2 2 2 2 2 2 3" xfId="29966"/>
    <cellStyle name="Heading 1 2 2 2 2 2 2 3 10" xfId="29967"/>
    <cellStyle name="Heading 1 2 2 2 2 2 2 3 11" xfId="29968"/>
    <cellStyle name="Heading 1 2 2 2 2 2 2 3 12" xfId="29969"/>
    <cellStyle name="Heading 1 2 2 2 2 2 2 3 2" xfId="29970"/>
    <cellStyle name="Heading 1 2 2 2 2 2 2 3 2 2" xfId="29971"/>
    <cellStyle name="Heading 1 2 2 2 2 2 2 3 2 3" xfId="29972"/>
    <cellStyle name="Heading 1 2 2 2 2 2 2 3 2 4" xfId="29973"/>
    <cellStyle name="Heading 1 2 2 2 2 2 2 3 3" xfId="29974"/>
    <cellStyle name="Heading 1 2 2 2 2 2 2 3 4" xfId="29975"/>
    <cellStyle name="Heading 1 2 2 2 2 2 2 3 5" xfId="29976"/>
    <cellStyle name="Heading 1 2 2 2 2 2 2 3 6" xfId="29977"/>
    <cellStyle name="Heading 1 2 2 2 2 2 2 3 7" xfId="29978"/>
    <cellStyle name="Heading 1 2 2 2 2 2 2 3 8" xfId="29979"/>
    <cellStyle name="Heading 1 2 2 2 2 2 2 3 9" xfId="29980"/>
    <cellStyle name="Heading 1 2 2 2 2 2 2 4" xfId="29981"/>
    <cellStyle name="Heading 1 2 2 2 2 2 2 5" xfId="29982"/>
    <cellStyle name="Heading 1 2 2 2 2 2 2 5 2" xfId="29983"/>
    <cellStyle name="Heading 1 2 2 2 2 2 2 5 3" xfId="29984"/>
    <cellStyle name="Heading 1 2 2 2 2 2 2 5 4" xfId="29985"/>
    <cellStyle name="Heading 1 2 2 2 2 2 2 6" xfId="29986"/>
    <cellStyle name="Heading 1 2 2 2 2 2 2 7" xfId="29987"/>
    <cellStyle name="Heading 1 2 2 2 2 2 2 8" xfId="29988"/>
    <cellStyle name="Heading 1 2 2 2 2 2 2 9" xfId="29989"/>
    <cellStyle name="Heading 1 2 2 2 2 2 3" xfId="29990"/>
    <cellStyle name="Heading 1 2 2 2 2 2 3 10" xfId="29991"/>
    <cellStyle name="Heading 1 2 2 2 2 2 3 11" xfId="29992"/>
    <cellStyle name="Heading 1 2 2 2 2 2 3 12" xfId="29993"/>
    <cellStyle name="Heading 1 2 2 2 2 2 3 2" xfId="29994"/>
    <cellStyle name="Heading 1 2 2 2 2 2 3 2 2" xfId="29995"/>
    <cellStyle name="Heading 1 2 2 2 2 2 3 2 3" xfId="29996"/>
    <cellStyle name="Heading 1 2 2 2 2 2 3 2 4" xfId="29997"/>
    <cellStyle name="Heading 1 2 2 2 2 2 3 3" xfId="29998"/>
    <cellStyle name="Heading 1 2 2 2 2 2 3 4" xfId="29999"/>
    <cellStyle name="Heading 1 2 2 2 2 2 3 5" xfId="30000"/>
    <cellStyle name="Heading 1 2 2 2 2 2 3 6" xfId="30001"/>
    <cellStyle name="Heading 1 2 2 2 2 2 3 7" xfId="30002"/>
    <cellStyle name="Heading 1 2 2 2 2 2 3 8" xfId="30003"/>
    <cellStyle name="Heading 1 2 2 2 2 2 3 9" xfId="30004"/>
    <cellStyle name="Heading 1 2 2 2 2 2 4" xfId="30005"/>
    <cellStyle name="Heading 1 2 2 2 2 2 5" xfId="30006"/>
    <cellStyle name="Heading 1 2 2 2 2 2 6" xfId="30007"/>
    <cellStyle name="Heading 1 2 2 2 2 2 6 2" xfId="30008"/>
    <cellStyle name="Heading 1 2 2 2 2 2 6 3" xfId="30009"/>
    <cellStyle name="Heading 1 2 2 2 2 2 6 4" xfId="30010"/>
    <cellStyle name="Heading 1 2 2 2 2 2 7" xfId="30011"/>
    <cellStyle name="Heading 1 2 2 2 2 2 8" xfId="30012"/>
    <cellStyle name="Heading 1 2 2 2 2 2 9" xfId="30013"/>
    <cellStyle name="Heading 1 2 2 2 2 3" xfId="30014"/>
    <cellStyle name="Heading 1 2 2 2 2 3 10" xfId="30015"/>
    <cellStyle name="Heading 1 2 2 2 2 3 11" xfId="30016"/>
    <cellStyle name="Heading 1 2 2 2 2 3 12" xfId="30017"/>
    <cellStyle name="Heading 1 2 2 2 2 3 13" xfId="30018"/>
    <cellStyle name="Heading 1 2 2 2 2 3 14" xfId="30019"/>
    <cellStyle name="Heading 1 2 2 2 2 3 2" xfId="30020"/>
    <cellStyle name="Heading 1 2 2 2 2 3 2 10" xfId="30021"/>
    <cellStyle name="Heading 1 2 2 2 2 3 2 11" xfId="30022"/>
    <cellStyle name="Heading 1 2 2 2 2 3 2 12" xfId="30023"/>
    <cellStyle name="Heading 1 2 2 2 2 3 2 2" xfId="30024"/>
    <cellStyle name="Heading 1 2 2 2 2 3 2 2 2" xfId="30025"/>
    <cellStyle name="Heading 1 2 2 2 2 3 2 2 3" xfId="30026"/>
    <cellStyle name="Heading 1 2 2 2 2 3 2 2 4" xfId="30027"/>
    <cellStyle name="Heading 1 2 2 2 2 3 2 3" xfId="30028"/>
    <cellStyle name="Heading 1 2 2 2 2 3 2 4" xfId="30029"/>
    <cellStyle name="Heading 1 2 2 2 2 3 2 5" xfId="30030"/>
    <cellStyle name="Heading 1 2 2 2 2 3 2 6" xfId="30031"/>
    <cellStyle name="Heading 1 2 2 2 2 3 2 7" xfId="30032"/>
    <cellStyle name="Heading 1 2 2 2 2 3 2 8" xfId="30033"/>
    <cellStyle name="Heading 1 2 2 2 2 3 2 9" xfId="30034"/>
    <cellStyle name="Heading 1 2 2 2 2 3 3" xfId="30035"/>
    <cellStyle name="Heading 1 2 2 2 2 3 4" xfId="30036"/>
    <cellStyle name="Heading 1 2 2 2 2 3 5" xfId="30037"/>
    <cellStyle name="Heading 1 2 2 2 2 3 5 2" xfId="30038"/>
    <cellStyle name="Heading 1 2 2 2 2 3 5 3" xfId="30039"/>
    <cellStyle name="Heading 1 2 2 2 2 3 5 4" xfId="30040"/>
    <cellStyle name="Heading 1 2 2 2 2 3 6" xfId="30041"/>
    <cellStyle name="Heading 1 2 2 2 2 3 7" xfId="30042"/>
    <cellStyle name="Heading 1 2 2 2 2 3 8" xfId="30043"/>
    <cellStyle name="Heading 1 2 2 2 2 3 9" xfId="30044"/>
    <cellStyle name="Heading 1 2 2 2 2 4" xfId="30045"/>
    <cellStyle name="Heading 1 2 2 2 2 4 10" xfId="30046"/>
    <cellStyle name="Heading 1 2 2 2 2 4 11" xfId="30047"/>
    <cellStyle name="Heading 1 2 2 2 2 4 12" xfId="30048"/>
    <cellStyle name="Heading 1 2 2 2 2 4 2" xfId="30049"/>
    <cellStyle name="Heading 1 2 2 2 2 4 2 2" xfId="30050"/>
    <cellStyle name="Heading 1 2 2 2 2 4 2 3" xfId="30051"/>
    <cellStyle name="Heading 1 2 2 2 2 4 2 4" xfId="30052"/>
    <cellStyle name="Heading 1 2 2 2 2 4 3" xfId="30053"/>
    <cellStyle name="Heading 1 2 2 2 2 4 4" xfId="30054"/>
    <cellStyle name="Heading 1 2 2 2 2 4 5" xfId="30055"/>
    <cellStyle name="Heading 1 2 2 2 2 4 6" xfId="30056"/>
    <cellStyle name="Heading 1 2 2 2 2 4 7" xfId="30057"/>
    <cellStyle name="Heading 1 2 2 2 2 4 8" xfId="30058"/>
    <cellStyle name="Heading 1 2 2 2 2 4 9" xfId="30059"/>
    <cellStyle name="Heading 1 2 2 2 2 5" xfId="30060"/>
    <cellStyle name="Heading 1 2 2 2 2 6" xfId="30061"/>
    <cellStyle name="Heading 1 2 2 2 2 6 2" xfId="30062"/>
    <cellStyle name="Heading 1 2 2 2 2 6 3" xfId="30063"/>
    <cellStyle name="Heading 1 2 2 2 2 6 4" xfId="30064"/>
    <cellStyle name="Heading 1 2 2 2 2 7" xfId="30065"/>
    <cellStyle name="Heading 1 2 2 2 2 8" xfId="30066"/>
    <cellStyle name="Heading 1 2 2 2 2 9" xfId="30067"/>
    <cellStyle name="Heading 1 2 2 2 3" xfId="2066"/>
    <cellStyle name="Heading 1 2 2 2 3 2" xfId="30069"/>
    <cellStyle name="Heading 1 2 2 2 3 3" xfId="30068"/>
    <cellStyle name="Heading 1 2 2 2 4" xfId="30070"/>
    <cellStyle name="Heading 1 2 2 2 4 10" xfId="30071"/>
    <cellStyle name="Heading 1 2 2 2 4 11" xfId="30072"/>
    <cellStyle name="Heading 1 2 2 2 4 12" xfId="30073"/>
    <cellStyle name="Heading 1 2 2 2 4 13" xfId="30074"/>
    <cellStyle name="Heading 1 2 2 2 4 14" xfId="30075"/>
    <cellStyle name="Heading 1 2 2 2 4 2" xfId="30076"/>
    <cellStyle name="Heading 1 2 2 2 4 2 10" xfId="30077"/>
    <cellStyle name="Heading 1 2 2 2 4 2 11" xfId="30078"/>
    <cellStyle name="Heading 1 2 2 2 4 2 12" xfId="30079"/>
    <cellStyle name="Heading 1 2 2 2 4 2 13" xfId="30080"/>
    <cellStyle name="Heading 1 2 2 2 4 2 14" xfId="30081"/>
    <cellStyle name="Heading 1 2 2 2 4 2 2" xfId="30082"/>
    <cellStyle name="Heading 1 2 2 2 4 2 2 10" xfId="30083"/>
    <cellStyle name="Heading 1 2 2 2 4 2 2 11" xfId="30084"/>
    <cellStyle name="Heading 1 2 2 2 4 2 2 12" xfId="30085"/>
    <cellStyle name="Heading 1 2 2 2 4 2 2 2" xfId="30086"/>
    <cellStyle name="Heading 1 2 2 2 4 2 2 2 2" xfId="30087"/>
    <cellStyle name="Heading 1 2 2 2 4 2 2 2 3" xfId="30088"/>
    <cellStyle name="Heading 1 2 2 2 4 2 2 2 4" xfId="30089"/>
    <cellStyle name="Heading 1 2 2 2 4 2 2 3" xfId="30090"/>
    <cellStyle name="Heading 1 2 2 2 4 2 2 4" xfId="30091"/>
    <cellStyle name="Heading 1 2 2 2 4 2 2 5" xfId="30092"/>
    <cellStyle name="Heading 1 2 2 2 4 2 2 6" xfId="30093"/>
    <cellStyle name="Heading 1 2 2 2 4 2 2 7" xfId="30094"/>
    <cellStyle name="Heading 1 2 2 2 4 2 2 8" xfId="30095"/>
    <cellStyle name="Heading 1 2 2 2 4 2 2 9" xfId="30096"/>
    <cellStyle name="Heading 1 2 2 2 4 2 3" xfId="30097"/>
    <cellStyle name="Heading 1 2 2 2 4 2 4" xfId="30098"/>
    <cellStyle name="Heading 1 2 2 2 4 2 5" xfId="30099"/>
    <cellStyle name="Heading 1 2 2 2 4 2 5 2" xfId="30100"/>
    <cellStyle name="Heading 1 2 2 2 4 2 5 3" xfId="30101"/>
    <cellStyle name="Heading 1 2 2 2 4 2 5 4" xfId="30102"/>
    <cellStyle name="Heading 1 2 2 2 4 2 6" xfId="30103"/>
    <cellStyle name="Heading 1 2 2 2 4 2 7" xfId="30104"/>
    <cellStyle name="Heading 1 2 2 2 4 2 8" xfId="30105"/>
    <cellStyle name="Heading 1 2 2 2 4 2 9" xfId="30106"/>
    <cellStyle name="Heading 1 2 2 2 4 3" xfId="30107"/>
    <cellStyle name="Heading 1 2 2 2 4 3 10" xfId="30108"/>
    <cellStyle name="Heading 1 2 2 2 4 3 11" xfId="30109"/>
    <cellStyle name="Heading 1 2 2 2 4 3 12" xfId="30110"/>
    <cellStyle name="Heading 1 2 2 2 4 3 2" xfId="30111"/>
    <cellStyle name="Heading 1 2 2 2 4 3 2 2" xfId="30112"/>
    <cellStyle name="Heading 1 2 2 2 4 3 2 3" xfId="30113"/>
    <cellStyle name="Heading 1 2 2 2 4 3 2 4" xfId="30114"/>
    <cellStyle name="Heading 1 2 2 2 4 3 3" xfId="30115"/>
    <cellStyle name="Heading 1 2 2 2 4 3 4" xfId="30116"/>
    <cellStyle name="Heading 1 2 2 2 4 3 5" xfId="30117"/>
    <cellStyle name="Heading 1 2 2 2 4 3 6" xfId="30118"/>
    <cellStyle name="Heading 1 2 2 2 4 3 7" xfId="30119"/>
    <cellStyle name="Heading 1 2 2 2 4 3 8" xfId="30120"/>
    <cellStyle name="Heading 1 2 2 2 4 3 9" xfId="30121"/>
    <cellStyle name="Heading 1 2 2 2 4 4" xfId="30122"/>
    <cellStyle name="Heading 1 2 2 2 4 5" xfId="30123"/>
    <cellStyle name="Heading 1 2 2 2 4 5 2" xfId="30124"/>
    <cellStyle name="Heading 1 2 2 2 4 5 3" xfId="30125"/>
    <cellStyle name="Heading 1 2 2 2 4 5 4" xfId="30126"/>
    <cellStyle name="Heading 1 2 2 2 4 6" xfId="30127"/>
    <cellStyle name="Heading 1 2 2 2 4 7" xfId="30128"/>
    <cellStyle name="Heading 1 2 2 2 4 8" xfId="30129"/>
    <cellStyle name="Heading 1 2 2 2 4 9" xfId="30130"/>
    <cellStyle name="Heading 1 2 2 2 5" xfId="30131"/>
    <cellStyle name="Heading 1 2 2 2 5 10" xfId="30132"/>
    <cellStyle name="Heading 1 2 2 2 5 11" xfId="30133"/>
    <cellStyle name="Heading 1 2 2 2 5 12" xfId="30134"/>
    <cellStyle name="Heading 1 2 2 2 5 2" xfId="30135"/>
    <cellStyle name="Heading 1 2 2 2 5 2 2" xfId="30136"/>
    <cellStyle name="Heading 1 2 2 2 5 2 3" xfId="30137"/>
    <cellStyle name="Heading 1 2 2 2 5 2 4" xfId="30138"/>
    <cellStyle name="Heading 1 2 2 2 5 3" xfId="30139"/>
    <cellStyle name="Heading 1 2 2 2 5 4" xfId="30140"/>
    <cellStyle name="Heading 1 2 2 2 5 5" xfId="30141"/>
    <cellStyle name="Heading 1 2 2 2 5 6" xfId="30142"/>
    <cellStyle name="Heading 1 2 2 2 5 7" xfId="30143"/>
    <cellStyle name="Heading 1 2 2 2 5 8" xfId="30144"/>
    <cellStyle name="Heading 1 2 2 2 5 9" xfId="30145"/>
    <cellStyle name="Heading 1 2 2 2 6" xfId="30146"/>
    <cellStyle name="Heading 1 2 2 2 7" xfId="30147"/>
    <cellStyle name="Heading 1 2 2 2 8" xfId="30148"/>
    <cellStyle name="Heading 1 2 2 2 8 2" xfId="30149"/>
    <cellStyle name="Heading 1 2 2 2 8 3" xfId="30150"/>
    <cellStyle name="Heading 1 2 2 2 8 4" xfId="30151"/>
    <cellStyle name="Heading 1 2 2 2 9" xfId="30152"/>
    <cellStyle name="Heading 1 2 2 2_Annexe 1" xfId="2067"/>
    <cellStyle name="Heading 1 2 2 3" xfId="2068"/>
    <cellStyle name="Heading 1 2 2 3 2" xfId="30154"/>
    <cellStyle name="Heading 1 2 2 3 3" xfId="30153"/>
    <cellStyle name="Heading 1 2 2 4" xfId="30155"/>
    <cellStyle name="Heading 1 2 2 4 10" xfId="30156"/>
    <cellStyle name="Heading 1 2 2 4 11" xfId="30157"/>
    <cellStyle name="Heading 1 2 2 4 12" xfId="30158"/>
    <cellStyle name="Heading 1 2 2 4 13" xfId="30159"/>
    <cellStyle name="Heading 1 2 2 4 14" xfId="30160"/>
    <cellStyle name="Heading 1 2 2 4 2" xfId="30161"/>
    <cellStyle name="Heading 1 2 2 4 2 10" xfId="30162"/>
    <cellStyle name="Heading 1 2 2 4 2 11" xfId="30163"/>
    <cellStyle name="Heading 1 2 2 4 2 12" xfId="30164"/>
    <cellStyle name="Heading 1 2 2 4 2 13" xfId="30165"/>
    <cellStyle name="Heading 1 2 2 4 2 14" xfId="30166"/>
    <cellStyle name="Heading 1 2 2 4 2 2" xfId="30167"/>
    <cellStyle name="Heading 1 2 2 4 2 2 10" xfId="30168"/>
    <cellStyle name="Heading 1 2 2 4 2 2 11" xfId="30169"/>
    <cellStyle name="Heading 1 2 2 4 2 2 12" xfId="30170"/>
    <cellStyle name="Heading 1 2 2 4 2 2 2" xfId="30171"/>
    <cellStyle name="Heading 1 2 2 4 2 2 2 2" xfId="30172"/>
    <cellStyle name="Heading 1 2 2 4 2 2 2 3" xfId="30173"/>
    <cellStyle name="Heading 1 2 2 4 2 2 2 4" xfId="30174"/>
    <cellStyle name="Heading 1 2 2 4 2 2 3" xfId="30175"/>
    <cellStyle name="Heading 1 2 2 4 2 2 4" xfId="30176"/>
    <cellStyle name="Heading 1 2 2 4 2 2 5" xfId="30177"/>
    <cellStyle name="Heading 1 2 2 4 2 2 6" xfId="30178"/>
    <cellStyle name="Heading 1 2 2 4 2 2 7" xfId="30179"/>
    <cellStyle name="Heading 1 2 2 4 2 2 8" xfId="30180"/>
    <cellStyle name="Heading 1 2 2 4 2 2 9" xfId="30181"/>
    <cellStyle name="Heading 1 2 2 4 2 3" xfId="30182"/>
    <cellStyle name="Heading 1 2 2 4 2 4" xfId="30183"/>
    <cellStyle name="Heading 1 2 2 4 2 5" xfId="30184"/>
    <cellStyle name="Heading 1 2 2 4 2 5 2" xfId="30185"/>
    <cellStyle name="Heading 1 2 2 4 2 5 3" xfId="30186"/>
    <cellStyle name="Heading 1 2 2 4 2 5 4" xfId="30187"/>
    <cellStyle name="Heading 1 2 2 4 2 6" xfId="30188"/>
    <cellStyle name="Heading 1 2 2 4 2 7" xfId="30189"/>
    <cellStyle name="Heading 1 2 2 4 2 8" xfId="30190"/>
    <cellStyle name="Heading 1 2 2 4 2 9" xfId="30191"/>
    <cellStyle name="Heading 1 2 2 4 3" xfId="30192"/>
    <cellStyle name="Heading 1 2 2 4 3 10" xfId="30193"/>
    <cellStyle name="Heading 1 2 2 4 3 11" xfId="30194"/>
    <cellStyle name="Heading 1 2 2 4 3 12" xfId="30195"/>
    <cellStyle name="Heading 1 2 2 4 3 2" xfId="30196"/>
    <cellStyle name="Heading 1 2 2 4 3 2 2" xfId="30197"/>
    <cellStyle name="Heading 1 2 2 4 3 2 3" xfId="30198"/>
    <cellStyle name="Heading 1 2 2 4 3 2 4" xfId="30199"/>
    <cellStyle name="Heading 1 2 2 4 3 3" xfId="30200"/>
    <cellStyle name="Heading 1 2 2 4 3 4" xfId="30201"/>
    <cellStyle name="Heading 1 2 2 4 3 5" xfId="30202"/>
    <cellStyle name="Heading 1 2 2 4 3 6" xfId="30203"/>
    <cellStyle name="Heading 1 2 2 4 3 7" xfId="30204"/>
    <cellStyle name="Heading 1 2 2 4 3 8" xfId="30205"/>
    <cellStyle name="Heading 1 2 2 4 3 9" xfId="30206"/>
    <cellStyle name="Heading 1 2 2 4 4" xfId="30207"/>
    <cellStyle name="Heading 1 2 2 4 5" xfId="30208"/>
    <cellStyle name="Heading 1 2 2 4 5 2" xfId="30209"/>
    <cellStyle name="Heading 1 2 2 4 5 3" xfId="30210"/>
    <cellStyle name="Heading 1 2 2 4 5 4" xfId="30211"/>
    <cellStyle name="Heading 1 2 2 4 6" xfId="30212"/>
    <cellStyle name="Heading 1 2 2 4 7" xfId="30213"/>
    <cellStyle name="Heading 1 2 2 4 8" xfId="30214"/>
    <cellStyle name="Heading 1 2 2 4 9" xfId="30215"/>
    <cellStyle name="Heading 1 2 2 5" xfId="30216"/>
    <cellStyle name="Heading 1 2 2 5 10" xfId="30217"/>
    <cellStyle name="Heading 1 2 2 5 11" xfId="30218"/>
    <cellStyle name="Heading 1 2 2 5 12" xfId="30219"/>
    <cellStyle name="Heading 1 2 2 5 2" xfId="30220"/>
    <cellStyle name="Heading 1 2 2 5 2 2" xfId="30221"/>
    <cellStyle name="Heading 1 2 2 5 2 3" xfId="30222"/>
    <cellStyle name="Heading 1 2 2 5 2 4" xfId="30223"/>
    <cellStyle name="Heading 1 2 2 5 3" xfId="30224"/>
    <cellStyle name="Heading 1 2 2 5 4" xfId="30225"/>
    <cellStyle name="Heading 1 2 2 5 5" xfId="30226"/>
    <cellStyle name="Heading 1 2 2 5 6" xfId="30227"/>
    <cellStyle name="Heading 1 2 2 5 7" xfId="30228"/>
    <cellStyle name="Heading 1 2 2 5 8" xfId="30229"/>
    <cellStyle name="Heading 1 2 2 5 9" xfId="30230"/>
    <cellStyle name="Heading 1 2 2 6" xfId="30231"/>
    <cellStyle name="Heading 1 2 2 7" xfId="30232"/>
    <cellStyle name="Heading 1 2 2 8" xfId="30233"/>
    <cellStyle name="Heading 1 2 2 8 2" xfId="30234"/>
    <cellStyle name="Heading 1 2 2 8 3" xfId="30235"/>
    <cellStyle name="Heading 1 2 2 8 4" xfId="30236"/>
    <cellStyle name="Heading 1 2 2 9" xfId="30237"/>
    <cellStyle name="Heading 1 2 2_2011_12 CCM datav7" xfId="2069"/>
    <cellStyle name="Heading 1 2 20" xfId="30238"/>
    <cellStyle name="Heading 1 2 21" xfId="30239"/>
    <cellStyle name="Heading 1 2 22" xfId="30240"/>
    <cellStyle name="Heading 1 2 23" xfId="30241"/>
    <cellStyle name="Heading 1 2 24" xfId="29866"/>
    <cellStyle name="Heading 1 2 3" xfId="2070"/>
    <cellStyle name="Heading 1 2 3 2" xfId="30243"/>
    <cellStyle name="Heading 1 2 3 3" xfId="30242"/>
    <cellStyle name="Heading 1 2 4" xfId="2071"/>
    <cellStyle name="Heading 1 2 4 2" xfId="30245"/>
    <cellStyle name="Heading 1 2 4 3" xfId="30244"/>
    <cellStyle name="Heading 1 2 5" xfId="2072"/>
    <cellStyle name="Heading 1 2 5 2" xfId="30247"/>
    <cellStyle name="Heading 1 2 5 3" xfId="30246"/>
    <cellStyle name="Heading 1 2 6" xfId="2073"/>
    <cellStyle name="Heading 1 2 6 2" xfId="30249"/>
    <cellStyle name="Heading 1 2 6 3" xfId="30248"/>
    <cellStyle name="Heading 1 2 7" xfId="2074"/>
    <cellStyle name="Heading 1 2 7 2" xfId="30251"/>
    <cellStyle name="Heading 1 2 7 3" xfId="30250"/>
    <cellStyle name="Heading 1 2 8" xfId="2075"/>
    <cellStyle name="Heading 1 2 8 2" xfId="30253"/>
    <cellStyle name="Heading 1 2 8 3" xfId="30252"/>
    <cellStyle name="Heading 1 2 9" xfId="3357"/>
    <cellStyle name="Heading 1 2 9 10" xfId="30255"/>
    <cellStyle name="Heading 1 2 9 11" xfId="30256"/>
    <cellStyle name="Heading 1 2 9 12" xfId="30257"/>
    <cellStyle name="Heading 1 2 9 13" xfId="30258"/>
    <cellStyle name="Heading 1 2 9 14" xfId="30259"/>
    <cellStyle name="Heading 1 2 9 15" xfId="30260"/>
    <cellStyle name="Heading 1 2 9 16" xfId="30254"/>
    <cellStyle name="Heading 1 2 9 2" xfId="30261"/>
    <cellStyle name="Heading 1 2 9 2 10" xfId="30262"/>
    <cellStyle name="Heading 1 2 9 2 11" xfId="30263"/>
    <cellStyle name="Heading 1 2 9 2 12" xfId="30264"/>
    <cellStyle name="Heading 1 2 9 2 13" xfId="30265"/>
    <cellStyle name="Heading 1 2 9 2 14" xfId="30266"/>
    <cellStyle name="Heading 1 2 9 2 2" xfId="30267"/>
    <cellStyle name="Heading 1 2 9 2 2 10" xfId="30268"/>
    <cellStyle name="Heading 1 2 9 2 2 11" xfId="30269"/>
    <cellStyle name="Heading 1 2 9 2 2 12" xfId="30270"/>
    <cellStyle name="Heading 1 2 9 2 2 2" xfId="30271"/>
    <cellStyle name="Heading 1 2 9 2 2 2 2" xfId="30272"/>
    <cellStyle name="Heading 1 2 9 2 2 2 3" xfId="30273"/>
    <cellStyle name="Heading 1 2 9 2 2 2 4" xfId="30274"/>
    <cellStyle name="Heading 1 2 9 2 2 3" xfId="30275"/>
    <cellStyle name="Heading 1 2 9 2 2 4" xfId="30276"/>
    <cellStyle name="Heading 1 2 9 2 2 5" xfId="30277"/>
    <cellStyle name="Heading 1 2 9 2 2 6" xfId="30278"/>
    <cellStyle name="Heading 1 2 9 2 2 7" xfId="30279"/>
    <cellStyle name="Heading 1 2 9 2 2 8" xfId="30280"/>
    <cellStyle name="Heading 1 2 9 2 2 9" xfId="30281"/>
    <cellStyle name="Heading 1 2 9 2 3" xfId="30282"/>
    <cellStyle name="Heading 1 2 9 2 4" xfId="30283"/>
    <cellStyle name="Heading 1 2 9 2 5" xfId="30284"/>
    <cellStyle name="Heading 1 2 9 2 5 2" xfId="30285"/>
    <cellStyle name="Heading 1 2 9 2 5 3" xfId="30286"/>
    <cellStyle name="Heading 1 2 9 2 5 4" xfId="30287"/>
    <cellStyle name="Heading 1 2 9 2 6" xfId="30288"/>
    <cellStyle name="Heading 1 2 9 2 7" xfId="30289"/>
    <cellStyle name="Heading 1 2 9 2 8" xfId="30290"/>
    <cellStyle name="Heading 1 2 9 2 9" xfId="30291"/>
    <cellStyle name="Heading 1 2 9 3" xfId="30292"/>
    <cellStyle name="Heading 1 2 9 3 10" xfId="30293"/>
    <cellStyle name="Heading 1 2 9 3 11" xfId="30294"/>
    <cellStyle name="Heading 1 2 9 3 12" xfId="30295"/>
    <cellStyle name="Heading 1 2 9 3 2" xfId="30296"/>
    <cellStyle name="Heading 1 2 9 3 2 2" xfId="30297"/>
    <cellStyle name="Heading 1 2 9 3 2 3" xfId="30298"/>
    <cellStyle name="Heading 1 2 9 3 2 4" xfId="30299"/>
    <cellStyle name="Heading 1 2 9 3 3" xfId="30300"/>
    <cellStyle name="Heading 1 2 9 3 4" xfId="30301"/>
    <cellStyle name="Heading 1 2 9 3 5" xfId="30302"/>
    <cellStyle name="Heading 1 2 9 3 6" xfId="30303"/>
    <cellStyle name="Heading 1 2 9 3 7" xfId="30304"/>
    <cellStyle name="Heading 1 2 9 3 8" xfId="30305"/>
    <cellStyle name="Heading 1 2 9 3 9" xfId="30306"/>
    <cellStyle name="Heading 1 2 9 4" xfId="30307"/>
    <cellStyle name="Heading 1 2 9 5" xfId="30308"/>
    <cellStyle name="Heading 1 2 9 5 2" xfId="30309"/>
    <cellStyle name="Heading 1 2 9 5 3" xfId="30310"/>
    <cellStyle name="Heading 1 2 9 5 4" xfId="30311"/>
    <cellStyle name="Heading 1 2 9 6" xfId="30312"/>
    <cellStyle name="Heading 1 2 9 7" xfId="30313"/>
    <cellStyle name="Heading 1 2 9 8" xfId="30314"/>
    <cellStyle name="Heading 1 2 9 9" xfId="30315"/>
    <cellStyle name="Heading 1 2_2011_12 CCM datav7" xfId="2076"/>
    <cellStyle name="Heading 1 20" xfId="30316"/>
    <cellStyle name="Heading 1 21" xfId="30317"/>
    <cellStyle name="Heading 1 22" xfId="30318"/>
    <cellStyle name="Heading 1 23" xfId="30319"/>
    <cellStyle name="Heading 1 24" xfId="30320"/>
    <cellStyle name="Heading 1 25" xfId="30321"/>
    <cellStyle name="Heading 1 26" xfId="30322"/>
    <cellStyle name="Heading 1 27" xfId="30323"/>
    <cellStyle name="Heading 1 28" xfId="30324"/>
    <cellStyle name="Heading 1 29" xfId="30325"/>
    <cellStyle name="Heading 1 3" xfId="2077"/>
    <cellStyle name="Heading 1 3 2" xfId="2078"/>
    <cellStyle name="Heading 1 3 2 2" xfId="30328"/>
    <cellStyle name="Heading 1 3 2 3" xfId="30327"/>
    <cellStyle name="Heading 1 3 3" xfId="2079"/>
    <cellStyle name="Heading 1 3 3 2" xfId="30330"/>
    <cellStyle name="Heading 1 3 3 3" xfId="30329"/>
    <cellStyle name="Heading 1 3 4" xfId="30331"/>
    <cellStyle name="Heading 1 3 5" xfId="30326"/>
    <cellStyle name="Heading 1 3_2011_12 CCM datav7" xfId="2080"/>
    <cellStyle name="Heading 1 4" xfId="2081"/>
    <cellStyle name="Heading 1 4 2" xfId="2082"/>
    <cellStyle name="Heading 1 4 2 2" xfId="30334"/>
    <cellStyle name="Heading 1 4 2 3" xfId="30333"/>
    <cellStyle name="Heading 1 4 3" xfId="2083"/>
    <cellStyle name="Heading 1 4 3 2" xfId="30336"/>
    <cellStyle name="Heading 1 4 3 3" xfId="30335"/>
    <cellStyle name="Heading 1 4 4" xfId="30337"/>
    <cellStyle name="Heading 1 4 5" xfId="30332"/>
    <cellStyle name="Heading 1 4_2011_12 CCM datav7" xfId="2084"/>
    <cellStyle name="Heading 1 5" xfId="2085"/>
    <cellStyle name="Heading 1 5 2" xfId="2086"/>
    <cellStyle name="Heading 1 5 2 2" xfId="30340"/>
    <cellStyle name="Heading 1 5 2 3" xfId="30339"/>
    <cellStyle name="Heading 1 5 3" xfId="2087"/>
    <cellStyle name="Heading 1 5 3 2" xfId="30342"/>
    <cellStyle name="Heading 1 5 3 3" xfId="30341"/>
    <cellStyle name="Heading 1 5 4" xfId="30343"/>
    <cellStyle name="Heading 1 5 5" xfId="30338"/>
    <cellStyle name="Heading 1 5_2011_12 CCM datav7" xfId="2088"/>
    <cellStyle name="Heading 1 6" xfId="2089"/>
    <cellStyle name="Heading 1 6 2" xfId="2090"/>
    <cellStyle name="Heading 1 6 2 2" xfId="30346"/>
    <cellStyle name="Heading 1 6 2 3" xfId="30345"/>
    <cellStyle name="Heading 1 6 3" xfId="2091"/>
    <cellStyle name="Heading 1 6 3 2" xfId="30348"/>
    <cellStyle name="Heading 1 6 3 3" xfId="30347"/>
    <cellStyle name="Heading 1 6 4" xfId="30349"/>
    <cellStyle name="Heading 1 6 5" xfId="30344"/>
    <cellStyle name="Heading 1 6_2011_12 CCM datav7" xfId="2092"/>
    <cellStyle name="Heading 1 7" xfId="2093"/>
    <cellStyle name="Heading 1 7 2" xfId="2094"/>
    <cellStyle name="Heading 1 7 2 2" xfId="30352"/>
    <cellStyle name="Heading 1 7 2 3" xfId="30351"/>
    <cellStyle name="Heading 1 7 3" xfId="2095"/>
    <cellStyle name="Heading 1 7 3 2" xfId="30354"/>
    <cellStyle name="Heading 1 7 3 3" xfId="30353"/>
    <cellStyle name="Heading 1 7 4" xfId="30355"/>
    <cellStyle name="Heading 1 7 5" xfId="30350"/>
    <cellStyle name="Heading 1 7_2011_12 CCM datav7" xfId="2096"/>
    <cellStyle name="Heading 1 8" xfId="2097"/>
    <cellStyle name="Heading 1 8 2" xfId="2098"/>
    <cellStyle name="Heading 1 8 2 2" xfId="30358"/>
    <cellStyle name="Heading 1 8 2 3" xfId="30357"/>
    <cellStyle name="Heading 1 8 3" xfId="2099"/>
    <cellStyle name="Heading 1 8 3 2" xfId="30360"/>
    <cellStyle name="Heading 1 8 3 3" xfId="30359"/>
    <cellStyle name="Heading 1 8 4" xfId="30361"/>
    <cellStyle name="Heading 1 8 5" xfId="30356"/>
    <cellStyle name="Heading 1 8_2011_12 CCM datav7" xfId="2100"/>
    <cellStyle name="Heading 1 9" xfId="2101"/>
    <cellStyle name="Heading 1 9 2" xfId="2102"/>
    <cellStyle name="Heading 1 9 2 2" xfId="30364"/>
    <cellStyle name="Heading 1 9 2 3" xfId="30363"/>
    <cellStyle name="Heading 1 9 3" xfId="2103"/>
    <cellStyle name="Heading 1 9 3 2" xfId="30366"/>
    <cellStyle name="Heading 1 9 3 3" xfId="30365"/>
    <cellStyle name="Heading 1 9 4" xfId="30367"/>
    <cellStyle name="Heading 1 9 5" xfId="30362"/>
    <cellStyle name="Heading 1 9_2011_12 CCM datav7" xfId="2104"/>
    <cellStyle name="Heading 2 10" xfId="2105"/>
    <cellStyle name="Heading 2 10 2" xfId="2106"/>
    <cellStyle name="Heading 2 10 2 2" xfId="30370"/>
    <cellStyle name="Heading 2 10 2 3" xfId="30369"/>
    <cellStyle name="Heading 2 10 3" xfId="2107"/>
    <cellStyle name="Heading 2 10 3 2" xfId="30372"/>
    <cellStyle name="Heading 2 10 3 3" xfId="30371"/>
    <cellStyle name="Heading 2 10 4" xfId="30373"/>
    <cellStyle name="Heading 2 10 5" xfId="30368"/>
    <cellStyle name="Heading 2 10_2011_12 CCM datav7" xfId="2108"/>
    <cellStyle name="Heading 2 11" xfId="2109"/>
    <cellStyle name="Heading 2 11 2" xfId="2110"/>
    <cellStyle name="Heading 2 11 2 2" xfId="30376"/>
    <cellStyle name="Heading 2 11 2 3" xfId="30375"/>
    <cellStyle name="Heading 2 11 3" xfId="2111"/>
    <cellStyle name="Heading 2 11 3 2" xfId="30378"/>
    <cellStyle name="Heading 2 11 3 3" xfId="30377"/>
    <cellStyle name="Heading 2 11 4" xfId="30379"/>
    <cellStyle name="Heading 2 11 5" xfId="30374"/>
    <cellStyle name="Heading 2 11_2011_12 CCM datav7" xfId="2112"/>
    <cellStyle name="Heading 2 12" xfId="2113"/>
    <cellStyle name="Heading 2 12 2" xfId="2114"/>
    <cellStyle name="Heading 2 12 2 2" xfId="30382"/>
    <cellStyle name="Heading 2 12 2 3" xfId="30381"/>
    <cellStyle name="Heading 2 12 3" xfId="2115"/>
    <cellStyle name="Heading 2 12 3 2" xfId="30384"/>
    <cellStyle name="Heading 2 12 3 3" xfId="30383"/>
    <cellStyle name="Heading 2 12 4" xfId="30385"/>
    <cellStyle name="Heading 2 12 5" xfId="30380"/>
    <cellStyle name="Heading 2 12_2011_12 CCM datav7" xfId="2116"/>
    <cellStyle name="Heading 2 13" xfId="2117"/>
    <cellStyle name="Heading 2 13 2" xfId="2118"/>
    <cellStyle name="Heading 2 13 2 2" xfId="30388"/>
    <cellStyle name="Heading 2 13 2 3" xfId="30387"/>
    <cellStyle name="Heading 2 13 3" xfId="2119"/>
    <cellStyle name="Heading 2 13 3 2" xfId="30390"/>
    <cellStyle name="Heading 2 13 3 3" xfId="30389"/>
    <cellStyle name="Heading 2 13 4" xfId="30391"/>
    <cellStyle name="Heading 2 13 5" xfId="30386"/>
    <cellStyle name="Heading 2 13_2011_12 CCM datav7" xfId="2120"/>
    <cellStyle name="Heading 2 14" xfId="2121"/>
    <cellStyle name="Heading 2 14 2" xfId="2122"/>
    <cellStyle name="Heading 2 14 2 2" xfId="30394"/>
    <cellStyle name="Heading 2 14 2 3" xfId="30393"/>
    <cellStyle name="Heading 2 14 3" xfId="2123"/>
    <cellStyle name="Heading 2 14 3 2" xfId="30396"/>
    <cellStyle name="Heading 2 14 3 3" xfId="30395"/>
    <cellStyle name="Heading 2 14 4" xfId="30397"/>
    <cellStyle name="Heading 2 14 5" xfId="30392"/>
    <cellStyle name="Heading 2 14_2011_12 CCM datav7" xfId="2124"/>
    <cellStyle name="Heading 2 15" xfId="2125"/>
    <cellStyle name="Heading 2 15 2" xfId="2126"/>
    <cellStyle name="Heading 2 15 2 2" xfId="30400"/>
    <cellStyle name="Heading 2 15 2 3" xfId="30399"/>
    <cellStyle name="Heading 2 15 3" xfId="2127"/>
    <cellStyle name="Heading 2 15 3 2" xfId="30402"/>
    <cellStyle name="Heading 2 15 3 3" xfId="30401"/>
    <cellStyle name="Heading 2 15 4" xfId="30403"/>
    <cellStyle name="Heading 2 15 5" xfId="30398"/>
    <cellStyle name="Heading 2 15_2011_12 CCM datav7" xfId="2128"/>
    <cellStyle name="Heading 2 16" xfId="2129"/>
    <cellStyle name="Heading 2 16 2" xfId="30405"/>
    <cellStyle name="Heading 2 16 3" xfId="30404"/>
    <cellStyle name="Heading 2 17" xfId="2130"/>
    <cellStyle name="Heading 2 17 2" xfId="30407"/>
    <cellStyle name="Heading 2 17 3" xfId="30406"/>
    <cellStyle name="Heading 2 18" xfId="2131"/>
    <cellStyle name="Heading 2 18 2" xfId="30409"/>
    <cellStyle name="Heading 2 18 3" xfId="30408"/>
    <cellStyle name="Heading 2 19" xfId="30410"/>
    <cellStyle name="Heading 2 2" xfId="2132"/>
    <cellStyle name="Heading 2 2 10" xfId="3746"/>
    <cellStyle name="Heading 2 2 10 10" xfId="30413"/>
    <cellStyle name="Heading 2 2 10 11" xfId="30414"/>
    <cellStyle name="Heading 2 2 10 12" xfId="30415"/>
    <cellStyle name="Heading 2 2 10 13" xfId="30412"/>
    <cellStyle name="Heading 2 2 10 2" xfId="30416"/>
    <cellStyle name="Heading 2 2 10 2 2" xfId="30417"/>
    <cellStyle name="Heading 2 2 10 2 3" xfId="30418"/>
    <cellStyle name="Heading 2 2 10 2 4" xfId="30419"/>
    <cellStyle name="Heading 2 2 10 3" xfId="30420"/>
    <cellStyle name="Heading 2 2 10 4" xfId="30421"/>
    <cellStyle name="Heading 2 2 10 5" xfId="30422"/>
    <cellStyle name="Heading 2 2 10 6" xfId="30423"/>
    <cellStyle name="Heading 2 2 10 7" xfId="30424"/>
    <cellStyle name="Heading 2 2 10 8" xfId="30425"/>
    <cellStyle name="Heading 2 2 10 9" xfId="30426"/>
    <cellStyle name="Heading 2 2 11" xfId="30427"/>
    <cellStyle name="Heading 2 2 12" xfId="30428"/>
    <cellStyle name="Heading 2 2 13" xfId="30429"/>
    <cellStyle name="Heading 2 2 13 2" xfId="30430"/>
    <cellStyle name="Heading 2 2 13 3" xfId="30431"/>
    <cellStyle name="Heading 2 2 13 4" xfId="30432"/>
    <cellStyle name="Heading 2 2 14" xfId="30433"/>
    <cellStyle name="Heading 2 2 15" xfId="30434"/>
    <cellStyle name="Heading 2 2 16" xfId="30435"/>
    <cellStyle name="Heading 2 2 17" xfId="30436"/>
    <cellStyle name="Heading 2 2 18" xfId="30437"/>
    <cellStyle name="Heading 2 2 19" xfId="30438"/>
    <cellStyle name="Heading 2 2 2" xfId="2133"/>
    <cellStyle name="Heading 2 2 2 10" xfId="30440"/>
    <cellStyle name="Heading 2 2 2 11" xfId="30441"/>
    <cellStyle name="Heading 2 2 2 12" xfId="30442"/>
    <cellStyle name="Heading 2 2 2 13" xfId="30443"/>
    <cellStyle name="Heading 2 2 2 14" xfId="30444"/>
    <cellStyle name="Heading 2 2 2 15" xfId="30445"/>
    <cellStyle name="Heading 2 2 2 16" xfId="30446"/>
    <cellStyle name="Heading 2 2 2 17" xfId="30447"/>
    <cellStyle name="Heading 2 2 2 18" xfId="30448"/>
    <cellStyle name="Heading 2 2 2 19" xfId="30439"/>
    <cellStyle name="Heading 2 2 2 2" xfId="2134"/>
    <cellStyle name="Heading 2 2 2 2 10" xfId="30450"/>
    <cellStyle name="Heading 2 2 2 2 11" xfId="30451"/>
    <cellStyle name="Heading 2 2 2 2 12" xfId="30452"/>
    <cellStyle name="Heading 2 2 2 2 13" xfId="30453"/>
    <cellStyle name="Heading 2 2 2 2 14" xfId="30454"/>
    <cellStyle name="Heading 2 2 2 2 15" xfId="30455"/>
    <cellStyle name="Heading 2 2 2 2 16" xfId="30456"/>
    <cellStyle name="Heading 2 2 2 2 17" xfId="30457"/>
    <cellStyle name="Heading 2 2 2 2 18" xfId="30458"/>
    <cellStyle name="Heading 2 2 2 2 19" xfId="30449"/>
    <cellStyle name="Heading 2 2 2 2 2" xfId="2135"/>
    <cellStyle name="Heading 2 2 2 2 2 10" xfId="30460"/>
    <cellStyle name="Heading 2 2 2 2 2 11" xfId="30461"/>
    <cellStyle name="Heading 2 2 2 2 2 12" xfId="30462"/>
    <cellStyle name="Heading 2 2 2 2 2 13" xfId="30463"/>
    <cellStyle name="Heading 2 2 2 2 2 14" xfId="30464"/>
    <cellStyle name="Heading 2 2 2 2 2 15" xfId="30465"/>
    <cellStyle name="Heading 2 2 2 2 2 16" xfId="30466"/>
    <cellStyle name="Heading 2 2 2 2 2 17" xfId="30459"/>
    <cellStyle name="Heading 2 2 2 2 2 2" xfId="30467"/>
    <cellStyle name="Heading 2 2 2 2 2 2 10" xfId="30468"/>
    <cellStyle name="Heading 2 2 2 2 2 2 11" xfId="30469"/>
    <cellStyle name="Heading 2 2 2 2 2 2 12" xfId="30470"/>
    <cellStyle name="Heading 2 2 2 2 2 2 13" xfId="30471"/>
    <cellStyle name="Heading 2 2 2 2 2 2 14" xfId="30472"/>
    <cellStyle name="Heading 2 2 2 2 2 2 15" xfId="30473"/>
    <cellStyle name="Heading 2 2 2 2 2 2 2" xfId="30474"/>
    <cellStyle name="Heading 2 2 2 2 2 2 2 10" xfId="30475"/>
    <cellStyle name="Heading 2 2 2 2 2 2 2 11" xfId="30476"/>
    <cellStyle name="Heading 2 2 2 2 2 2 2 12" xfId="30477"/>
    <cellStyle name="Heading 2 2 2 2 2 2 2 13" xfId="30478"/>
    <cellStyle name="Heading 2 2 2 2 2 2 2 14" xfId="30479"/>
    <cellStyle name="Heading 2 2 2 2 2 2 2 2" xfId="30480"/>
    <cellStyle name="Heading 2 2 2 2 2 2 2 2 10" xfId="30481"/>
    <cellStyle name="Heading 2 2 2 2 2 2 2 2 11" xfId="30482"/>
    <cellStyle name="Heading 2 2 2 2 2 2 2 2 12" xfId="30483"/>
    <cellStyle name="Heading 2 2 2 2 2 2 2 2 13" xfId="30484"/>
    <cellStyle name="Heading 2 2 2 2 2 2 2 2 14" xfId="30485"/>
    <cellStyle name="Heading 2 2 2 2 2 2 2 2 2" xfId="30486"/>
    <cellStyle name="Heading 2 2 2 2 2 2 2 2 2 10" xfId="30487"/>
    <cellStyle name="Heading 2 2 2 2 2 2 2 2 2 11" xfId="30488"/>
    <cellStyle name="Heading 2 2 2 2 2 2 2 2 2 12" xfId="30489"/>
    <cellStyle name="Heading 2 2 2 2 2 2 2 2 2 2" xfId="30490"/>
    <cellStyle name="Heading 2 2 2 2 2 2 2 2 2 2 2" xfId="30491"/>
    <cellStyle name="Heading 2 2 2 2 2 2 2 2 2 2 3" xfId="30492"/>
    <cellStyle name="Heading 2 2 2 2 2 2 2 2 2 2 4" xfId="30493"/>
    <cellStyle name="Heading 2 2 2 2 2 2 2 2 2 3" xfId="30494"/>
    <cellStyle name="Heading 2 2 2 2 2 2 2 2 2 4" xfId="30495"/>
    <cellStyle name="Heading 2 2 2 2 2 2 2 2 2 5" xfId="30496"/>
    <cellStyle name="Heading 2 2 2 2 2 2 2 2 2 6" xfId="30497"/>
    <cellStyle name="Heading 2 2 2 2 2 2 2 2 2 7" xfId="30498"/>
    <cellStyle name="Heading 2 2 2 2 2 2 2 2 2 8" xfId="30499"/>
    <cellStyle name="Heading 2 2 2 2 2 2 2 2 2 9" xfId="30500"/>
    <cellStyle name="Heading 2 2 2 2 2 2 2 2 3" xfId="30501"/>
    <cellStyle name="Heading 2 2 2 2 2 2 2 2 4" xfId="30502"/>
    <cellStyle name="Heading 2 2 2 2 2 2 2 2 5" xfId="30503"/>
    <cellStyle name="Heading 2 2 2 2 2 2 2 2 5 2" xfId="30504"/>
    <cellStyle name="Heading 2 2 2 2 2 2 2 2 5 3" xfId="30505"/>
    <cellStyle name="Heading 2 2 2 2 2 2 2 2 5 4" xfId="30506"/>
    <cellStyle name="Heading 2 2 2 2 2 2 2 2 6" xfId="30507"/>
    <cellStyle name="Heading 2 2 2 2 2 2 2 2 7" xfId="30508"/>
    <cellStyle name="Heading 2 2 2 2 2 2 2 2 8" xfId="30509"/>
    <cellStyle name="Heading 2 2 2 2 2 2 2 2 9" xfId="30510"/>
    <cellStyle name="Heading 2 2 2 2 2 2 2 3" xfId="30511"/>
    <cellStyle name="Heading 2 2 2 2 2 2 2 3 10" xfId="30512"/>
    <cellStyle name="Heading 2 2 2 2 2 2 2 3 11" xfId="30513"/>
    <cellStyle name="Heading 2 2 2 2 2 2 2 3 12" xfId="30514"/>
    <cellStyle name="Heading 2 2 2 2 2 2 2 3 2" xfId="30515"/>
    <cellStyle name="Heading 2 2 2 2 2 2 2 3 2 2" xfId="30516"/>
    <cellStyle name="Heading 2 2 2 2 2 2 2 3 2 3" xfId="30517"/>
    <cellStyle name="Heading 2 2 2 2 2 2 2 3 2 4" xfId="30518"/>
    <cellStyle name="Heading 2 2 2 2 2 2 2 3 3" xfId="30519"/>
    <cellStyle name="Heading 2 2 2 2 2 2 2 3 4" xfId="30520"/>
    <cellStyle name="Heading 2 2 2 2 2 2 2 3 5" xfId="30521"/>
    <cellStyle name="Heading 2 2 2 2 2 2 2 3 6" xfId="30522"/>
    <cellStyle name="Heading 2 2 2 2 2 2 2 3 7" xfId="30523"/>
    <cellStyle name="Heading 2 2 2 2 2 2 2 3 8" xfId="30524"/>
    <cellStyle name="Heading 2 2 2 2 2 2 2 3 9" xfId="30525"/>
    <cellStyle name="Heading 2 2 2 2 2 2 2 4" xfId="30526"/>
    <cellStyle name="Heading 2 2 2 2 2 2 2 5" xfId="30527"/>
    <cellStyle name="Heading 2 2 2 2 2 2 2 5 2" xfId="30528"/>
    <cellStyle name="Heading 2 2 2 2 2 2 2 5 3" xfId="30529"/>
    <cellStyle name="Heading 2 2 2 2 2 2 2 5 4" xfId="30530"/>
    <cellStyle name="Heading 2 2 2 2 2 2 2 6" xfId="30531"/>
    <cellStyle name="Heading 2 2 2 2 2 2 2 7" xfId="30532"/>
    <cellStyle name="Heading 2 2 2 2 2 2 2 8" xfId="30533"/>
    <cellStyle name="Heading 2 2 2 2 2 2 2 9" xfId="30534"/>
    <cellStyle name="Heading 2 2 2 2 2 2 3" xfId="30535"/>
    <cellStyle name="Heading 2 2 2 2 2 2 3 10" xfId="30536"/>
    <cellStyle name="Heading 2 2 2 2 2 2 3 11" xfId="30537"/>
    <cellStyle name="Heading 2 2 2 2 2 2 3 12" xfId="30538"/>
    <cellStyle name="Heading 2 2 2 2 2 2 3 2" xfId="30539"/>
    <cellStyle name="Heading 2 2 2 2 2 2 3 2 2" xfId="30540"/>
    <cellStyle name="Heading 2 2 2 2 2 2 3 2 3" xfId="30541"/>
    <cellStyle name="Heading 2 2 2 2 2 2 3 2 4" xfId="30542"/>
    <cellStyle name="Heading 2 2 2 2 2 2 3 3" xfId="30543"/>
    <cellStyle name="Heading 2 2 2 2 2 2 3 4" xfId="30544"/>
    <cellStyle name="Heading 2 2 2 2 2 2 3 5" xfId="30545"/>
    <cellStyle name="Heading 2 2 2 2 2 2 3 6" xfId="30546"/>
    <cellStyle name="Heading 2 2 2 2 2 2 3 7" xfId="30547"/>
    <cellStyle name="Heading 2 2 2 2 2 2 3 8" xfId="30548"/>
    <cellStyle name="Heading 2 2 2 2 2 2 3 9" xfId="30549"/>
    <cellStyle name="Heading 2 2 2 2 2 2 4" xfId="30550"/>
    <cellStyle name="Heading 2 2 2 2 2 2 5" xfId="30551"/>
    <cellStyle name="Heading 2 2 2 2 2 2 6" xfId="30552"/>
    <cellStyle name="Heading 2 2 2 2 2 2 6 2" xfId="30553"/>
    <cellStyle name="Heading 2 2 2 2 2 2 6 3" xfId="30554"/>
    <cellStyle name="Heading 2 2 2 2 2 2 6 4" xfId="30555"/>
    <cellStyle name="Heading 2 2 2 2 2 2 7" xfId="30556"/>
    <cellStyle name="Heading 2 2 2 2 2 2 8" xfId="30557"/>
    <cellStyle name="Heading 2 2 2 2 2 2 9" xfId="30558"/>
    <cellStyle name="Heading 2 2 2 2 2 3" xfId="30559"/>
    <cellStyle name="Heading 2 2 2 2 2 3 10" xfId="30560"/>
    <cellStyle name="Heading 2 2 2 2 2 3 11" xfId="30561"/>
    <cellStyle name="Heading 2 2 2 2 2 3 12" xfId="30562"/>
    <cellStyle name="Heading 2 2 2 2 2 3 13" xfId="30563"/>
    <cellStyle name="Heading 2 2 2 2 2 3 14" xfId="30564"/>
    <cellStyle name="Heading 2 2 2 2 2 3 2" xfId="30565"/>
    <cellStyle name="Heading 2 2 2 2 2 3 2 10" xfId="30566"/>
    <cellStyle name="Heading 2 2 2 2 2 3 2 11" xfId="30567"/>
    <cellStyle name="Heading 2 2 2 2 2 3 2 12" xfId="30568"/>
    <cellStyle name="Heading 2 2 2 2 2 3 2 2" xfId="30569"/>
    <cellStyle name="Heading 2 2 2 2 2 3 2 2 2" xfId="30570"/>
    <cellStyle name="Heading 2 2 2 2 2 3 2 2 3" xfId="30571"/>
    <cellStyle name="Heading 2 2 2 2 2 3 2 2 4" xfId="30572"/>
    <cellStyle name="Heading 2 2 2 2 2 3 2 3" xfId="30573"/>
    <cellStyle name="Heading 2 2 2 2 2 3 2 4" xfId="30574"/>
    <cellStyle name="Heading 2 2 2 2 2 3 2 5" xfId="30575"/>
    <cellStyle name="Heading 2 2 2 2 2 3 2 6" xfId="30576"/>
    <cellStyle name="Heading 2 2 2 2 2 3 2 7" xfId="30577"/>
    <cellStyle name="Heading 2 2 2 2 2 3 2 8" xfId="30578"/>
    <cellStyle name="Heading 2 2 2 2 2 3 2 9" xfId="30579"/>
    <cellStyle name="Heading 2 2 2 2 2 3 3" xfId="30580"/>
    <cellStyle name="Heading 2 2 2 2 2 3 4" xfId="30581"/>
    <cellStyle name="Heading 2 2 2 2 2 3 5" xfId="30582"/>
    <cellStyle name="Heading 2 2 2 2 2 3 5 2" xfId="30583"/>
    <cellStyle name="Heading 2 2 2 2 2 3 5 3" xfId="30584"/>
    <cellStyle name="Heading 2 2 2 2 2 3 5 4" xfId="30585"/>
    <cellStyle name="Heading 2 2 2 2 2 3 6" xfId="30586"/>
    <cellStyle name="Heading 2 2 2 2 2 3 7" xfId="30587"/>
    <cellStyle name="Heading 2 2 2 2 2 3 8" xfId="30588"/>
    <cellStyle name="Heading 2 2 2 2 2 3 9" xfId="30589"/>
    <cellStyle name="Heading 2 2 2 2 2 4" xfId="30590"/>
    <cellStyle name="Heading 2 2 2 2 2 4 10" xfId="30591"/>
    <cellStyle name="Heading 2 2 2 2 2 4 11" xfId="30592"/>
    <cellStyle name="Heading 2 2 2 2 2 4 12" xfId="30593"/>
    <cellStyle name="Heading 2 2 2 2 2 4 2" xfId="30594"/>
    <cellStyle name="Heading 2 2 2 2 2 4 2 2" xfId="30595"/>
    <cellStyle name="Heading 2 2 2 2 2 4 2 3" xfId="30596"/>
    <cellStyle name="Heading 2 2 2 2 2 4 2 4" xfId="30597"/>
    <cellStyle name="Heading 2 2 2 2 2 4 3" xfId="30598"/>
    <cellStyle name="Heading 2 2 2 2 2 4 4" xfId="30599"/>
    <cellStyle name="Heading 2 2 2 2 2 4 5" xfId="30600"/>
    <cellStyle name="Heading 2 2 2 2 2 4 6" xfId="30601"/>
    <cellStyle name="Heading 2 2 2 2 2 4 7" xfId="30602"/>
    <cellStyle name="Heading 2 2 2 2 2 4 8" xfId="30603"/>
    <cellStyle name="Heading 2 2 2 2 2 4 9" xfId="30604"/>
    <cellStyle name="Heading 2 2 2 2 2 5" xfId="30605"/>
    <cellStyle name="Heading 2 2 2 2 2 6" xfId="30606"/>
    <cellStyle name="Heading 2 2 2 2 2 6 2" xfId="30607"/>
    <cellStyle name="Heading 2 2 2 2 2 6 3" xfId="30608"/>
    <cellStyle name="Heading 2 2 2 2 2 6 4" xfId="30609"/>
    <cellStyle name="Heading 2 2 2 2 2 7" xfId="30610"/>
    <cellStyle name="Heading 2 2 2 2 2 8" xfId="30611"/>
    <cellStyle name="Heading 2 2 2 2 2 9" xfId="30612"/>
    <cellStyle name="Heading 2 2 2 2 3" xfId="2136"/>
    <cellStyle name="Heading 2 2 2 2 3 2" xfId="30614"/>
    <cellStyle name="Heading 2 2 2 2 3 3" xfId="30613"/>
    <cellStyle name="Heading 2 2 2 2 4" xfId="30615"/>
    <cellStyle name="Heading 2 2 2 2 4 10" xfId="30616"/>
    <cellStyle name="Heading 2 2 2 2 4 11" xfId="30617"/>
    <cellStyle name="Heading 2 2 2 2 4 12" xfId="30618"/>
    <cellStyle name="Heading 2 2 2 2 4 13" xfId="30619"/>
    <cellStyle name="Heading 2 2 2 2 4 14" xfId="30620"/>
    <cellStyle name="Heading 2 2 2 2 4 2" xfId="30621"/>
    <cellStyle name="Heading 2 2 2 2 4 2 10" xfId="30622"/>
    <cellStyle name="Heading 2 2 2 2 4 2 11" xfId="30623"/>
    <cellStyle name="Heading 2 2 2 2 4 2 12" xfId="30624"/>
    <cellStyle name="Heading 2 2 2 2 4 2 13" xfId="30625"/>
    <cellStyle name="Heading 2 2 2 2 4 2 14" xfId="30626"/>
    <cellStyle name="Heading 2 2 2 2 4 2 2" xfId="30627"/>
    <cellStyle name="Heading 2 2 2 2 4 2 2 10" xfId="30628"/>
    <cellStyle name="Heading 2 2 2 2 4 2 2 11" xfId="30629"/>
    <cellStyle name="Heading 2 2 2 2 4 2 2 12" xfId="30630"/>
    <cellStyle name="Heading 2 2 2 2 4 2 2 2" xfId="30631"/>
    <cellStyle name="Heading 2 2 2 2 4 2 2 2 2" xfId="30632"/>
    <cellStyle name="Heading 2 2 2 2 4 2 2 2 3" xfId="30633"/>
    <cellStyle name="Heading 2 2 2 2 4 2 2 2 4" xfId="30634"/>
    <cellStyle name="Heading 2 2 2 2 4 2 2 3" xfId="30635"/>
    <cellStyle name="Heading 2 2 2 2 4 2 2 4" xfId="30636"/>
    <cellStyle name="Heading 2 2 2 2 4 2 2 5" xfId="30637"/>
    <cellStyle name="Heading 2 2 2 2 4 2 2 6" xfId="30638"/>
    <cellStyle name="Heading 2 2 2 2 4 2 2 7" xfId="30639"/>
    <cellStyle name="Heading 2 2 2 2 4 2 2 8" xfId="30640"/>
    <cellStyle name="Heading 2 2 2 2 4 2 2 9" xfId="30641"/>
    <cellStyle name="Heading 2 2 2 2 4 2 3" xfId="30642"/>
    <cellStyle name="Heading 2 2 2 2 4 2 4" xfId="30643"/>
    <cellStyle name="Heading 2 2 2 2 4 2 5" xfId="30644"/>
    <cellStyle name="Heading 2 2 2 2 4 2 5 2" xfId="30645"/>
    <cellStyle name="Heading 2 2 2 2 4 2 5 3" xfId="30646"/>
    <cellStyle name="Heading 2 2 2 2 4 2 5 4" xfId="30647"/>
    <cellStyle name="Heading 2 2 2 2 4 2 6" xfId="30648"/>
    <cellStyle name="Heading 2 2 2 2 4 2 7" xfId="30649"/>
    <cellStyle name="Heading 2 2 2 2 4 2 8" xfId="30650"/>
    <cellStyle name="Heading 2 2 2 2 4 2 9" xfId="30651"/>
    <cellStyle name="Heading 2 2 2 2 4 3" xfId="30652"/>
    <cellStyle name="Heading 2 2 2 2 4 3 10" xfId="30653"/>
    <cellStyle name="Heading 2 2 2 2 4 3 11" xfId="30654"/>
    <cellStyle name="Heading 2 2 2 2 4 3 12" xfId="30655"/>
    <cellStyle name="Heading 2 2 2 2 4 3 2" xfId="30656"/>
    <cellStyle name="Heading 2 2 2 2 4 3 2 2" xfId="30657"/>
    <cellStyle name="Heading 2 2 2 2 4 3 2 3" xfId="30658"/>
    <cellStyle name="Heading 2 2 2 2 4 3 2 4" xfId="30659"/>
    <cellStyle name="Heading 2 2 2 2 4 3 3" xfId="30660"/>
    <cellStyle name="Heading 2 2 2 2 4 3 4" xfId="30661"/>
    <cellStyle name="Heading 2 2 2 2 4 3 5" xfId="30662"/>
    <cellStyle name="Heading 2 2 2 2 4 3 6" xfId="30663"/>
    <cellStyle name="Heading 2 2 2 2 4 3 7" xfId="30664"/>
    <cellStyle name="Heading 2 2 2 2 4 3 8" xfId="30665"/>
    <cellStyle name="Heading 2 2 2 2 4 3 9" xfId="30666"/>
    <cellStyle name="Heading 2 2 2 2 4 4" xfId="30667"/>
    <cellStyle name="Heading 2 2 2 2 4 5" xfId="30668"/>
    <cellStyle name="Heading 2 2 2 2 4 5 2" xfId="30669"/>
    <cellStyle name="Heading 2 2 2 2 4 5 3" xfId="30670"/>
    <cellStyle name="Heading 2 2 2 2 4 5 4" xfId="30671"/>
    <cellStyle name="Heading 2 2 2 2 4 6" xfId="30672"/>
    <cellStyle name="Heading 2 2 2 2 4 7" xfId="30673"/>
    <cellStyle name="Heading 2 2 2 2 4 8" xfId="30674"/>
    <cellStyle name="Heading 2 2 2 2 4 9" xfId="30675"/>
    <cellStyle name="Heading 2 2 2 2 5" xfId="30676"/>
    <cellStyle name="Heading 2 2 2 2 5 10" xfId="30677"/>
    <cellStyle name="Heading 2 2 2 2 5 11" xfId="30678"/>
    <cellStyle name="Heading 2 2 2 2 5 12" xfId="30679"/>
    <cellStyle name="Heading 2 2 2 2 5 2" xfId="30680"/>
    <cellStyle name="Heading 2 2 2 2 5 2 2" xfId="30681"/>
    <cellStyle name="Heading 2 2 2 2 5 2 3" xfId="30682"/>
    <cellStyle name="Heading 2 2 2 2 5 2 4" xfId="30683"/>
    <cellStyle name="Heading 2 2 2 2 5 3" xfId="30684"/>
    <cellStyle name="Heading 2 2 2 2 5 4" xfId="30685"/>
    <cellStyle name="Heading 2 2 2 2 5 5" xfId="30686"/>
    <cellStyle name="Heading 2 2 2 2 5 6" xfId="30687"/>
    <cellStyle name="Heading 2 2 2 2 5 7" xfId="30688"/>
    <cellStyle name="Heading 2 2 2 2 5 8" xfId="30689"/>
    <cellStyle name="Heading 2 2 2 2 5 9" xfId="30690"/>
    <cellStyle name="Heading 2 2 2 2 6" xfId="30691"/>
    <cellStyle name="Heading 2 2 2 2 7" xfId="30692"/>
    <cellStyle name="Heading 2 2 2 2 8" xfId="30693"/>
    <cellStyle name="Heading 2 2 2 2 8 2" xfId="30694"/>
    <cellStyle name="Heading 2 2 2 2 8 3" xfId="30695"/>
    <cellStyle name="Heading 2 2 2 2 8 4" xfId="30696"/>
    <cellStyle name="Heading 2 2 2 2 9" xfId="30697"/>
    <cellStyle name="Heading 2 2 2 2_Annexe 1" xfId="2137"/>
    <cellStyle name="Heading 2 2 2 3" xfId="2138"/>
    <cellStyle name="Heading 2 2 2 3 2" xfId="30699"/>
    <cellStyle name="Heading 2 2 2 3 3" xfId="30698"/>
    <cellStyle name="Heading 2 2 2 4" xfId="30700"/>
    <cellStyle name="Heading 2 2 2 4 10" xfId="30701"/>
    <cellStyle name="Heading 2 2 2 4 11" xfId="30702"/>
    <cellStyle name="Heading 2 2 2 4 12" xfId="30703"/>
    <cellStyle name="Heading 2 2 2 4 13" xfId="30704"/>
    <cellStyle name="Heading 2 2 2 4 14" xfId="30705"/>
    <cellStyle name="Heading 2 2 2 4 2" xfId="30706"/>
    <cellStyle name="Heading 2 2 2 4 2 10" xfId="30707"/>
    <cellStyle name="Heading 2 2 2 4 2 11" xfId="30708"/>
    <cellStyle name="Heading 2 2 2 4 2 12" xfId="30709"/>
    <cellStyle name="Heading 2 2 2 4 2 13" xfId="30710"/>
    <cellStyle name="Heading 2 2 2 4 2 14" xfId="30711"/>
    <cellStyle name="Heading 2 2 2 4 2 2" xfId="30712"/>
    <cellStyle name="Heading 2 2 2 4 2 2 10" xfId="30713"/>
    <cellStyle name="Heading 2 2 2 4 2 2 11" xfId="30714"/>
    <cellStyle name="Heading 2 2 2 4 2 2 12" xfId="30715"/>
    <cellStyle name="Heading 2 2 2 4 2 2 2" xfId="30716"/>
    <cellStyle name="Heading 2 2 2 4 2 2 2 2" xfId="30717"/>
    <cellStyle name="Heading 2 2 2 4 2 2 2 3" xfId="30718"/>
    <cellStyle name="Heading 2 2 2 4 2 2 2 4" xfId="30719"/>
    <cellStyle name="Heading 2 2 2 4 2 2 3" xfId="30720"/>
    <cellStyle name="Heading 2 2 2 4 2 2 4" xfId="30721"/>
    <cellStyle name="Heading 2 2 2 4 2 2 5" xfId="30722"/>
    <cellStyle name="Heading 2 2 2 4 2 2 6" xfId="30723"/>
    <cellStyle name="Heading 2 2 2 4 2 2 7" xfId="30724"/>
    <cellStyle name="Heading 2 2 2 4 2 2 8" xfId="30725"/>
    <cellStyle name="Heading 2 2 2 4 2 2 9" xfId="30726"/>
    <cellStyle name="Heading 2 2 2 4 2 3" xfId="30727"/>
    <cellStyle name="Heading 2 2 2 4 2 4" xfId="30728"/>
    <cellStyle name="Heading 2 2 2 4 2 5" xfId="30729"/>
    <cellStyle name="Heading 2 2 2 4 2 5 2" xfId="30730"/>
    <cellStyle name="Heading 2 2 2 4 2 5 3" xfId="30731"/>
    <cellStyle name="Heading 2 2 2 4 2 5 4" xfId="30732"/>
    <cellStyle name="Heading 2 2 2 4 2 6" xfId="30733"/>
    <cellStyle name="Heading 2 2 2 4 2 7" xfId="30734"/>
    <cellStyle name="Heading 2 2 2 4 2 8" xfId="30735"/>
    <cellStyle name="Heading 2 2 2 4 2 9" xfId="30736"/>
    <cellStyle name="Heading 2 2 2 4 3" xfId="30737"/>
    <cellStyle name="Heading 2 2 2 4 3 10" xfId="30738"/>
    <cellStyle name="Heading 2 2 2 4 3 11" xfId="30739"/>
    <cellStyle name="Heading 2 2 2 4 3 12" xfId="30740"/>
    <cellStyle name="Heading 2 2 2 4 3 2" xfId="30741"/>
    <cellStyle name="Heading 2 2 2 4 3 2 2" xfId="30742"/>
    <cellStyle name="Heading 2 2 2 4 3 2 3" xfId="30743"/>
    <cellStyle name="Heading 2 2 2 4 3 2 4" xfId="30744"/>
    <cellStyle name="Heading 2 2 2 4 3 3" xfId="30745"/>
    <cellStyle name="Heading 2 2 2 4 3 4" xfId="30746"/>
    <cellStyle name="Heading 2 2 2 4 3 5" xfId="30747"/>
    <cellStyle name="Heading 2 2 2 4 3 6" xfId="30748"/>
    <cellStyle name="Heading 2 2 2 4 3 7" xfId="30749"/>
    <cellStyle name="Heading 2 2 2 4 3 8" xfId="30750"/>
    <cellStyle name="Heading 2 2 2 4 3 9" xfId="30751"/>
    <cellStyle name="Heading 2 2 2 4 4" xfId="30752"/>
    <cellStyle name="Heading 2 2 2 4 5" xfId="30753"/>
    <cellStyle name="Heading 2 2 2 4 5 2" xfId="30754"/>
    <cellStyle name="Heading 2 2 2 4 5 3" xfId="30755"/>
    <cellStyle name="Heading 2 2 2 4 5 4" xfId="30756"/>
    <cellStyle name="Heading 2 2 2 4 6" xfId="30757"/>
    <cellStyle name="Heading 2 2 2 4 7" xfId="30758"/>
    <cellStyle name="Heading 2 2 2 4 8" xfId="30759"/>
    <cellStyle name="Heading 2 2 2 4 9" xfId="30760"/>
    <cellStyle name="Heading 2 2 2 5" xfId="30761"/>
    <cellStyle name="Heading 2 2 2 5 10" xfId="30762"/>
    <cellStyle name="Heading 2 2 2 5 11" xfId="30763"/>
    <cellStyle name="Heading 2 2 2 5 12" xfId="30764"/>
    <cellStyle name="Heading 2 2 2 5 2" xfId="30765"/>
    <cellStyle name="Heading 2 2 2 5 2 2" xfId="30766"/>
    <cellStyle name="Heading 2 2 2 5 2 3" xfId="30767"/>
    <cellStyle name="Heading 2 2 2 5 2 4" xfId="30768"/>
    <cellStyle name="Heading 2 2 2 5 3" xfId="30769"/>
    <cellStyle name="Heading 2 2 2 5 4" xfId="30770"/>
    <cellStyle name="Heading 2 2 2 5 5" xfId="30771"/>
    <cellStyle name="Heading 2 2 2 5 6" xfId="30772"/>
    <cellStyle name="Heading 2 2 2 5 7" xfId="30773"/>
    <cellStyle name="Heading 2 2 2 5 8" xfId="30774"/>
    <cellStyle name="Heading 2 2 2 5 9" xfId="30775"/>
    <cellStyle name="Heading 2 2 2 6" xfId="30776"/>
    <cellStyle name="Heading 2 2 2 7" xfId="30777"/>
    <cellStyle name="Heading 2 2 2 8" xfId="30778"/>
    <cellStyle name="Heading 2 2 2 8 2" xfId="30779"/>
    <cellStyle name="Heading 2 2 2 8 3" xfId="30780"/>
    <cellStyle name="Heading 2 2 2 8 4" xfId="30781"/>
    <cellStyle name="Heading 2 2 2 9" xfId="30782"/>
    <cellStyle name="Heading 2 2 2_2011_12 CCM datav7" xfId="2139"/>
    <cellStyle name="Heading 2 2 20" xfId="30783"/>
    <cellStyle name="Heading 2 2 21" xfId="30784"/>
    <cellStyle name="Heading 2 2 22" xfId="30785"/>
    <cellStyle name="Heading 2 2 23" xfId="30786"/>
    <cellStyle name="Heading 2 2 24" xfId="30411"/>
    <cellStyle name="Heading 2 2 3" xfId="2140"/>
    <cellStyle name="Heading 2 2 3 2" xfId="30788"/>
    <cellStyle name="Heading 2 2 3 3" xfId="30787"/>
    <cellStyle name="Heading 2 2 4" xfId="2141"/>
    <cellStyle name="Heading 2 2 4 2" xfId="30790"/>
    <cellStyle name="Heading 2 2 4 3" xfId="30789"/>
    <cellStyle name="Heading 2 2 5" xfId="2142"/>
    <cellStyle name="Heading 2 2 5 2" xfId="30792"/>
    <cellStyle name="Heading 2 2 5 3" xfId="30791"/>
    <cellStyle name="Heading 2 2 6" xfId="2143"/>
    <cellStyle name="Heading 2 2 6 2" xfId="30794"/>
    <cellStyle name="Heading 2 2 6 3" xfId="30793"/>
    <cellStyle name="Heading 2 2 7" xfId="2144"/>
    <cellStyle name="Heading 2 2 7 2" xfId="30796"/>
    <cellStyle name="Heading 2 2 7 3" xfId="30795"/>
    <cellStyle name="Heading 2 2 8" xfId="2145"/>
    <cellStyle name="Heading 2 2 8 2" xfId="30798"/>
    <cellStyle name="Heading 2 2 8 3" xfId="30797"/>
    <cellStyle name="Heading 2 2 9" xfId="3358"/>
    <cellStyle name="Heading 2 2 9 10" xfId="30800"/>
    <cellStyle name="Heading 2 2 9 11" xfId="30801"/>
    <cellStyle name="Heading 2 2 9 12" xfId="30802"/>
    <cellStyle name="Heading 2 2 9 13" xfId="30803"/>
    <cellStyle name="Heading 2 2 9 14" xfId="30804"/>
    <cellStyle name="Heading 2 2 9 15" xfId="30805"/>
    <cellStyle name="Heading 2 2 9 16" xfId="30799"/>
    <cellStyle name="Heading 2 2 9 2" xfId="30806"/>
    <cellStyle name="Heading 2 2 9 2 10" xfId="30807"/>
    <cellStyle name="Heading 2 2 9 2 11" xfId="30808"/>
    <cellStyle name="Heading 2 2 9 2 12" xfId="30809"/>
    <cellStyle name="Heading 2 2 9 2 13" xfId="30810"/>
    <cellStyle name="Heading 2 2 9 2 14" xfId="30811"/>
    <cellStyle name="Heading 2 2 9 2 2" xfId="30812"/>
    <cellStyle name="Heading 2 2 9 2 2 10" xfId="30813"/>
    <cellStyle name="Heading 2 2 9 2 2 11" xfId="30814"/>
    <cellStyle name="Heading 2 2 9 2 2 12" xfId="30815"/>
    <cellStyle name="Heading 2 2 9 2 2 2" xfId="30816"/>
    <cellStyle name="Heading 2 2 9 2 2 2 2" xfId="30817"/>
    <cellStyle name="Heading 2 2 9 2 2 2 3" xfId="30818"/>
    <cellStyle name="Heading 2 2 9 2 2 2 4" xfId="30819"/>
    <cellStyle name="Heading 2 2 9 2 2 3" xfId="30820"/>
    <cellStyle name="Heading 2 2 9 2 2 4" xfId="30821"/>
    <cellStyle name="Heading 2 2 9 2 2 5" xfId="30822"/>
    <cellStyle name="Heading 2 2 9 2 2 6" xfId="30823"/>
    <cellStyle name="Heading 2 2 9 2 2 7" xfId="30824"/>
    <cellStyle name="Heading 2 2 9 2 2 8" xfId="30825"/>
    <cellStyle name="Heading 2 2 9 2 2 9" xfId="30826"/>
    <cellStyle name="Heading 2 2 9 2 3" xfId="30827"/>
    <cellStyle name="Heading 2 2 9 2 4" xfId="30828"/>
    <cellStyle name="Heading 2 2 9 2 5" xfId="30829"/>
    <cellStyle name="Heading 2 2 9 2 5 2" xfId="30830"/>
    <cellStyle name="Heading 2 2 9 2 5 3" xfId="30831"/>
    <cellStyle name="Heading 2 2 9 2 5 4" xfId="30832"/>
    <cellStyle name="Heading 2 2 9 2 6" xfId="30833"/>
    <cellStyle name="Heading 2 2 9 2 7" xfId="30834"/>
    <cellStyle name="Heading 2 2 9 2 8" xfId="30835"/>
    <cellStyle name="Heading 2 2 9 2 9" xfId="30836"/>
    <cellStyle name="Heading 2 2 9 3" xfId="30837"/>
    <cellStyle name="Heading 2 2 9 3 10" xfId="30838"/>
    <cellStyle name="Heading 2 2 9 3 11" xfId="30839"/>
    <cellStyle name="Heading 2 2 9 3 12" xfId="30840"/>
    <cellStyle name="Heading 2 2 9 3 2" xfId="30841"/>
    <cellStyle name="Heading 2 2 9 3 2 2" xfId="30842"/>
    <cellStyle name="Heading 2 2 9 3 2 3" xfId="30843"/>
    <cellStyle name="Heading 2 2 9 3 2 4" xfId="30844"/>
    <cellStyle name="Heading 2 2 9 3 3" xfId="30845"/>
    <cellStyle name="Heading 2 2 9 3 4" xfId="30846"/>
    <cellStyle name="Heading 2 2 9 3 5" xfId="30847"/>
    <cellStyle name="Heading 2 2 9 3 6" xfId="30848"/>
    <cellStyle name="Heading 2 2 9 3 7" xfId="30849"/>
    <cellStyle name="Heading 2 2 9 3 8" xfId="30850"/>
    <cellStyle name="Heading 2 2 9 3 9" xfId="30851"/>
    <cellStyle name="Heading 2 2 9 4" xfId="30852"/>
    <cellStyle name="Heading 2 2 9 5" xfId="30853"/>
    <cellStyle name="Heading 2 2 9 5 2" xfId="30854"/>
    <cellStyle name="Heading 2 2 9 5 3" xfId="30855"/>
    <cellStyle name="Heading 2 2 9 5 4" xfId="30856"/>
    <cellStyle name="Heading 2 2 9 6" xfId="30857"/>
    <cellStyle name="Heading 2 2 9 7" xfId="30858"/>
    <cellStyle name="Heading 2 2 9 8" xfId="30859"/>
    <cellStyle name="Heading 2 2 9 9" xfId="30860"/>
    <cellStyle name="Heading 2 2_2011_12 CCM datav7" xfId="2146"/>
    <cellStyle name="Heading 2 20" xfId="30861"/>
    <cellStyle name="Heading 2 21" xfId="30862"/>
    <cellStyle name="Heading 2 22" xfId="30863"/>
    <cellStyle name="Heading 2 23" xfId="30864"/>
    <cellStyle name="Heading 2 24" xfId="30865"/>
    <cellStyle name="Heading 2 25" xfId="30866"/>
    <cellStyle name="Heading 2 26" xfId="30867"/>
    <cellStyle name="Heading 2 27" xfId="30868"/>
    <cellStyle name="Heading 2 28" xfId="30869"/>
    <cellStyle name="Heading 2 29" xfId="30870"/>
    <cellStyle name="Heading 2 3" xfId="2147"/>
    <cellStyle name="Heading 2 3 2" xfId="2148"/>
    <cellStyle name="Heading 2 3 2 2" xfId="30873"/>
    <cellStyle name="Heading 2 3 2 3" xfId="30872"/>
    <cellStyle name="Heading 2 3 3" xfId="2149"/>
    <cellStyle name="Heading 2 3 3 2" xfId="30875"/>
    <cellStyle name="Heading 2 3 3 3" xfId="30874"/>
    <cellStyle name="Heading 2 3 4" xfId="30876"/>
    <cellStyle name="Heading 2 3 5" xfId="30871"/>
    <cellStyle name="Heading 2 3_2011_12 CCM datav7" xfId="2150"/>
    <cellStyle name="Heading 2 4" xfId="2151"/>
    <cellStyle name="Heading 2 4 2" xfId="2152"/>
    <cellStyle name="Heading 2 4 2 2" xfId="30879"/>
    <cellStyle name="Heading 2 4 2 3" xfId="30878"/>
    <cellStyle name="Heading 2 4 3" xfId="2153"/>
    <cellStyle name="Heading 2 4 3 2" xfId="30881"/>
    <cellStyle name="Heading 2 4 3 3" xfId="30880"/>
    <cellStyle name="Heading 2 4 4" xfId="30882"/>
    <cellStyle name="Heading 2 4 5" xfId="30877"/>
    <cellStyle name="Heading 2 4_2011_12 CCM datav7" xfId="2154"/>
    <cellStyle name="Heading 2 5" xfId="2155"/>
    <cellStyle name="Heading 2 5 2" xfId="2156"/>
    <cellStyle name="Heading 2 5 2 2" xfId="30885"/>
    <cellStyle name="Heading 2 5 2 3" xfId="30884"/>
    <cellStyle name="Heading 2 5 3" xfId="2157"/>
    <cellStyle name="Heading 2 5 3 2" xfId="30887"/>
    <cellStyle name="Heading 2 5 3 3" xfId="30886"/>
    <cellStyle name="Heading 2 5 4" xfId="30888"/>
    <cellStyle name="Heading 2 5 5" xfId="30883"/>
    <cellStyle name="Heading 2 5_2011_12 CCM datav7" xfId="2158"/>
    <cellStyle name="Heading 2 6" xfId="2159"/>
    <cellStyle name="Heading 2 6 2" xfId="2160"/>
    <cellStyle name="Heading 2 6 2 2" xfId="30891"/>
    <cellStyle name="Heading 2 6 2 3" xfId="30890"/>
    <cellStyle name="Heading 2 6 3" xfId="2161"/>
    <cellStyle name="Heading 2 6 3 2" xfId="30893"/>
    <cellStyle name="Heading 2 6 3 3" xfId="30892"/>
    <cellStyle name="Heading 2 6 4" xfId="30894"/>
    <cellStyle name="Heading 2 6 5" xfId="30889"/>
    <cellStyle name="Heading 2 6_2011_12 CCM datav7" xfId="2162"/>
    <cellStyle name="Heading 2 7" xfId="2163"/>
    <cellStyle name="Heading 2 7 2" xfId="2164"/>
    <cellStyle name="Heading 2 7 2 2" xfId="30897"/>
    <cellStyle name="Heading 2 7 2 3" xfId="30896"/>
    <cellStyle name="Heading 2 7 3" xfId="2165"/>
    <cellStyle name="Heading 2 7 3 2" xfId="30899"/>
    <cellStyle name="Heading 2 7 3 3" xfId="30898"/>
    <cellStyle name="Heading 2 7 4" xfId="30900"/>
    <cellStyle name="Heading 2 7 5" xfId="30895"/>
    <cellStyle name="Heading 2 7_2011_12 CCM datav7" xfId="2166"/>
    <cellStyle name="Heading 2 8" xfId="2167"/>
    <cellStyle name="Heading 2 8 2" xfId="2168"/>
    <cellStyle name="Heading 2 8 2 2" xfId="30903"/>
    <cellStyle name="Heading 2 8 2 3" xfId="30902"/>
    <cellStyle name="Heading 2 8 3" xfId="2169"/>
    <cellStyle name="Heading 2 8 3 2" xfId="30905"/>
    <cellStyle name="Heading 2 8 3 3" xfId="30904"/>
    <cellStyle name="Heading 2 8 4" xfId="30906"/>
    <cellStyle name="Heading 2 8 5" xfId="30901"/>
    <cellStyle name="Heading 2 8_2011_12 CCM datav7" xfId="2170"/>
    <cellStyle name="Heading 2 9" xfId="2171"/>
    <cellStyle name="Heading 2 9 2" xfId="2172"/>
    <cellStyle name="Heading 2 9 2 2" xfId="30909"/>
    <cellStyle name="Heading 2 9 2 3" xfId="30908"/>
    <cellStyle name="Heading 2 9 3" xfId="2173"/>
    <cellStyle name="Heading 2 9 3 2" xfId="30911"/>
    <cellStyle name="Heading 2 9 3 3" xfId="30910"/>
    <cellStyle name="Heading 2 9 4" xfId="30912"/>
    <cellStyle name="Heading 2 9 5" xfId="30907"/>
    <cellStyle name="Heading 2 9_2011_12 CCM datav7" xfId="2174"/>
    <cellStyle name="Heading 3 10" xfId="2175"/>
    <cellStyle name="Heading 3 10 2" xfId="2176"/>
    <cellStyle name="Heading 3 10 2 2" xfId="30915"/>
    <cellStyle name="Heading 3 10 2 3" xfId="30914"/>
    <cellStyle name="Heading 3 10 3" xfId="2177"/>
    <cellStyle name="Heading 3 10 3 2" xfId="30917"/>
    <cellStyle name="Heading 3 10 3 3" xfId="30916"/>
    <cellStyle name="Heading 3 10 4" xfId="30918"/>
    <cellStyle name="Heading 3 10 5" xfId="30913"/>
    <cellStyle name="Heading 3 10_2011_12 CCM datav7" xfId="2178"/>
    <cellStyle name="Heading 3 11" xfId="2179"/>
    <cellStyle name="Heading 3 11 2" xfId="2180"/>
    <cellStyle name="Heading 3 11 2 2" xfId="30921"/>
    <cellStyle name="Heading 3 11 2 3" xfId="30920"/>
    <cellStyle name="Heading 3 11 3" xfId="2181"/>
    <cellStyle name="Heading 3 11 3 2" xfId="30923"/>
    <cellStyle name="Heading 3 11 3 3" xfId="30922"/>
    <cellStyle name="Heading 3 11 4" xfId="30924"/>
    <cellStyle name="Heading 3 11 5" xfId="30919"/>
    <cellStyle name="Heading 3 11_2011_12 CCM datav7" xfId="2182"/>
    <cellStyle name="Heading 3 12" xfId="2183"/>
    <cellStyle name="Heading 3 12 2" xfId="2184"/>
    <cellStyle name="Heading 3 12 2 2" xfId="30927"/>
    <cellStyle name="Heading 3 12 2 3" xfId="30926"/>
    <cellStyle name="Heading 3 12 3" xfId="2185"/>
    <cellStyle name="Heading 3 12 3 2" xfId="30929"/>
    <cellStyle name="Heading 3 12 3 3" xfId="30928"/>
    <cellStyle name="Heading 3 12 4" xfId="30930"/>
    <cellStyle name="Heading 3 12 5" xfId="30925"/>
    <cellStyle name="Heading 3 12_2011_12 CCM datav7" xfId="2186"/>
    <cellStyle name="Heading 3 13" xfId="2187"/>
    <cellStyle name="Heading 3 13 2" xfId="2188"/>
    <cellStyle name="Heading 3 13 2 2" xfId="30933"/>
    <cellStyle name="Heading 3 13 2 3" xfId="30932"/>
    <cellStyle name="Heading 3 13 3" xfId="2189"/>
    <cellStyle name="Heading 3 13 3 2" xfId="30935"/>
    <cellStyle name="Heading 3 13 3 3" xfId="30934"/>
    <cellStyle name="Heading 3 13 4" xfId="30936"/>
    <cellStyle name="Heading 3 13 5" xfId="30931"/>
    <cellStyle name="Heading 3 13_2011_12 CCM datav7" xfId="2190"/>
    <cellStyle name="Heading 3 14" xfId="2191"/>
    <cellStyle name="Heading 3 14 2" xfId="2192"/>
    <cellStyle name="Heading 3 14 2 2" xfId="30939"/>
    <cellStyle name="Heading 3 14 2 3" xfId="30938"/>
    <cellStyle name="Heading 3 14 3" xfId="2193"/>
    <cellStyle name="Heading 3 14 3 2" xfId="30941"/>
    <cellStyle name="Heading 3 14 3 3" xfId="30940"/>
    <cellStyle name="Heading 3 14 4" xfId="30942"/>
    <cellStyle name="Heading 3 14 5" xfId="30937"/>
    <cellStyle name="Heading 3 14_2011_12 CCM datav7" xfId="2194"/>
    <cellStyle name="Heading 3 15" xfId="2195"/>
    <cellStyle name="Heading 3 15 2" xfId="2196"/>
    <cellStyle name="Heading 3 15 2 2" xfId="30945"/>
    <cellStyle name="Heading 3 15 2 3" xfId="30944"/>
    <cellStyle name="Heading 3 15 3" xfId="2197"/>
    <cellStyle name="Heading 3 15 3 2" xfId="30947"/>
    <cellStyle name="Heading 3 15 3 3" xfId="30946"/>
    <cellStyle name="Heading 3 15 4" xfId="30948"/>
    <cellStyle name="Heading 3 15 5" xfId="30943"/>
    <cellStyle name="Heading 3 15_2011_12 CCM datav7" xfId="2198"/>
    <cellStyle name="Heading 3 16" xfId="2199"/>
    <cellStyle name="Heading 3 16 2" xfId="30950"/>
    <cellStyle name="Heading 3 16 3" xfId="30949"/>
    <cellStyle name="Heading 3 17" xfId="2200"/>
    <cellStyle name="Heading 3 17 2" xfId="30952"/>
    <cellStyle name="Heading 3 17 3" xfId="30951"/>
    <cellStyle name="Heading 3 18" xfId="2201"/>
    <cellStyle name="Heading 3 18 2" xfId="30954"/>
    <cellStyle name="Heading 3 18 3" xfId="30953"/>
    <cellStyle name="Heading 3 19" xfId="30955"/>
    <cellStyle name="Heading 3 2" xfId="2202"/>
    <cellStyle name="Heading 3 2 10" xfId="3745"/>
    <cellStyle name="Heading 3 2 10 10" xfId="30958"/>
    <cellStyle name="Heading 3 2 10 11" xfId="30959"/>
    <cellStyle name="Heading 3 2 10 12" xfId="30960"/>
    <cellStyle name="Heading 3 2 10 13" xfId="30957"/>
    <cellStyle name="Heading 3 2 10 2" xfId="30961"/>
    <cellStyle name="Heading 3 2 10 2 2" xfId="30962"/>
    <cellStyle name="Heading 3 2 10 2 3" xfId="30963"/>
    <cellStyle name="Heading 3 2 10 2 4" xfId="30964"/>
    <cellStyle name="Heading 3 2 10 3" xfId="30965"/>
    <cellStyle name="Heading 3 2 10 4" xfId="30966"/>
    <cellStyle name="Heading 3 2 10 5" xfId="30967"/>
    <cellStyle name="Heading 3 2 10 6" xfId="30968"/>
    <cellStyle name="Heading 3 2 10 7" xfId="30969"/>
    <cellStyle name="Heading 3 2 10 8" xfId="30970"/>
    <cellStyle name="Heading 3 2 10 9" xfId="30971"/>
    <cellStyle name="Heading 3 2 11" xfId="30972"/>
    <cellStyle name="Heading 3 2 12" xfId="30973"/>
    <cellStyle name="Heading 3 2 13" xfId="30974"/>
    <cellStyle name="Heading 3 2 13 2" xfId="30975"/>
    <cellStyle name="Heading 3 2 13 3" xfId="30976"/>
    <cellStyle name="Heading 3 2 13 4" xfId="30977"/>
    <cellStyle name="Heading 3 2 14" xfId="30978"/>
    <cellStyle name="Heading 3 2 15" xfId="30979"/>
    <cellStyle name="Heading 3 2 16" xfId="30980"/>
    <cellStyle name="Heading 3 2 17" xfId="30981"/>
    <cellStyle name="Heading 3 2 18" xfId="30982"/>
    <cellStyle name="Heading 3 2 19" xfId="30983"/>
    <cellStyle name="Heading 3 2 2" xfId="2203"/>
    <cellStyle name="Heading 3 2 2 10" xfId="30985"/>
    <cellStyle name="Heading 3 2 2 11" xfId="30986"/>
    <cellStyle name="Heading 3 2 2 12" xfId="30987"/>
    <cellStyle name="Heading 3 2 2 13" xfId="30988"/>
    <cellStyle name="Heading 3 2 2 14" xfId="30989"/>
    <cellStyle name="Heading 3 2 2 15" xfId="30990"/>
    <cellStyle name="Heading 3 2 2 16" xfId="30991"/>
    <cellStyle name="Heading 3 2 2 17" xfId="30992"/>
    <cellStyle name="Heading 3 2 2 18" xfId="30993"/>
    <cellStyle name="Heading 3 2 2 19" xfId="30984"/>
    <cellStyle name="Heading 3 2 2 2" xfId="2204"/>
    <cellStyle name="Heading 3 2 2 2 10" xfId="30995"/>
    <cellStyle name="Heading 3 2 2 2 11" xfId="30996"/>
    <cellStyle name="Heading 3 2 2 2 12" xfId="30997"/>
    <cellStyle name="Heading 3 2 2 2 13" xfId="30998"/>
    <cellStyle name="Heading 3 2 2 2 14" xfId="30999"/>
    <cellStyle name="Heading 3 2 2 2 15" xfId="31000"/>
    <cellStyle name="Heading 3 2 2 2 16" xfId="31001"/>
    <cellStyle name="Heading 3 2 2 2 17" xfId="31002"/>
    <cellStyle name="Heading 3 2 2 2 18" xfId="31003"/>
    <cellStyle name="Heading 3 2 2 2 19" xfId="30994"/>
    <cellStyle name="Heading 3 2 2 2 2" xfId="2205"/>
    <cellStyle name="Heading 3 2 2 2 2 10" xfId="31005"/>
    <cellStyle name="Heading 3 2 2 2 2 11" xfId="31006"/>
    <cellStyle name="Heading 3 2 2 2 2 12" xfId="31007"/>
    <cellStyle name="Heading 3 2 2 2 2 13" xfId="31008"/>
    <cellStyle name="Heading 3 2 2 2 2 14" xfId="31009"/>
    <cellStyle name="Heading 3 2 2 2 2 15" xfId="31010"/>
    <cellStyle name="Heading 3 2 2 2 2 16" xfId="31011"/>
    <cellStyle name="Heading 3 2 2 2 2 17" xfId="31004"/>
    <cellStyle name="Heading 3 2 2 2 2 2" xfId="31012"/>
    <cellStyle name="Heading 3 2 2 2 2 2 10" xfId="31013"/>
    <cellStyle name="Heading 3 2 2 2 2 2 11" xfId="31014"/>
    <cellStyle name="Heading 3 2 2 2 2 2 12" xfId="31015"/>
    <cellStyle name="Heading 3 2 2 2 2 2 13" xfId="31016"/>
    <cellStyle name="Heading 3 2 2 2 2 2 14" xfId="31017"/>
    <cellStyle name="Heading 3 2 2 2 2 2 15" xfId="31018"/>
    <cellStyle name="Heading 3 2 2 2 2 2 2" xfId="31019"/>
    <cellStyle name="Heading 3 2 2 2 2 2 2 10" xfId="31020"/>
    <cellStyle name="Heading 3 2 2 2 2 2 2 11" xfId="31021"/>
    <cellStyle name="Heading 3 2 2 2 2 2 2 12" xfId="31022"/>
    <cellStyle name="Heading 3 2 2 2 2 2 2 13" xfId="31023"/>
    <cellStyle name="Heading 3 2 2 2 2 2 2 14" xfId="31024"/>
    <cellStyle name="Heading 3 2 2 2 2 2 2 2" xfId="31025"/>
    <cellStyle name="Heading 3 2 2 2 2 2 2 2 10" xfId="31026"/>
    <cellStyle name="Heading 3 2 2 2 2 2 2 2 11" xfId="31027"/>
    <cellStyle name="Heading 3 2 2 2 2 2 2 2 12" xfId="31028"/>
    <cellStyle name="Heading 3 2 2 2 2 2 2 2 13" xfId="31029"/>
    <cellStyle name="Heading 3 2 2 2 2 2 2 2 14" xfId="31030"/>
    <cellStyle name="Heading 3 2 2 2 2 2 2 2 2" xfId="31031"/>
    <cellStyle name="Heading 3 2 2 2 2 2 2 2 2 10" xfId="31032"/>
    <cellStyle name="Heading 3 2 2 2 2 2 2 2 2 11" xfId="31033"/>
    <cellStyle name="Heading 3 2 2 2 2 2 2 2 2 12" xfId="31034"/>
    <cellStyle name="Heading 3 2 2 2 2 2 2 2 2 2" xfId="31035"/>
    <cellStyle name="Heading 3 2 2 2 2 2 2 2 2 2 2" xfId="31036"/>
    <cellStyle name="Heading 3 2 2 2 2 2 2 2 2 2 3" xfId="31037"/>
    <cellStyle name="Heading 3 2 2 2 2 2 2 2 2 2 4" xfId="31038"/>
    <cellStyle name="Heading 3 2 2 2 2 2 2 2 2 3" xfId="31039"/>
    <cellStyle name="Heading 3 2 2 2 2 2 2 2 2 4" xfId="31040"/>
    <cellStyle name="Heading 3 2 2 2 2 2 2 2 2 5" xfId="31041"/>
    <cellStyle name="Heading 3 2 2 2 2 2 2 2 2 6" xfId="31042"/>
    <cellStyle name="Heading 3 2 2 2 2 2 2 2 2 7" xfId="31043"/>
    <cellStyle name="Heading 3 2 2 2 2 2 2 2 2 8" xfId="31044"/>
    <cellStyle name="Heading 3 2 2 2 2 2 2 2 2 9" xfId="31045"/>
    <cellStyle name="Heading 3 2 2 2 2 2 2 2 3" xfId="31046"/>
    <cellStyle name="Heading 3 2 2 2 2 2 2 2 4" xfId="31047"/>
    <cellStyle name="Heading 3 2 2 2 2 2 2 2 5" xfId="31048"/>
    <cellStyle name="Heading 3 2 2 2 2 2 2 2 5 2" xfId="31049"/>
    <cellStyle name="Heading 3 2 2 2 2 2 2 2 5 3" xfId="31050"/>
    <cellStyle name="Heading 3 2 2 2 2 2 2 2 5 4" xfId="31051"/>
    <cellStyle name="Heading 3 2 2 2 2 2 2 2 6" xfId="31052"/>
    <cellStyle name="Heading 3 2 2 2 2 2 2 2 7" xfId="31053"/>
    <cellStyle name="Heading 3 2 2 2 2 2 2 2 8" xfId="31054"/>
    <cellStyle name="Heading 3 2 2 2 2 2 2 2 9" xfId="31055"/>
    <cellStyle name="Heading 3 2 2 2 2 2 2 3" xfId="31056"/>
    <cellStyle name="Heading 3 2 2 2 2 2 2 3 10" xfId="31057"/>
    <cellStyle name="Heading 3 2 2 2 2 2 2 3 11" xfId="31058"/>
    <cellStyle name="Heading 3 2 2 2 2 2 2 3 12" xfId="31059"/>
    <cellStyle name="Heading 3 2 2 2 2 2 2 3 2" xfId="31060"/>
    <cellStyle name="Heading 3 2 2 2 2 2 2 3 2 2" xfId="31061"/>
    <cellStyle name="Heading 3 2 2 2 2 2 2 3 2 3" xfId="31062"/>
    <cellStyle name="Heading 3 2 2 2 2 2 2 3 2 4" xfId="31063"/>
    <cellStyle name="Heading 3 2 2 2 2 2 2 3 3" xfId="31064"/>
    <cellStyle name="Heading 3 2 2 2 2 2 2 3 4" xfId="31065"/>
    <cellStyle name="Heading 3 2 2 2 2 2 2 3 5" xfId="31066"/>
    <cellStyle name="Heading 3 2 2 2 2 2 2 3 6" xfId="31067"/>
    <cellStyle name="Heading 3 2 2 2 2 2 2 3 7" xfId="31068"/>
    <cellStyle name="Heading 3 2 2 2 2 2 2 3 8" xfId="31069"/>
    <cellStyle name="Heading 3 2 2 2 2 2 2 3 9" xfId="31070"/>
    <cellStyle name="Heading 3 2 2 2 2 2 2 4" xfId="31071"/>
    <cellStyle name="Heading 3 2 2 2 2 2 2 5" xfId="31072"/>
    <cellStyle name="Heading 3 2 2 2 2 2 2 5 2" xfId="31073"/>
    <cellStyle name="Heading 3 2 2 2 2 2 2 5 3" xfId="31074"/>
    <cellStyle name="Heading 3 2 2 2 2 2 2 5 4" xfId="31075"/>
    <cellStyle name="Heading 3 2 2 2 2 2 2 6" xfId="31076"/>
    <cellStyle name="Heading 3 2 2 2 2 2 2 7" xfId="31077"/>
    <cellStyle name="Heading 3 2 2 2 2 2 2 8" xfId="31078"/>
    <cellStyle name="Heading 3 2 2 2 2 2 2 9" xfId="31079"/>
    <cellStyle name="Heading 3 2 2 2 2 2 3" xfId="31080"/>
    <cellStyle name="Heading 3 2 2 2 2 2 3 10" xfId="31081"/>
    <cellStyle name="Heading 3 2 2 2 2 2 3 11" xfId="31082"/>
    <cellStyle name="Heading 3 2 2 2 2 2 3 12" xfId="31083"/>
    <cellStyle name="Heading 3 2 2 2 2 2 3 2" xfId="31084"/>
    <cellStyle name="Heading 3 2 2 2 2 2 3 2 2" xfId="31085"/>
    <cellStyle name="Heading 3 2 2 2 2 2 3 2 3" xfId="31086"/>
    <cellStyle name="Heading 3 2 2 2 2 2 3 2 4" xfId="31087"/>
    <cellStyle name="Heading 3 2 2 2 2 2 3 3" xfId="31088"/>
    <cellStyle name="Heading 3 2 2 2 2 2 3 4" xfId="31089"/>
    <cellStyle name="Heading 3 2 2 2 2 2 3 5" xfId="31090"/>
    <cellStyle name="Heading 3 2 2 2 2 2 3 6" xfId="31091"/>
    <cellStyle name="Heading 3 2 2 2 2 2 3 7" xfId="31092"/>
    <cellStyle name="Heading 3 2 2 2 2 2 3 8" xfId="31093"/>
    <cellStyle name="Heading 3 2 2 2 2 2 3 9" xfId="31094"/>
    <cellStyle name="Heading 3 2 2 2 2 2 4" xfId="31095"/>
    <cellStyle name="Heading 3 2 2 2 2 2 5" xfId="31096"/>
    <cellStyle name="Heading 3 2 2 2 2 2 6" xfId="31097"/>
    <cellStyle name="Heading 3 2 2 2 2 2 6 2" xfId="31098"/>
    <cellStyle name="Heading 3 2 2 2 2 2 6 3" xfId="31099"/>
    <cellStyle name="Heading 3 2 2 2 2 2 6 4" xfId="31100"/>
    <cellStyle name="Heading 3 2 2 2 2 2 7" xfId="31101"/>
    <cellStyle name="Heading 3 2 2 2 2 2 8" xfId="31102"/>
    <cellStyle name="Heading 3 2 2 2 2 2 9" xfId="31103"/>
    <cellStyle name="Heading 3 2 2 2 2 3" xfId="31104"/>
    <cellStyle name="Heading 3 2 2 2 2 3 10" xfId="31105"/>
    <cellStyle name="Heading 3 2 2 2 2 3 11" xfId="31106"/>
    <cellStyle name="Heading 3 2 2 2 2 3 12" xfId="31107"/>
    <cellStyle name="Heading 3 2 2 2 2 3 13" xfId="31108"/>
    <cellStyle name="Heading 3 2 2 2 2 3 14" xfId="31109"/>
    <cellStyle name="Heading 3 2 2 2 2 3 2" xfId="31110"/>
    <cellStyle name="Heading 3 2 2 2 2 3 2 10" xfId="31111"/>
    <cellStyle name="Heading 3 2 2 2 2 3 2 11" xfId="31112"/>
    <cellStyle name="Heading 3 2 2 2 2 3 2 12" xfId="31113"/>
    <cellStyle name="Heading 3 2 2 2 2 3 2 2" xfId="31114"/>
    <cellStyle name="Heading 3 2 2 2 2 3 2 2 2" xfId="31115"/>
    <cellStyle name="Heading 3 2 2 2 2 3 2 2 3" xfId="31116"/>
    <cellStyle name="Heading 3 2 2 2 2 3 2 2 4" xfId="31117"/>
    <cellStyle name="Heading 3 2 2 2 2 3 2 3" xfId="31118"/>
    <cellStyle name="Heading 3 2 2 2 2 3 2 4" xfId="31119"/>
    <cellStyle name="Heading 3 2 2 2 2 3 2 5" xfId="31120"/>
    <cellStyle name="Heading 3 2 2 2 2 3 2 6" xfId="31121"/>
    <cellStyle name="Heading 3 2 2 2 2 3 2 7" xfId="31122"/>
    <cellStyle name="Heading 3 2 2 2 2 3 2 8" xfId="31123"/>
    <cellStyle name="Heading 3 2 2 2 2 3 2 9" xfId="31124"/>
    <cellStyle name="Heading 3 2 2 2 2 3 3" xfId="31125"/>
    <cellStyle name="Heading 3 2 2 2 2 3 4" xfId="31126"/>
    <cellStyle name="Heading 3 2 2 2 2 3 5" xfId="31127"/>
    <cellStyle name="Heading 3 2 2 2 2 3 5 2" xfId="31128"/>
    <cellStyle name="Heading 3 2 2 2 2 3 5 3" xfId="31129"/>
    <cellStyle name="Heading 3 2 2 2 2 3 5 4" xfId="31130"/>
    <cellStyle name="Heading 3 2 2 2 2 3 6" xfId="31131"/>
    <cellStyle name="Heading 3 2 2 2 2 3 7" xfId="31132"/>
    <cellStyle name="Heading 3 2 2 2 2 3 8" xfId="31133"/>
    <cellStyle name="Heading 3 2 2 2 2 3 9" xfId="31134"/>
    <cellStyle name="Heading 3 2 2 2 2 4" xfId="31135"/>
    <cellStyle name="Heading 3 2 2 2 2 4 10" xfId="31136"/>
    <cellStyle name="Heading 3 2 2 2 2 4 11" xfId="31137"/>
    <cellStyle name="Heading 3 2 2 2 2 4 12" xfId="31138"/>
    <cellStyle name="Heading 3 2 2 2 2 4 2" xfId="31139"/>
    <cellStyle name="Heading 3 2 2 2 2 4 2 2" xfId="31140"/>
    <cellStyle name="Heading 3 2 2 2 2 4 2 3" xfId="31141"/>
    <cellStyle name="Heading 3 2 2 2 2 4 2 4" xfId="31142"/>
    <cellStyle name="Heading 3 2 2 2 2 4 3" xfId="31143"/>
    <cellStyle name="Heading 3 2 2 2 2 4 4" xfId="31144"/>
    <cellStyle name="Heading 3 2 2 2 2 4 5" xfId="31145"/>
    <cellStyle name="Heading 3 2 2 2 2 4 6" xfId="31146"/>
    <cellStyle name="Heading 3 2 2 2 2 4 7" xfId="31147"/>
    <cellStyle name="Heading 3 2 2 2 2 4 8" xfId="31148"/>
    <cellStyle name="Heading 3 2 2 2 2 4 9" xfId="31149"/>
    <cellStyle name="Heading 3 2 2 2 2 5" xfId="31150"/>
    <cellStyle name="Heading 3 2 2 2 2 6" xfId="31151"/>
    <cellStyle name="Heading 3 2 2 2 2 6 2" xfId="31152"/>
    <cellStyle name="Heading 3 2 2 2 2 6 3" xfId="31153"/>
    <cellStyle name="Heading 3 2 2 2 2 6 4" xfId="31154"/>
    <cellStyle name="Heading 3 2 2 2 2 7" xfId="31155"/>
    <cellStyle name="Heading 3 2 2 2 2 8" xfId="31156"/>
    <cellStyle name="Heading 3 2 2 2 2 9" xfId="31157"/>
    <cellStyle name="Heading 3 2 2 2 3" xfId="2206"/>
    <cellStyle name="Heading 3 2 2 2 3 2" xfId="31159"/>
    <cellStyle name="Heading 3 2 2 2 3 3" xfId="31158"/>
    <cellStyle name="Heading 3 2 2 2 4" xfId="31160"/>
    <cellStyle name="Heading 3 2 2 2 4 10" xfId="31161"/>
    <cellStyle name="Heading 3 2 2 2 4 11" xfId="31162"/>
    <cellStyle name="Heading 3 2 2 2 4 12" xfId="31163"/>
    <cellStyle name="Heading 3 2 2 2 4 13" xfId="31164"/>
    <cellStyle name="Heading 3 2 2 2 4 14" xfId="31165"/>
    <cellStyle name="Heading 3 2 2 2 4 2" xfId="31166"/>
    <cellStyle name="Heading 3 2 2 2 4 2 10" xfId="31167"/>
    <cellStyle name="Heading 3 2 2 2 4 2 11" xfId="31168"/>
    <cellStyle name="Heading 3 2 2 2 4 2 12" xfId="31169"/>
    <cellStyle name="Heading 3 2 2 2 4 2 13" xfId="31170"/>
    <cellStyle name="Heading 3 2 2 2 4 2 14" xfId="31171"/>
    <cellStyle name="Heading 3 2 2 2 4 2 2" xfId="31172"/>
    <cellStyle name="Heading 3 2 2 2 4 2 2 10" xfId="31173"/>
    <cellStyle name="Heading 3 2 2 2 4 2 2 11" xfId="31174"/>
    <cellStyle name="Heading 3 2 2 2 4 2 2 12" xfId="31175"/>
    <cellStyle name="Heading 3 2 2 2 4 2 2 2" xfId="31176"/>
    <cellStyle name="Heading 3 2 2 2 4 2 2 2 2" xfId="31177"/>
    <cellStyle name="Heading 3 2 2 2 4 2 2 2 3" xfId="31178"/>
    <cellStyle name="Heading 3 2 2 2 4 2 2 2 4" xfId="31179"/>
    <cellStyle name="Heading 3 2 2 2 4 2 2 3" xfId="31180"/>
    <cellStyle name="Heading 3 2 2 2 4 2 2 4" xfId="31181"/>
    <cellStyle name="Heading 3 2 2 2 4 2 2 5" xfId="31182"/>
    <cellStyle name="Heading 3 2 2 2 4 2 2 6" xfId="31183"/>
    <cellStyle name="Heading 3 2 2 2 4 2 2 7" xfId="31184"/>
    <cellStyle name="Heading 3 2 2 2 4 2 2 8" xfId="31185"/>
    <cellStyle name="Heading 3 2 2 2 4 2 2 9" xfId="31186"/>
    <cellStyle name="Heading 3 2 2 2 4 2 3" xfId="31187"/>
    <cellStyle name="Heading 3 2 2 2 4 2 4" xfId="31188"/>
    <cellStyle name="Heading 3 2 2 2 4 2 5" xfId="31189"/>
    <cellStyle name="Heading 3 2 2 2 4 2 5 2" xfId="31190"/>
    <cellStyle name="Heading 3 2 2 2 4 2 5 3" xfId="31191"/>
    <cellStyle name="Heading 3 2 2 2 4 2 5 4" xfId="31192"/>
    <cellStyle name="Heading 3 2 2 2 4 2 6" xfId="31193"/>
    <cellStyle name="Heading 3 2 2 2 4 2 7" xfId="31194"/>
    <cellStyle name="Heading 3 2 2 2 4 2 8" xfId="31195"/>
    <cellStyle name="Heading 3 2 2 2 4 2 9" xfId="31196"/>
    <cellStyle name="Heading 3 2 2 2 4 3" xfId="31197"/>
    <cellStyle name="Heading 3 2 2 2 4 3 10" xfId="31198"/>
    <cellStyle name="Heading 3 2 2 2 4 3 11" xfId="31199"/>
    <cellStyle name="Heading 3 2 2 2 4 3 12" xfId="31200"/>
    <cellStyle name="Heading 3 2 2 2 4 3 2" xfId="31201"/>
    <cellStyle name="Heading 3 2 2 2 4 3 2 2" xfId="31202"/>
    <cellStyle name="Heading 3 2 2 2 4 3 2 3" xfId="31203"/>
    <cellStyle name="Heading 3 2 2 2 4 3 2 4" xfId="31204"/>
    <cellStyle name="Heading 3 2 2 2 4 3 3" xfId="31205"/>
    <cellStyle name="Heading 3 2 2 2 4 3 4" xfId="31206"/>
    <cellStyle name="Heading 3 2 2 2 4 3 5" xfId="31207"/>
    <cellStyle name="Heading 3 2 2 2 4 3 6" xfId="31208"/>
    <cellStyle name="Heading 3 2 2 2 4 3 7" xfId="31209"/>
    <cellStyle name="Heading 3 2 2 2 4 3 8" xfId="31210"/>
    <cellStyle name="Heading 3 2 2 2 4 3 9" xfId="31211"/>
    <cellStyle name="Heading 3 2 2 2 4 4" xfId="31212"/>
    <cellStyle name="Heading 3 2 2 2 4 5" xfId="31213"/>
    <cellStyle name="Heading 3 2 2 2 4 5 2" xfId="31214"/>
    <cellStyle name="Heading 3 2 2 2 4 5 3" xfId="31215"/>
    <cellStyle name="Heading 3 2 2 2 4 5 4" xfId="31216"/>
    <cellStyle name="Heading 3 2 2 2 4 6" xfId="31217"/>
    <cellStyle name="Heading 3 2 2 2 4 7" xfId="31218"/>
    <cellStyle name="Heading 3 2 2 2 4 8" xfId="31219"/>
    <cellStyle name="Heading 3 2 2 2 4 9" xfId="31220"/>
    <cellStyle name="Heading 3 2 2 2 5" xfId="31221"/>
    <cellStyle name="Heading 3 2 2 2 5 10" xfId="31222"/>
    <cellStyle name="Heading 3 2 2 2 5 11" xfId="31223"/>
    <cellStyle name="Heading 3 2 2 2 5 12" xfId="31224"/>
    <cellStyle name="Heading 3 2 2 2 5 2" xfId="31225"/>
    <cellStyle name="Heading 3 2 2 2 5 2 2" xfId="31226"/>
    <cellStyle name="Heading 3 2 2 2 5 2 3" xfId="31227"/>
    <cellStyle name="Heading 3 2 2 2 5 2 4" xfId="31228"/>
    <cellStyle name="Heading 3 2 2 2 5 3" xfId="31229"/>
    <cellStyle name="Heading 3 2 2 2 5 4" xfId="31230"/>
    <cellStyle name="Heading 3 2 2 2 5 5" xfId="31231"/>
    <cellStyle name="Heading 3 2 2 2 5 6" xfId="31232"/>
    <cellStyle name="Heading 3 2 2 2 5 7" xfId="31233"/>
    <cellStyle name="Heading 3 2 2 2 5 8" xfId="31234"/>
    <cellStyle name="Heading 3 2 2 2 5 9" xfId="31235"/>
    <cellStyle name="Heading 3 2 2 2 6" xfId="31236"/>
    <cellStyle name="Heading 3 2 2 2 7" xfId="31237"/>
    <cellStyle name="Heading 3 2 2 2 8" xfId="31238"/>
    <cellStyle name="Heading 3 2 2 2 8 2" xfId="31239"/>
    <cellStyle name="Heading 3 2 2 2 8 3" xfId="31240"/>
    <cellStyle name="Heading 3 2 2 2 8 4" xfId="31241"/>
    <cellStyle name="Heading 3 2 2 2 9" xfId="31242"/>
    <cellStyle name="Heading 3 2 2 2_Annexe 1" xfId="2207"/>
    <cellStyle name="Heading 3 2 2 3" xfId="2208"/>
    <cellStyle name="Heading 3 2 2 3 2" xfId="31244"/>
    <cellStyle name="Heading 3 2 2 3 3" xfId="31243"/>
    <cellStyle name="Heading 3 2 2 4" xfId="31245"/>
    <cellStyle name="Heading 3 2 2 4 10" xfId="31246"/>
    <cellStyle name="Heading 3 2 2 4 11" xfId="31247"/>
    <cellStyle name="Heading 3 2 2 4 12" xfId="31248"/>
    <cellStyle name="Heading 3 2 2 4 13" xfId="31249"/>
    <cellStyle name="Heading 3 2 2 4 14" xfId="31250"/>
    <cellStyle name="Heading 3 2 2 4 2" xfId="31251"/>
    <cellStyle name="Heading 3 2 2 4 2 10" xfId="31252"/>
    <cellStyle name="Heading 3 2 2 4 2 11" xfId="31253"/>
    <cellStyle name="Heading 3 2 2 4 2 12" xfId="31254"/>
    <cellStyle name="Heading 3 2 2 4 2 13" xfId="31255"/>
    <cellStyle name="Heading 3 2 2 4 2 14" xfId="31256"/>
    <cellStyle name="Heading 3 2 2 4 2 2" xfId="31257"/>
    <cellStyle name="Heading 3 2 2 4 2 2 10" xfId="31258"/>
    <cellStyle name="Heading 3 2 2 4 2 2 11" xfId="31259"/>
    <cellStyle name="Heading 3 2 2 4 2 2 12" xfId="31260"/>
    <cellStyle name="Heading 3 2 2 4 2 2 2" xfId="31261"/>
    <cellStyle name="Heading 3 2 2 4 2 2 2 2" xfId="31262"/>
    <cellStyle name="Heading 3 2 2 4 2 2 2 3" xfId="31263"/>
    <cellStyle name="Heading 3 2 2 4 2 2 2 4" xfId="31264"/>
    <cellStyle name="Heading 3 2 2 4 2 2 3" xfId="31265"/>
    <cellStyle name="Heading 3 2 2 4 2 2 4" xfId="31266"/>
    <cellStyle name="Heading 3 2 2 4 2 2 5" xfId="31267"/>
    <cellStyle name="Heading 3 2 2 4 2 2 6" xfId="31268"/>
    <cellStyle name="Heading 3 2 2 4 2 2 7" xfId="31269"/>
    <cellStyle name="Heading 3 2 2 4 2 2 8" xfId="31270"/>
    <cellStyle name="Heading 3 2 2 4 2 2 9" xfId="31271"/>
    <cellStyle name="Heading 3 2 2 4 2 3" xfId="31272"/>
    <cellStyle name="Heading 3 2 2 4 2 4" xfId="31273"/>
    <cellStyle name="Heading 3 2 2 4 2 5" xfId="31274"/>
    <cellStyle name="Heading 3 2 2 4 2 5 2" xfId="31275"/>
    <cellStyle name="Heading 3 2 2 4 2 5 3" xfId="31276"/>
    <cellStyle name="Heading 3 2 2 4 2 5 4" xfId="31277"/>
    <cellStyle name="Heading 3 2 2 4 2 6" xfId="31278"/>
    <cellStyle name="Heading 3 2 2 4 2 7" xfId="31279"/>
    <cellStyle name="Heading 3 2 2 4 2 8" xfId="31280"/>
    <cellStyle name="Heading 3 2 2 4 2 9" xfId="31281"/>
    <cellStyle name="Heading 3 2 2 4 3" xfId="31282"/>
    <cellStyle name="Heading 3 2 2 4 3 10" xfId="31283"/>
    <cellStyle name="Heading 3 2 2 4 3 11" xfId="31284"/>
    <cellStyle name="Heading 3 2 2 4 3 12" xfId="31285"/>
    <cellStyle name="Heading 3 2 2 4 3 2" xfId="31286"/>
    <cellStyle name="Heading 3 2 2 4 3 2 2" xfId="31287"/>
    <cellStyle name="Heading 3 2 2 4 3 2 3" xfId="31288"/>
    <cellStyle name="Heading 3 2 2 4 3 2 4" xfId="31289"/>
    <cellStyle name="Heading 3 2 2 4 3 3" xfId="31290"/>
    <cellStyle name="Heading 3 2 2 4 3 4" xfId="31291"/>
    <cellStyle name="Heading 3 2 2 4 3 5" xfId="31292"/>
    <cellStyle name="Heading 3 2 2 4 3 6" xfId="31293"/>
    <cellStyle name="Heading 3 2 2 4 3 7" xfId="31294"/>
    <cellStyle name="Heading 3 2 2 4 3 8" xfId="31295"/>
    <cellStyle name="Heading 3 2 2 4 3 9" xfId="31296"/>
    <cellStyle name="Heading 3 2 2 4 4" xfId="31297"/>
    <cellStyle name="Heading 3 2 2 4 5" xfId="31298"/>
    <cellStyle name="Heading 3 2 2 4 5 2" xfId="31299"/>
    <cellStyle name="Heading 3 2 2 4 5 3" xfId="31300"/>
    <cellStyle name="Heading 3 2 2 4 5 4" xfId="31301"/>
    <cellStyle name="Heading 3 2 2 4 6" xfId="31302"/>
    <cellStyle name="Heading 3 2 2 4 7" xfId="31303"/>
    <cellStyle name="Heading 3 2 2 4 8" xfId="31304"/>
    <cellStyle name="Heading 3 2 2 4 9" xfId="31305"/>
    <cellStyle name="Heading 3 2 2 5" xfId="31306"/>
    <cellStyle name="Heading 3 2 2 5 10" xfId="31307"/>
    <cellStyle name="Heading 3 2 2 5 11" xfId="31308"/>
    <cellStyle name="Heading 3 2 2 5 12" xfId="31309"/>
    <cellStyle name="Heading 3 2 2 5 2" xfId="31310"/>
    <cellStyle name="Heading 3 2 2 5 2 2" xfId="31311"/>
    <cellStyle name="Heading 3 2 2 5 2 3" xfId="31312"/>
    <cellStyle name="Heading 3 2 2 5 2 4" xfId="31313"/>
    <cellStyle name="Heading 3 2 2 5 3" xfId="31314"/>
    <cellStyle name="Heading 3 2 2 5 4" xfId="31315"/>
    <cellStyle name="Heading 3 2 2 5 5" xfId="31316"/>
    <cellStyle name="Heading 3 2 2 5 6" xfId="31317"/>
    <cellStyle name="Heading 3 2 2 5 7" xfId="31318"/>
    <cellStyle name="Heading 3 2 2 5 8" xfId="31319"/>
    <cellStyle name="Heading 3 2 2 5 9" xfId="31320"/>
    <cellStyle name="Heading 3 2 2 6" xfId="31321"/>
    <cellStyle name="Heading 3 2 2 7" xfId="31322"/>
    <cellStyle name="Heading 3 2 2 8" xfId="31323"/>
    <cellStyle name="Heading 3 2 2 8 2" xfId="31324"/>
    <cellStyle name="Heading 3 2 2 8 3" xfId="31325"/>
    <cellStyle name="Heading 3 2 2 8 4" xfId="31326"/>
    <cellStyle name="Heading 3 2 2 9" xfId="31327"/>
    <cellStyle name="Heading 3 2 2_2011_12 CCM datav7" xfId="2209"/>
    <cellStyle name="Heading 3 2 20" xfId="31328"/>
    <cellStyle name="Heading 3 2 21" xfId="31329"/>
    <cellStyle name="Heading 3 2 22" xfId="31330"/>
    <cellStyle name="Heading 3 2 23" xfId="31331"/>
    <cellStyle name="Heading 3 2 24" xfId="30956"/>
    <cellStyle name="Heading 3 2 3" xfId="2210"/>
    <cellStyle name="Heading 3 2 3 2" xfId="31333"/>
    <cellStyle name="Heading 3 2 3 3" xfId="31332"/>
    <cellStyle name="Heading 3 2 4" xfId="2211"/>
    <cellStyle name="Heading 3 2 4 2" xfId="31335"/>
    <cellStyle name="Heading 3 2 4 3" xfId="31334"/>
    <cellStyle name="Heading 3 2 5" xfId="2212"/>
    <cellStyle name="Heading 3 2 5 2" xfId="31337"/>
    <cellStyle name="Heading 3 2 5 3" xfId="31336"/>
    <cellStyle name="Heading 3 2 6" xfId="2213"/>
    <cellStyle name="Heading 3 2 6 2" xfId="31339"/>
    <cellStyle name="Heading 3 2 6 3" xfId="31338"/>
    <cellStyle name="Heading 3 2 7" xfId="2214"/>
    <cellStyle name="Heading 3 2 7 2" xfId="31341"/>
    <cellStyle name="Heading 3 2 7 3" xfId="31340"/>
    <cellStyle name="Heading 3 2 8" xfId="2215"/>
    <cellStyle name="Heading 3 2 8 2" xfId="31343"/>
    <cellStyle name="Heading 3 2 8 3" xfId="31342"/>
    <cellStyle name="Heading 3 2 9" xfId="3359"/>
    <cellStyle name="Heading 3 2 9 10" xfId="31345"/>
    <cellStyle name="Heading 3 2 9 11" xfId="31346"/>
    <cellStyle name="Heading 3 2 9 12" xfId="31347"/>
    <cellStyle name="Heading 3 2 9 13" xfId="31348"/>
    <cellStyle name="Heading 3 2 9 14" xfId="31349"/>
    <cellStyle name="Heading 3 2 9 15" xfId="31350"/>
    <cellStyle name="Heading 3 2 9 16" xfId="31344"/>
    <cellStyle name="Heading 3 2 9 2" xfId="31351"/>
    <cellStyle name="Heading 3 2 9 2 10" xfId="31352"/>
    <cellStyle name="Heading 3 2 9 2 11" xfId="31353"/>
    <cellStyle name="Heading 3 2 9 2 12" xfId="31354"/>
    <cellStyle name="Heading 3 2 9 2 13" xfId="31355"/>
    <cellStyle name="Heading 3 2 9 2 14" xfId="31356"/>
    <cellStyle name="Heading 3 2 9 2 2" xfId="31357"/>
    <cellStyle name="Heading 3 2 9 2 2 10" xfId="31358"/>
    <cellStyle name="Heading 3 2 9 2 2 11" xfId="31359"/>
    <cellStyle name="Heading 3 2 9 2 2 12" xfId="31360"/>
    <cellStyle name="Heading 3 2 9 2 2 2" xfId="31361"/>
    <cellStyle name="Heading 3 2 9 2 2 2 2" xfId="31362"/>
    <cellStyle name="Heading 3 2 9 2 2 2 3" xfId="31363"/>
    <cellStyle name="Heading 3 2 9 2 2 2 4" xfId="31364"/>
    <cellStyle name="Heading 3 2 9 2 2 3" xfId="31365"/>
    <cellStyle name="Heading 3 2 9 2 2 4" xfId="31366"/>
    <cellStyle name="Heading 3 2 9 2 2 5" xfId="31367"/>
    <cellStyle name="Heading 3 2 9 2 2 6" xfId="31368"/>
    <cellStyle name="Heading 3 2 9 2 2 7" xfId="31369"/>
    <cellStyle name="Heading 3 2 9 2 2 8" xfId="31370"/>
    <cellStyle name="Heading 3 2 9 2 2 9" xfId="31371"/>
    <cellStyle name="Heading 3 2 9 2 3" xfId="31372"/>
    <cellStyle name="Heading 3 2 9 2 4" xfId="31373"/>
    <cellStyle name="Heading 3 2 9 2 5" xfId="31374"/>
    <cellStyle name="Heading 3 2 9 2 5 2" xfId="31375"/>
    <cellStyle name="Heading 3 2 9 2 5 3" xfId="31376"/>
    <cellStyle name="Heading 3 2 9 2 5 4" xfId="31377"/>
    <cellStyle name="Heading 3 2 9 2 6" xfId="31378"/>
    <cellStyle name="Heading 3 2 9 2 7" xfId="31379"/>
    <cellStyle name="Heading 3 2 9 2 8" xfId="31380"/>
    <cellStyle name="Heading 3 2 9 2 9" xfId="31381"/>
    <cellStyle name="Heading 3 2 9 3" xfId="31382"/>
    <cellStyle name="Heading 3 2 9 3 10" xfId="31383"/>
    <cellStyle name="Heading 3 2 9 3 11" xfId="31384"/>
    <cellStyle name="Heading 3 2 9 3 12" xfId="31385"/>
    <cellStyle name="Heading 3 2 9 3 2" xfId="31386"/>
    <cellStyle name="Heading 3 2 9 3 2 2" xfId="31387"/>
    <cellStyle name="Heading 3 2 9 3 2 3" xfId="31388"/>
    <cellStyle name="Heading 3 2 9 3 2 4" xfId="31389"/>
    <cellStyle name="Heading 3 2 9 3 3" xfId="31390"/>
    <cellStyle name="Heading 3 2 9 3 4" xfId="31391"/>
    <cellStyle name="Heading 3 2 9 3 5" xfId="31392"/>
    <cellStyle name="Heading 3 2 9 3 6" xfId="31393"/>
    <cellStyle name="Heading 3 2 9 3 7" xfId="31394"/>
    <cellStyle name="Heading 3 2 9 3 8" xfId="31395"/>
    <cellStyle name="Heading 3 2 9 3 9" xfId="31396"/>
    <cellStyle name="Heading 3 2 9 4" xfId="31397"/>
    <cellStyle name="Heading 3 2 9 5" xfId="31398"/>
    <cellStyle name="Heading 3 2 9 5 2" xfId="31399"/>
    <cellStyle name="Heading 3 2 9 5 3" xfId="31400"/>
    <cellStyle name="Heading 3 2 9 5 4" xfId="31401"/>
    <cellStyle name="Heading 3 2 9 6" xfId="31402"/>
    <cellStyle name="Heading 3 2 9 7" xfId="31403"/>
    <cellStyle name="Heading 3 2 9 8" xfId="31404"/>
    <cellStyle name="Heading 3 2 9 9" xfId="31405"/>
    <cellStyle name="Heading 3 2_2011_12 CCM datav7" xfId="2216"/>
    <cellStyle name="Heading 3 20" xfId="31406"/>
    <cellStyle name="Heading 3 21" xfId="31407"/>
    <cellStyle name="Heading 3 22" xfId="31408"/>
    <cellStyle name="Heading 3 23" xfId="31409"/>
    <cellStyle name="Heading 3 24" xfId="31410"/>
    <cellStyle name="Heading 3 25" xfId="31411"/>
    <cellStyle name="Heading 3 26" xfId="31412"/>
    <cellStyle name="Heading 3 27" xfId="31413"/>
    <cellStyle name="Heading 3 28" xfId="31414"/>
    <cellStyle name="Heading 3 29" xfId="31415"/>
    <cellStyle name="Heading 3 3" xfId="2217"/>
    <cellStyle name="Heading 3 3 2" xfId="2218"/>
    <cellStyle name="Heading 3 3 2 2" xfId="31418"/>
    <cellStyle name="Heading 3 3 2 3" xfId="31417"/>
    <cellStyle name="Heading 3 3 3" xfId="2219"/>
    <cellStyle name="Heading 3 3 3 2" xfId="31420"/>
    <cellStyle name="Heading 3 3 3 3" xfId="31419"/>
    <cellStyle name="Heading 3 3 4" xfId="31421"/>
    <cellStyle name="Heading 3 3 5" xfId="31416"/>
    <cellStyle name="Heading 3 3_2011_12 CCM datav7" xfId="2220"/>
    <cellStyle name="Heading 3 4" xfId="2221"/>
    <cellStyle name="Heading 3 4 2" xfId="2222"/>
    <cellStyle name="Heading 3 4 2 2" xfId="31424"/>
    <cellStyle name="Heading 3 4 2 3" xfId="31423"/>
    <cellStyle name="Heading 3 4 3" xfId="2223"/>
    <cellStyle name="Heading 3 4 3 2" xfId="31426"/>
    <cellStyle name="Heading 3 4 3 3" xfId="31425"/>
    <cellStyle name="Heading 3 4 4" xfId="31427"/>
    <cellStyle name="Heading 3 4 5" xfId="31422"/>
    <cellStyle name="Heading 3 4_2011_12 CCM datav7" xfId="2224"/>
    <cellStyle name="Heading 3 5" xfId="2225"/>
    <cellStyle name="Heading 3 5 2" xfId="2226"/>
    <cellStyle name="Heading 3 5 2 2" xfId="31430"/>
    <cellStyle name="Heading 3 5 2 3" xfId="31429"/>
    <cellStyle name="Heading 3 5 3" xfId="2227"/>
    <cellStyle name="Heading 3 5 3 2" xfId="31432"/>
    <cellStyle name="Heading 3 5 3 3" xfId="31431"/>
    <cellStyle name="Heading 3 5 4" xfId="31433"/>
    <cellStyle name="Heading 3 5 5" xfId="31428"/>
    <cellStyle name="Heading 3 5_2011_12 CCM datav7" xfId="2228"/>
    <cellStyle name="Heading 3 6" xfId="2229"/>
    <cellStyle name="Heading 3 6 2" xfId="2230"/>
    <cellStyle name="Heading 3 6 2 2" xfId="31436"/>
    <cellStyle name="Heading 3 6 2 3" xfId="31435"/>
    <cellStyle name="Heading 3 6 3" xfId="2231"/>
    <cellStyle name="Heading 3 6 3 2" xfId="31438"/>
    <cellStyle name="Heading 3 6 3 3" xfId="31437"/>
    <cellStyle name="Heading 3 6 4" xfId="31439"/>
    <cellStyle name="Heading 3 6 5" xfId="31434"/>
    <cellStyle name="Heading 3 6_2011_12 CCM datav7" xfId="2232"/>
    <cellStyle name="Heading 3 7" xfId="2233"/>
    <cellStyle name="Heading 3 7 2" xfId="2234"/>
    <cellStyle name="Heading 3 7 2 2" xfId="31442"/>
    <cellStyle name="Heading 3 7 2 3" xfId="31441"/>
    <cellStyle name="Heading 3 7 3" xfId="2235"/>
    <cellStyle name="Heading 3 7 3 2" xfId="31444"/>
    <cellStyle name="Heading 3 7 3 3" xfId="31443"/>
    <cellStyle name="Heading 3 7 4" xfId="31445"/>
    <cellStyle name="Heading 3 7 5" xfId="31440"/>
    <cellStyle name="Heading 3 7_2011_12 CCM datav7" xfId="2236"/>
    <cellStyle name="Heading 3 8" xfId="2237"/>
    <cellStyle name="Heading 3 8 2" xfId="2238"/>
    <cellStyle name="Heading 3 8 2 2" xfId="31448"/>
    <cellStyle name="Heading 3 8 2 3" xfId="31447"/>
    <cellStyle name="Heading 3 8 3" xfId="2239"/>
    <cellStyle name="Heading 3 8 3 2" xfId="31450"/>
    <cellStyle name="Heading 3 8 3 3" xfId="31449"/>
    <cellStyle name="Heading 3 8 4" xfId="31451"/>
    <cellStyle name="Heading 3 8 5" xfId="31446"/>
    <cellStyle name="Heading 3 8_2011_12 CCM datav7" xfId="2240"/>
    <cellStyle name="Heading 3 9" xfId="2241"/>
    <cellStyle name="Heading 3 9 2" xfId="2242"/>
    <cellStyle name="Heading 3 9 2 2" xfId="31454"/>
    <cellStyle name="Heading 3 9 2 3" xfId="31453"/>
    <cellStyle name="Heading 3 9 3" xfId="2243"/>
    <cellStyle name="Heading 3 9 3 2" xfId="31456"/>
    <cellStyle name="Heading 3 9 3 3" xfId="31455"/>
    <cellStyle name="Heading 3 9 4" xfId="31457"/>
    <cellStyle name="Heading 3 9 5" xfId="31452"/>
    <cellStyle name="Heading 3 9_2011_12 CCM datav7" xfId="2244"/>
    <cellStyle name="Heading 4 10" xfId="2245"/>
    <cellStyle name="Heading 4 10 2" xfId="2246"/>
    <cellStyle name="Heading 4 10 2 2" xfId="31460"/>
    <cellStyle name="Heading 4 10 2 3" xfId="31459"/>
    <cellStyle name="Heading 4 10 3" xfId="2247"/>
    <cellStyle name="Heading 4 10 3 2" xfId="31462"/>
    <cellStyle name="Heading 4 10 3 3" xfId="31461"/>
    <cellStyle name="Heading 4 10 4" xfId="31463"/>
    <cellStyle name="Heading 4 10 5" xfId="31458"/>
    <cellStyle name="Heading 4 10_2011_12 CCM datav7" xfId="2248"/>
    <cellStyle name="Heading 4 11" xfId="2249"/>
    <cellStyle name="Heading 4 11 2" xfId="2250"/>
    <cellStyle name="Heading 4 11 2 2" xfId="31466"/>
    <cellStyle name="Heading 4 11 2 3" xfId="31465"/>
    <cellStyle name="Heading 4 11 3" xfId="2251"/>
    <cellStyle name="Heading 4 11 3 2" xfId="31468"/>
    <cellStyle name="Heading 4 11 3 3" xfId="31467"/>
    <cellStyle name="Heading 4 11 4" xfId="31469"/>
    <cellStyle name="Heading 4 11 5" xfId="31464"/>
    <cellStyle name="Heading 4 11_2011_12 CCM datav7" xfId="2252"/>
    <cellStyle name="Heading 4 12" xfId="2253"/>
    <cellStyle name="Heading 4 12 2" xfId="2254"/>
    <cellStyle name="Heading 4 12 2 2" xfId="31472"/>
    <cellStyle name="Heading 4 12 2 3" xfId="31471"/>
    <cellStyle name="Heading 4 12 3" xfId="2255"/>
    <cellStyle name="Heading 4 12 3 2" xfId="31474"/>
    <cellStyle name="Heading 4 12 3 3" xfId="31473"/>
    <cellStyle name="Heading 4 12 4" xfId="31475"/>
    <cellStyle name="Heading 4 12 5" xfId="31470"/>
    <cellStyle name="Heading 4 12_2011_12 CCM datav7" xfId="2256"/>
    <cellStyle name="Heading 4 13" xfId="2257"/>
    <cellStyle name="Heading 4 13 2" xfId="2258"/>
    <cellStyle name="Heading 4 13 2 2" xfId="31478"/>
    <cellStyle name="Heading 4 13 2 3" xfId="31477"/>
    <cellStyle name="Heading 4 13 3" xfId="2259"/>
    <cellStyle name="Heading 4 13 3 2" xfId="31480"/>
    <cellStyle name="Heading 4 13 3 3" xfId="31479"/>
    <cellStyle name="Heading 4 13 4" xfId="31481"/>
    <cellStyle name="Heading 4 13 5" xfId="31476"/>
    <cellStyle name="Heading 4 13_2011_12 CCM datav7" xfId="2260"/>
    <cellStyle name="Heading 4 14" xfId="2261"/>
    <cellStyle name="Heading 4 14 2" xfId="2262"/>
    <cellStyle name="Heading 4 14 2 2" xfId="31484"/>
    <cellStyle name="Heading 4 14 2 3" xfId="31483"/>
    <cellStyle name="Heading 4 14 3" xfId="2263"/>
    <cellStyle name="Heading 4 14 3 2" xfId="31486"/>
    <cellStyle name="Heading 4 14 3 3" xfId="31485"/>
    <cellStyle name="Heading 4 14 4" xfId="31487"/>
    <cellStyle name="Heading 4 14 5" xfId="31482"/>
    <cellStyle name="Heading 4 14_2011_12 CCM datav7" xfId="2264"/>
    <cellStyle name="Heading 4 15" xfId="2265"/>
    <cellStyle name="Heading 4 15 2" xfId="2266"/>
    <cellStyle name="Heading 4 15 2 2" xfId="31490"/>
    <cellStyle name="Heading 4 15 2 3" xfId="31489"/>
    <cellStyle name="Heading 4 15 3" xfId="2267"/>
    <cellStyle name="Heading 4 15 3 2" xfId="31492"/>
    <cellStyle name="Heading 4 15 3 3" xfId="31491"/>
    <cellStyle name="Heading 4 15 4" xfId="31493"/>
    <cellStyle name="Heading 4 15 5" xfId="31488"/>
    <cellStyle name="Heading 4 15_2011_12 CCM datav7" xfId="2268"/>
    <cellStyle name="Heading 4 16" xfId="2269"/>
    <cellStyle name="Heading 4 16 2" xfId="31495"/>
    <cellStyle name="Heading 4 16 3" xfId="31494"/>
    <cellStyle name="Heading 4 17" xfId="2270"/>
    <cellStyle name="Heading 4 17 2" xfId="31497"/>
    <cellStyle name="Heading 4 17 3" xfId="31496"/>
    <cellStyle name="Heading 4 18" xfId="2271"/>
    <cellStyle name="Heading 4 18 2" xfId="31499"/>
    <cellStyle name="Heading 4 18 3" xfId="31498"/>
    <cellStyle name="Heading 4 19" xfId="31500"/>
    <cellStyle name="Heading 4 2" xfId="2272"/>
    <cellStyle name="Heading 4 2 10" xfId="3744"/>
    <cellStyle name="Heading 4 2 10 10" xfId="31503"/>
    <cellStyle name="Heading 4 2 10 11" xfId="31504"/>
    <cellStyle name="Heading 4 2 10 12" xfId="31505"/>
    <cellStyle name="Heading 4 2 10 13" xfId="31502"/>
    <cellStyle name="Heading 4 2 10 2" xfId="31506"/>
    <cellStyle name="Heading 4 2 10 2 2" xfId="31507"/>
    <cellStyle name="Heading 4 2 10 2 3" xfId="31508"/>
    <cellStyle name="Heading 4 2 10 2 4" xfId="31509"/>
    <cellStyle name="Heading 4 2 10 3" xfId="31510"/>
    <cellStyle name="Heading 4 2 10 4" xfId="31511"/>
    <cellStyle name="Heading 4 2 10 5" xfId="31512"/>
    <cellStyle name="Heading 4 2 10 6" xfId="31513"/>
    <cellStyle name="Heading 4 2 10 7" xfId="31514"/>
    <cellStyle name="Heading 4 2 10 8" xfId="31515"/>
    <cellStyle name="Heading 4 2 10 9" xfId="31516"/>
    <cellStyle name="Heading 4 2 11" xfId="31517"/>
    <cellStyle name="Heading 4 2 12" xfId="31518"/>
    <cellStyle name="Heading 4 2 13" xfId="31519"/>
    <cellStyle name="Heading 4 2 13 2" xfId="31520"/>
    <cellStyle name="Heading 4 2 13 3" xfId="31521"/>
    <cellStyle name="Heading 4 2 13 4" xfId="31522"/>
    <cellStyle name="Heading 4 2 14" xfId="31523"/>
    <cellStyle name="Heading 4 2 15" xfId="31524"/>
    <cellStyle name="Heading 4 2 16" xfId="31525"/>
    <cellStyle name="Heading 4 2 17" xfId="31526"/>
    <cellStyle name="Heading 4 2 18" xfId="31527"/>
    <cellStyle name="Heading 4 2 19" xfId="31528"/>
    <cellStyle name="Heading 4 2 2" xfId="2273"/>
    <cellStyle name="Heading 4 2 2 10" xfId="31530"/>
    <cellStyle name="Heading 4 2 2 11" xfId="31531"/>
    <cellStyle name="Heading 4 2 2 12" xfId="31532"/>
    <cellStyle name="Heading 4 2 2 13" xfId="31533"/>
    <cellStyle name="Heading 4 2 2 14" xfId="31534"/>
    <cellStyle name="Heading 4 2 2 15" xfId="31535"/>
    <cellStyle name="Heading 4 2 2 16" xfId="31536"/>
    <cellStyle name="Heading 4 2 2 17" xfId="31537"/>
    <cellStyle name="Heading 4 2 2 18" xfId="31538"/>
    <cellStyle name="Heading 4 2 2 19" xfId="31529"/>
    <cellStyle name="Heading 4 2 2 2" xfId="2274"/>
    <cellStyle name="Heading 4 2 2 2 10" xfId="31540"/>
    <cellStyle name="Heading 4 2 2 2 11" xfId="31541"/>
    <cellStyle name="Heading 4 2 2 2 12" xfId="31542"/>
    <cellStyle name="Heading 4 2 2 2 13" xfId="31543"/>
    <cellStyle name="Heading 4 2 2 2 14" xfId="31544"/>
    <cellStyle name="Heading 4 2 2 2 15" xfId="31545"/>
    <cellStyle name="Heading 4 2 2 2 16" xfId="31546"/>
    <cellStyle name="Heading 4 2 2 2 17" xfId="31547"/>
    <cellStyle name="Heading 4 2 2 2 18" xfId="31548"/>
    <cellStyle name="Heading 4 2 2 2 19" xfId="31539"/>
    <cellStyle name="Heading 4 2 2 2 2" xfId="2275"/>
    <cellStyle name="Heading 4 2 2 2 2 10" xfId="31550"/>
    <cellStyle name="Heading 4 2 2 2 2 11" xfId="31551"/>
    <cellStyle name="Heading 4 2 2 2 2 12" xfId="31552"/>
    <cellStyle name="Heading 4 2 2 2 2 13" xfId="31553"/>
    <cellStyle name="Heading 4 2 2 2 2 14" xfId="31554"/>
    <cellStyle name="Heading 4 2 2 2 2 15" xfId="31555"/>
    <cellStyle name="Heading 4 2 2 2 2 16" xfId="31556"/>
    <cellStyle name="Heading 4 2 2 2 2 17" xfId="31549"/>
    <cellStyle name="Heading 4 2 2 2 2 2" xfId="31557"/>
    <cellStyle name="Heading 4 2 2 2 2 2 10" xfId="31558"/>
    <cellStyle name="Heading 4 2 2 2 2 2 11" xfId="31559"/>
    <cellStyle name="Heading 4 2 2 2 2 2 12" xfId="31560"/>
    <cellStyle name="Heading 4 2 2 2 2 2 13" xfId="31561"/>
    <cellStyle name="Heading 4 2 2 2 2 2 14" xfId="31562"/>
    <cellStyle name="Heading 4 2 2 2 2 2 15" xfId="31563"/>
    <cellStyle name="Heading 4 2 2 2 2 2 2" xfId="31564"/>
    <cellStyle name="Heading 4 2 2 2 2 2 2 10" xfId="31565"/>
    <cellStyle name="Heading 4 2 2 2 2 2 2 11" xfId="31566"/>
    <cellStyle name="Heading 4 2 2 2 2 2 2 12" xfId="31567"/>
    <cellStyle name="Heading 4 2 2 2 2 2 2 13" xfId="31568"/>
    <cellStyle name="Heading 4 2 2 2 2 2 2 14" xfId="31569"/>
    <cellStyle name="Heading 4 2 2 2 2 2 2 2" xfId="31570"/>
    <cellStyle name="Heading 4 2 2 2 2 2 2 2 10" xfId="31571"/>
    <cellStyle name="Heading 4 2 2 2 2 2 2 2 11" xfId="31572"/>
    <cellStyle name="Heading 4 2 2 2 2 2 2 2 12" xfId="31573"/>
    <cellStyle name="Heading 4 2 2 2 2 2 2 2 13" xfId="31574"/>
    <cellStyle name="Heading 4 2 2 2 2 2 2 2 14" xfId="31575"/>
    <cellStyle name="Heading 4 2 2 2 2 2 2 2 2" xfId="31576"/>
    <cellStyle name="Heading 4 2 2 2 2 2 2 2 2 10" xfId="31577"/>
    <cellStyle name="Heading 4 2 2 2 2 2 2 2 2 11" xfId="31578"/>
    <cellStyle name="Heading 4 2 2 2 2 2 2 2 2 12" xfId="31579"/>
    <cellStyle name="Heading 4 2 2 2 2 2 2 2 2 2" xfId="31580"/>
    <cellStyle name="Heading 4 2 2 2 2 2 2 2 2 2 2" xfId="31581"/>
    <cellStyle name="Heading 4 2 2 2 2 2 2 2 2 2 3" xfId="31582"/>
    <cellStyle name="Heading 4 2 2 2 2 2 2 2 2 2 4" xfId="31583"/>
    <cellStyle name="Heading 4 2 2 2 2 2 2 2 2 3" xfId="31584"/>
    <cellStyle name="Heading 4 2 2 2 2 2 2 2 2 4" xfId="31585"/>
    <cellStyle name="Heading 4 2 2 2 2 2 2 2 2 5" xfId="31586"/>
    <cellStyle name="Heading 4 2 2 2 2 2 2 2 2 6" xfId="31587"/>
    <cellStyle name="Heading 4 2 2 2 2 2 2 2 2 7" xfId="31588"/>
    <cellStyle name="Heading 4 2 2 2 2 2 2 2 2 8" xfId="31589"/>
    <cellStyle name="Heading 4 2 2 2 2 2 2 2 2 9" xfId="31590"/>
    <cellStyle name="Heading 4 2 2 2 2 2 2 2 3" xfId="31591"/>
    <cellStyle name="Heading 4 2 2 2 2 2 2 2 4" xfId="31592"/>
    <cellStyle name="Heading 4 2 2 2 2 2 2 2 5" xfId="31593"/>
    <cellStyle name="Heading 4 2 2 2 2 2 2 2 5 2" xfId="31594"/>
    <cellStyle name="Heading 4 2 2 2 2 2 2 2 5 3" xfId="31595"/>
    <cellStyle name="Heading 4 2 2 2 2 2 2 2 5 4" xfId="31596"/>
    <cellStyle name="Heading 4 2 2 2 2 2 2 2 6" xfId="31597"/>
    <cellStyle name="Heading 4 2 2 2 2 2 2 2 7" xfId="31598"/>
    <cellStyle name="Heading 4 2 2 2 2 2 2 2 8" xfId="31599"/>
    <cellStyle name="Heading 4 2 2 2 2 2 2 2 9" xfId="31600"/>
    <cellStyle name="Heading 4 2 2 2 2 2 2 3" xfId="31601"/>
    <cellStyle name="Heading 4 2 2 2 2 2 2 3 10" xfId="31602"/>
    <cellStyle name="Heading 4 2 2 2 2 2 2 3 11" xfId="31603"/>
    <cellStyle name="Heading 4 2 2 2 2 2 2 3 12" xfId="31604"/>
    <cellStyle name="Heading 4 2 2 2 2 2 2 3 2" xfId="31605"/>
    <cellStyle name="Heading 4 2 2 2 2 2 2 3 2 2" xfId="31606"/>
    <cellStyle name="Heading 4 2 2 2 2 2 2 3 2 3" xfId="31607"/>
    <cellStyle name="Heading 4 2 2 2 2 2 2 3 2 4" xfId="31608"/>
    <cellStyle name="Heading 4 2 2 2 2 2 2 3 3" xfId="31609"/>
    <cellStyle name="Heading 4 2 2 2 2 2 2 3 4" xfId="31610"/>
    <cellStyle name="Heading 4 2 2 2 2 2 2 3 5" xfId="31611"/>
    <cellStyle name="Heading 4 2 2 2 2 2 2 3 6" xfId="31612"/>
    <cellStyle name="Heading 4 2 2 2 2 2 2 3 7" xfId="31613"/>
    <cellStyle name="Heading 4 2 2 2 2 2 2 3 8" xfId="31614"/>
    <cellStyle name="Heading 4 2 2 2 2 2 2 3 9" xfId="31615"/>
    <cellStyle name="Heading 4 2 2 2 2 2 2 4" xfId="31616"/>
    <cellStyle name="Heading 4 2 2 2 2 2 2 5" xfId="31617"/>
    <cellStyle name="Heading 4 2 2 2 2 2 2 5 2" xfId="31618"/>
    <cellStyle name="Heading 4 2 2 2 2 2 2 5 3" xfId="31619"/>
    <cellStyle name="Heading 4 2 2 2 2 2 2 5 4" xfId="31620"/>
    <cellStyle name="Heading 4 2 2 2 2 2 2 6" xfId="31621"/>
    <cellStyle name="Heading 4 2 2 2 2 2 2 7" xfId="31622"/>
    <cellStyle name="Heading 4 2 2 2 2 2 2 8" xfId="31623"/>
    <cellStyle name="Heading 4 2 2 2 2 2 2 9" xfId="31624"/>
    <cellStyle name="Heading 4 2 2 2 2 2 3" xfId="31625"/>
    <cellStyle name="Heading 4 2 2 2 2 2 3 10" xfId="31626"/>
    <cellStyle name="Heading 4 2 2 2 2 2 3 11" xfId="31627"/>
    <cellStyle name="Heading 4 2 2 2 2 2 3 12" xfId="31628"/>
    <cellStyle name="Heading 4 2 2 2 2 2 3 2" xfId="31629"/>
    <cellStyle name="Heading 4 2 2 2 2 2 3 2 2" xfId="31630"/>
    <cellStyle name="Heading 4 2 2 2 2 2 3 2 3" xfId="31631"/>
    <cellStyle name="Heading 4 2 2 2 2 2 3 2 4" xfId="31632"/>
    <cellStyle name="Heading 4 2 2 2 2 2 3 3" xfId="31633"/>
    <cellStyle name="Heading 4 2 2 2 2 2 3 4" xfId="31634"/>
    <cellStyle name="Heading 4 2 2 2 2 2 3 5" xfId="31635"/>
    <cellStyle name="Heading 4 2 2 2 2 2 3 6" xfId="31636"/>
    <cellStyle name="Heading 4 2 2 2 2 2 3 7" xfId="31637"/>
    <cellStyle name="Heading 4 2 2 2 2 2 3 8" xfId="31638"/>
    <cellStyle name="Heading 4 2 2 2 2 2 3 9" xfId="31639"/>
    <cellStyle name="Heading 4 2 2 2 2 2 4" xfId="31640"/>
    <cellStyle name="Heading 4 2 2 2 2 2 5" xfId="31641"/>
    <cellStyle name="Heading 4 2 2 2 2 2 6" xfId="31642"/>
    <cellStyle name="Heading 4 2 2 2 2 2 6 2" xfId="31643"/>
    <cellStyle name="Heading 4 2 2 2 2 2 6 3" xfId="31644"/>
    <cellStyle name="Heading 4 2 2 2 2 2 6 4" xfId="31645"/>
    <cellStyle name="Heading 4 2 2 2 2 2 7" xfId="31646"/>
    <cellStyle name="Heading 4 2 2 2 2 2 8" xfId="31647"/>
    <cellStyle name="Heading 4 2 2 2 2 2 9" xfId="31648"/>
    <cellStyle name="Heading 4 2 2 2 2 3" xfId="31649"/>
    <cellStyle name="Heading 4 2 2 2 2 3 10" xfId="31650"/>
    <cellStyle name="Heading 4 2 2 2 2 3 11" xfId="31651"/>
    <cellStyle name="Heading 4 2 2 2 2 3 12" xfId="31652"/>
    <cellStyle name="Heading 4 2 2 2 2 3 13" xfId="31653"/>
    <cellStyle name="Heading 4 2 2 2 2 3 14" xfId="31654"/>
    <cellStyle name="Heading 4 2 2 2 2 3 2" xfId="31655"/>
    <cellStyle name="Heading 4 2 2 2 2 3 2 10" xfId="31656"/>
    <cellStyle name="Heading 4 2 2 2 2 3 2 11" xfId="31657"/>
    <cellStyle name="Heading 4 2 2 2 2 3 2 12" xfId="31658"/>
    <cellStyle name="Heading 4 2 2 2 2 3 2 2" xfId="31659"/>
    <cellStyle name="Heading 4 2 2 2 2 3 2 2 2" xfId="31660"/>
    <cellStyle name="Heading 4 2 2 2 2 3 2 2 3" xfId="31661"/>
    <cellStyle name="Heading 4 2 2 2 2 3 2 2 4" xfId="31662"/>
    <cellStyle name="Heading 4 2 2 2 2 3 2 3" xfId="31663"/>
    <cellStyle name="Heading 4 2 2 2 2 3 2 4" xfId="31664"/>
    <cellStyle name="Heading 4 2 2 2 2 3 2 5" xfId="31665"/>
    <cellStyle name="Heading 4 2 2 2 2 3 2 6" xfId="31666"/>
    <cellStyle name="Heading 4 2 2 2 2 3 2 7" xfId="31667"/>
    <cellStyle name="Heading 4 2 2 2 2 3 2 8" xfId="31668"/>
    <cellStyle name="Heading 4 2 2 2 2 3 2 9" xfId="31669"/>
    <cellStyle name="Heading 4 2 2 2 2 3 3" xfId="31670"/>
    <cellStyle name="Heading 4 2 2 2 2 3 4" xfId="31671"/>
    <cellStyle name="Heading 4 2 2 2 2 3 5" xfId="31672"/>
    <cellStyle name="Heading 4 2 2 2 2 3 5 2" xfId="31673"/>
    <cellStyle name="Heading 4 2 2 2 2 3 5 3" xfId="31674"/>
    <cellStyle name="Heading 4 2 2 2 2 3 5 4" xfId="31675"/>
    <cellStyle name="Heading 4 2 2 2 2 3 6" xfId="31676"/>
    <cellStyle name="Heading 4 2 2 2 2 3 7" xfId="31677"/>
    <cellStyle name="Heading 4 2 2 2 2 3 8" xfId="31678"/>
    <cellStyle name="Heading 4 2 2 2 2 3 9" xfId="31679"/>
    <cellStyle name="Heading 4 2 2 2 2 4" xfId="31680"/>
    <cellStyle name="Heading 4 2 2 2 2 4 10" xfId="31681"/>
    <cellStyle name="Heading 4 2 2 2 2 4 11" xfId="31682"/>
    <cellStyle name="Heading 4 2 2 2 2 4 12" xfId="31683"/>
    <cellStyle name="Heading 4 2 2 2 2 4 2" xfId="31684"/>
    <cellStyle name="Heading 4 2 2 2 2 4 2 2" xfId="31685"/>
    <cellStyle name="Heading 4 2 2 2 2 4 2 3" xfId="31686"/>
    <cellStyle name="Heading 4 2 2 2 2 4 2 4" xfId="31687"/>
    <cellStyle name="Heading 4 2 2 2 2 4 3" xfId="31688"/>
    <cellStyle name="Heading 4 2 2 2 2 4 4" xfId="31689"/>
    <cellStyle name="Heading 4 2 2 2 2 4 5" xfId="31690"/>
    <cellStyle name="Heading 4 2 2 2 2 4 6" xfId="31691"/>
    <cellStyle name="Heading 4 2 2 2 2 4 7" xfId="31692"/>
    <cellStyle name="Heading 4 2 2 2 2 4 8" xfId="31693"/>
    <cellStyle name="Heading 4 2 2 2 2 4 9" xfId="31694"/>
    <cellStyle name="Heading 4 2 2 2 2 5" xfId="31695"/>
    <cellStyle name="Heading 4 2 2 2 2 6" xfId="31696"/>
    <cellStyle name="Heading 4 2 2 2 2 6 2" xfId="31697"/>
    <cellStyle name="Heading 4 2 2 2 2 6 3" xfId="31698"/>
    <cellStyle name="Heading 4 2 2 2 2 6 4" xfId="31699"/>
    <cellStyle name="Heading 4 2 2 2 2 7" xfId="31700"/>
    <cellStyle name="Heading 4 2 2 2 2 8" xfId="31701"/>
    <cellStyle name="Heading 4 2 2 2 2 9" xfId="31702"/>
    <cellStyle name="Heading 4 2 2 2 3" xfId="2276"/>
    <cellStyle name="Heading 4 2 2 2 3 2" xfId="31704"/>
    <cellStyle name="Heading 4 2 2 2 3 3" xfId="31703"/>
    <cellStyle name="Heading 4 2 2 2 4" xfId="31705"/>
    <cellStyle name="Heading 4 2 2 2 4 10" xfId="31706"/>
    <cellStyle name="Heading 4 2 2 2 4 11" xfId="31707"/>
    <cellStyle name="Heading 4 2 2 2 4 12" xfId="31708"/>
    <cellStyle name="Heading 4 2 2 2 4 13" xfId="31709"/>
    <cellStyle name="Heading 4 2 2 2 4 14" xfId="31710"/>
    <cellStyle name="Heading 4 2 2 2 4 2" xfId="31711"/>
    <cellStyle name="Heading 4 2 2 2 4 2 10" xfId="31712"/>
    <cellStyle name="Heading 4 2 2 2 4 2 11" xfId="31713"/>
    <cellStyle name="Heading 4 2 2 2 4 2 12" xfId="31714"/>
    <cellStyle name="Heading 4 2 2 2 4 2 13" xfId="31715"/>
    <cellStyle name="Heading 4 2 2 2 4 2 14" xfId="31716"/>
    <cellStyle name="Heading 4 2 2 2 4 2 2" xfId="31717"/>
    <cellStyle name="Heading 4 2 2 2 4 2 2 10" xfId="31718"/>
    <cellStyle name="Heading 4 2 2 2 4 2 2 11" xfId="31719"/>
    <cellStyle name="Heading 4 2 2 2 4 2 2 12" xfId="31720"/>
    <cellStyle name="Heading 4 2 2 2 4 2 2 2" xfId="31721"/>
    <cellStyle name="Heading 4 2 2 2 4 2 2 2 2" xfId="31722"/>
    <cellStyle name="Heading 4 2 2 2 4 2 2 2 3" xfId="31723"/>
    <cellStyle name="Heading 4 2 2 2 4 2 2 2 4" xfId="31724"/>
    <cellStyle name="Heading 4 2 2 2 4 2 2 3" xfId="31725"/>
    <cellStyle name="Heading 4 2 2 2 4 2 2 4" xfId="31726"/>
    <cellStyle name="Heading 4 2 2 2 4 2 2 5" xfId="31727"/>
    <cellStyle name="Heading 4 2 2 2 4 2 2 6" xfId="31728"/>
    <cellStyle name="Heading 4 2 2 2 4 2 2 7" xfId="31729"/>
    <cellStyle name="Heading 4 2 2 2 4 2 2 8" xfId="31730"/>
    <cellStyle name="Heading 4 2 2 2 4 2 2 9" xfId="31731"/>
    <cellStyle name="Heading 4 2 2 2 4 2 3" xfId="31732"/>
    <cellStyle name="Heading 4 2 2 2 4 2 4" xfId="31733"/>
    <cellStyle name="Heading 4 2 2 2 4 2 5" xfId="31734"/>
    <cellStyle name="Heading 4 2 2 2 4 2 5 2" xfId="31735"/>
    <cellStyle name="Heading 4 2 2 2 4 2 5 3" xfId="31736"/>
    <cellStyle name="Heading 4 2 2 2 4 2 5 4" xfId="31737"/>
    <cellStyle name="Heading 4 2 2 2 4 2 6" xfId="31738"/>
    <cellStyle name="Heading 4 2 2 2 4 2 7" xfId="31739"/>
    <cellStyle name="Heading 4 2 2 2 4 2 8" xfId="31740"/>
    <cellStyle name="Heading 4 2 2 2 4 2 9" xfId="31741"/>
    <cellStyle name="Heading 4 2 2 2 4 3" xfId="31742"/>
    <cellStyle name="Heading 4 2 2 2 4 3 10" xfId="31743"/>
    <cellStyle name="Heading 4 2 2 2 4 3 11" xfId="31744"/>
    <cellStyle name="Heading 4 2 2 2 4 3 12" xfId="31745"/>
    <cellStyle name="Heading 4 2 2 2 4 3 2" xfId="31746"/>
    <cellStyle name="Heading 4 2 2 2 4 3 2 2" xfId="31747"/>
    <cellStyle name="Heading 4 2 2 2 4 3 2 3" xfId="31748"/>
    <cellStyle name="Heading 4 2 2 2 4 3 2 4" xfId="31749"/>
    <cellStyle name="Heading 4 2 2 2 4 3 3" xfId="31750"/>
    <cellStyle name="Heading 4 2 2 2 4 3 4" xfId="31751"/>
    <cellStyle name="Heading 4 2 2 2 4 3 5" xfId="31752"/>
    <cellStyle name="Heading 4 2 2 2 4 3 6" xfId="31753"/>
    <cellStyle name="Heading 4 2 2 2 4 3 7" xfId="31754"/>
    <cellStyle name="Heading 4 2 2 2 4 3 8" xfId="31755"/>
    <cellStyle name="Heading 4 2 2 2 4 3 9" xfId="31756"/>
    <cellStyle name="Heading 4 2 2 2 4 4" xfId="31757"/>
    <cellStyle name="Heading 4 2 2 2 4 5" xfId="31758"/>
    <cellStyle name="Heading 4 2 2 2 4 5 2" xfId="31759"/>
    <cellStyle name="Heading 4 2 2 2 4 5 3" xfId="31760"/>
    <cellStyle name="Heading 4 2 2 2 4 5 4" xfId="31761"/>
    <cellStyle name="Heading 4 2 2 2 4 6" xfId="31762"/>
    <cellStyle name="Heading 4 2 2 2 4 7" xfId="31763"/>
    <cellStyle name="Heading 4 2 2 2 4 8" xfId="31764"/>
    <cellStyle name="Heading 4 2 2 2 4 9" xfId="31765"/>
    <cellStyle name="Heading 4 2 2 2 5" xfId="31766"/>
    <cellStyle name="Heading 4 2 2 2 5 10" xfId="31767"/>
    <cellStyle name="Heading 4 2 2 2 5 11" xfId="31768"/>
    <cellStyle name="Heading 4 2 2 2 5 12" xfId="31769"/>
    <cellStyle name="Heading 4 2 2 2 5 2" xfId="31770"/>
    <cellStyle name="Heading 4 2 2 2 5 2 2" xfId="31771"/>
    <cellStyle name="Heading 4 2 2 2 5 2 3" xfId="31772"/>
    <cellStyle name="Heading 4 2 2 2 5 2 4" xfId="31773"/>
    <cellStyle name="Heading 4 2 2 2 5 3" xfId="31774"/>
    <cellStyle name="Heading 4 2 2 2 5 4" xfId="31775"/>
    <cellStyle name="Heading 4 2 2 2 5 5" xfId="31776"/>
    <cellStyle name="Heading 4 2 2 2 5 6" xfId="31777"/>
    <cellStyle name="Heading 4 2 2 2 5 7" xfId="31778"/>
    <cellStyle name="Heading 4 2 2 2 5 8" xfId="31779"/>
    <cellStyle name="Heading 4 2 2 2 5 9" xfId="31780"/>
    <cellStyle name="Heading 4 2 2 2 6" xfId="31781"/>
    <cellStyle name="Heading 4 2 2 2 7" xfId="31782"/>
    <cellStyle name="Heading 4 2 2 2 8" xfId="31783"/>
    <cellStyle name="Heading 4 2 2 2 8 2" xfId="31784"/>
    <cellStyle name="Heading 4 2 2 2 8 3" xfId="31785"/>
    <cellStyle name="Heading 4 2 2 2 8 4" xfId="31786"/>
    <cellStyle name="Heading 4 2 2 2 9" xfId="31787"/>
    <cellStyle name="Heading 4 2 2 2_Annexe 1" xfId="2277"/>
    <cellStyle name="Heading 4 2 2 3" xfId="2278"/>
    <cellStyle name="Heading 4 2 2 3 2" xfId="31789"/>
    <cellStyle name="Heading 4 2 2 3 3" xfId="31788"/>
    <cellStyle name="Heading 4 2 2 4" xfId="31790"/>
    <cellStyle name="Heading 4 2 2 4 10" xfId="31791"/>
    <cellStyle name="Heading 4 2 2 4 11" xfId="31792"/>
    <cellStyle name="Heading 4 2 2 4 12" xfId="31793"/>
    <cellStyle name="Heading 4 2 2 4 13" xfId="31794"/>
    <cellStyle name="Heading 4 2 2 4 14" xfId="31795"/>
    <cellStyle name="Heading 4 2 2 4 2" xfId="31796"/>
    <cellStyle name="Heading 4 2 2 4 2 10" xfId="31797"/>
    <cellStyle name="Heading 4 2 2 4 2 11" xfId="31798"/>
    <cellStyle name="Heading 4 2 2 4 2 12" xfId="31799"/>
    <cellStyle name="Heading 4 2 2 4 2 13" xfId="31800"/>
    <cellStyle name="Heading 4 2 2 4 2 14" xfId="31801"/>
    <cellStyle name="Heading 4 2 2 4 2 2" xfId="31802"/>
    <cellStyle name="Heading 4 2 2 4 2 2 10" xfId="31803"/>
    <cellStyle name="Heading 4 2 2 4 2 2 11" xfId="31804"/>
    <cellStyle name="Heading 4 2 2 4 2 2 12" xfId="31805"/>
    <cellStyle name="Heading 4 2 2 4 2 2 2" xfId="31806"/>
    <cellStyle name="Heading 4 2 2 4 2 2 2 2" xfId="31807"/>
    <cellStyle name="Heading 4 2 2 4 2 2 2 3" xfId="31808"/>
    <cellStyle name="Heading 4 2 2 4 2 2 2 4" xfId="31809"/>
    <cellStyle name="Heading 4 2 2 4 2 2 3" xfId="31810"/>
    <cellStyle name="Heading 4 2 2 4 2 2 4" xfId="31811"/>
    <cellStyle name="Heading 4 2 2 4 2 2 5" xfId="31812"/>
    <cellStyle name="Heading 4 2 2 4 2 2 6" xfId="31813"/>
    <cellStyle name="Heading 4 2 2 4 2 2 7" xfId="31814"/>
    <cellStyle name="Heading 4 2 2 4 2 2 8" xfId="31815"/>
    <cellStyle name="Heading 4 2 2 4 2 2 9" xfId="31816"/>
    <cellStyle name="Heading 4 2 2 4 2 3" xfId="31817"/>
    <cellStyle name="Heading 4 2 2 4 2 4" xfId="31818"/>
    <cellStyle name="Heading 4 2 2 4 2 5" xfId="31819"/>
    <cellStyle name="Heading 4 2 2 4 2 5 2" xfId="31820"/>
    <cellStyle name="Heading 4 2 2 4 2 5 3" xfId="31821"/>
    <cellStyle name="Heading 4 2 2 4 2 5 4" xfId="31822"/>
    <cellStyle name="Heading 4 2 2 4 2 6" xfId="31823"/>
    <cellStyle name="Heading 4 2 2 4 2 7" xfId="31824"/>
    <cellStyle name="Heading 4 2 2 4 2 8" xfId="31825"/>
    <cellStyle name="Heading 4 2 2 4 2 9" xfId="31826"/>
    <cellStyle name="Heading 4 2 2 4 3" xfId="31827"/>
    <cellStyle name="Heading 4 2 2 4 3 10" xfId="31828"/>
    <cellStyle name="Heading 4 2 2 4 3 11" xfId="31829"/>
    <cellStyle name="Heading 4 2 2 4 3 12" xfId="31830"/>
    <cellStyle name="Heading 4 2 2 4 3 2" xfId="31831"/>
    <cellStyle name="Heading 4 2 2 4 3 2 2" xfId="31832"/>
    <cellStyle name="Heading 4 2 2 4 3 2 3" xfId="31833"/>
    <cellStyle name="Heading 4 2 2 4 3 2 4" xfId="31834"/>
    <cellStyle name="Heading 4 2 2 4 3 3" xfId="31835"/>
    <cellStyle name="Heading 4 2 2 4 3 4" xfId="31836"/>
    <cellStyle name="Heading 4 2 2 4 3 5" xfId="31837"/>
    <cellStyle name="Heading 4 2 2 4 3 6" xfId="31838"/>
    <cellStyle name="Heading 4 2 2 4 3 7" xfId="31839"/>
    <cellStyle name="Heading 4 2 2 4 3 8" xfId="31840"/>
    <cellStyle name="Heading 4 2 2 4 3 9" xfId="31841"/>
    <cellStyle name="Heading 4 2 2 4 4" xfId="31842"/>
    <cellStyle name="Heading 4 2 2 4 5" xfId="31843"/>
    <cellStyle name="Heading 4 2 2 4 5 2" xfId="31844"/>
    <cellStyle name="Heading 4 2 2 4 5 3" xfId="31845"/>
    <cellStyle name="Heading 4 2 2 4 5 4" xfId="31846"/>
    <cellStyle name="Heading 4 2 2 4 6" xfId="31847"/>
    <cellStyle name="Heading 4 2 2 4 7" xfId="31848"/>
    <cellStyle name="Heading 4 2 2 4 8" xfId="31849"/>
    <cellStyle name="Heading 4 2 2 4 9" xfId="31850"/>
    <cellStyle name="Heading 4 2 2 5" xfId="31851"/>
    <cellStyle name="Heading 4 2 2 5 10" xfId="31852"/>
    <cellStyle name="Heading 4 2 2 5 11" xfId="31853"/>
    <cellStyle name="Heading 4 2 2 5 12" xfId="31854"/>
    <cellStyle name="Heading 4 2 2 5 2" xfId="31855"/>
    <cellStyle name="Heading 4 2 2 5 2 2" xfId="31856"/>
    <cellStyle name="Heading 4 2 2 5 2 3" xfId="31857"/>
    <cellStyle name="Heading 4 2 2 5 2 4" xfId="31858"/>
    <cellStyle name="Heading 4 2 2 5 3" xfId="31859"/>
    <cellStyle name="Heading 4 2 2 5 4" xfId="31860"/>
    <cellStyle name="Heading 4 2 2 5 5" xfId="31861"/>
    <cellStyle name="Heading 4 2 2 5 6" xfId="31862"/>
    <cellStyle name="Heading 4 2 2 5 7" xfId="31863"/>
    <cellStyle name="Heading 4 2 2 5 8" xfId="31864"/>
    <cellStyle name="Heading 4 2 2 5 9" xfId="31865"/>
    <cellStyle name="Heading 4 2 2 6" xfId="31866"/>
    <cellStyle name="Heading 4 2 2 7" xfId="31867"/>
    <cellStyle name="Heading 4 2 2 8" xfId="31868"/>
    <cellStyle name="Heading 4 2 2 8 2" xfId="31869"/>
    <cellStyle name="Heading 4 2 2 8 3" xfId="31870"/>
    <cellStyle name="Heading 4 2 2 8 4" xfId="31871"/>
    <cellStyle name="Heading 4 2 2 9" xfId="31872"/>
    <cellStyle name="Heading 4 2 2_2011_12 CCM datav7" xfId="2279"/>
    <cellStyle name="Heading 4 2 20" xfId="31873"/>
    <cellStyle name="Heading 4 2 21" xfId="31874"/>
    <cellStyle name="Heading 4 2 22" xfId="31875"/>
    <cellStyle name="Heading 4 2 23" xfId="31876"/>
    <cellStyle name="Heading 4 2 24" xfId="31501"/>
    <cellStyle name="Heading 4 2 3" xfId="2280"/>
    <cellStyle name="Heading 4 2 3 2" xfId="31878"/>
    <cellStyle name="Heading 4 2 3 3" xfId="31877"/>
    <cellStyle name="Heading 4 2 4" xfId="2281"/>
    <cellStyle name="Heading 4 2 4 2" xfId="31880"/>
    <cellStyle name="Heading 4 2 4 3" xfId="31879"/>
    <cellStyle name="Heading 4 2 5" xfId="2282"/>
    <cellStyle name="Heading 4 2 5 2" xfId="31882"/>
    <cellStyle name="Heading 4 2 5 3" xfId="31881"/>
    <cellStyle name="Heading 4 2 6" xfId="2283"/>
    <cellStyle name="Heading 4 2 6 2" xfId="31884"/>
    <cellStyle name="Heading 4 2 6 3" xfId="31883"/>
    <cellStyle name="Heading 4 2 7" xfId="2284"/>
    <cellStyle name="Heading 4 2 7 2" xfId="31886"/>
    <cellStyle name="Heading 4 2 7 3" xfId="31885"/>
    <cellStyle name="Heading 4 2 8" xfId="2285"/>
    <cellStyle name="Heading 4 2 8 2" xfId="31888"/>
    <cellStyle name="Heading 4 2 8 3" xfId="31887"/>
    <cellStyle name="Heading 4 2 9" xfId="3360"/>
    <cellStyle name="Heading 4 2 9 10" xfId="31890"/>
    <cellStyle name="Heading 4 2 9 11" xfId="31891"/>
    <cellStyle name="Heading 4 2 9 12" xfId="31892"/>
    <cellStyle name="Heading 4 2 9 13" xfId="31893"/>
    <cellStyle name="Heading 4 2 9 14" xfId="31894"/>
    <cellStyle name="Heading 4 2 9 15" xfId="31895"/>
    <cellStyle name="Heading 4 2 9 16" xfId="31889"/>
    <cellStyle name="Heading 4 2 9 2" xfId="31896"/>
    <cellStyle name="Heading 4 2 9 2 10" xfId="31897"/>
    <cellStyle name="Heading 4 2 9 2 11" xfId="31898"/>
    <cellStyle name="Heading 4 2 9 2 12" xfId="31899"/>
    <cellStyle name="Heading 4 2 9 2 13" xfId="31900"/>
    <cellStyle name="Heading 4 2 9 2 14" xfId="31901"/>
    <cellStyle name="Heading 4 2 9 2 2" xfId="31902"/>
    <cellStyle name="Heading 4 2 9 2 2 10" xfId="31903"/>
    <cellStyle name="Heading 4 2 9 2 2 11" xfId="31904"/>
    <cellStyle name="Heading 4 2 9 2 2 12" xfId="31905"/>
    <cellStyle name="Heading 4 2 9 2 2 2" xfId="31906"/>
    <cellStyle name="Heading 4 2 9 2 2 2 2" xfId="31907"/>
    <cellStyle name="Heading 4 2 9 2 2 2 3" xfId="31908"/>
    <cellStyle name="Heading 4 2 9 2 2 2 4" xfId="31909"/>
    <cellStyle name="Heading 4 2 9 2 2 3" xfId="31910"/>
    <cellStyle name="Heading 4 2 9 2 2 4" xfId="31911"/>
    <cellStyle name="Heading 4 2 9 2 2 5" xfId="31912"/>
    <cellStyle name="Heading 4 2 9 2 2 6" xfId="31913"/>
    <cellStyle name="Heading 4 2 9 2 2 7" xfId="31914"/>
    <cellStyle name="Heading 4 2 9 2 2 8" xfId="31915"/>
    <cellStyle name="Heading 4 2 9 2 2 9" xfId="31916"/>
    <cellStyle name="Heading 4 2 9 2 3" xfId="31917"/>
    <cellStyle name="Heading 4 2 9 2 4" xfId="31918"/>
    <cellStyle name="Heading 4 2 9 2 5" xfId="31919"/>
    <cellStyle name="Heading 4 2 9 2 5 2" xfId="31920"/>
    <cellStyle name="Heading 4 2 9 2 5 3" xfId="31921"/>
    <cellStyle name="Heading 4 2 9 2 5 4" xfId="31922"/>
    <cellStyle name="Heading 4 2 9 2 6" xfId="31923"/>
    <cellStyle name="Heading 4 2 9 2 7" xfId="31924"/>
    <cellStyle name="Heading 4 2 9 2 8" xfId="31925"/>
    <cellStyle name="Heading 4 2 9 2 9" xfId="31926"/>
    <cellStyle name="Heading 4 2 9 3" xfId="31927"/>
    <cellStyle name="Heading 4 2 9 3 10" xfId="31928"/>
    <cellStyle name="Heading 4 2 9 3 11" xfId="31929"/>
    <cellStyle name="Heading 4 2 9 3 12" xfId="31930"/>
    <cellStyle name="Heading 4 2 9 3 2" xfId="31931"/>
    <cellStyle name="Heading 4 2 9 3 2 2" xfId="31932"/>
    <cellStyle name="Heading 4 2 9 3 2 3" xfId="31933"/>
    <cellStyle name="Heading 4 2 9 3 2 4" xfId="31934"/>
    <cellStyle name="Heading 4 2 9 3 3" xfId="31935"/>
    <cellStyle name="Heading 4 2 9 3 4" xfId="31936"/>
    <cellStyle name="Heading 4 2 9 3 5" xfId="31937"/>
    <cellStyle name="Heading 4 2 9 3 6" xfId="31938"/>
    <cellStyle name="Heading 4 2 9 3 7" xfId="31939"/>
    <cellStyle name="Heading 4 2 9 3 8" xfId="31940"/>
    <cellStyle name="Heading 4 2 9 3 9" xfId="31941"/>
    <cellStyle name="Heading 4 2 9 4" xfId="31942"/>
    <cellStyle name="Heading 4 2 9 5" xfId="31943"/>
    <cellStyle name="Heading 4 2 9 5 2" xfId="31944"/>
    <cellStyle name="Heading 4 2 9 5 3" xfId="31945"/>
    <cellStyle name="Heading 4 2 9 5 4" xfId="31946"/>
    <cellStyle name="Heading 4 2 9 6" xfId="31947"/>
    <cellStyle name="Heading 4 2 9 7" xfId="31948"/>
    <cellStyle name="Heading 4 2 9 8" xfId="31949"/>
    <cellStyle name="Heading 4 2 9 9" xfId="31950"/>
    <cellStyle name="Heading 4 2_2011_12 CCM datav7" xfId="2286"/>
    <cellStyle name="Heading 4 20" xfId="31951"/>
    <cellStyle name="Heading 4 21" xfId="31952"/>
    <cellStyle name="Heading 4 22" xfId="31953"/>
    <cellStyle name="Heading 4 23" xfId="31954"/>
    <cellStyle name="Heading 4 24" xfId="31955"/>
    <cellStyle name="Heading 4 25" xfId="31956"/>
    <cellStyle name="Heading 4 26" xfId="31957"/>
    <cellStyle name="Heading 4 27" xfId="31958"/>
    <cellStyle name="Heading 4 28" xfId="31959"/>
    <cellStyle name="Heading 4 29" xfId="31960"/>
    <cellStyle name="Heading 4 3" xfId="2287"/>
    <cellStyle name="Heading 4 3 2" xfId="2288"/>
    <cellStyle name="Heading 4 3 2 2" xfId="31963"/>
    <cellStyle name="Heading 4 3 2 3" xfId="31962"/>
    <cellStyle name="Heading 4 3 3" xfId="2289"/>
    <cellStyle name="Heading 4 3 3 2" xfId="31965"/>
    <cellStyle name="Heading 4 3 3 3" xfId="31964"/>
    <cellStyle name="Heading 4 3 4" xfId="31966"/>
    <cellStyle name="Heading 4 3 5" xfId="31961"/>
    <cellStyle name="Heading 4 3_2011_12 CCM datav7" xfId="2290"/>
    <cellStyle name="Heading 4 4" xfId="2291"/>
    <cellStyle name="Heading 4 4 2" xfId="2292"/>
    <cellStyle name="Heading 4 4 2 2" xfId="31969"/>
    <cellStyle name="Heading 4 4 2 3" xfId="31968"/>
    <cellStyle name="Heading 4 4 3" xfId="2293"/>
    <cellStyle name="Heading 4 4 3 2" xfId="31971"/>
    <cellStyle name="Heading 4 4 3 3" xfId="31970"/>
    <cellStyle name="Heading 4 4 4" xfId="31972"/>
    <cellStyle name="Heading 4 4 5" xfId="31967"/>
    <cellStyle name="Heading 4 4_2011_12 CCM datav7" xfId="2294"/>
    <cellStyle name="Heading 4 5" xfId="2295"/>
    <cellStyle name="Heading 4 5 2" xfId="2296"/>
    <cellStyle name="Heading 4 5 2 2" xfId="31975"/>
    <cellStyle name="Heading 4 5 2 3" xfId="31974"/>
    <cellStyle name="Heading 4 5 3" xfId="2297"/>
    <cellStyle name="Heading 4 5 3 2" xfId="31977"/>
    <cellStyle name="Heading 4 5 3 3" xfId="31976"/>
    <cellStyle name="Heading 4 5 4" xfId="31978"/>
    <cellStyle name="Heading 4 5 5" xfId="31973"/>
    <cellStyle name="Heading 4 5_2011_12 CCM datav7" xfId="2298"/>
    <cellStyle name="Heading 4 6" xfId="2299"/>
    <cellStyle name="Heading 4 6 2" xfId="2300"/>
    <cellStyle name="Heading 4 6 2 2" xfId="31981"/>
    <cellStyle name="Heading 4 6 2 3" xfId="31980"/>
    <cellStyle name="Heading 4 6 3" xfId="2301"/>
    <cellStyle name="Heading 4 6 3 2" xfId="31983"/>
    <cellStyle name="Heading 4 6 3 3" xfId="31982"/>
    <cellStyle name="Heading 4 6 4" xfId="31984"/>
    <cellStyle name="Heading 4 6 5" xfId="31979"/>
    <cellStyle name="Heading 4 6_2011_12 CCM datav7" xfId="2302"/>
    <cellStyle name="Heading 4 7" xfId="2303"/>
    <cellStyle name="Heading 4 7 2" xfId="2304"/>
    <cellStyle name="Heading 4 7 2 2" xfId="31987"/>
    <cellStyle name="Heading 4 7 2 3" xfId="31986"/>
    <cellStyle name="Heading 4 7 3" xfId="2305"/>
    <cellStyle name="Heading 4 7 3 2" xfId="31989"/>
    <cellStyle name="Heading 4 7 3 3" xfId="31988"/>
    <cellStyle name="Heading 4 7 4" xfId="31990"/>
    <cellStyle name="Heading 4 7 5" xfId="31985"/>
    <cellStyle name="Heading 4 7_2011_12 CCM datav7" xfId="2306"/>
    <cellStyle name="Heading 4 8" xfId="2307"/>
    <cellStyle name="Heading 4 8 2" xfId="2308"/>
    <cellStyle name="Heading 4 8 2 2" xfId="31993"/>
    <cellStyle name="Heading 4 8 2 3" xfId="31992"/>
    <cellStyle name="Heading 4 8 3" xfId="2309"/>
    <cellStyle name="Heading 4 8 3 2" xfId="31995"/>
    <cellStyle name="Heading 4 8 3 3" xfId="31994"/>
    <cellStyle name="Heading 4 8 4" xfId="31996"/>
    <cellStyle name="Heading 4 8 5" xfId="31991"/>
    <cellStyle name="Heading 4 8_2011_12 CCM datav7" xfId="2310"/>
    <cellStyle name="Heading 4 9" xfId="2311"/>
    <cellStyle name="Heading 4 9 2" xfId="2312"/>
    <cellStyle name="Heading 4 9 2 2" xfId="31999"/>
    <cellStyle name="Heading 4 9 2 3" xfId="31998"/>
    <cellStyle name="Heading 4 9 3" xfId="2313"/>
    <cellStyle name="Heading 4 9 3 2" xfId="32001"/>
    <cellStyle name="Heading 4 9 3 3" xfId="32000"/>
    <cellStyle name="Heading 4 9 4" xfId="32002"/>
    <cellStyle name="Heading 4 9 5" xfId="31997"/>
    <cellStyle name="Heading 4 9_2011_12 CCM datav7" xfId="2314"/>
    <cellStyle name="Hyperlink" xfId="39471" builtinId="8"/>
    <cellStyle name="Hyperlink 2" xfId="2315"/>
    <cellStyle name="Hyperlink 2 2" xfId="32004"/>
    <cellStyle name="Hyperlink 2 3" xfId="32005"/>
    <cellStyle name="Hyperlink 2 4" xfId="32003"/>
    <cellStyle name="Input 10" xfId="2316"/>
    <cellStyle name="Input 10 2" xfId="2317"/>
    <cellStyle name="Input 10 2 2" xfId="32008"/>
    <cellStyle name="Input 10 2 3" xfId="32007"/>
    <cellStyle name="Input 10 3" xfId="2318"/>
    <cellStyle name="Input 10 3 2" xfId="32010"/>
    <cellStyle name="Input 10 3 3" xfId="32009"/>
    <cellStyle name="Input 10 4" xfId="32011"/>
    <cellStyle name="Input 10 5" xfId="32006"/>
    <cellStyle name="Input 10_2011_12 CCM datav7" xfId="2319"/>
    <cellStyle name="Input 11" xfId="2320"/>
    <cellStyle name="Input 11 2" xfId="2321"/>
    <cellStyle name="Input 11 2 2" xfId="32014"/>
    <cellStyle name="Input 11 2 3" xfId="32013"/>
    <cellStyle name="Input 11 3" xfId="2322"/>
    <cellStyle name="Input 11 3 2" xfId="32016"/>
    <cellStyle name="Input 11 3 3" xfId="32015"/>
    <cellStyle name="Input 11 4" xfId="32017"/>
    <cellStyle name="Input 11 5" xfId="32012"/>
    <cellStyle name="Input 11_2011_12 CCM datav7" xfId="2323"/>
    <cellStyle name="Input 12" xfId="2324"/>
    <cellStyle name="Input 12 2" xfId="2325"/>
    <cellStyle name="Input 12 2 2" xfId="32020"/>
    <cellStyle name="Input 12 2 3" xfId="32019"/>
    <cellStyle name="Input 12 3" xfId="2326"/>
    <cellStyle name="Input 12 3 2" xfId="32022"/>
    <cellStyle name="Input 12 3 3" xfId="32021"/>
    <cellStyle name="Input 12 4" xfId="32023"/>
    <cellStyle name="Input 12 5" xfId="32018"/>
    <cellStyle name="Input 12_2011_12 CCM datav7" xfId="2327"/>
    <cellStyle name="Input 13" xfId="2328"/>
    <cellStyle name="Input 13 2" xfId="2329"/>
    <cellStyle name="Input 13 2 2" xfId="32026"/>
    <cellStyle name="Input 13 2 3" xfId="32025"/>
    <cellStyle name="Input 13 3" xfId="2330"/>
    <cellStyle name="Input 13 3 2" xfId="32028"/>
    <cellStyle name="Input 13 3 3" xfId="32027"/>
    <cellStyle name="Input 13 4" xfId="32029"/>
    <cellStyle name="Input 13 5" xfId="32024"/>
    <cellStyle name="Input 13_2011_12 CCM datav7" xfId="2331"/>
    <cellStyle name="Input 14" xfId="2332"/>
    <cellStyle name="Input 14 2" xfId="2333"/>
    <cellStyle name="Input 14 2 2" xfId="32032"/>
    <cellStyle name="Input 14 2 3" xfId="32031"/>
    <cellStyle name="Input 14 3" xfId="2334"/>
    <cellStyle name="Input 14 3 2" xfId="32034"/>
    <cellStyle name="Input 14 3 3" xfId="32033"/>
    <cellStyle name="Input 14 4" xfId="32035"/>
    <cellStyle name="Input 14 5" xfId="32030"/>
    <cellStyle name="Input 14_2011_12 CCM datav7" xfId="2335"/>
    <cellStyle name="Input 15" xfId="2336"/>
    <cellStyle name="Input 15 2" xfId="2337"/>
    <cellStyle name="Input 15 2 2" xfId="32038"/>
    <cellStyle name="Input 15 2 3" xfId="32037"/>
    <cellStyle name="Input 15 3" xfId="2338"/>
    <cellStyle name="Input 15 3 2" xfId="32040"/>
    <cellStyle name="Input 15 3 3" xfId="32039"/>
    <cellStyle name="Input 15 4" xfId="32041"/>
    <cellStyle name="Input 15 5" xfId="32036"/>
    <cellStyle name="Input 15_2011_12 CCM datav7" xfId="2339"/>
    <cellStyle name="Input 16" xfId="2340"/>
    <cellStyle name="Input 16 2" xfId="32043"/>
    <cellStyle name="Input 16 3" xfId="32042"/>
    <cellStyle name="Input 17" xfId="2341"/>
    <cellStyle name="Input 17 2" xfId="32045"/>
    <cellStyle name="Input 17 3" xfId="32044"/>
    <cellStyle name="Input 18" xfId="2342"/>
    <cellStyle name="Input 18 2" xfId="32047"/>
    <cellStyle name="Input 18 3" xfId="32046"/>
    <cellStyle name="Input 19" xfId="32048"/>
    <cellStyle name="Input 2" xfId="2343"/>
    <cellStyle name="Input 2 10" xfId="3743"/>
    <cellStyle name="Input 2 10 10" xfId="32051"/>
    <cellStyle name="Input 2 10 11" xfId="32052"/>
    <cellStyle name="Input 2 10 12" xfId="32053"/>
    <cellStyle name="Input 2 10 13" xfId="32050"/>
    <cellStyle name="Input 2 10 2" xfId="32054"/>
    <cellStyle name="Input 2 10 2 2" xfId="32055"/>
    <cellStyle name="Input 2 10 2 3" xfId="32056"/>
    <cellStyle name="Input 2 10 2 4" xfId="32057"/>
    <cellStyle name="Input 2 10 3" xfId="32058"/>
    <cellStyle name="Input 2 10 4" xfId="32059"/>
    <cellStyle name="Input 2 10 5" xfId="32060"/>
    <cellStyle name="Input 2 10 6" xfId="32061"/>
    <cellStyle name="Input 2 10 7" xfId="32062"/>
    <cellStyle name="Input 2 10 8" xfId="32063"/>
    <cellStyle name="Input 2 10 9" xfId="32064"/>
    <cellStyle name="Input 2 11" xfId="32065"/>
    <cellStyle name="Input 2 12" xfId="32066"/>
    <cellStyle name="Input 2 13" xfId="32067"/>
    <cellStyle name="Input 2 13 2" xfId="32068"/>
    <cellStyle name="Input 2 13 3" xfId="32069"/>
    <cellStyle name="Input 2 13 4" xfId="32070"/>
    <cellStyle name="Input 2 14" xfId="32071"/>
    <cellStyle name="Input 2 15" xfId="32072"/>
    <cellStyle name="Input 2 16" xfId="32073"/>
    <cellStyle name="Input 2 17" xfId="32074"/>
    <cellStyle name="Input 2 18" xfId="32075"/>
    <cellStyle name="Input 2 19" xfId="32076"/>
    <cellStyle name="Input 2 2" xfId="2344"/>
    <cellStyle name="Input 2 2 10" xfId="32078"/>
    <cellStyle name="Input 2 2 11" xfId="32079"/>
    <cellStyle name="Input 2 2 12" xfId="32080"/>
    <cellStyle name="Input 2 2 13" xfId="32081"/>
    <cellStyle name="Input 2 2 14" xfId="32082"/>
    <cellStyle name="Input 2 2 15" xfId="32083"/>
    <cellStyle name="Input 2 2 16" xfId="32084"/>
    <cellStyle name="Input 2 2 17" xfId="32085"/>
    <cellStyle name="Input 2 2 18" xfId="32086"/>
    <cellStyle name="Input 2 2 19" xfId="32077"/>
    <cellStyle name="Input 2 2 2" xfId="2345"/>
    <cellStyle name="Input 2 2 2 10" xfId="32088"/>
    <cellStyle name="Input 2 2 2 11" xfId="32089"/>
    <cellStyle name="Input 2 2 2 12" xfId="32090"/>
    <cellStyle name="Input 2 2 2 13" xfId="32091"/>
    <cellStyle name="Input 2 2 2 14" xfId="32092"/>
    <cellStyle name="Input 2 2 2 15" xfId="32093"/>
    <cellStyle name="Input 2 2 2 16" xfId="32094"/>
    <cellStyle name="Input 2 2 2 17" xfId="32095"/>
    <cellStyle name="Input 2 2 2 18" xfId="32096"/>
    <cellStyle name="Input 2 2 2 19" xfId="32087"/>
    <cellStyle name="Input 2 2 2 2" xfId="2346"/>
    <cellStyle name="Input 2 2 2 2 10" xfId="32098"/>
    <cellStyle name="Input 2 2 2 2 11" xfId="32099"/>
    <cellStyle name="Input 2 2 2 2 12" xfId="32100"/>
    <cellStyle name="Input 2 2 2 2 13" xfId="32101"/>
    <cellStyle name="Input 2 2 2 2 14" xfId="32102"/>
    <cellStyle name="Input 2 2 2 2 15" xfId="32103"/>
    <cellStyle name="Input 2 2 2 2 16" xfId="32104"/>
    <cellStyle name="Input 2 2 2 2 17" xfId="32097"/>
    <cellStyle name="Input 2 2 2 2 2" xfId="32105"/>
    <cellStyle name="Input 2 2 2 2 2 10" xfId="32106"/>
    <cellStyle name="Input 2 2 2 2 2 11" xfId="32107"/>
    <cellStyle name="Input 2 2 2 2 2 12" xfId="32108"/>
    <cellStyle name="Input 2 2 2 2 2 13" xfId="32109"/>
    <cellStyle name="Input 2 2 2 2 2 14" xfId="32110"/>
    <cellStyle name="Input 2 2 2 2 2 15" xfId="32111"/>
    <cellStyle name="Input 2 2 2 2 2 2" xfId="32112"/>
    <cellStyle name="Input 2 2 2 2 2 2 10" xfId="32113"/>
    <cellStyle name="Input 2 2 2 2 2 2 11" xfId="32114"/>
    <cellStyle name="Input 2 2 2 2 2 2 12" xfId="32115"/>
    <cellStyle name="Input 2 2 2 2 2 2 13" xfId="32116"/>
    <cellStyle name="Input 2 2 2 2 2 2 14" xfId="32117"/>
    <cellStyle name="Input 2 2 2 2 2 2 2" xfId="32118"/>
    <cellStyle name="Input 2 2 2 2 2 2 2 10" xfId="32119"/>
    <cellStyle name="Input 2 2 2 2 2 2 2 11" xfId="32120"/>
    <cellStyle name="Input 2 2 2 2 2 2 2 12" xfId="32121"/>
    <cellStyle name="Input 2 2 2 2 2 2 2 13" xfId="32122"/>
    <cellStyle name="Input 2 2 2 2 2 2 2 14" xfId="32123"/>
    <cellStyle name="Input 2 2 2 2 2 2 2 2" xfId="32124"/>
    <cellStyle name="Input 2 2 2 2 2 2 2 2 10" xfId="32125"/>
    <cellStyle name="Input 2 2 2 2 2 2 2 2 11" xfId="32126"/>
    <cellStyle name="Input 2 2 2 2 2 2 2 2 12" xfId="32127"/>
    <cellStyle name="Input 2 2 2 2 2 2 2 2 2" xfId="32128"/>
    <cellStyle name="Input 2 2 2 2 2 2 2 2 2 2" xfId="32129"/>
    <cellStyle name="Input 2 2 2 2 2 2 2 2 2 3" xfId="32130"/>
    <cellStyle name="Input 2 2 2 2 2 2 2 2 2 4" xfId="32131"/>
    <cellStyle name="Input 2 2 2 2 2 2 2 2 3" xfId="32132"/>
    <cellStyle name="Input 2 2 2 2 2 2 2 2 4" xfId="32133"/>
    <cellStyle name="Input 2 2 2 2 2 2 2 2 5" xfId="32134"/>
    <cellStyle name="Input 2 2 2 2 2 2 2 2 6" xfId="32135"/>
    <cellStyle name="Input 2 2 2 2 2 2 2 2 7" xfId="32136"/>
    <cellStyle name="Input 2 2 2 2 2 2 2 2 8" xfId="32137"/>
    <cellStyle name="Input 2 2 2 2 2 2 2 2 9" xfId="32138"/>
    <cellStyle name="Input 2 2 2 2 2 2 2 3" xfId="32139"/>
    <cellStyle name="Input 2 2 2 2 2 2 2 4" xfId="32140"/>
    <cellStyle name="Input 2 2 2 2 2 2 2 5" xfId="32141"/>
    <cellStyle name="Input 2 2 2 2 2 2 2 5 2" xfId="32142"/>
    <cellStyle name="Input 2 2 2 2 2 2 2 5 3" xfId="32143"/>
    <cellStyle name="Input 2 2 2 2 2 2 2 5 4" xfId="32144"/>
    <cellStyle name="Input 2 2 2 2 2 2 2 6" xfId="32145"/>
    <cellStyle name="Input 2 2 2 2 2 2 2 7" xfId="32146"/>
    <cellStyle name="Input 2 2 2 2 2 2 2 8" xfId="32147"/>
    <cellStyle name="Input 2 2 2 2 2 2 2 9" xfId="32148"/>
    <cellStyle name="Input 2 2 2 2 2 2 3" xfId="32149"/>
    <cellStyle name="Input 2 2 2 2 2 2 3 10" xfId="32150"/>
    <cellStyle name="Input 2 2 2 2 2 2 3 11" xfId="32151"/>
    <cellStyle name="Input 2 2 2 2 2 2 3 12" xfId="32152"/>
    <cellStyle name="Input 2 2 2 2 2 2 3 2" xfId="32153"/>
    <cellStyle name="Input 2 2 2 2 2 2 3 2 2" xfId="32154"/>
    <cellStyle name="Input 2 2 2 2 2 2 3 2 3" xfId="32155"/>
    <cellStyle name="Input 2 2 2 2 2 2 3 2 4" xfId="32156"/>
    <cellStyle name="Input 2 2 2 2 2 2 3 3" xfId="32157"/>
    <cellStyle name="Input 2 2 2 2 2 2 3 4" xfId="32158"/>
    <cellStyle name="Input 2 2 2 2 2 2 3 5" xfId="32159"/>
    <cellStyle name="Input 2 2 2 2 2 2 3 6" xfId="32160"/>
    <cellStyle name="Input 2 2 2 2 2 2 3 7" xfId="32161"/>
    <cellStyle name="Input 2 2 2 2 2 2 3 8" xfId="32162"/>
    <cellStyle name="Input 2 2 2 2 2 2 3 9" xfId="32163"/>
    <cellStyle name="Input 2 2 2 2 2 2 4" xfId="32164"/>
    <cellStyle name="Input 2 2 2 2 2 2 5" xfId="32165"/>
    <cellStyle name="Input 2 2 2 2 2 2 5 2" xfId="32166"/>
    <cellStyle name="Input 2 2 2 2 2 2 5 3" xfId="32167"/>
    <cellStyle name="Input 2 2 2 2 2 2 5 4" xfId="32168"/>
    <cellStyle name="Input 2 2 2 2 2 2 6" xfId="32169"/>
    <cellStyle name="Input 2 2 2 2 2 2 7" xfId="32170"/>
    <cellStyle name="Input 2 2 2 2 2 2 8" xfId="32171"/>
    <cellStyle name="Input 2 2 2 2 2 2 9" xfId="32172"/>
    <cellStyle name="Input 2 2 2 2 2 3" xfId="32173"/>
    <cellStyle name="Input 2 2 2 2 2 3 10" xfId="32174"/>
    <cellStyle name="Input 2 2 2 2 2 3 11" xfId="32175"/>
    <cellStyle name="Input 2 2 2 2 2 3 12" xfId="32176"/>
    <cellStyle name="Input 2 2 2 2 2 3 2" xfId="32177"/>
    <cellStyle name="Input 2 2 2 2 2 3 2 2" xfId="32178"/>
    <cellStyle name="Input 2 2 2 2 2 3 2 3" xfId="32179"/>
    <cellStyle name="Input 2 2 2 2 2 3 2 4" xfId="32180"/>
    <cellStyle name="Input 2 2 2 2 2 3 3" xfId="32181"/>
    <cellStyle name="Input 2 2 2 2 2 3 4" xfId="32182"/>
    <cellStyle name="Input 2 2 2 2 2 3 5" xfId="32183"/>
    <cellStyle name="Input 2 2 2 2 2 3 6" xfId="32184"/>
    <cellStyle name="Input 2 2 2 2 2 3 7" xfId="32185"/>
    <cellStyle name="Input 2 2 2 2 2 3 8" xfId="32186"/>
    <cellStyle name="Input 2 2 2 2 2 3 9" xfId="32187"/>
    <cellStyle name="Input 2 2 2 2 2 4" xfId="32188"/>
    <cellStyle name="Input 2 2 2 2 2 5" xfId="32189"/>
    <cellStyle name="Input 2 2 2 2 2 6" xfId="32190"/>
    <cellStyle name="Input 2 2 2 2 2 6 2" xfId="32191"/>
    <cellStyle name="Input 2 2 2 2 2 6 3" xfId="32192"/>
    <cellStyle name="Input 2 2 2 2 2 6 4" xfId="32193"/>
    <cellStyle name="Input 2 2 2 2 2 7" xfId="32194"/>
    <cellStyle name="Input 2 2 2 2 2 8" xfId="32195"/>
    <cellStyle name="Input 2 2 2 2 2 9" xfId="32196"/>
    <cellStyle name="Input 2 2 2 2 3" xfId="32197"/>
    <cellStyle name="Input 2 2 2 2 3 10" xfId="32198"/>
    <cellStyle name="Input 2 2 2 2 3 11" xfId="32199"/>
    <cellStyle name="Input 2 2 2 2 3 12" xfId="32200"/>
    <cellStyle name="Input 2 2 2 2 3 13" xfId="32201"/>
    <cellStyle name="Input 2 2 2 2 3 14" xfId="32202"/>
    <cellStyle name="Input 2 2 2 2 3 2" xfId="32203"/>
    <cellStyle name="Input 2 2 2 2 3 2 10" xfId="32204"/>
    <cellStyle name="Input 2 2 2 2 3 2 11" xfId="32205"/>
    <cellStyle name="Input 2 2 2 2 3 2 12" xfId="32206"/>
    <cellStyle name="Input 2 2 2 2 3 2 2" xfId="32207"/>
    <cellStyle name="Input 2 2 2 2 3 2 2 2" xfId="32208"/>
    <cellStyle name="Input 2 2 2 2 3 2 2 3" xfId="32209"/>
    <cellStyle name="Input 2 2 2 2 3 2 2 4" xfId="32210"/>
    <cellStyle name="Input 2 2 2 2 3 2 3" xfId="32211"/>
    <cellStyle name="Input 2 2 2 2 3 2 4" xfId="32212"/>
    <cellStyle name="Input 2 2 2 2 3 2 5" xfId="32213"/>
    <cellStyle name="Input 2 2 2 2 3 2 6" xfId="32214"/>
    <cellStyle name="Input 2 2 2 2 3 2 7" xfId="32215"/>
    <cellStyle name="Input 2 2 2 2 3 2 8" xfId="32216"/>
    <cellStyle name="Input 2 2 2 2 3 2 9" xfId="32217"/>
    <cellStyle name="Input 2 2 2 2 3 3" xfId="32218"/>
    <cellStyle name="Input 2 2 2 2 3 4" xfId="32219"/>
    <cellStyle name="Input 2 2 2 2 3 5" xfId="32220"/>
    <cellStyle name="Input 2 2 2 2 3 5 2" xfId="32221"/>
    <cellStyle name="Input 2 2 2 2 3 5 3" xfId="32222"/>
    <cellStyle name="Input 2 2 2 2 3 5 4" xfId="32223"/>
    <cellStyle name="Input 2 2 2 2 3 6" xfId="32224"/>
    <cellStyle name="Input 2 2 2 2 3 7" xfId="32225"/>
    <cellStyle name="Input 2 2 2 2 3 8" xfId="32226"/>
    <cellStyle name="Input 2 2 2 2 3 9" xfId="32227"/>
    <cellStyle name="Input 2 2 2 2 4" xfId="32228"/>
    <cellStyle name="Input 2 2 2 2 4 10" xfId="32229"/>
    <cellStyle name="Input 2 2 2 2 4 11" xfId="32230"/>
    <cellStyle name="Input 2 2 2 2 4 12" xfId="32231"/>
    <cellStyle name="Input 2 2 2 2 4 2" xfId="32232"/>
    <cellStyle name="Input 2 2 2 2 4 2 2" xfId="32233"/>
    <cellStyle name="Input 2 2 2 2 4 2 3" xfId="32234"/>
    <cellStyle name="Input 2 2 2 2 4 2 4" xfId="32235"/>
    <cellStyle name="Input 2 2 2 2 4 3" xfId="32236"/>
    <cellStyle name="Input 2 2 2 2 4 4" xfId="32237"/>
    <cellStyle name="Input 2 2 2 2 4 5" xfId="32238"/>
    <cellStyle name="Input 2 2 2 2 4 6" xfId="32239"/>
    <cellStyle name="Input 2 2 2 2 4 7" xfId="32240"/>
    <cellStyle name="Input 2 2 2 2 4 8" xfId="32241"/>
    <cellStyle name="Input 2 2 2 2 4 9" xfId="32242"/>
    <cellStyle name="Input 2 2 2 2 5" xfId="32243"/>
    <cellStyle name="Input 2 2 2 2 6" xfId="32244"/>
    <cellStyle name="Input 2 2 2 2 6 2" xfId="32245"/>
    <cellStyle name="Input 2 2 2 2 6 3" xfId="32246"/>
    <cellStyle name="Input 2 2 2 2 6 4" xfId="32247"/>
    <cellStyle name="Input 2 2 2 2 7" xfId="32248"/>
    <cellStyle name="Input 2 2 2 2 8" xfId="32249"/>
    <cellStyle name="Input 2 2 2 2 9" xfId="32250"/>
    <cellStyle name="Input 2 2 2 3" xfId="2347"/>
    <cellStyle name="Input 2 2 2 3 2" xfId="32252"/>
    <cellStyle name="Input 2 2 2 3 3" xfId="32251"/>
    <cellStyle name="Input 2 2 2 4" xfId="32253"/>
    <cellStyle name="Input 2 2 2 4 10" xfId="32254"/>
    <cellStyle name="Input 2 2 2 4 11" xfId="32255"/>
    <cellStyle name="Input 2 2 2 4 12" xfId="32256"/>
    <cellStyle name="Input 2 2 2 4 13" xfId="32257"/>
    <cellStyle name="Input 2 2 2 4 14" xfId="32258"/>
    <cellStyle name="Input 2 2 2 4 2" xfId="32259"/>
    <cellStyle name="Input 2 2 2 4 2 10" xfId="32260"/>
    <cellStyle name="Input 2 2 2 4 2 11" xfId="32261"/>
    <cellStyle name="Input 2 2 2 4 2 12" xfId="32262"/>
    <cellStyle name="Input 2 2 2 4 2 13" xfId="32263"/>
    <cellStyle name="Input 2 2 2 4 2 14" xfId="32264"/>
    <cellStyle name="Input 2 2 2 4 2 2" xfId="32265"/>
    <cellStyle name="Input 2 2 2 4 2 2 10" xfId="32266"/>
    <cellStyle name="Input 2 2 2 4 2 2 11" xfId="32267"/>
    <cellStyle name="Input 2 2 2 4 2 2 12" xfId="32268"/>
    <cellStyle name="Input 2 2 2 4 2 2 2" xfId="32269"/>
    <cellStyle name="Input 2 2 2 4 2 2 2 2" xfId="32270"/>
    <cellStyle name="Input 2 2 2 4 2 2 2 3" xfId="32271"/>
    <cellStyle name="Input 2 2 2 4 2 2 2 4" xfId="32272"/>
    <cellStyle name="Input 2 2 2 4 2 2 3" xfId="32273"/>
    <cellStyle name="Input 2 2 2 4 2 2 4" xfId="32274"/>
    <cellStyle name="Input 2 2 2 4 2 2 5" xfId="32275"/>
    <cellStyle name="Input 2 2 2 4 2 2 6" xfId="32276"/>
    <cellStyle name="Input 2 2 2 4 2 2 7" xfId="32277"/>
    <cellStyle name="Input 2 2 2 4 2 2 8" xfId="32278"/>
    <cellStyle name="Input 2 2 2 4 2 2 9" xfId="32279"/>
    <cellStyle name="Input 2 2 2 4 2 3" xfId="32280"/>
    <cellStyle name="Input 2 2 2 4 2 4" xfId="32281"/>
    <cellStyle name="Input 2 2 2 4 2 5" xfId="32282"/>
    <cellStyle name="Input 2 2 2 4 2 5 2" xfId="32283"/>
    <cellStyle name="Input 2 2 2 4 2 5 3" xfId="32284"/>
    <cellStyle name="Input 2 2 2 4 2 5 4" xfId="32285"/>
    <cellStyle name="Input 2 2 2 4 2 6" xfId="32286"/>
    <cellStyle name="Input 2 2 2 4 2 7" xfId="32287"/>
    <cellStyle name="Input 2 2 2 4 2 8" xfId="32288"/>
    <cellStyle name="Input 2 2 2 4 2 9" xfId="32289"/>
    <cellStyle name="Input 2 2 2 4 3" xfId="32290"/>
    <cellStyle name="Input 2 2 2 4 3 10" xfId="32291"/>
    <cellStyle name="Input 2 2 2 4 3 11" xfId="32292"/>
    <cellStyle name="Input 2 2 2 4 3 12" xfId="32293"/>
    <cellStyle name="Input 2 2 2 4 3 2" xfId="32294"/>
    <cellStyle name="Input 2 2 2 4 3 2 2" xfId="32295"/>
    <cellStyle name="Input 2 2 2 4 3 2 3" xfId="32296"/>
    <cellStyle name="Input 2 2 2 4 3 2 4" xfId="32297"/>
    <cellStyle name="Input 2 2 2 4 3 3" xfId="32298"/>
    <cellStyle name="Input 2 2 2 4 3 4" xfId="32299"/>
    <cellStyle name="Input 2 2 2 4 3 5" xfId="32300"/>
    <cellStyle name="Input 2 2 2 4 3 6" xfId="32301"/>
    <cellStyle name="Input 2 2 2 4 3 7" xfId="32302"/>
    <cellStyle name="Input 2 2 2 4 3 8" xfId="32303"/>
    <cellStyle name="Input 2 2 2 4 3 9" xfId="32304"/>
    <cellStyle name="Input 2 2 2 4 4" xfId="32305"/>
    <cellStyle name="Input 2 2 2 4 5" xfId="32306"/>
    <cellStyle name="Input 2 2 2 4 5 2" xfId="32307"/>
    <cellStyle name="Input 2 2 2 4 5 3" xfId="32308"/>
    <cellStyle name="Input 2 2 2 4 5 4" xfId="32309"/>
    <cellStyle name="Input 2 2 2 4 6" xfId="32310"/>
    <cellStyle name="Input 2 2 2 4 7" xfId="32311"/>
    <cellStyle name="Input 2 2 2 4 8" xfId="32312"/>
    <cellStyle name="Input 2 2 2 4 9" xfId="32313"/>
    <cellStyle name="Input 2 2 2 5" xfId="32314"/>
    <cellStyle name="Input 2 2 2 5 10" xfId="32315"/>
    <cellStyle name="Input 2 2 2 5 11" xfId="32316"/>
    <cellStyle name="Input 2 2 2 5 12" xfId="32317"/>
    <cellStyle name="Input 2 2 2 5 2" xfId="32318"/>
    <cellStyle name="Input 2 2 2 5 2 2" xfId="32319"/>
    <cellStyle name="Input 2 2 2 5 2 3" xfId="32320"/>
    <cellStyle name="Input 2 2 2 5 2 4" xfId="32321"/>
    <cellStyle name="Input 2 2 2 5 3" xfId="32322"/>
    <cellStyle name="Input 2 2 2 5 4" xfId="32323"/>
    <cellStyle name="Input 2 2 2 5 5" xfId="32324"/>
    <cellStyle name="Input 2 2 2 5 6" xfId="32325"/>
    <cellStyle name="Input 2 2 2 5 7" xfId="32326"/>
    <cellStyle name="Input 2 2 2 5 8" xfId="32327"/>
    <cellStyle name="Input 2 2 2 5 9" xfId="32328"/>
    <cellStyle name="Input 2 2 2 6" xfId="32329"/>
    <cellStyle name="Input 2 2 2 7" xfId="32330"/>
    <cellStyle name="Input 2 2 2 8" xfId="32331"/>
    <cellStyle name="Input 2 2 2 8 2" xfId="32332"/>
    <cellStyle name="Input 2 2 2 8 3" xfId="32333"/>
    <cellStyle name="Input 2 2 2 8 4" xfId="32334"/>
    <cellStyle name="Input 2 2 2 9" xfId="32335"/>
    <cellStyle name="Input 2 2 2_Annexe 1" xfId="2348"/>
    <cellStyle name="Input 2 2 3" xfId="2349"/>
    <cellStyle name="Input 2 2 3 2" xfId="32337"/>
    <cellStyle name="Input 2 2 3 3" xfId="32336"/>
    <cellStyle name="Input 2 2 4" xfId="32338"/>
    <cellStyle name="Input 2 2 4 10" xfId="32339"/>
    <cellStyle name="Input 2 2 4 11" xfId="32340"/>
    <cellStyle name="Input 2 2 4 12" xfId="32341"/>
    <cellStyle name="Input 2 2 4 13" xfId="32342"/>
    <cellStyle name="Input 2 2 4 14" xfId="32343"/>
    <cellStyle name="Input 2 2 4 2" xfId="32344"/>
    <cellStyle name="Input 2 2 4 2 10" xfId="32345"/>
    <cellStyle name="Input 2 2 4 2 11" xfId="32346"/>
    <cellStyle name="Input 2 2 4 2 12" xfId="32347"/>
    <cellStyle name="Input 2 2 4 2 13" xfId="32348"/>
    <cellStyle name="Input 2 2 4 2 14" xfId="32349"/>
    <cellStyle name="Input 2 2 4 2 2" xfId="32350"/>
    <cellStyle name="Input 2 2 4 2 2 10" xfId="32351"/>
    <cellStyle name="Input 2 2 4 2 2 11" xfId="32352"/>
    <cellStyle name="Input 2 2 4 2 2 12" xfId="32353"/>
    <cellStyle name="Input 2 2 4 2 2 2" xfId="32354"/>
    <cellStyle name="Input 2 2 4 2 2 2 2" xfId="32355"/>
    <cellStyle name="Input 2 2 4 2 2 2 3" xfId="32356"/>
    <cellStyle name="Input 2 2 4 2 2 2 4" xfId="32357"/>
    <cellStyle name="Input 2 2 4 2 2 3" xfId="32358"/>
    <cellStyle name="Input 2 2 4 2 2 4" xfId="32359"/>
    <cellStyle name="Input 2 2 4 2 2 5" xfId="32360"/>
    <cellStyle name="Input 2 2 4 2 2 6" xfId="32361"/>
    <cellStyle name="Input 2 2 4 2 2 7" xfId="32362"/>
    <cellStyle name="Input 2 2 4 2 2 8" xfId="32363"/>
    <cellStyle name="Input 2 2 4 2 2 9" xfId="32364"/>
    <cellStyle name="Input 2 2 4 2 3" xfId="32365"/>
    <cellStyle name="Input 2 2 4 2 4" xfId="32366"/>
    <cellStyle name="Input 2 2 4 2 5" xfId="32367"/>
    <cellStyle name="Input 2 2 4 2 5 2" xfId="32368"/>
    <cellStyle name="Input 2 2 4 2 5 3" xfId="32369"/>
    <cellStyle name="Input 2 2 4 2 5 4" xfId="32370"/>
    <cellStyle name="Input 2 2 4 2 6" xfId="32371"/>
    <cellStyle name="Input 2 2 4 2 7" xfId="32372"/>
    <cellStyle name="Input 2 2 4 2 8" xfId="32373"/>
    <cellStyle name="Input 2 2 4 2 9" xfId="32374"/>
    <cellStyle name="Input 2 2 4 3" xfId="32375"/>
    <cellStyle name="Input 2 2 4 3 10" xfId="32376"/>
    <cellStyle name="Input 2 2 4 3 11" xfId="32377"/>
    <cellStyle name="Input 2 2 4 3 12" xfId="32378"/>
    <cellStyle name="Input 2 2 4 3 2" xfId="32379"/>
    <cellStyle name="Input 2 2 4 3 2 2" xfId="32380"/>
    <cellStyle name="Input 2 2 4 3 2 3" xfId="32381"/>
    <cellStyle name="Input 2 2 4 3 2 4" xfId="32382"/>
    <cellStyle name="Input 2 2 4 3 3" xfId="32383"/>
    <cellStyle name="Input 2 2 4 3 4" xfId="32384"/>
    <cellStyle name="Input 2 2 4 3 5" xfId="32385"/>
    <cellStyle name="Input 2 2 4 3 6" xfId="32386"/>
    <cellStyle name="Input 2 2 4 3 7" xfId="32387"/>
    <cellStyle name="Input 2 2 4 3 8" xfId="32388"/>
    <cellStyle name="Input 2 2 4 3 9" xfId="32389"/>
    <cellStyle name="Input 2 2 4 4" xfId="32390"/>
    <cellStyle name="Input 2 2 4 5" xfId="32391"/>
    <cellStyle name="Input 2 2 4 5 2" xfId="32392"/>
    <cellStyle name="Input 2 2 4 5 3" xfId="32393"/>
    <cellStyle name="Input 2 2 4 5 4" xfId="32394"/>
    <cellStyle name="Input 2 2 4 6" xfId="32395"/>
    <cellStyle name="Input 2 2 4 7" xfId="32396"/>
    <cellStyle name="Input 2 2 4 8" xfId="32397"/>
    <cellStyle name="Input 2 2 4 9" xfId="32398"/>
    <cellStyle name="Input 2 2 5" xfId="32399"/>
    <cellStyle name="Input 2 2 5 10" xfId="32400"/>
    <cellStyle name="Input 2 2 5 11" xfId="32401"/>
    <cellStyle name="Input 2 2 5 12" xfId="32402"/>
    <cellStyle name="Input 2 2 5 2" xfId="32403"/>
    <cellStyle name="Input 2 2 5 2 2" xfId="32404"/>
    <cellStyle name="Input 2 2 5 2 3" xfId="32405"/>
    <cellStyle name="Input 2 2 5 2 4" xfId="32406"/>
    <cellStyle name="Input 2 2 5 3" xfId="32407"/>
    <cellStyle name="Input 2 2 5 4" xfId="32408"/>
    <cellStyle name="Input 2 2 5 5" xfId="32409"/>
    <cellStyle name="Input 2 2 5 6" xfId="32410"/>
    <cellStyle name="Input 2 2 5 7" xfId="32411"/>
    <cellStyle name="Input 2 2 5 8" xfId="32412"/>
    <cellStyle name="Input 2 2 5 9" xfId="32413"/>
    <cellStyle name="Input 2 2 6" xfId="32414"/>
    <cellStyle name="Input 2 2 7" xfId="32415"/>
    <cellStyle name="Input 2 2 8" xfId="32416"/>
    <cellStyle name="Input 2 2 8 2" xfId="32417"/>
    <cellStyle name="Input 2 2 8 3" xfId="32418"/>
    <cellStyle name="Input 2 2 8 4" xfId="32419"/>
    <cellStyle name="Input 2 2 9" xfId="32420"/>
    <cellStyle name="Input 2 2_2011_12 CCM datav7" xfId="2350"/>
    <cellStyle name="Input 2 20" xfId="32421"/>
    <cellStyle name="Input 2 21" xfId="32422"/>
    <cellStyle name="Input 2 22" xfId="32423"/>
    <cellStyle name="Input 2 23" xfId="32424"/>
    <cellStyle name="Input 2 24" xfId="32049"/>
    <cellStyle name="Input 2 3" xfId="2351"/>
    <cellStyle name="Input 2 3 2" xfId="32426"/>
    <cellStyle name="Input 2 3 3" xfId="32425"/>
    <cellStyle name="Input 2 4" xfId="2352"/>
    <cellStyle name="Input 2 4 2" xfId="32428"/>
    <cellStyle name="Input 2 4 3" xfId="32427"/>
    <cellStyle name="Input 2 5" xfId="2353"/>
    <cellStyle name="Input 2 5 2" xfId="32430"/>
    <cellStyle name="Input 2 5 3" xfId="32429"/>
    <cellStyle name="Input 2 6" xfId="2354"/>
    <cellStyle name="Input 2 6 2" xfId="32432"/>
    <cellStyle name="Input 2 6 3" xfId="32431"/>
    <cellStyle name="Input 2 7" xfId="2355"/>
    <cellStyle name="Input 2 7 2" xfId="32434"/>
    <cellStyle name="Input 2 7 3" xfId="32433"/>
    <cellStyle name="Input 2 8" xfId="2356"/>
    <cellStyle name="Input 2 8 2" xfId="32436"/>
    <cellStyle name="Input 2 8 3" xfId="32435"/>
    <cellStyle name="Input 2 9" xfId="3361"/>
    <cellStyle name="Input 2 9 10" xfId="32438"/>
    <cellStyle name="Input 2 9 11" xfId="32439"/>
    <cellStyle name="Input 2 9 12" xfId="32440"/>
    <cellStyle name="Input 2 9 13" xfId="32441"/>
    <cellStyle name="Input 2 9 14" xfId="32442"/>
    <cellStyle name="Input 2 9 15" xfId="32443"/>
    <cellStyle name="Input 2 9 16" xfId="32437"/>
    <cellStyle name="Input 2 9 2" xfId="32444"/>
    <cellStyle name="Input 2 9 2 10" xfId="32445"/>
    <cellStyle name="Input 2 9 2 11" xfId="32446"/>
    <cellStyle name="Input 2 9 2 12" xfId="32447"/>
    <cellStyle name="Input 2 9 2 13" xfId="32448"/>
    <cellStyle name="Input 2 9 2 14" xfId="32449"/>
    <cellStyle name="Input 2 9 2 2" xfId="32450"/>
    <cellStyle name="Input 2 9 2 2 10" xfId="32451"/>
    <cellStyle name="Input 2 9 2 2 11" xfId="32452"/>
    <cellStyle name="Input 2 9 2 2 12" xfId="32453"/>
    <cellStyle name="Input 2 9 2 2 2" xfId="32454"/>
    <cellStyle name="Input 2 9 2 2 2 2" xfId="32455"/>
    <cellStyle name="Input 2 9 2 2 2 3" xfId="32456"/>
    <cellStyle name="Input 2 9 2 2 2 4" xfId="32457"/>
    <cellStyle name="Input 2 9 2 2 3" xfId="32458"/>
    <cellStyle name="Input 2 9 2 2 4" xfId="32459"/>
    <cellStyle name="Input 2 9 2 2 5" xfId="32460"/>
    <cellStyle name="Input 2 9 2 2 6" xfId="32461"/>
    <cellStyle name="Input 2 9 2 2 7" xfId="32462"/>
    <cellStyle name="Input 2 9 2 2 8" xfId="32463"/>
    <cellStyle name="Input 2 9 2 2 9" xfId="32464"/>
    <cellStyle name="Input 2 9 2 3" xfId="32465"/>
    <cellStyle name="Input 2 9 2 4" xfId="32466"/>
    <cellStyle name="Input 2 9 2 5" xfId="32467"/>
    <cellStyle name="Input 2 9 2 5 2" xfId="32468"/>
    <cellStyle name="Input 2 9 2 5 3" xfId="32469"/>
    <cellStyle name="Input 2 9 2 5 4" xfId="32470"/>
    <cellStyle name="Input 2 9 2 6" xfId="32471"/>
    <cellStyle name="Input 2 9 2 7" xfId="32472"/>
    <cellStyle name="Input 2 9 2 8" xfId="32473"/>
    <cellStyle name="Input 2 9 2 9" xfId="32474"/>
    <cellStyle name="Input 2 9 3" xfId="32475"/>
    <cellStyle name="Input 2 9 3 10" xfId="32476"/>
    <cellStyle name="Input 2 9 3 11" xfId="32477"/>
    <cellStyle name="Input 2 9 3 12" xfId="32478"/>
    <cellStyle name="Input 2 9 3 2" xfId="32479"/>
    <cellStyle name="Input 2 9 3 2 2" xfId="32480"/>
    <cellStyle name="Input 2 9 3 2 3" xfId="32481"/>
    <cellStyle name="Input 2 9 3 2 4" xfId="32482"/>
    <cellStyle name="Input 2 9 3 3" xfId="32483"/>
    <cellStyle name="Input 2 9 3 4" xfId="32484"/>
    <cellStyle name="Input 2 9 3 5" xfId="32485"/>
    <cellStyle name="Input 2 9 3 6" xfId="32486"/>
    <cellStyle name="Input 2 9 3 7" xfId="32487"/>
    <cellStyle name="Input 2 9 3 8" xfId="32488"/>
    <cellStyle name="Input 2 9 3 9" xfId="32489"/>
    <cellStyle name="Input 2 9 4" xfId="32490"/>
    <cellStyle name="Input 2 9 5" xfId="32491"/>
    <cellStyle name="Input 2 9 5 2" xfId="32492"/>
    <cellStyle name="Input 2 9 5 3" xfId="32493"/>
    <cellStyle name="Input 2 9 5 4" xfId="32494"/>
    <cellStyle name="Input 2 9 6" xfId="32495"/>
    <cellStyle name="Input 2 9 7" xfId="32496"/>
    <cellStyle name="Input 2 9 8" xfId="32497"/>
    <cellStyle name="Input 2 9 9" xfId="32498"/>
    <cellStyle name="Input 2_2011_12 CCM datav7" xfId="2357"/>
    <cellStyle name="Input 20" xfId="32499"/>
    <cellStyle name="Input 21" xfId="32500"/>
    <cellStyle name="Input 22" xfId="32501"/>
    <cellStyle name="Input 23" xfId="32502"/>
    <cellStyle name="Input 24" xfId="32503"/>
    <cellStyle name="Input 25" xfId="32504"/>
    <cellStyle name="Input 26" xfId="32505"/>
    <cellStyle name="Input 27" xfId="32506"/>
    <cellStyle name="Input 28" xfId="32507"/>
    <cellStyle name="Input 29" xfId="32508"/>
    <cellStyle name="Input 3" xfId="2358"/>
    <cellStyle name="Input 3 2" xfId="2359"/>
    <cellStyle name="Input 3 2 2" xfId="32511"/>
    <cellStyle name="Input 3 2 3" xfId="32510"/>
    <cellStyle name="Input 3 3" xfId="2360"/>
    <cellStyle name="Input 3 3 2" xfId="32513"/>
    <cellStyle name="Input 3 3 3" xfId="32512"/>
    <cellStyle name="Input 3 4" xfId="32514"/>
    <cellStyle name="Input 3 5" xfId="32509"/>
    <cellStyle name="Input 3_2011_12 CCM datav7" xfId="2361"/>
    <cellStyle name="Input 4" xfId="2362"/>
    <cellStyle name="Input 4 2" xfId="2363"/>
    <cellStyle name="Input 4 2 2" xfId="32517"/>
    <cellStyle name="Input 4 2 3" xfId="32516"/>
    <cellStyle name="Input 4 3" xfId="2364"/>
    <cellStyle name="Input 4 3 2" xfId="32519"/>
    <cellStyle name="Input 4 3 3" xfId="32518"/>
    <cellStyle name="Input 4 4" xfId="32520"/>
    <cellStyle name="Input 4 5" xfId="32515"/>
    <cellStyle name="Input 4_2011_12 CCM datav7" xfId="2365"/>
    <cellStyle name="Input 5" xfId="2366"/>
    <cellStyle name="Input 5 2" xfId="2367"/>
    <cellStyle name="Input 5 2 2" xfId="32523"/>
    <cellStyle name="Input 5 2 3" xfId="32522"/>
    <cellStyle name="Input 5 3" xfId="2368"/>
    <cellStyle name="Input 5 3 2" xfId="32525"/>
    <cellStyle name="Input 5 3 3" xfId="32524"/>
    <cellStyle name="Input 5 4" xfId="32526"/>
    <cellStyle name="Input 5 5" xfId="32521"/>
    <cellStyle name="Input 5_2011_12 CCM datav7" xfId="2369"/>
    <cellStyle name="Input 6" xfId="2370"/>
    <cellStyle name="Input 6 2" xfId="2371"/>
    <cellStyle name="Input 6 2 2" xfId="32529"/>
    <cellStyle name="Input 6 2 3" xfId="32528"/>
    <cellStyle name="Input 6 3" xfId="2372"/>
    <cellStyle name="Input 6 3 2" xfId="32531"/>
    <cellStyle name="Input 6 3 3" xfId="32530"/>
    <cellStyle name="Input 6 4" xfId="32532"/>
    <cellStyle name="Input 6 5" xfId="32527"/>
    <cellStyle name="Input 6_2011_12 CCM datav7" xfId="2373"/>
    <cellStyle name="Input 7" xfId="2374"/>
    <cellStyle name="Input 7 2" xfId="2375"/>
    <cellStyle name="Input 7 2 2" xfId="32535"/>
    <cellStyle name="Input 7 2 3" xfId="32534"/>
    <cellStyle name="Input 7 3" xfId="2376"/>
    <cellStyle name="Input 7 3 2" xfId="32537"/>
    <cellStyle name="Input 7 3 3" xfId="32536"/>
    <cellStyle name="Input 7 4" xfId="32538"/>
    <cellStyle name="Input 7 5" xfId="32533"/>
    <cellStyle name="Input 7_2011_12 CCM datav7" xfId="2377"/>
    <cellStyle name="Input 8" xfId="2378"/>
    <cellStyle name="Input 8 2" xfId="2379"/>
    <cellStyle name="Input 8 2 2" xfId="32541"/>
    <cellStyle name="Input 8 2 3" xfId="32540"/>
    <cellStyle name="Input 8 3" xfId="2380"/>
    <cellStyle name="Input 8 3 2" xfId="32543"/>
    <cellStyle name="Input 8 3 3" xfId="32542"/>
    <cellStyle name="Input 8 4" xfId="32544"/>
    <cellStyle name="Input 8 5" xfId="32539"/>
    <cellStyle name="Input 8_2011_12 CCM datav7" xfId="2381"/>
    <cellStyle name="Input 9" xfId="2382"/>
    <cellStyle name="Input 9 2" xfId="2383"/>
    <cellStyle name="Input 9 2 2" xfId="32547"/>
    <cellStyle name="Input 9 2 3" xfId="32546"/>
    <cellStyle name="Input 9 3" xfId="2384"/>
    <cellStyle name="Input 9 3 2" xfId="32549"/>
    <cellStyle name="Input 9 3 3" xfId="32548"/>
    <cellStyle name="Input 9 4" xfId="32550"/>
    <cellStyle name="Input 9 5" xfId="32545"/>
    <cellStyle name="Input 9_2011_12 CCM datav7" xfId="2385"/>
    <cellStyle name="Linked Cell 10" xfId="2386"/>
    <cellStyle name="Linked Cell 10 2" xfId="2387"/>
    <cellStyle name="Linked Cell 10 2 2" xfId="32553"/>
    <cellStyle name="Linked Cell 10 2 3" xfId="32552"/>
    <cellStyle name="Linked Cell 10 3" xfId="2388"/>
    <cellStyle name="Linked Cell 10 3 2" xfId="32555"/>
    <cellStyle name="Linked Cell 10 3 3" xfId="32554"/>
    <cellStyle name="Linked Cell 10 4" xfId="32556"/>
    <cellStyle name="Linked Cell 10 5" xfId="32551"/>
    <cellStyle name="Linked Cell 10_2011_12 CCM datav7" xfId="2389"/>
    <cellStyle name="Linked Cell 11" xfId="2390"/>
    <cellStyle name="Linked Cell 11 2" xfId="2391"/>
    <cellStyle name="Linked Cell 11 2 2" xfId="32559"/>
    <cellStyle name="Linked Cell 11 2 3" xfId="32558"/>
    <cellStyle name="Linked Cell 11 3" xfId="2392"/>
    <cellStyle name="Linked Cell 11 3 2" xfId="32561"/>
    <cellStyle name="Linked Cell 11 3 3" xfId="32560"/>
    <cellStyle name="Linked Cell 11 4" xfId="32562"/>
    <cellStyle name="Linked Cell 11 5" xfId="32557"/>
    <cellStyle name="Linked Cell 11_2011_12 CCM datav7" xfId="2393"/>
    <cellStyle name="Linked Cell 12" xfId="2394"/>
    <cellStyle name="Linked Cell 12 2" xfId="2395"/>
    <cellStyle name="Linked Cell 12 2 2" xfId="32565"/>
    <cellStyle name="Linked Cell 12 2 3" xfId="32564"/>
    <cellStyle name="Linked Cell 12 3" xfId="2396"/>
    <cellStyle name="Linked Cell 12 3 2" xfId="32567"/>
    <cellStyle name="Linked Cell 12 3 3" xfId="32566"/>
    <cellStyle name="Linked Cell 12 4" xfId="32568"/>
    <cellStyle name="Linked Cell 12 5" xfId="32563"/>
    <cellStyle name="Linked Cell 12_2011_12 CCM datav7" xfId="2397"/>
    <cellStyle name="Linked Cell 13" xfId="2398"/>
    <cellStyle name="Linked Cell 13 2" xfId="2399"/>
    <cellStyle name="Linked Cell 13 2 2" xfId="32571"/>
    <cellStyle name="Linked Cell 13 2 3" xfId="32570"/>
    <cellStyle name="Linked Cell 13 3" xfId="2400"/>
    <cellStyle name="Linked Cell 13 3 2" xfId="32573"/>
    <cellStyle name="Linked Cell 13 3 3" xfId="32572"/>
    <cellStyle name="Linked Cell 13 4" xfId="32574"/>
    <cellStyle name="Linked Cell 13 5" xfId="32569"/>
    <cellStyle name="Linked Cell 13_2011_12 CCM datav7" xfId="2401"/>
    <cellStyle name="Linked Cell 14" xfId="2402"/>
    <cellStyle name="Linked Cell 14 2" xfId="2403"/>
    <cellStyle name="Linked Cell 14 2 2" xfId="32577"/>
    <cellStyle name="Linked Cell 14 2 3" xfId="32576"/>
    <cellStyle name="Linked Cell 14 3" xfId="2404"/>
    <cellStyle name="Linked Cell 14 3 2" xfId="32579"/>
    <cellStyle name="Linked Cell 14 3 3" xfId="32578"/>
    <cellStyle name="Linked Cell 14 4" xfId="32580"/>
    <cellStyle name="Linked Cell 14 5" xfId="32575"/>
    <cellStyle name="Linked Cell 14_2011_12 CCM datav7" xfId="2405"/>
    <cellStyle name="Linked Cell 15" xfId="2406"/>
    <cellStyle name="Linked Cell 15 2" xfId="2407"/>
    <cellStyle name="Linked Cell 15 2 2" xfId="32583"/>
    <cellStyle name="Linked Cell 15 2 3" xfId="32582"/>
    <cellStyle name="Linked Cell 15 3" xfId="2408"/>
    <cellStyle name="Linked Cell 15 3 2" xfId="32585"/>
    <cellStyle name="Linked Cell 15 3 3" xfId="32584"/>
    <cellStyle name="Linked Cell 15 4" xfId="32586"/>
    <cellStyle name="Linked Cell 15 5" xfId="32581"/>
    <cellStyle name="Linked Cell 15_2011_12 CCM datav7" xfId="2409"/>
    <cellStyle name="Linked Cell 16" xfId="2410"/>
    <cellStyle name="Linked Cell 16 2" xfId="32588"/>
    <cellStyle name="Linked Cell 16 3" xfId="32587"/>
    <cellStyle name="Linked Cell 17" xfId="2411"/>
    <cellStyle name="Linked Cell 17 2" xfId="32590"/>
    <cellStyle name="Linked Cell 17 3" xfId="32589"/>
    <cellStyle name="Linked Cell 18" xfId="2412"/>
    <cellStyle name="Linked Cell 18 2" xfId="32592"/>
    <cellStyle name="Linked Cell 18 3" xfId="32591"/>
    <cellStyle name="Linked Cell 19" xfId="32593"/>
    <cellStyle name="Linked Cell 2" xfId="2413"/>
    <cellStyle name="Linked Cell 2 10" xfId="3742"/>
    <cellStyle name="Linked Cell 2 10 10" xfId="32596"/>
    <cellStyle name="Linked Cell 2 10 11" xfId="32597"/>
    <cellStyle name="Linked Cell 2 10 12" xfId="32598"/>
    <cellStyle name="Linked Cell 2 10 13" xfId="32595"/>
    <cellStyle name="Linked Cell 2 10 2" xfId="32599"/>
    <cellStyle name="Linked Cell 2 10 2 2" xfId="32600"/>
    <cellStyle name="Linked Cell 2 10 2 3" xfId="32601"/>
    <cellStyle name="Linked Cell 2 10 2 4" xfId="32602"/>
    <cellStyle name="Linked Cell 2 10 3" xfId="32603"/>
    <cellStyle name="Linked Cell 2 10 4" xfId="32604"/>
    <cellStyle name="Linked Cell 2 10 5" xfId="32605"/>
    <cellStyle name="Linked Cell 2 10 6" xfId="32606"/>
    <cellStyle name="Linked Cell 2 10 7" xfId="32607"/>
    <cellStyle name="Linked Cell 2 10 8" xfId="32608"/>
    <cellStyle name="Linked Cell 2 10 9" xfId="32609"/>
    <cellStyle name="Linked Cell 2 11" xfId="32610"/>
    <cellStyle name="Linked Cell 2 12" xfId="32611"/>
    <cellStyle name="Linked Cell 2 13" xfId="32612"/>
    <cellStyle name="Linked Cell 2 13 2" xfId="32613"/>
    <cellStyle name="Linked Cell 2 13 3" xfId="32614"/>
    <cellStyle name="Linked Cell 2 13 4" xfId="32615"/>
    <cellStyle name="Linked Cell 2 14" xfId="32616"/>
    <cellStyle name="Linked Cell 2 15" xfId="32617"/>
    <cellStyle name="Linked Cell 2 16" xfId="32618"/>
    <cellStyle name="Linked Cell 2 17" xfId="32619"/>
    <cellStyle name="Linked Cell 2 18" xfId="32620"/>
    <cellStyle name="Linked Cell 2 19" xfId="32621"/>
    <cellStyle name="Linked Cell 2 2" xfId="2414"/>
    <cellStyle name="Linked Cell 2 2 10" xfId="32623"/>
    <cellStyle name="Linked Cell 2 2 11" xfId="32624"/>
    <cellStyle name="Linked Cell 2 2 12" xfId="32625"/>
    <cellStyle name="Linked Cell 2 2 13" xfId="32626"/>
    <cellStyle name="Linked Cell 2 2 14" xfId="32627"/>
    <cellStyle name="Linked Cell 2 2 15" xfId="32628"/>
    <cellStyle name="Linked Cell 2 2 16" xfId="32629"/>
    <cellStyle name="Linked Cell 2 2 17" xfId="32630"/>
    <cellStyle name="Linked Cell 2 2 18" xfId="32631"/>
    <cellStyle name="Linked Cell 2 2 19" xfId="32622"/>
    <cellStyle name="Linked Cell 2 2 2" xfId="2415"/>
    <cellStyle name="Linked Cell 2 2 2 10" xfId="32633"/>
    <cellStyle name="Linked Cell 2 2 2 11" xfId="32634"/>
    <cellStyle name="Linked Cell 2 2 2 12" xfId="32635"/>
    <cellStyle name="Linked Cell 2 2 2 13" xfId="32636"/>
    <cellStyle name="Linked Cell 2 2 2 14" xfId="32637"/>
    <cellStyle name="Linked Cell 2 2 2 15" xfId="32638"/>
    <cellStyle name="Linked Cell 2 2 2 16" xfId="32639"/>
    <cellStyle name="Linked Cell 2 2 2 17" xfId="32640"/>
    <cellStyle name="Linked Cell 2 2 2 18" xfId="32641"/>
    <cellStyle name="Linked Cell 2 2 2 19" xfId="32632"/>
    <cellStyle name="Linked Cell 2 2 2 2" xfId="2416"/>
    <cellStyle name="Linked Cell 2 2 2 2 10" xfId="32643"/>
    <cellStyle name="Linked Cell 2 2 2 2 11" xfId="32644"/>
    <cellStyle name="Linked Cell 2 2 2 2 12" xfId="32645"/>
    <cellStyle name="Linked Cell 2 2 2 2 13" xfId="32646"/>
    <cellStyle name="Linked Cell 2 2 2 2 14" xfId="32647"/>
    <cellStyle name="Linked Cell 2 2 2 2 15" xfId="32648"/>
    <cellStyle name="Linked Cell 2 2 2 2 16" xfId="32649"/>
    <cellStyle name="Linked Cell 2 2 2 2 17" xfId="32642"/>
    <cellStyle name="Linked Cell 2 2 2 2 2" xfId="32650"/>
    <cellStyle name="Linked Cell 2 2 2 2 2 10" xfId="32651"/>
    <cellStyle name="Linked Cell 2 2 2 2 2 11" xfId="32652"/>
    <cellStyle name="Linked Cell 2 2 2 2 2 12" xfId="32653"/>
    <cellStyle name="Linked Cell 2 2 2 2 2 13" xfId="32654"/>
    <cellStyle name="Linked Cell 2 2 2 2 2 14" xfId="32655"/>
    <cellStyle name="Linked Cell 2 2 2 2 2 15" xfId="32656"/>
    <cellStyle name="Linked Cell 2 2 2 2 2 2" xfId="32657"/>
    <cellStyle name="Linked Cell 2 2 2 2 2 2 10" xfId="32658"/>
    <cellStyle name="Linked Cell 2 2 2 2 2 2 11" xfId="32659"/>
    <cellStyle name="Linked Cell 2 2 2 2 2 2 12" xfId="32660"/>
    <cellStyle name="Linked Cell 2 2 2 2 2 2 13" xfId="32661"/>
    <cellStyle name="Linked Cell 2 2 2 2 2 2 14" xfId="32662"/>
    <cellStyle name="Linked Cell 2 2 2 2 2 2 2" xfId="32663"/>
    <cellStyle name="Linked Cell 2 2 2 2 2 2 2 10" xfId="32664"/>
    <cellStyle name="Linked Cell 2 2 2 2 2 2 2 11" xfId="32665"/>
    <cellStyle name="Linked Cell 2 2 2 2 2 2 2 12" xfId="32666"/>
    <cellStyle name="Linked Cell 2 2 2 2 2 2 2 13" xfId="32667"/>
    <cellStyle name="Linked Cell 2 2 2 2 2 2 2 14" xfId="32668"/>
    <cellStyle name="Linked Cell 2 2 2 2 2 2 2 2" xfId="32669"/>
    <cellStyle name="Linked Cell 2 2 2 2 2 2 2 2 10" xfId="32670"/>
    <cellStyle name="Linked Cell 2 2 2 2 2 2 2 2 11" xfId="32671"/>
    <cellStyle name="Linked Cell 2 2 2 2 2 2 2 2 12" xfId="32672"/>
    <cellStyle name="Linked Cell 2 2 2 2 2 2 2 2 2" xfId="32673"/>
    <cellStyle name="Linked Cell 2 2 2 2 2 2 2 2 2 2" xfId="32674"/>
    <cellStyle name="Linked Cell 2 2 2 2 2 2 2 2 2 3" xfId="32675"/>
    <cellStyle name="Linked Cell 2 2 2 2 2 2 2 2 2 4" xfId="32676"/>
    <cellStyle name="Linked Cell 2 2 2 2 2 2 2 2 3" xfId="32677"/>
    <cellStyle name="Linked Cell 2 2 2 2 2 2 2 2 4" xfId="32678"/>
    <cellStyle name="Linked Cell 2 2 2 2 2 2 2 2 5" xfId="32679"/>
    <cellStyle name="Linked Cell 2 2 2 2 2 2 2 2 6" xfId="32680"/>
    <cellStyle name="Linked Cell 2 2 2 2 2 2 2 2 7" xfId="32681"/>
    <cellStyle name="Linked Cell 2 2 2 2 2 2 2 2 8" xfId="32682"/>
    <cellStyle name="Linked Cell 2 2 2 2 2 2 2 2 9" xfId="32683"/>
    <cellStyle name="Linked Cell 2 2 2 2 2 2 2 3" xfId="32684"/>
    <cellStyle name="Linked Cell 2 2 2 2 2 2 2 4" xfId="32685"/>
    <cellStyle name="Linked Cell 2 2 2 2 2 2 2 5" xfId="32686"/>
    <cellStyle name="Linked Cell 2 2 2 2 2 2 2 5 2" xfId="32687"/>
    <cellStyle name="Linked Cell 2 2 2 2 2 2 2 5 3" xfId="32688"/>
    <cellStyle name="Linked Cell 2 2 2 2 2 2 2 5 4" xfId="32689"/>
    <cellStyle name="Linked Cell 2 2 2 2 2 2 2 6" xfId="32690"/>
    <cellStyle name="Linked Cell 2 2 2 2 2 2 2 7" xfId="32691"/>
    <cellStyle name="Linked Cell 2 2 2 2 2 2 2 8" xfId="32692"/>
    <cellStyle name="Linked Cell 2 2 2 2 2 2 2 9" xfId="32693"/>
    <cellStyle name="Linked Cell 2 2 2 2 2 2 3" xfId="32694"/>
    <cellStyle name="Linked Cell 2 2 2 2 2 2 3 10" xfId="32695"/>
    <cellStyle name="Linked Cell 2 2 2 2 2 2 3 11" xfId="32696"/>
    <cellStyle name="Linked Cell 2 2 2 2 2 2 3 12" xfId="32697"/>
    <cellStyle name="Linked Cell 2 2 2 2 2 2 3 2" xfId="32698"/>
    <cellStyle name="Linked Cell 2 2 2 2 2 2 3 2 2" xfId="32699"/>
    <cellStyle name="Linked Cell 2 2 2 2 2 2 3 2 3" xfId="32700"/>
    <cellStyle name="Linked Cell 2 2 2 2 2 2 3 2 4" xfId="32701"/>
    <cellStyle name="Linked Cell 2 2 2 2 2 2 3 3" xfId="32702"/>
    <cellStyle name="Linked Cell 2 2 2 2 2 2 3 4" xfId="32703"/>
    <cellStyle name="Linked Cell 2 2 2 2 2 2 3 5" xfId="32704"/>
    <cellStyle name="Linked Cell 2 2 2 2 2 2 3 6" xfId="32705"/>
    <cellStyle name="Linked Cell 2 2 2 2 2 2 3 7" xfId="32706"/>
    <cellStyle name="Linked Cell 2 2 2 2 2 2 3 8" xfId="32707"/>
    <cellStyle name="Linked Cell 2 2 2 2 2 2 3 9" xfId="32708"/>
    <cellStyle name="Linked Cell 2 2 2 2 2 2 4" xfId="32709"/>
    <cellStyle name="Linked Cell 2 2 2 2 2 2 5" xfId="32710"/>
    <cellStyle name="Linked Cell 2 2 2 2 2 2 5 2" xfId="32711"/>
    <cellStyle name="Linked Cell 2 2 2 2 2 2 5 3" xfId="32712"/>
    <cellStyle name="Linked Cell 2 2 2 2 2 2 5 4" xfId="32713"/>
    <cellStyle name="Linked Cell 2 2 2 2 2 2 6" xfId="32714"/>
    <cellStyle name="Linked Cell 2 2 2 2 2 2 7" xfId="32715"/>
    <cellStyle name="Linked Cell 2 2 2 2 2 2 8" xfId="32716"/>
    <cellStyle name="Linked Cell 2 2 2 2 2 2 9" xfId="32717"/>
    <cellStyle name="Linked Cell 2 2 2 2 2 3" xfId="32718"/>
    <cellStyle name="Linked Cell 2 2 2 2 2 3 10" xfId="32719"/>
    <cellStyle name="Linked Cell 2 2 2 2 2 3 11" xfId="32720"/>
    <cellStyle name="Linked Cell 2 2 2 2 2 3 12" xfId="32721"/>
    <cellStyle name="Linked Cell 2 2 2 2 2 3 2" xfId="32722"/>
    <cellStyle name="Linked Cell 2 2 2 2 2 3 2 2" xfId="32723"/>
    <cellStyle name="Linked Cell 2 2 2 2 2 3 2 3" xfId="32724"/>
    <cellStyle name="Linked Cell 2 2 2 2 2 3 2 4" xfId="32725"/>
    <cellStyle name="Linked Cell 2 2 2 2 2 3 3" xfId="32726"/>
    <cellStyle name="Linked Cell 2 2 2 2 2 3 4" xfId="32727"/>
    <cellStyle name="Linked Cell 2 2 2 2 2 3 5" xfId="32728"/>
    <cellStyle name="Linked Cell 2 2 2 2 2 3 6" xfId="32729"/>
    <cellStyle name="Linked Cell 2 2 2 2 2 3 7" xfId="32730"/>
    <cellStyle name="Linked Cell 2 2 2 2 2 3 8" xfId="32731"/>
    <cellStyle name="Linked Cell 2 2 2 2 2 3 9" xfId="32732"/>
    <cellStyle name="Linked Cell 2 2 2 2 2 4" xfId="32733"/>
    <cellStyle name="Linked Cell 2 2 2 2 2 5" xfId="32734"/>
    <cellStyle name="Linked Cell 2 2 2 2 2 6" xfId="32735"/>
    <cellStyle name="Linked Cell 2 2 2 2 2 6 2" xfId="32736"/>
    <cellStyle name="Linked Cell 2 2 2 2 2 6 3" xfId="32737"/>
    <cellStyle name="Linked Cell 2 2 2 2 2 6 4" xfId="32738"/>
    <cellStyle name="Linked Cell 2 2 2 2 2 7" xfId="32739"/>
    <cellStyle name="Linked Cell 2 2 2 2 2 8" xfId="32740"/>
    <cellStyle name="Linked Cell 2 2 2 2 2 9" xfId="32741"/>
    <cellStyle name="Linked Cell 2 2 2 2 3" xfId="32742"/>
    <cellStyle name="Linked Cell 2 2 2 2 3 10" xfId="32743"/>
    <cellStyle name="Linked Cell 2 2 2 2 3 11" xfId="32744"/>
    <cellStyle name="Linked Cell 2 2 2 2 3 12" xfId="32745"/>
    <cellStyle name="Linked Cell 2 2 2 2 3 13" xfId="32746"/>
    <cellStyle name="Linked Cell 2 2 2 2 3 14" xfId="32747"/>
    <cellStyle name="Linked Cell 2 2 2 2 3 2" xfId="32748"/>
    <cellStyle name="Linked Cell 2 2 2 2 3 2 10" xfId="32749"/>
    <cellStyle name="Linked Cell 2 2 2 2 3 2 11" xfId="32750"/>
    <cellStyle name="Linked Cell 2 2 2 2 3 2 12" xfId="32751"/>
    <cellStyle name="Linked Cell 2 2 2 2 3 2 2" xfId="32752"/>
    <cellStyle name="Linked Cell 2 2 2 2 3 2 2 2" xfId="32753"/>
    <cellStyle name="Linked Cell 2 2 2 2 3 2 2 3" xfId="32754"/>
    <cellStyle name="Linked Cell 2 2 2 2 3 2 2 4" xfId="32755"/>
    <cellStyle name="Linked Cell 2 2 2 2 3 2 3" xfId="32756"/>
    <cellStyle name="Linked Cell 2 2 2 2 3 2 4" xfId="32757"/>
    <cellStyle name="Linked Cell 2 2 2 2 3 2 5" xfId="32758"/>
    <cellStyle name="Linked Cell 2 2 2 2 3 2 6" xfId="32759"/>
    <cellStyle name="Linked Cell 2 2 2 2 3 2 7" xfId="32760"/>
    <cellStyle name="Linked Cell 2 2 2 2 3 2 8" xfId="32761"/>
    <cellStyle name="Linked Cell 2 2 2 2 3 2 9" xfId="32762"/>
    <cellStyle name="Linked Cell 2 2 2 2 3 3" xfId="32763"/>
    <cellStyle name="Linked Cell 2 2 2 2 3 4" xfId="32764"/>
    <cellStyle name="Linked Cell 2 2 2 2 3 5" xfId="32765"/>
    <cellStyle name="Linked Cell 2 2 2 2 3 5 2" xfId="32766"/>
    <cellStyle name="Linked Cell 2 2 2 2 3 5 3" xfId="32767"/>
    <cellStyle name="Linked Cell 2 2 2 2 3 5 4" xfId="32768"/>
    <cellStyle name="Linked Cell 2 2 2 2 3 6" xfId="32769"/>
    <cellStyle name="Linked Cell 2 2 2 2 3 7" xfId="32770"/>
    <cellStyle name="Linked Cell 2 2 2 2 3 8" xfId="32771"/>
    <cellStyle name="Linked Cell 2 2 2 2 3 9" xfId="32772"/>
    <cellStyle name="Linked Cell 2 2 2 2 4" xfId="32773"/>
    <cellStyle name="Linked Cell 2 2 2 2 4 10" xfId="32774"/>
    <cellStyle name="Linked Cell 2 2 2 2 4 11" xfId="32775"/>
    <cellStyle name="Linked Cell 2 2 2 2 4 12" xfId="32776"/>
    <cellStyle name="Linked Cell 2 2 2 2 4 2" xfId="32777"/>
    <cellStyle name="Linked Cell 2 2 2 2 4 2 2" xfId="32778"/>
    <cellStyle name="Linked Cell 2 2 2 2 4 2 3" xfId="32779"/>
    <cellStyle name="Linked Cell 2 2 2 2 4 2 4" xfId="32780"/>
    <cellStyle name="Linked Cell 2 2 2 2 4 3" xfId="32781"/>
    <cellStyle name="Linked Cell 2 2 2 2 4 4" xfId="32782"/>
    <cellStyle name="Linked Cell 2 2 2 2 4 5" xfId="32783"/>
    <cellStyle name="Linked Cell 2 2 2 2 4 6" xfId="32784"/>
    <cellStyle name="Linked Cell 2 2 2 2 4 7" xfId="32785"/>
    <cellStyle name="Linked Cell 2 2 2 2 4 8" xfId="32786"/>
    <cellStyle name="Linked Cell 2 2 2 2 4 9" xfId="32787"/>
    <cellStyle name="Linked Cell 2 2 2 2 5" xfId="32788"/>
    <cellStyle name="Linked Cell 2 2 2 2 6" xfId="32789"/>
    <cellStyle name="Linked Cell 2 2 2 2 6 2" xfId="32790"/>
    <cellStyle name="Linked Cell 2 2 2 2 6 3" xfId="32791"/>
    <cellStyle name="Linked Cell 2 2 2 2 6 4" xfId="32792"/>
    <cellStyle name="Linked Cell 2 2 2 2 7" xfId="32793"/>
    <cellStyle name="Linked Cell 2 2 2 2 8" xfId="32794"/>
    <cellStyle name="Linked Cell 2 2 2 2 9" xfId="32795"/>
    <cellStyle name="Linked Cell 2 2 2 3" xfId="2417"/>
    <cellStyle name="Linked Cell 2 2 2 3 2" xfId="32797"/>
    <cellStyle name="Linked Cell 2 2 2 3 3" xfId="32796"/>
    <cellStyle name="Linked Cell 2 2 2 4" xfId="32798"/>
    <cellStyle name="Linked Cell 2 2 2 4 10" xfId="32799"/>
    <cellStyle name="Linked Cell 2 2 2 4 11" xfId="32800"/>
    <cellStyle name="Linked Cell 2 2 2 4 12" xfId="32801"/>
    <cellStyle name="Linked Cell 2 2 2 4 13" xfId="32802"/>
    <cellStyle name="Linked Cell 2 2 2 4 14" xfId="32803"/>
    <cellStyle name="Linked Cell 2 2 2 4 2" xfId="32804"/>
    <cellStyle name="Linked Cell 2 2 2 4 2 10" xfId="32805"/>
    <cellStyle name="Linked Cell 2 2 2 4 2 11" xfId="32806"/>
    <cellStyle name="Linked Cell 2 2 2 4 2 12" xfId="32807"/>
    <cellStyle name="Linked Cell 2 2 2 4 2 13" xfId="32808"/>
    <cellStyle name="Linked Cell 2 2 2 4 2 14" xfId="32809"/>
    <cellStyle name="Linked Cell 2 2 2 4 2 2" xfId="32810"/>
    <cellStyle name="Linked Cell 2 2 2 4 2 2 10" xfId="32811"/>
    <cellStyle name="Linked Cell 2 2 2 4 2 2 11" xfId="32812"/>
    <cellStyle name="Linked Cell 2 2 2 4 2 2 12" xfId="32813"/>
    <cellStyle name="Linked Cell 2 2 2 4 2 2 2" xfId="32814"/>
    <cellStyle name="Linked Cell 2 2 2 4 2 2 2 2" xfId="32815"/>
    <cellStyle name="Linked Cell 2 2 2 4 2 2 2 3" xfId="32816"/>
    <cellStyle name="Linked Cell 2 2 2 4 2 2 2 4" xfId="32817"/>
    <cellStyle name="Linked Cell 2 2 2 4 2 2 3" xfId="32818"/>
    <cellStyle name="Linked Cell 2 2 2 4 2 2 4" xfId="32819"/>
    <cellStyle name="Linked Cell 2 2 2 4 2 2 5" xfId="32820"/>
    <cellStyle name="Linked Cell 2 2 2 4 2 2 6" xfId="32821"/>
    <cellStyle name="Linked Cell 2 2 2 4 2 2 7" xfId="32822"/>
    <cellStyle name="Linked Cell 2 2 2 4 2 2 8" xfId="32823"/>
    <cellStyle name="Linked Cell 2 2 2 4 2 2 9" xfId="32824"/>
    <cellStyle name="Linked Cell 2 2 2 4 2 3" xfId="32825"/>
    <cellStyle name="Linked Cell 2 2 2 4 2 4" xfId="32826"/>
    <cellStyle name="Linked Cell 2 2 2 4 2 5" xfId="32827"/>
    <cellStyle name="Linked Cell 2 2 2 4 2 5 2" xfId="32828"/>
    <cellStyle name="Linked Cell 2 2 2 4 2 5 3" xfId="32829"/>
    <cellStyle name="Linked Cell 2 2 2 4 2 5 4" xfId="32830"/>
    <cellStyle name="Linked Cell 2 2 2 4 2 6" xfId="32831"/>
    <cellStyle name="Linked Cell 2 2 2 4 2 7" xfId="32832"/>
    <cellStyle name="Linked Cell 2 2 2 4 2 8" xfId="32833"/>
    <cellStyle name="Linked Cell 2 2 2 4 2 9" xfId="32834"/>
    <cellStyle name="Linked Cell 2 2 2 4 3" xfId="32835"/>
    <cellStyle name="Linked Cell 2 2 2 4 3 10" xfId="32836"/>
    <cellStyle name="Linked Cell 2 2 2 4 3 11" xfId="32837"/>
    <cellStyle name="Linked Cell 2 2 2 4 3 12" xfId="32838"/>
    <cellStyle name="Linked Cell 2 2 2 4 3 2" xfId="32839"/>
    <cellStyle name="Linked Cell 2 2 2 4 3 2 2" xfId="32840"/>
    <cellStyle name="Linked Cell 2 2 2 4 3 2 3" xfId="32841"/>
    <cellStyle name="Linked Cell 2 2 2 4 3 2 4" xfId="32842"/>
    <cellStyle name="Linked Cell 2 2 2 4 3 3" xfId="32843"/>
    <cellStyle name="Linked Cell 2 2 2 4 3 4" xfId="32844"/>
    <cellStyle name="Linked Cell 2 2 2 4 3 5" xfId="32845"/>
    <cellStyle name="Linked Cell 2 2 2 4 3 6" xfId="32846"/>
    <cellStyle name="Linked Cell 2 2 2 4 3 7" xfId="32847"/>
    <cellStyle name="Linked Cell 2 2 2 4 3 8" xfId="32848"/>
    <cellStyle name="Linked Cell 2 2 2 4 3 9" xfId="32849"/>
    <cellStyle name="Linked Cell 2 2 2 4 4" xfId="32850"/>
    <cellStyle name="Linked Cell 2 2 2 4 5" xfId="32851"/>
    <cellStyle name="Linked Cell 2 2 2 4 5 2" xfId="32852"/>
    <cellStyle name="Linked Cell 2 2 2 4 5 3" xfId="32853"/>
    <cellStyle name="Linked Cell 2 2 2 4 5 4" xfId="32854"/>
    <cellStyle name="Linked Cell 2 2 2 4 6" xfId="32855"/>
    <cellStyle name="Linked Cell 2 2 2 4 7" xfId="32856"/>
    <cellStyle name="Linked Cell 2 2 2 4 8" xfId="32857"/>
    <cellStyle name="Linked Cell 2 2 2 4 9" xfId="32858"/>
    <cellStyle name="Linked Cell 2 2 2 5" xfId="32859"/>
    <cellStyle name="Linked Cell 2 2 2 5 10" xfId="32860"/>
    <cellStyle name="Linked Cell 2 2 2 5 11" xfId="32861"/>
    <cellStyle name="Linked Cell 2 2 2 5 12" xfId="32862"/>
    <cellStyle name="Linked Cell 2 2 2 5 2" xfId="32863"/>
    <cellStyle name="Linked Cell 2 2 2 5 2 2" xfId="32864"/>
    <cellStyle name="Linked Cell 2 2 2 5 2 3" xfId="32865"/>
    <cellStyle name="Linked Cell 2 2 2 5 2 4" xfId="32866"/>
    <cellStyle name="Linked Cell 2 2 2 5 3" xfId="32867"/>
    <cellStyle name="Linked Cell 2 2 2 5 4" xfId="32868"/>
    <cellStyle name="Linked Cell 2 2 2 5 5" xfId="32869"/>
    <cellStyle name="Linked Cell 2 2 2 5 6" xfId="32870"/>
    <cellStyle name="Linked Cell 2 2 2 5 7" xfId="32871"/>
    <cellStyle name="Linked Cell 2 2 2 5 8" xfId="32872"/>
    <cellStyle name="Linked Cell 2 2 2 5 9" xfId="32873"/>
    <cellStyle name="Linked Cell 2 2 2 6" xfId="32874"/>
    <cellStyle name="Linked Cell 2 2 2 7" xfId="32875"/>
    <cellStyle name="Linked Cell 2 2 2 8" xfId="32876"/>
    <cellStyle name="Linked Cell 2 2 2 8 2" xfId="32877"/>
    <cellStyle name="Linked Cell 2 2 2 8 3" xfId="32878"/>
    <cellStyle name="Linked Cell 2 2 2 8 4" xfId="32879"/>
    <cellStyle name="Linked Cell 2 2 2 9" xfId="32880"/>
    <cellStyle name="Linked Cell 2 2 2_Annexe 1" xfId="2418"/>
    <cellStyle name="Linked Cell 2 2 3" xfId="2419"/>
    <cellStyle name="Linked Cell 2 2 3 2" xfId="32882"/>
    <cellStyle name="Linked Cell 2 2 3 3" xfId="32881"/>
    <cellStyle name="Linked Cell 2 2 4" xfId="32883"/>
    <cellStyle name="Linked Cell 2 2 4 10" xfId="32884"/>
    <cellStyle name="Linked Cell 2 2 4 11" xfId="32885"/>
    <cellStyle name="Linked Cell 2 2 4 12" xfId="32886"/>
    <cellStyle name="Linked Cell 2 2 4 13" xfId="32887"/>
    <cellStyle name="Linked Cell 2 2 4 14" xfId="32888"/>
    <cellStyle name="Linked Cell 2 2 4 2" xfId="32889"/>
    <cellStyle name="Linked Cell 2 2 4 2 10" xfId="32890"/>
    <cellStyle name="Linked Cell 2 2 4 2 11" xfId="32891"/>
    <cellStyle name="Linked Cell 2 2 4 2 12" xfId="32892"/>
    <cellStyle name="Linked Cell 2 2 4 2 13" xfId="32893"/>
    <cellStyle name="Linked Cell 2 2 4 2 14" xfId="32894"/>
    <cellStyle name="Linked Cell 2 2 4 2 2" xfId="32895"/>
    <cellStyle name="Linked Cell 2 2 4 2 2 10" xfId="32896"/>
    <cellStyle name="Linked Cell 2 2 4 2 2 11" xfId="32897"/>
    <cellStyle name="Linked Cell 2 2 4 2 2 12" xfId="32898"/>
    <cellStyle name="Linked Cell 2 2 4 2 2 2" xfId="32899"/>
    <cellStyle name="Linked Cell 2 2 4 2 2 2 2" xfId="32900"/>
    <cellStyle name="Linked Cell 2 2 4 2 2 2 3" xfId="32901"/>
    <cellStyle name="Linked Cell 2 2 4 2 2 2 4" xfId="32902"/>
    <cellStyle name="Linked Cell 2 2 4 2 2 3" xfId="32903"/>
    <cellStyle name="Linked Cell 2 2 4 2 2 4" xfId="32904"/>
    <cellStyle name="Linked Cell 2 2 4 2 2 5" xfId="32905"/>
    <cellStyle name="Linked Cell 2 2 4 2 2 6" xfId="32906"/>
    <cellStyle name="Linked Cell 2 2 4 2 2 7" xfId="32907"/>
    <cellStyle name="Linked Cell 2 2 4 2 2 8" xfId="32908"/>
    <cellStyle name="Linked Cell 2 2 4 2 2 9" xfId="32909"/>
    <cellStyle name="Linked Cell 2 2 4 2 3" xfId="32910"/>
    <cellStyle name="Linked Cell 2 2 4 2 4" xfId="32911"/>
    <cellStyle name="Linked Cell 2 2 4 2 5" xfId="32912"/>
    <cellStyle name="Linked Cell 2 2 4 2 5 2" xfId="32913"/>
    <cellStyle name="Linked Cell 2 2 4 2 5 3" xfId="32914"/>
    <cellStyle name="Linked Cell 2 2 4 2 5 4" xfId="32915"/>
    <cellStyle name="Linked Cell 2 2 4 2 6" xfId="32916"/>
    <cellStyle name="Linked Cell 2 2 4 2 7" xfId="32917"/>
    <cellStyle name="Linked Cell 2 2 4 2 8" xfId="32918"/>
    <cellStyle name="Linked Cell 2 2 4 2 9" xfId="32919"/>
    <cellStyle name="Linked Cell 2 2 4 3" xfId="32920"/>
    <cellStyle name="Linked Cell 2 2 4 3 10" xfId="32921"/>
    <cellStyle name="Linked Cell 2 2 4 3 11" xfId="32922"/>
    <cellStyle name="Linked Cell 2 2 4 3 12" xfId="32923"/>
    <cellStyle name="Linked Cell 2 2 4 3 2" xfId="32924"/>
    <cellStyle name="Linked Cell 2 2 4 3 2 2" xfId="32925"/>
    <cellStyle name="Linked Cell 2 2 4 3 2 3" xfId="32926"/>
    <cellStyle name="Linked Cell 2 2 4 3 2 4" xfId="32927"/>
    <cellStyle name="Linked Cell 2 2 4 3 3" xfId="32928"/>
    <cellStyle name="Linked Cell 2 2 4 3 4" xfId="32929"/>
    <cellStyle name="Linked Cell 2 2 4 3 5" xfId="32930"/>
    <cellStyle name="Linked Cell 2 2 4 3 6" xfId="32931"/>
    <cellStyle name="Linked Cell 2 2 4 3 7" xfId="32932"/>
    <cellStyle name="Linked Cell 2 2 4 3 8" xfId="32933"/>
    <cellStyle name="Linked Cell 2 2 4 3 9" xfId="32934"/>
    <cellStyle name="Linked Cell 2 2 4 4" xfId="32935"/>
    <cellStyle name="Linked Cell 2 2 4 5" xfId="32936"/>
    <cellStyle name="Linked Cell 2 2 4 5 2" xfId="32937"/>
    <cellStyle name="Linked Cell 2 2 4 5 3" xfId="32938"/>
    <cellStyle name="Linked Cell 2 2 4 5 4" xfId="32939"/>
    <cellStyle name="Linked Cell 2 2 4 6" xfId="32940"/>
    <cellStyle name="Linked Cell 2 2 4 7" xfId="32941"/>
    <cellStyle name="Linked Cell 2 2 4 8" xfId="32942"/>
    <cellStyle name="Linked Cell 2 2 4 9" xfId="32943"/>
    <cellStyle name="Linked Cell 2 2 5" xfId="32944"/>
    <cellStyle name="Linked Cell 2 2 5 10" xfId="32945"/>
    <cellStyle name="Linked Cell 2 2 5 11" xfId="32946"/>
    <cellStyle name="Linked Cell 2 2 5 12" xfId="32947"/>
    <cellStyle name="Linked Cell 2 2 5 2" xfId="32948"/>
    <cellStyle name="Linked Cell 2 2 5 2 2" xfId="32949"/>
    <cellStyle name="Linked Cell 2 2 5 2 3" xfId="32950"/>
    <cellStyle name="Linked Cell 2 2 5 2 4" xfId="32951"/>
    <cellStyle name="Linked Cell 2 2 5 3" xfId="32952"/>
    <cellStyle name="Linked Cell 2 2 5 4" xfId="32953"/>
    <cellStyle name="Linked Cell 2 2 5 5" xfId="32954"/>
    <cellStyle name="Linked Cell 2 2 5 6" xfId="32955"/>
    <cellStyle name="Linked Cell 2 2 5 7" xfId="32956"/>
    <cellStyle name="Linked Cell 2 2 5 8" xfId="32957"/>
    <cellStyle name="Linked Cell 2 2 5 9" xfId="32958"/>
    <cellStyle name="Linked Cell 2 2 6" xfId="32959"/>
    <cellStyle name="Linked Cell 2 2 7" xfId="32960"/>
    <cellStyle name="Linked Cell 2 2 8" xfId="32961"/>
    <cellStyle name="Linked Cell 2 2 8 2" xfId="32962"/>
    <cellStyle name="Linked Cell 2 2 8 3" xfId="32963"/>
    <cellStyle name="Linked Cell 2 2 8 4" xfId="32964"/>
    <cellStyle name="Linked Cell 2 2 9" xfId="32965"/>
    <cellStyle name="Linked Cell 2 2_2011_12 CCM datav7" xfId="2420"/>
    <cellStyle name="Linked Cell 2 20" xfId="32966"/>
    <cellStyle name="Linked Cell 2 21" xfId="32967"/>
    <cellStyle name="Linked Cell 2 22" xfId="32968"/>
    <cellStyle name="Linked Cell 2 23" xfId="32969"/>
    <cellStyle name="Linked Cell 2 24" xfId="32594"/>
    <cellStyle name="Linked Cell 2 3" xfId="2421"/>
    <cellStyle name="Linked Cell 2 3 2" xfId="32971"/>
    <cellStyle name="Linked Cell 2 3 3" xfId="32970"/>
    <cellStyle name="Linked Cell 2 4" xfId="2422"/>
    <cellStyle name="Linked Cell 2 4 2" xfId="32973"/>
    <cellStyle name="Linked Cell 2 4 3" xfId="32972"/>
    <cellStyle name="Linked Cell 2 5" xfId="2423"/>
    <cellStyle name="Linked Cell 2 5 2" xfId="32975"/>
    <cellStyle name="Linked Cell 2 5 3" xfId="32974"/>
    <cellStyle name="Linked Cell 2 6" xfId="2424"/>
    <cellStyle name="Linked Cell 2 6 2" xfId="32977"/>
    <cellStyle name="Linked Cell 2 6 3" xfId="32976"/>
    <cellStyle name="Linked Cell 2 7" xfId="2425"/>
    <cellStyle name="Linked Cell 2 7 2" xfId="32979"/>
    <cellStyle name="Linked Cell 2 7 3" xfId="32978"/>
    <cellStyle name="Linked Cell 2 8" xfId="2426"/>
    <cellStyle name="Linked Cell 2 8 2" xfId="32981"/>
    <cellStyle name="Linked Cell 2 8 3" xfId="32980"/>
    <cellStyle name="Linked Cell 2 9" xfId="3362"/>
    <cellStyle name="Linked Cell 2 9 10" xfId="32983"/>
    <cellStyle name="Linked Cell 2 9 11" xfId="32984"/>
    <cellStyle name="Linked Cell 2 9 12" xfId="32985"/>
    <cellStyle name="Linked Cell 2 9 13" xfId="32986"/>
    <cellStyle name="Linked Cell 2 9 14" xfId="32987"/>
    <cellStyle name="Linked Cell 2 9 15" xfId="32988"/>
    <cellStyle name="Linked Cell 2 9 16" xfId="32982"/>
    <cellStyle name="Linked Cell 2 9 2" xfId="32989"/>
    <cellStyle name="Linked Cell 2 9 2 10" xfId="32990"/>
    <cellStyle name="Linked Cell 2 9 2 11" xfId="32991"/>
    <cellStyle name="Linked Cell 2 9 2 12" xfId="32992"/>
    <cellStyle name="Linked Cell 2 9 2 13" xfId="32993"/>
    <cellStyle name="Linked Cell 2 9 2 14" xfId="32994"/>
    <cellStyle name="Linked Cell 2 9 2 2" xfId="32995"/>
    <cellStyle name="Linked Cell 2 9 2 2 10" xfId="32996"/>
    <cellStyle name="Linked Cell 2 9 2 2 11" xfId="32997"/>
    <cellStyle name="Linked Cell 2 9 2 2 12" xfId="32998"/>
    <cellStyle name="Linked Cell 2 9 2 2 2" xfId="32999"/>
    <cellStyle name="Linked Cell 2 9 2 2 2 2" xfId="33000"/>
    <cellStyle name="Linked Cell 2 9 2 2 2 3" xfId="33001"/>
    <cellStyle name="Linked Cell 2 9 2 2 2 4" xfId="33002"/>
    <cellStyle name="Linked Cell 2 9 2 2 3" xfId="33003"/>
    <cellStyle name="Linked Cell 2 9 2 2 4" xfId="33004"/>
    <cellStyle name="Linked Cell 2 9 2 2 5" xfId="33005"/>
    <cellStyle name="Linked Cell 2 9 2 2 6" xfId="33006"/>
    <cellStyle name="Linked Cell 2 9 2 2 7" xfId="33007"/>
    <cellStyle name="Linked Cell 2 9 2 2 8" xfId="33008"/>
    <cellStyle name="Linked Cell 2 9 2 2 9" xfId="33009"/>
    <cellStyle name="Linked Cell 2 9 2 3" xfId="33010"/>
    <cellStyle name="Linked Cell 2 9 2 4" xfId="33011"/>
    <cellStyle name="Linked Cell 2 9 2 5" xfId="33012"/>
    <cellStyle name="Linked Cell 2 9 2 5 2" xfId="33013"/>
    <cellStyle name="Linked Cell 2 9 2 5 3" xfId="33014"/>
    <cellStyle name="Linked Cell 2 9 2 5 4" xfId="33015"/>
    <cellStyle name="Linked Cell 2 9 2 6" xfId="33016"/>
    <cellStyle name="Linked Cell 2 9 2 7" xfId="33017"/>
    <cellStyle name="Linked Cell 2 9 2 8" xfId="33018"/>
    <cellStyle name="Linked Cell 2 9 2 9" xfId="33019"/>
    <cellStyle name="Linked Cell 2 9 3" xfId="33020"/>
    <cellStyle name="Linked Cell 2 9 3 10" xfId="33021"/>
    <cellStyle name="Linked Cell 2 9 3 11" xfId="33022"/>
    <cellStyle name="Linked Cell 2 9 3 12" xfId="33023"/>
    <cellStyle name="Linked Cell 2 9 3 2" xfId="33024"/>
    <cellStyle name="Linked Cell 2 9 3 2 2" xfId="33025"/>
    <cellStyle name="Linked Cell 2 9 3 2 3" xfId="33026"/>
    <cellStyle name="Linked Cell 2 9 3 2 4" xfId="33027"/>
    <cellStyle name="Linked Cell 2 9 3 3" xfId="33028"/>
    <cellStyle name="Linked Cell 2 9 3 4" xfId="33029"/>
    <cellStyle name="Linked Cell 2 9 3 5" xfId="33030"/>
    <cellStyle name="Linked Cell 2 9 3 6" xfId="33031"/>
    <cellStyle name="Linked Cell 2 9 3 7" xfId="33032"/>
    <cellStyle name="Linked Cell 2 9 3 8" xfId="33033"/>
    <cellStyle name="Linked Cell 2 9 3 9" xfId="33034"/>
    <cellStyle name="Linked Cell 2 9 4" xfId="33035"/>
    <cellStyle name="Linked Cell 2 9 5" xfId="33036"/>
    <cellStyle name="Linked Cell 2 9 5 2" xfId="33037"/>
    <cellStyle name="Linked Cell 2 9 5 3" xfId="33038"/>
    <cellStyle name="Linked Cell 2 9 5 4" xfId="33039"/>
    <cellStyle name="Linked Cell 2 9 6" xfId="33040"/>
    <cellStyle name="Linked Cell 2 9 7" xfId="33041"/>
    <cellStyle name="Linked Cell 2 9 8" xfId="33042"/>
    <cellStyle name="Linked Cell 2 9 9" xfId="33043"/>
    <cellStyle name="Linked Cell 2_2011_12 CCM datav7" xfId="2427"/>
    <cellStyle name="Linked Cell 20" xfId="33044"/>
    <cellStyle name="Linked Cell 21" xfId="33045"/>
    <cellStyle name="Linked Cell 22" xfId="33046"/>
    <cellStyle name="Linked Cell 23" xfId="33047"/>
    <cellStyle name="Linked Cell 24" xfId="33048"/>
    <cellStyle name="Linked Cell 25" xfId="33049"/>
    <cellStyle name="Linked Cell 26" xfId="33050"/>
    <cellStyle name="Linked Cell 27" xfId="33051"/>
    <cellStyle name="Linked Cell 28" xfId="33052"/>
    <cellStyle name="Linked Cell 29" xfId="33053"/>
    <cellStyle name="Linked Cell 3" xfId="2428"/>
    <cellStyle name="Linked Cell 3 2" xfId="2429"/>
    <cellStyle name="Linked Cell 3 2 2" xfId="33056"/>
    <cellStyle name="Linked Cell 3 2 3" xfId="33055"/>
    <cellStyle name="Linked Cell 3 3" xfId="2430"/>
    <cellStyle name="Linked Cell 3 3 2" xfId="33058"/>
    <cellStyle name="Linked Cell 3 3 3" xfId="33057"/>
    <cellStyle name="Linked Cell 3 4" xfId="33059"/>
    <cellStyle name="Linked Cell 3 5" xfId="33054"/>
    <cellStyle name="Linked Cell 3_2011_12 CCM datav7" xfId="2431"/>
    <cellStyle name="Linked Cell 4" xfId="2432"/>
    <cellStyle name="Linked Cell 4 2" xfId="2433"/>
    <cellStyle name="Linked Cell 4 2 2" xfId="33062"/>
    <cellStyle name="Linked Cell 4 2 3" xfId="33061"/>
    <cellStyle name="Linked Cell 4 3" xfId="2434"/>
    <cellStyle name="Linked Cell 4 3 2" xfId="33064"/>
    <cellStyle name="Linked Cell 4 3 3" xfId="33063"/>
    <cellStyle name="Linked Cell 4 4" xfId="33065"/>
    <cellStyle name="Linked Cell 4 5" xfId="33060"/>
    <cellStyle name="Linked Cell 4_2011_12 CCM datav7" xfId="2435"/>
    <cellStyle name="Linked Cell 5" xfId="2436"/>
    <cellStyle name="Linked Cell 5 2" xfId="2437"/>
    <cellStyle name="Linked Cell 5 2 2" xfId="33068"/>
    <cellStyle name="Linked Cell 5 2 3" xfId="33067"/>
    <cellStyle name="Linked Cell 5 3" xfId="2438"/>
    <cellStyle name="Linked Cell 5 3 2" xfId="33070"/>
    <cellStyle name="Linked Cell 5 3 3" xfId="33069"/>
    <cellStyle name="Linked Cell 5 4" xfId="33071"/>
    <cellStyle name="Linked Cell 5 5" xfId="33066"/>
    <cellStyle name="Linked Cell 5_2011_12 CCM datav7" xfId="2439"/>
    <cellStyle name="Linked Cell 6" xfId="2440"/>
    <cellStyle name="Linked Cell 6 2" xfId="2441"/>
    <cellStyle name="Linked Cell 6 2 2" xfId="33074"/>
    <cellStyle name="Linked Cell 6 2 3" xfId="33073"/>
    <cellStyle name="Linked Cell 6 3" xfId="2442"/>
    <cellStyle name="Linked Cell 6 3 2" xfId="33076"/>
    <cellStyle name="Linked Cell 6 3 3" xfId="33075"/>
    <cellStyle name="Linked Cell 6 4" xfId="33077"/>
    <cellStyle name="Linked Cell 6 5" xfId="33072"/>
    <cellStyle name="Linked Cell 6_2011_12 CCM datav7" xfId="2443"/>
    <cellStyle name="Linked Cell 7" xfId="2444"/>
    <cellStyle name="Linked Cell 7 2" xfId="2445"/>
    <cellStyle name="Linked Cell 7 2 2" xfId="33080"/>
    <cellStyle name="Linked Cell 7 2 3" xfId="33079"/>
    <cellStyle name="Linked Cell 7 3" xfId="2446"/>
    <cellStyle name="Linked Cell 7 3 2" xfId="33082"/>
    <cellStyle name="Linked Cell 7 3 3" xfId="33081"/>
    <cellStyle name="Linked Cell 7 4" xfId="33083"/>
    <cellStyle name="Linked Cell 7 5" xfId="33078"/>
    <cellStyle name="Linked Cell 7_2011_12 CCM datav7" xfId="2447"/>
    <cellStyle name="Linked Cell 8" xfId="2448"/>
    <cellStyle name="Linked Cell 8 2" xfId="2449"/>
    <cellStyle name="Linked Cell 8 2 2" xfId="33086"/>
    <cellStyle name="Linked Cell 8 2 3" xfId="33085"/>
    <cellStyle name="Linked Cell 8 3" xfId="2450"/>
    <cellStyle name="Linked Cell 8 3 2" xfId="33088"/>
    <cellStyle name="Linked Cell 8 3 3" xfId="33087"/>
    <cellStyle name="Linked Cell 8 4" xfId="33089"/>
    <cellStyle name="Linked Cell 8 5" xfId="33084"/>
    <cellStyle name="Linked Cell 8_2011_12 CCM datav7" xfId="2451"/>
    <cellStyle name="Linked Cell 9" xfId="2452"/>
    <cellStyle name="Linked Cell 9 2" xfId="2453"/>
    <cellStyle name="Linked Cell 9 2 2" xfId="33092"/>
    <cellStyle name="Linked Cell 9 2 3" xfId="33091"/>
    <cellStyle name="Linked Cell 9 3" xfId="2454"/>
    <cellStyle name="Linked Cell 9 3 2" xfId="33094"/>
    <cellStyle name="Linked Cell 9 3 3" xfId="33093"/>
    <cellStyle name="Linked Cell 9 4" xfId="33095"/>
    <cellStyle name="Linked Cell 9 5" xfId="33090"/>
    <cellStyle name="Linked Cell 9_2011_12 CCM datav7" xfId="2455"/>
    <cellStyle name="Neutral 10" xfId="2456"/>
    <cellStyle name="Neutral 10 2" xfId="2457"/>
    <cellStyle name="Neutral 10 2 2" xfId="33098"/>
    <cellStyle name="Neutral 10 2 3" xfId="33097"/>
    <cellStyle name="Neutral 10 3" xfId="2458"/>
    <cellStyle name="Neutral 10 3 2" xfId="33100"/>
    <cellStyle name="Neutral 10 3 3" xfId="33099"/>
    <cellStyle name="Neutral 10 4" xfId="33101"/>
    <cellStyle name="Neutral 10 5" xfId="33096"/>
    <cellStyle name="Neutral 10_2011_12 CCM datav7" xfId="2459"/>
    <cellStyle name="Neutral 11" xfId="2460"/>
    <cellStyle name="Neutral 11 2" xfId="2461"/>
    <cellStyle name="Neutral 11 2 2" xfId="33104"/>
    <cellStyle name="Neutral 11 2 3" xfId="33103"/>
    <cellStyle name="Neutral 11 3" xfId="2462"/>
    <cellStyle name="Neutral 11 3 2" xfId="33106"/>
    <cellStyle name="Neutral 11 3 3" xfId="33105"/>
    <cellStyle name="Neutral 11 4" xfId="33107"/>
    <cellStyle name="Neutral 11 5" xfId="33102"/>
    <cellStyle name="Neutral 11_2011_12 CCM datav7" xfId="2463"/>
    <cellStyle name="Neutral 12" xfId="2464"/>
    <cellStyle name="Neutral 12 2" xfId="2465"/>
    <cellStyle name="Neutral 12 2 2" xfId="33110"/>
    <cellStyle name="Neutral 12 2 3" xfId="33109"/>
    <cellStyle name="Neutral 12 3" xfId="2466"/>
    <cellStyle name="Neutral 12 3 2" xfId="33112"/>
    <cellStyle name="Neutral 12 3 3" xfId="33111"/>
    <cellStyle name="Neutral 12 4" xfId="33113"/>
    <cellStyle name="Neutral 12 5" xfId="33108"/>
    <cellStyle name="Neutral 12_2011_12 CCM datav7" xfId="2467"/>
    <cellStyle name="Neutral 13" xfId="2468"/>
    <cellStyle name="Neutral 13 2" xfId="2469"/>
    <cellStyle name="Neutral 13 2 2" xfId="33116"/>
    <cellStyle name="Neutral 13 2 3" xfId="33115"/>
    <cellStyle name="Neutral 13 3" xfId="2470"/>
    <cellStyle name="Neutral 13 3 2" xfId="33118"/>
    <cellStyle name="Neutral 13 3 3" xfId="33117"/>
    <cellStyle name="Neutral 13 4" xfId="33119"/>
    <cellStyle name="Neutral 13 5" xfId="33114"/>
    <cellStyle name="Neutral 13_2011_12 CCM datav7" xfId="2471"/>
    <cellStyle name="Neutral 14" xfId="2472"/>
    <cellStyle name="Neutral 14 2" xfId="2473"/>
    <cellStyle name="Neutral 14 2 2" xfId="33122"/>
    <cellStyle name="Neutral 14 2 3" xfId="33121"/>
    <cellStyle name="Neutral 14 3" xfId="2474"/>
    <cellStyle name="Neutral 14 3 2" xfId="33124"/>
    <cellStyle name="Neutral 14 3 3" xfId="33123"/>
    <cellStyle name="Neutral 14 4" xfId="33125"/>
    <cellStyle name="Neutral 14 5" xfId="33120"/>
    <cellStyle name="Neutral 14_2011_12 CCM datav7" xfId="2475"/>
    <cellStyle name="Neutral 15" xfId="2476"/>
    <cellStyle name="Neutral 15 2" xfId="2477"/>
    <cellStyle name="Neutral 15 2 2" xfId="33128"/>
    <cellStyle name="Neutral 15 2 3" xfId="33127"/>
    <cellStyle name="Neutral 15 3" xfId="2478"/>
    <cellStyle name="Neutral 15 3 2" xfId="33130"/>
    <cellStyle name="Neutral 15 3 3" xfId="33129"/>
    <cellStyle name="Neutral 15 4" xfId="33131"/>
    <cellStyle name="Neutral 15 5" xfId="33126"/>
    <cellStyle name="Neutral 15_2011_12 CCM datav7" xfId="2479"/>
    <cellStyle name="Neutral 16" xfId="2480"/>
    <cellStyle name="Neutral 16 2" xfId="33133"/>
    <cellStyle name="Neutral 16 3" xfId="33132"/>
    <cellStyle name="Neutral 17" xfId="2481"/>
    <cellStyle name="Neutral 17 2" xfId="33135"/>
    <cellStyle name="Neutral 17 3" xfId="33134"/>
    <cellStyle name="Neutral 18" xfId="2482"/>
    <cellStyle name="Neutral 18 2" xfId="33137"/>
    <cellStyle name="Neutral 18 3" xfId="33136"/>
    <cellStyle name="Neutral 19" xfId="33138"/>
    <cellStyle name="Neutral 2" xfId="2483"/>
    <cellStyle name="Neutral 2 10" xfId="3741"/>
    <cellStyle name="Neutral 2 10 10" xfId="33141"/>
    <cellStyle name="Neutral 2 10 11" xfId="33142"/>
    <cellStyle name="Neutral 2 10 12" xfId="33143"/>
    <cellStyle name="Neutral 2 10 13" xfId="33140"/>
    <cellStyle name="Neutral 2 10 2" xfId="33144"/>
    <cellStyle name="Neutral 2 10 2 2" xfId="33145"/>
    <cellStyle name="Neutral 2 10 2 3" xfId="33146"/>
    <cellStyle name="Neutral 2 10 2 4" xfId="33147"/>
    <cellStyle name="Neutral 2 10 3" xfId="33148"/>
    <cellStyle name="Neutral 2 10 4" xfId="33149"/>
    <cellStyle name="Neutral 2 10 5" xfId="33150"/>
    <cellStyle name="Neutral 2 10 6" xfId="33151"/>
    <cellStyle name="Neutral 2 10 7" xfId="33152"/>
    <cellStyle name="Neutral 2 10 8" xfId="33153"/>
    <cellStyle name="Neutral 2 10 9" xfId="33154"/>
    <cellStyle name="Neutral 2 11" xfId="33155"/>
    <cellStyle name="Neutral 2 12" xfId="33156"/>
    <cellStyle name="Neutral 2 13" xfId="33157"/>
    <cellStyle name="Neutral 2 13 2" xfId="33158"/>
    <cellStyle name="Neutral 2 13 3" xfId="33159"/>
    <cellStyle name="Neutral 2 13 4" xfId="33160"/>
    <cellStyle name="Neutral 2 14" xfId="33161"/>
    <cellStyle name="Neutral 2 15" xfId="33162"/>
    <cellStyle name="Neutral 2 16" xfId="33163"/>
    <cellStyle name="Neutral 2 17" xfId="33164"/>
    <cellStyle name="Neutral 2 18" xfId="33165"/>
    <cellStyle name="Neutral 2 19" xfId="33166"/>
    <cellStyle name="Neutral 2 2" xfId="2484"/>
    <cellStyle name="Neutral 2 2 10" xfId="33168"/>
    <cellStyle name="Neutral 2 2 11" xfId="33169"/>
    <cellStyle name="Neutral 2 2 12" xfId="33170"/>
    <cellStyle name="Neutral 2 2 13" xfId="33171"/>
    <cellStyle name="Neutral 2 2 14" xfId="33172"/>
    <cellStyle name="Neutral 2 2 15" xfId="33173"/>
    <cellStyle name="Neutral 2 2 16" xfId="33174"/>
    <cellStyle name="Neutral 2 2 17" xfId="33175"/>
    <cellStyle name="Neutral 2 2 18" xfId="33176"/>
    <cellStyle name="Neutral 2 2 19" xfId="33167"/>
    <cellStyle name="Neutral 2 2 2" xfId="2485"/>
    <cellStyle name="Neutral 2 2 2 10" xfId="33178"/>
    <cellStyle name="Neutral 2 2 2 11" xfId="33179"/>
    <cellStyle name="Neutral 2 2 2 12" xfId="33180"/>
    <cellStyle name="Neutral 2 2 2 13" xfId="33181"/>
    <cellStyle name="Neutral 2 2 2 14" xfId="33182"/>
    <cellStyle name="Neutral 2 2 2 15" xfId="33183"/>
    <cellStyle name="Neutral 2 2 2 16" xfId="33184"/>
    <cellStyle name="Neutral 2 2 2 17" xfId="33185"/>
    <cellStyle name="Neutral 2 2 2 18" xfId="33186"/>
    <cellStyle name="Neutral 2 2 2 19" xfId="33177"/>
    <cellStyle name="Neutral 2 2 2 2" xfId="2486"/>
    <cellStyle name="Neutral 2 2 2 2 10" xfId="33188"/>
    <cellStyle name="Neutral 2 2 2 2 11" xfId="33189"/>
    <cellStyle name="Neutral 2 2 2 2 12" xfId="33190"/>
    <cellStyle name="Neutral 2 2 2 2 13" xfId="33191"/>
    <cellStyle name="Neutral 2 2 2 2 14" xfId="33192"/>
    <cellStyle name="Neutral 2 2 2 2 15" xfId="33193"/>
    <cellStyle name="Neutral 2 2 2 2 16" xfId="33194"/>
    <cellStyle name="Neutral 2 2 2 2 17" xfId="33187"/>
    <cellStyle name="Neutral 2 2 2 2 2" xfId="33195"/>
    <cellStyle name="Neutral 2 2 2 2 2 10" xfId="33196"/>
    <cellStyle name="Neutral 2 2 2 2 2 11" xfId="33197"/>
    <cellStyle name="Neutral 2 2 2 2 2 12" xfId="33198"/>
    <cellStyle name="Neutral 2 2 2 2 2 13" xfId="33199"/>
    <cellStyle name="Neutral 2 2 2 2 2 14" xfId="33200"/>
    <cellStyle name="Neutral 2 2 2 2 2 15" xfId="33201"/>
    <cellStyle name="Neutral 2 2 2 2 2 2" xfId="33202"/>
    <cellStyle name="Neutral 2 2 2 2 2 2 10" xfId="33203"/>
    <cellStyle name="Neutral 2 2 2 2 2 2 11" xfId="33204"/>
    <cellStyle name="Neutral 2 2 2 2 2 2 12" xfId="33205"/>
    <cellStyle name="Neutral 2 2 2 2 2 2 13" xfId="33206"/>
    <cellStyle name="Neutral 2 2 2 2 2 2 14" xfId="33207"/>
    <cellStyle name="Neutral 2 2 2 2 2 2 2" xfId="33208"/>
    <cellStyle name="Neutral 2 2 2 2 2 2 2 10" xfId="33209"/>
    <cellStyle name="Neutral 2 2 2 2 2 2 2 11" xfId="33210"/>
    <cellStyle name="Neutral 2 2 2 2 2 2 2 12" xfId="33211"/>
    <cellStyle name="Neutral 2 2 2 2 2 2 2 13" xfId="33212"/>
    <cellStyle name="Neutral 2 2 2 2 2 2 2 14" xfId="33213"/>
    <cellStyle name="Neutral 2 2 2 2 2 2 2 2" xfId="33214"/>
    <cellStyle name="Neutral 2 2 2 2 2 2 2 2 10" xfId="33215"/>
    <cellStyle name="Neutral 2 2 2 2 2 2 2 2 11" xfId="33216"/>
    <cellStyle name="Neutral 2 2 2 2 2 2 2 2 12" xfId="33217"/>
    <cellStyle name="Neutral 2 2 2 2 2 2 2 2 2" xfId="33218"/>
    <cellStyle name="Neutral 2 2 2 2 2 2 2 2 2 2" xfId="33219"/>
    <cellStyle name="Neutral 2 2 2 2 2 2 2 2 2 3" xfId="33220"/>
    <cellStyle name="Neutral 2 2 2 2 2 2 2 2 2 4" xfId="33221"/>
    <cellStyle name="Neutral 2 2 2 2 2 2 2 2 3" xfId="33222"/>
    <cellStyle name="Neutral 2 2 2 2 2 2 2 2 4" xfId="33223"/>
    <cellStyle name="Neutral 2 2 2 2 2 2 2 2 5" xfId="33224"/>
    <cellStyle name="Neutral 2 2 2 2 2 2 2 2 6" xfId="33225"/>
    <cellStyle name="Neutral 2 2 2 2 2 2 2 2 7" xfId="33226"/>
    <cellStyle name="Neutral 2 2 2 2 2 2 2 2 8" xfId="33227"/>
    <cellStyle name="Neutral 2 2 2 2 2 2 2 2 9" xfId="33228"/>
    <cellStyle name="Neutral 2 2 2 2 2 2 2 3" xfId="33229"/>
    <cellStyle name="Neutral 2 2 2 2 2 2 2 4" xfId="33230"/>
    <cellStyle name="Neutral 2 2 2 2 2 2 2 5" xfId="33231"/>
    <cellStyle name="Neutral 2 2 2 2 2 2 2 5 2" xfId="33232"/>
    <cellStyle name="Neutral 2 2 2 2 2 2 2 5 3" xfId="33233"/>
    <cellStyle name="Neutral 2 2 2 2 2 2 2 5 4" xfId="33234"/>
    <cellStyle name="Neutral 2 2 2 2 2 2 2 6" xfId="33235"/>
    <cellStyle name="Neutral 2 2 2 2 2 2 2 7" xfId="33236"/>
    <cellStyle name="Neutral 2 2 2 2 2 2 2 8" xfId="33237"/>
    <cellStyle name="Neutral 2 2 2 2 2 2 2 9" xfId="33238"/>
    <cellStyle name="Neutral 2 2 2 2 2 2 3" xfId="33239"/>
    <cellStyle name="Neutral 2 2 2 2 2 2 3 10" xfId="33240"/>
    <cellStyle name="Neutral 2 2 2 2 2 2 3 11" xfId="33241"/>
    <cellStyle name="Neutral 2 2 2 2 2 2 3 12" xfId="33242"/>
    <cellStyle name="Neutral 2 2 2 2 2 2 3 2" xfId="33243"/>
    <cellStyle name="Neutral 2 2 2 2 2 2 3 2 2" xfId="33244"/>
    <cellStyle name="Neutral 2 2 2 2 2 2 3 2 3" xfId="33245"/>
    <cellStyle name="Neutral 2 2 2 2 2 2 3 2 4" xfId="33246"/>
    <cellStyle name="Neutral 2 2 2 2 2 2 3 3" xfId="33247"/>
    <cellStyle name="Neutral 2 2 2 2 2 2 3 4" xfId="33248"/>
    <cellStyle name="Neutral 2 2 2 2 2 2 3 5" xfId="33249"/>
    <cellStyle name="Neutral 2 2 2 2 2 2 3 6" xfId="33250"/>
    <cellStyle name="Neutral 2 2 2 2 2 2 3 7" xfId="33251"/>
    <cellStyle name="Neutral 2 2 2 2 2 2 3 8" xfId="33252"/>
    <cellStyle name="Neutral 2 2 2 2 2 2 3 9" xfId="33253"/>
    <cellStyle name="Neutral 2 2 2 2 2 2 4" xfId="33254"/>
    <cellStyle name="Neutral 2 2 2 2 2 2 5" xfId="33255"/>
    <cellStyle name="Neutral 2 2 2 2 2 2 5 2" xfId="33256"/>
    <cellStyle name="Neutral 2 2 2 2 2 2 5 3" xfId="33257"/>
    <cellStyle name="Neutral 2 2 2 2 2 2 5 4" xfId="33258"/>
    <cellStyle name="Neutral 2 2 2 2 2 2 6" xfId="33259"/>
    <cellStyle name="Neutral 2 2 2 2 2 2 7" xfId="33260"/>
    <cellStyle name="Neutral 2 2 2 2 2 2 8" xfId="33261"/>
    <cellStyle name="Neutral 2 2 2 2 2 2 9" xfId="33262"/>
    <cellStyle name="Neutral 2 2 2 2 2 3" xfId="33263"/>
    <cellStyle name="Neutral 2 2 2 2 2 3 10" xfId="33264"/>
    <cellStyle name="Neutral 2 2 2 2 2 3 11" xfId="33265"/>
    <cellStyle name="Neutral 2 2 2 2 2 3 12" xfId="33266"/>
    <cellStyle name="Neutral 2 2 2 2 2 3 2" xfId="33267"/>
    <cellStyle name="Neutral 2 2 2 2 2 3 2 2" xfId="33268"/>
    <cellStyle name="Neutral 2 2 2 2 2 3 2 3" xfId="33269"/>
    <cellStyle name="Neutral 2 2 2 2 2 3 2 4" xfId="33270"/>
    <cellStyle name="Neutral 2 2 2 2 2 3 3" xfId="33271"/>
    <cellStyle name="Neutral 2 2 2 2 2 3 4" xfId="33272"/>
    <cellStyle name="Neutral 2 2 2 2 2 3 5" xfId="33273"/>
    <cellStyle name="Neutral 2 2 2 2 2 3 6" xfId="33274"/>
    <cellStyle name="Neutral 2 2 2 2 2 3 7" xfId="33275"/>
    <cellStyle name="Neutral 2 2 2 2 2 3 8" xfId="33276"/>
    <cellStyle name="Neutral 2 2 2 2 2 3 9" xfId="33277"/>
    <cellStyle name="Neutral 2 2 2 2 2 4" xfId="33278"/>
    <cellStyle name="Neutral 2 2 2 2 2 5" xfId="33279"/>
    <cellStyle name="Neutral 2 2 2 2 2 6" xfId="33280"/>
    <cellStyle name="Neutral 2 2 2 2 2 6 2" xfId="33281"/>
    <cellStyle name="Neutral 2 2 2 2 2 6 3" xfId="33282"/>
    <cellStyle name="Neutral 2 2 2 2 2 6 4" xfId="33283"/>
    <cellStyle name="Neutral 2 2 2 2 2 7" xfId="33284"/>
    <cellStyle name="Neutral 2 2 2 2 2 8" xfId="33285"/>
    <cellStyle name="Neutral 2 2 2 2 2 9" xfId="33286"/>
    <cellStyle name="Neutral 2 2 2 2 3" xfId="33287"/>
    <cellStyle name="Neutral 2 2 2 2 3 10" xfId="33288"/>
    <cellStyle name="Neutral 2 2 2 2 3 11" xfId="33289"/>
    <cellStyle name="Neutral 2 2 2 2 3 12" xfId="33290"/>
    <cellStyle name="Neutral 2 2 2 2 3 13" xfId="33291"/>
    <cellStyle name="Neutral 2 2 2 2 3 14" xfId="33292"/>
    <cellStyle name="Neutral 2 2 2 2 3 2" xfId="33293"/>
    <cellStyle name="Neutral 2 2 2 2 3 2 10" xfId="33294"/>
    <cellStyle name="Neutral 2 2 2 2 3 2 11" xfId="33295"/>
    <cellStyle name="Neutral 2 2 2 2 3 2 12" xfId="33296"/>
    <cellStyle name="Neutral 2 2 2 2 3 2 2" xfId="33297"/>
    <cellStyle name="Neutral 2 2 2 2 3 2 2 2" xfId="33298"/>
    <cellStyle name="Neutral 2 2 2 2 3 2 2 3" xfId="33299"/>
    <cellStyle name="Neutral 2 2 2 2 3 2 2 4" xfId="33300"/>
    <cellStyle name="Neutral 2 2 2 2 3 2 3" xfId="33301"/>
    <cellStyle name="Neutral 2 2 2 2 3 2 4" xfId="33302"/>
    <cellStyle name="Neutral 2 2 2 2 3 2 5" xfId="33303"/>
    <cellStyle name="Neutral 2 2 2 2 3 2 6" xfId="33304"/>
    <cellStyle name="Neutral 2 2 2 2 3 2 7" xfId="33305"/>
    <cellStyle name="Neutral 2 2 2 2 3 2 8" xfId="33306"/>
    <cellStyle name="Neutral 2 2 2 2 3 2 9" xfId="33307"/>
    <cellStyle name="Neutral 2 2 2 2 3 3" xfId="33308"/>
    <cellStyle name="Neutral 2 2 2 2 3 4" xfId="33309"/>
    <cellStyle name="Neutral 2 2 2 2 3 5" xfId="33310"/>
    <cellStyle name="Neutral 2 2 2 2 3 5 2" xfId="33311"/>
    <cellStyle name="Neutral 2 2 2 2 3 5 3" xfId="33312"/>
    <cellStyle name="Neutral 2 2 2 2 3 5 4" xfId="33313"/>
    <cellStyle name="Neutral 2 2 2 2 3 6" xfId="33314"/>
    <cellStyle name="Neutral 2 2 2 2 3 7" xfId="33315"/>
    <cellStyle name="Neutral 2 2 2 2 3 8" xfId="33316"/>
    <cellStyle name="Neutral 2 2 2 2 3 9" xfId="33317"/>
    <cellStyle name="Neutral 2 2 2 2 4" xfId="33318"/>
    <cellStyle name="Neutral 2 2 2 2 4 10" xfId="33319"/>
    <cellStyle name="Neutral 2 2 2 2 4 11" xfId="33320"/>
    <cellStyle name="Neutral 2 2 2 2 4 12" xfId="33321"/>
    <cellStyle name="Neutral 2 2 2 2 4 2" xfId="33322"/>
    <cellStyle name="Neutral 2 2 2 2 4 2 2" xfId="33323"/>
    <cellStyle name="Neutral 2 2 2 2 4 2 3" xfId="33324"/>
    <cellStyle name="Neutral 2 2 2 2 4 2 4" xfId="33325"/>
    <cellStyle name="Neutral 2 2 2 2 4 3" xfId="33326"/>
    <cellStyle name="Neutral 2 2 2 2 4 4" xfId="33327"/>
    <cellStyle name="Neutral 2 2 2 2 4 5" xfId="33328"/>
    <cellStyle name="Neutral 2 2 2 2 4 6" xfId="33329"/>
    <cellStyle name="Neutral 2 2 2 2 4 7" xfId="33330"/>
    <cellStyle name="Neutral 2 2 2 2 4 8" xfId="33331"/>
    <cellStyle name="Neutral 2 2 2 2 4 9" xfId="33332"/>
    <cellStyle name="Neutral 2 2 2 2 5" xfId="33333"/>
    <cellStyle name="Neutral 2 2 2 2 6" xfId="33334"/>
    <cellStyle name="Neutral 2 2 2 2 6 2" xfId="33335"/>
    <cellStyle name="Neutral 2 2 2 2 6 3" xfId="33336"/>
    <cellStyle name="Neutral 2 2 2 2 6 4" xfId="33337"/>
    <cellStyle name="Neutral 2 2 2 2 7" xfId="33338"/>
    <cellStyle name="Neutral 2 2 2 2 8" xfId="33339"/>
    <cellStyle name="Neutral 2 2 2 2 9" xfId="33340"/>
    <cellStyle name="Neutral 2 2 2 3" xfId="2487"/>
    <cellStyle name="Neutral 2 2 2 3 2" xfId="33342"/>
    <cellStyle name="Neutral 2 2 2 3 3" xfId="33341"/>
    <cellStyle name="Neutral 2 2 2 4" xfId="33343"/>
    <cellStyle name="Neutral 2 2 2 4 10" xfId="33344"/>
    <cellStyle name="Neutral 2 2 2 4 11" xfId="33345"/>
    <cellStyle name="Neutral 2 2 2 4 12" xfId="33346"/>
    <cellStyle name="Neutral 2 2 2 4 13" xfId="33347"/>
    <cellStyle name="Neutral 2 2 2 4 14" xfId="33348"/>
    <cellStyle name="Neutral 2 2 2 4 2" xfId="33349"/>
    <cellStyle name="Neutral 2 2 2 4 2 10" xfId="33350"/>
    <cellStyle name="Neutral 2 2 2 4 2 11" xfId="33351"/>
    <cellStyle name="Neutral 2 2 2 4 2 12" xfId="33352"/>
    <cellStyle name="Neutral 2 2 2 4 2 13" xfId="33353"/>
    <cellStyle name="Neutral 2 2 2 4 2 14" xfId="33354"/>
    <cellStyle name="Neutral 2 2 2 4 2 2" xfId="33355"/>
    <cellStyle name="Neutral 2 2 2 4 2 2 10" xfId="33356"/>
    <cellStyle name="Neutral 2 2 2 4 2 2 11" xfId="33357"/>
    <cellStyle name="Neutral 2 2 2 4 2 2 12" xfId="33358"/>
    <cellStyle name="Neutral 2 2 2 4 2 2 2" xfId="33359"/>
    <cellStyle name="Neutral 2 2 2 4 2 2 2 2" xfId="33360"/>
    <cellStyle name="Neutral 2 2 2 4 2 2 2 3" xfId="33361"/>
    <cellStyle name="Neutral 2 2 2 4 2 2 2 4" xfId="33362"/>
    <cellStyle name="Neutral 2 2 2 4 2 2 3" xfId="33363"/>
    <cellStyle name="Neutral 2 2 2 4 2 2 4" xfId="33364"/>
    <cellStyle name="Neutral 2 2 2 4 2 2 5" xfId="33365"/>
    <cellStyle name="Neutral 2 2 2 4 2 2 6" xfId="33366"/>
    <cellStyle name="Neutral 2 2 2 4 2 2 7" xfId="33367"/>
    <cellStyle name="Neutral 2 2 2 4 2 2 8" xfId="33368"/>
    <cellStyle name="Neutral 2 2 2 4 2 2 9" xfId="33369"/>
    <cellStyle name="Neutral 2 2 2 4 2 3" xfId="33370"/>
    <cellStyle name="Neutral 2 2 2 4 2 4" xfId="33371"/>
    <cellStyle name="Neutral 2 2 2 4 2 5" xfId="33372"/>
    <cellStyle name="Neutral 2 2 2 4 2 5 2" xfId="33373"/>
    <cellStyle name="Neutral 2 2 2 4 2 5 3" xfId="33374"/>
    <cellStyle name="Neutral 2 2 2 4 2 5 4" xfId="33375"/>
    <cellStyle name="Neutral 2 2 2 4 2 6" xfId="33376"/>
    <cellStyle name="Neutral 2 2 2 4 2 7" xfId="33377"/>
    <cellStyle name="Neutral 2 2 2 4 2 8" xfId="33378"/>
    <cellStyle name="Neutral 2 2 2 4 2 9" xfId="33379"/>
    <cellStyle name="Neutral 2 2 2 4 3" xfId="33380"/>
    <cellStyle name="Neutral 2 2 2 4 3 10" xfId="33381"/>
    <cellStyle name="Neutral 2 2 2 4 3 11" xfId="33382"/>
    <cellStyle name="Neutral 2 2 2 4 3 12" xfId="33383"/>
    <cellStyle name="Neutral 2 2 2 4 3 2" xfId="33384"/>
    <cellStyle name="Neutral 2 2 2 4 3 2 2" xfId="33385"/>
    <cellStyle name="Neutral 2 2 2 4 3 2 3" xfId="33386"/>
    <cellStyle name="Neutral 2 2 2 4 3 2 4" xfId="33387"/>
    <cellStyle name="Neutral 2 2 2 4 3 3" xfId="33388"/>
    <cellStyle name="Neutral 2 2 2 4 3 4" xfId="33389"/>
    <cellStyle name="Neutral 2 2 2 4 3 5" xfId="33390"/>
    <cellStyle name="Neutral 2 2 2 4 3 6" xfId="33391"/>
    <cellStyle name="Neutral 2 2 2 4 3 7" xfId="33392"/>
    <cellStyle name="Neutral 2 2 2 4 3 8" xfId="33393"/>
    <cellStyle name="Neutral 2 2 2 4 3 9" xfId="33394"/>
    <cellStyle name="Neutral 2 2 2 4 4" xfId="33395"/>
    <cellStyle name="Neutral 2 2 2 4 5" xfId="33396"/>
    <cellStyle name="Neutral 2 2 2 4 5 2" xfId="33397"/>
    <cellStyle name="Neutral 2 2 2 4 5 3" xfId="33398"/>
    <cellStyle name="Neutral 2 2 2 4 5 4" xfId="33399"/>
    <cellStyle name="Neutral 2 2 2 4 6" xfId="33400"/>
    <cellStyle name="Neutral 2 2 2 4 7" xfId="33401"/>
    <cellStyle name="Neutral 2 2 2 4 8" xfId="33402"/>
    <cellStyle name="Neutral 2 2 2 4 9" xfId="33403"/>
    <cellStyle name="Neutral 2 2 2 5" xfId="33404"/>
    <cellStyle name="Neutral 2 2 2 5 10" xfId="33405"/>
    <cellStyle name="Neutral 2 2 2 5 11" xfId="33406"/>
    <cellStyle name="Neutral 2 2 2 5 12" xfId="33407"/>
    <cellStyle name="Neutral 2 2 2 5 2" xfId="33408"/>
    <cellStyle name="Neutral 2 2 2 5 2 2" xfId="33409"/>
    <cellStyle name="Neutral 2 2 2 5 2 3" xfId="33410"/>
    <cellStyle name="Neutral 2 2 2 5 2 4" xfId="33411"/>
    <cellStyle name="Neutral 2 2 2 5 3" xfId="33412"/>
    <cellStyle name="Neutral 2 2 2 5 4" xfId="33413"/>
    <cellStyle name="Neutral 2 2 2 5 5" xfId="33414"/>
    <cellStyle name="Neutral 2 2 2 5 6" xfId="33415"/>
    <cellStyle name="Neutral 2 2 2 5 7" xfId="33416"/>
    <cellStyle name="Neutral 2 2 2 5 8" xfId="33417"/>
    <cellStyle name="Neutral 2 2 2 5 9" xfId="33418"/>
    <cellStyle name="Neutral 2 2 2 6" xfId="33419"/>
    <cellStyle name="Neutral 2 2 2 7" xfId="33420"/>
    <cellStyle name="Neutral 2 2 2 8" xfId="33421"/>
    <cellStyle name="Neutral 2 2 2 8 2" xfId="33422"/>
    <cellStyle name="Neutral 2 2 2 8 3" xfId="33423"/>
    <cellStyle name="Neutral 2 2 2 8 4" xfId="33424"/>
    <cellStyle name="Neutral 2 2 2 9" xfId="33425"/>
    <cellStyle name="Neutral 2 2 2_Annexe 1" xfId="2488"/>
    <cellStyle name="Neutral 2 2 3" xfId="2489"/>
    <cellStyle name="Neutral 2 2 3 2" xfId="33427"/>
    <cellStyle name="Neutral 2 2 3 3" xfId="33426"/>
    <cellStyle name="Neutral 2 2 4" xfId="33428"/>
    <cellStyle name="Neutral 2 2 4 10" xfId="33429"/>
    <cellStyle name="Neutral 2 2 4 11" xfId="33430"/>
    <cellStyle name="Neutral 2 2 4 12" xfId="33431"/>
    <cellStyle name="Neutral 2 2 4 13" xfId="33432"/>
    <cellStyle name="Neutral 2 2 4 14" xfId="33433"/>
    <cellStyle name="Neutral 2 2 4 2" xfId="33434"/>
    <cellStyle name="Neutral 2 2 4 2 10" xfId="33435"/>
    <cellStyle name="Neutral 2 2 4 2 11" xfId="33436"/>
    <cellStyle name="Neutral 2 2 4 2 12" xfId="33437"/>
    <cellStyle name="Neutral 2 2 4 2 13" xfId="33438"/>
    <cellStyle name="Neutral 2 2 4 2 14" xfId="33439"/>
    <cellStyle name="Neutral 2 2 4 2 2" xfId="33440"/>
    <cellStyle name="Neutral 2 2 4 2 2 10" xfId="33441"/>
    <cellStyle name="Neutral 2 2 4 2 2 11" xfId="33442"/>
    <cellStyle name="Neutral 2 2 4 2 2 12" xfId="33443"/>
    <cellStyle name="Neutral 2 2 4 2 2 2" xfId="33444"/>
    <cellStyle name="Neutral 2 2 4 2 2 2 2" xfId="33445"/>
    <cellStyle name="Neutral 2 2 4 2 2 2 3" xfId="33446"/>
    <cellStyle name="Neutral 2 2 4 2 2 2 4" xfId="33447"/>
    <cellStyle name="Neutral 2 2 4 2 2 3" xfId="33448"/>
    <cellStyle name="Neutral 2 2 4 2 2 4" xfId="33449"/>
    <cellStyle name="Neutral 2 2 4 2 2 5" xfId="33450"/>
    <cellStyle name="Neutral 2 2 4 2 2 6" xfId="33451"/>
    <cellStyle name="Neutral 2 2 4 2 2 7" xfId="33452"/>
    <cellStyle name="Neutral 2 2 4 2 2 8" xfId="33453"/>
    <cellStyle name="Neutral 2 2 4 2 2 9" xfId="33454"/>
    <cellStyle name="Neutral 2 2 4 2 3" xfId="33455"/>
    <cellStyle name="Neutral 2 2 4 2 4" xfId="33456"/>
    <cellStyle name="Neutral 2 2 4 2 5" xfId="33457"/>
    <cellStyle name="Neutral 2 2 4 2 5 2" xfId="33458"/>
    <cellStyle name="Neutral 2 2 4 2 5 3" xfId="33459"/>
    <cellStyle name="Neutral 2 2 4 2 5 4" xfId="33460"/>
    <cellStyle name="Neutral 2 2 4 2 6" xfId="33461"/>
    <cellStyle name="Neutral 2 2 4 2 7" xfId="33462"/>
    <cellStyle name="Neutral 2 2 4 2 8" xfId="33463"/>
    <cellStyle name="Neutral 2 2 4 2 9" xfId="33464"/>
    <cellStyle name="Neutral 2 2 4 3" xfId="33465"/>
    <cellStyle name="Neutral 2 2 4 3 10" xfId="33466"/>
    <cellStyle name="Neutral 2 2 4 3 11" xfId="33467"/>
    <cellStyle name="Neutral 2 2 4 3 12" xfId="33468"/>
    <cellStyle name="Neutral 2 2 4 3 2" xfId="33469"/>
    <cellStyle name="Neutral 2 2 4 3 2 2" xfId="33470"/>
    <cellStyle name="Neutral 2 2 4 3 2 3" xfId="33471"/>
    <cellStyle name="Neutral 2 2 4 3 2 4" xfId="33472"/>
    <cellStyle name="Neutral 2 2 4 3 3" xfId="33473"/>
    <cellStyle name="Neutral 2 2 4 3 4" xfId="33474"/>
    <cellStyle name="Neutral 2 2 4 3 5" xfId="33475"/>
    <cellStyle name="Neutral 2 2 4 3 6" xfId="33476"/>
    <cellStyle name="Neutral 2 2 4 3 7" xfId="33477"/>
    <cellStyle name="Neutral 2 2 4 3 8" xfId="33478"/>
    <cellStyle name="Neutral 2 2 4 3 9" xfId="33479"/>
    <cellStyle name="Neutral 2 2 4 4" xfId="33480"/>
    <cellStyle name="Neutral 2 2 4 5" xfId="33481"/>
    <cellStyle name="Neutral 2 2 4 5 2" xfId="33482"/>
    <cellStyle name="Neutral 2 2 4 5 3" xfId="33483"/>
    <cellStyle name="Neutral 2 2 4 5 4" xfId="33484"/>
    <cellStyle name="Neutral 2 2 4 6" xfId="33485"/>
    <cellStyle name="Neutral 2 2 4 7" xfId="33486"/>
    <cellStyle name="Neutral 2 2 4 8" xfId="33487"/>
    <cellStyle name="Neutral 2 2 4 9" xfId="33488"/>
    <cellStyle name="Neutral 2 2 5" xfId="33489"/>
    <cellStyle name="Neutral 2 2 5 10" xfId="33490"/>
    <cellStyle name="Neutral 2 2 5 11" xfId="33491"/>
    <cellStyle name="Neutral 2 2 5 12" xfId="33492"/>
    <cellStyle name="Neutral 2 2 5 2" xfId="33493"/>
    <cellStyle name="Neutral 2 2 5 2 2" xfId="33494"/>
    <cellStyle name="Neutral 2 2 5 2 3" xfId="33495"/>
    <cellStyle name="Neutral 2 2 5 2 4" xfId="33496"/>
    <cellStyle name="Neutral 2 2 5 3" xfId="33497"/>
    <cellStyle name="Neutral 2 2 5 4" xfId="33498"/>
    <cellStyle name="Neutral 2 2 5 5" xfId="33499"/>
    <cellStyle name="Neutral 2 2 5 6" xfId="33500"/>
    <cellStyle name="Neutral 2 2 5 7" xfId="33501"/>
    <cellStyle name="Neutral 2 2 5 8" xfId="33502"/>
    <cellStyle name="Neutral 2 2 5 9" xfId="33503"/>
    <cellStyle name="Neutral 2 2 6" xfId="33504"/>
    <cellStyle name="Neutral 2 2 7" xfId="33505"/>
    <cellStyle name="Neutral 2 2 8" xfId="33506"/>
    <cellStyle name="Neutral 2 2 8 2" xfId="33507"/>
    <cellStyle name="Neutral 2 2 8 3" xfId="33508"/>
    <cellStyle name="Neutral 2 2 8 4" xfId="33509"/>
    <cellStyle name="Neutral 2 2 9" xfId="33510"/>
    <cellStyle name="Neutral 2 2_2011_12 CCM datav7" xfId="2490"/>
    <cellStyle name="Neutral 2 20" xfId="33511"/>
    <cellStyle name="Neutral 2 21" xfId="33512"/>
    <cellStyle name="Neutral 2 22" xfId="33513"/>
    <cellStyle name="Neutral 2 23" xfId="33514"/>
    <cellStyle name="Neutral 2 24" xfId="33139"/>
    <cellStyle name="Neutral 2 3" xfId="2491"/>
    <cellStyle name="Neutral 2 3 2" xfId="33516"/>
    <cellStyle name="Neutral 2 3 3" xfId="33515"/>
    <cellStyle name="Neutral 2 4" xfId="2492"/>
    <cellStyle name="Neutral 2 4 2" xfId="33518"/>
    <cellStyle name="Neutral 2 4 3" xfId="33517"/>
    <cellStyle name="Neutral 2 5" xfId="2493"/>
    <cellStyle name="Neutral 2 5 2" xfId="33520"/>
    <cellStyle name="Neutral 2 5 3" xfId="33519"/>
    <cellStyle name="Neutral 2 6" xfId="2494"/>
    <cellStyle name="Neutral 2 6 2" xfId="33522"/>
    <cellStyle name="Neutral 2 6 3" xfId="33521"/>
    <cellStyle name="Neutral 2 7" xfId="2495"/>
    <cellStyle name="Neutral 2 7 2" xfId="33524"/>
    <cellStyle name="Neutral 2 7 3" xfId="33523"/>
    <cellStyle name="Neutral 2 8" xfId="2496"/>
    <cellStyle name="Neutral 2 8 2" xfId="33526"/>
    <cellStyle name="Neutral 2 8 3" xfId="33525"/>
    <cellStyle name="Neutral 2 9" xfId="3363"/>
    <cellStyle name="Neutral 2 9 10" xfId="33528"/>
    <cellStyle name="Neutral 2 9 11" xfId="33529"/>
    <cellStyle name="Neutral 2 9 12" xfId="33530"/>
    <cellStyle name="Neutral 2 9 13" xfId="33531"/>
    <cellStyle name="Neutral 2 9 14" xfId="33532"/>
    <cellStyle name="Neutral 2 9 15" xfId="33533"/>
    <cellStyle name="Neutral 2 9 16" xfId="33527"/>
    <cellStyle name="Neutral 2 9 2" xfId="33534"/>
    <cellStyle name="Neutral 2 9 2 10" xfId="33535"/>
    <cellStyle name="Neutral 2 9 2 11" xfId="33536"/>
    <cellStyle name="Neutral 2 9 2 12" xfId="33537"/>
    <cellStyle name="Neutral 2 9 2 13" xfId="33538"/>
    <cellStyle name="Neutral 2 9 2 14" xfId="33539"/>
    <cellStyle name="Neutral 2 9 2 2" xfId="33540"/>
    <cellStyle name="Neutral 2 9 2 2 10" xfId="33541"/>
    <cellStyle name="Neutral 2 9 2 2 11" xfId="33542"/>
    <cellStyle name="Neutral 2 9 2 2 12" xfId="33543"/>
    <cellStyle name="Neutral 2 9 2 2 2" xfId="33544"/>
    <cellStyle name="Neutral 2 9 2 2 2 2" xfId="33545"/>
    <cellStyle name="Neutral 2 9 2 2 2 3" xfId="33546"/>
    <cellStyle name="Neutral 2 9 2 2 2 4" xfId="33547"/>
    <cellStyle name="Neutral 2 9 2 2 3" xfId="33548"/>
    <cellStyle name="Neutral 2 9 2 2 4" xfId="33549"/>
    <cellStyle name="Neutral 2 9 2 2 5" xfId="33550"/>
    <cellStyle name="Neutral 2 9 2 2 6" xfId="33551"/>
    <cellStyle name="Neutral 2 9 2 2 7" xfId="33552"/>
    <cellStyle name="Neutral 2 9 2 2 8" xfId="33553"/>
    <cellStyle name="Neutral 2 9 2 2 9" xfId="33554"/>
    <cellStyle name="Neutral 2 9 2 3" xfId="33555"/>
    <cellStyle name="Neutral 2 9 2 4" xfId="33556"/>
    <cellStyle name="Neutral 2 9 2 5" xfId="33557"/>
    <cellStyle name="Neutral 2 9 2 5 2" xfId="33558"/>
    <cellStyle name="Neutral 2 9 2 5 3" xfId="33559"/>
    <cellStyle name="Neutral 2 9 2 5 4" xfId="33560"/>
    <cellStyle name="Neutral 2 9 2 6" xfId="33561"/>
    <cellStyle name="Neutral 2 9 2 7" xfId="33562"/>
    <cellStyle name="Neutral 2 9 2 8" xfId="33563"/>
    <cellStyle name="Neutral 2 9 2 9" xfId="33564"/>
    <cellStyle name="Neutral 2 9 3" xfId="33565"/>
    <cellStyle name="Neutral 2 9 3 10" xfId="33566"/>
    <cellStyle name="Neutral 2 9 3 11" xfId="33567"/>
    <cellStyle name="Neutral 2 9 3 12" xfId="33568"/>
    <cellStyle name="Neutral 2 9 3 2" xfId="33569"/>
    <cellStyle name="Neutral 2 9 3 2 2" xfId="33570"/>
    <cellStyle name="Neutral 2 9 3 2 3" xfId="33571"/>
    <cellStyle name="Neutral 2 9 3 2 4" xfId="33572"/>
    <cellStyle name="Neutral 2 9 3 3" xfId="33573"/>
    <cellStyle name="Neutral 2 9 3 4" xfId="33574"/>
    <cellStyle name="Neutral 2 9 3 5" xfId="33575"/>
    <cellStyle name="Neutral 2 9 3 6" xfId="33576"/>
    <cellStyle name="Neutral 2 9 3 7" xfId="33577"/>
    <cellStyle name="Neutral 2 9 3 8" xfId="33578"/>
    <cellStyle name="Neutral 2 9 3 9" xfId="33579"/>
    <cellStyle name="Neutral 2 9 4" xfId="33580"/>
    <cellStyle name="Neutral 2 9 5" xfId="33581"/>
    <cellStyle name="Neutral 2 9 5 2" xfId="33582"/>
    <cellStyle name="Neutral 2 9 5 3" xfId="33583"/>
    <cellStyle name="Neutral 2 9 5 4" xfId="33584"/>
    <cellStyle name="Neutral 2 9 6" xfId="33585"/>
    <cellStyle name="Neutral 2 9 7" xfId="33586"/>
    <cellStyle name="Neutral 2 9 8" xfId="33587"/>
    <cellStyle name="Neutral 2 9 9" xfId="33588"/>
    <cellStyle name="Neutral 2_2011_12 CCM datav7" xfId="2497"/>
    <cellStyle name="Neutral 20" xfId="33589"/>
    <cellStyle name="Neutral 21" xfId="33590"/>
    <cellStyle name="Neutral 22" xfId="33591"/>
    <cellStyle name="Neutral 23" xfId="33592"/>
    <cellStyle name="Neutral 24" xfId="33593"/>
    <cellStyle name="Neutral 25" xfId="33594"/>
    <cellStyle name="Neutral 26" xfId="33595"/>
    <cellStyle name="Neutral 27" xfId="33596"/>
    <cellStyle name="Neutral 28" xfId="33597"/>
    <cellStyle name="Neutral 29" xfId="33598"/>
    <cellStyle name="Neutral 3" xfId="2498"/>
    <cellStyle name="Neutral 3 2" xfId="2499"/>
    <cellStyle name="Neutral 3 2 2" xfId="33601"/>
    <cellStyle name="Neutral 3 2 3" xfId="33600"/>
    <cellStyle name="Neutral 3 3" xfId="2500"/>
    <cellStyle name="Neutral 3 3 2" xfId="33603"/>
    <cellStyle name="Neutral 3 3 3" xfId="33602"/>
    <cellStyle name="Neutral 3 4" xfId="33604"/>
    <cellStyle name="Neutral 3 5" xfId="33599"/>
    <cellStyle name="Neutral 3_2011_12 CCM datav7" xfId="2501"/>
    <cellStyle name="Neutral 4" xfId="2502"/>
    <cellStyle name="Neutral 4 2" xfId="2503"/>
    <cellStyle name="Neutral 4 2 2" xfId="33607"/>
    <cellStyle name="Neutral 4 2 3" xfId="33606"/>
    <cellStyle name="Neutral 4 3" xfId="2504"/>
    <cellStyle name="Neutral 4 3 2" xfId="33609"/>
    <cellStyle name="Neutral 4 3 3" xfId="33608"/>
    <cellStyle name="Neutral 4 4" xfId="33610"/>
    <cellStyle name="Neutral 4 5" xfId="33605"/>
    <cellStyle name="Neutral 4_2011_12 CCM datav7" xfId="2505"/>
    <cellStyle name="Neutral 5" xfId="2506"/>
    <cellStyle name="Neutral 5 2" xfId="2507"/>
    <cellStyle name="Neutral 5 2 2" xfId="33613"/>
    <cellStyle name="Neutral 5 2 3" xfId="33612"/>
    <cellStyle name="Neutral 5 3" xfId="2508"/>
    <cellStyle name="Neutral 5 3 2" xfId="33615"/>
    <cellStyle name="Neutral 5 3 3" xfId="33614"/>
    <cellStyle name="Neutral 5 4" xfId="33616"/>
    <cellStyle name="Neutral 5 5" xfId="33611"/>
    <cellStyle name="Neutral 5_2011_12 CCM datav7" xfId="2509"/>
    <cellStyle name="Neutral 6" xfId="2510"/>
    <cellStyle name="Neutral 6 2" xfId="2511"/>
    <cellStyle name="Neutral 6 2 2" xfId="33619"/>
    <cellStyle name="Neutral 6 2 3" xfId="33618"/>
    <cellStyle name="Neutral 6 3" xfId="2512"/>
    <cellStyle name="Neutral 6 3 2" xfId="33621"/>
    <cellStyle name="Neutral 6 3 3" xfId="33620"/>
    <cellStyle name="Neutral 6 4" xfId="33622"/>
    <cellStyle name="Neutral 6 5" xfId="33617"/>
    <cellStyle name="Neutral 6_2011_12 CCM datav7" xfId="2513"/>
    <cellStyle name="Neutral 7" xfId="2514"/>
    <cellStyle name="Neutral 7 2" xfId="2515"/>
    <cellStyle name="Neutral 7 2 2" xfId="33625"/>
    <cellStyle name="Neutral 7 2 3" xfId="33624"/>
    <cellStyle name="Neutral 7 3" xfId="2516"/>
    <cellStyle name="Neutral 7 3 2" xfId="33627"/>
    <cellStyle name="Neutral 7 3 3" xfId="33626"/>
    <cellStyle name="Neutral 7 4" xfId="33628"/>
    <cellStyle name="Neutral 7 5" xfId="33623"/>
    <cellStyle name="Neutral 7_2011_12 CCM datav7" xfId="2517"/>
    <cellStyle name="Neutral 8" xfId="2518"/>
    <cellStyle name="Neutral 8 2" xfId="2519"/>
    <cellStyle name="Neutral 8 2 2" xfId="33631"/>
    <cellStyle name="Neutral 8 2 3" xfId="33630"/>
    <cellStyle name="Neutral 8 3" xfId="2520"/>
    <cellStyle name="Neutral 8 3 2" xfId="33633"/>
    <cellStyle name="Neutral 8 3 3" xfId="33632"/>
    <cellStyle name="Neutral 8 4" xfId="33634"/>
    <cellStyle name="Neutral 8 5" xfId="33629"/>
    <cellStyle name="Neutral 8_2011_12 CCM datav7" xfId="2521"/>
    <cellStyle name="Neutral 9" xfId="2522"/>
    <cellStyle name="Neutral 9 2" xfId="2523"/>
    <cellStyle name="Neutral 9 2 2" xfId="33637"/>
    <cellStyle name="Neutral 9 2 3" xfId="33636"/>
    <cellStyle name="Neutral 9 3" xfId="2524"/>
    <cellStyle name="Neutral 9 3 2" xfId="33639"/>
    <cellStyle name="Neutral 9 3 3" xfId="33638"/>
    <cellStyle name="Neutral 9 4" xfId="33640"/>
    <cellStyle name="Neutral 9 5" xfId="33635"/>
    <cellStyle name="Neutral 9_2011_12 CCM datav7" xfId="2525"/>
    <cellStyle name="Normal" xfId="0" builtinId="0"/>
    <cellStyle name="Normal 10" xfId="2526"/>
    <cellStyle name="Normal 10 2" xfId="33642"/>
    <cellStyle name="Normal 10 3" xfId="33641"/>
    <cellStyle name="Normal 11" xfId="2527"/>
    <cellStyle name="Normal 11 2" xfId="33644"/>
    <cellStyle name="Normal 11 3" xfId="33643"/>
    <cellStyle name="Normal 12" xfId="2528"/>
    <cellStyle name="Normal 12 2" xfId="2529"/>
    <cellStyle name="Normal 12 2 10" xfId="33646"/>
    <cellStyle name="Normal 12 2 2" xfId="3300"/>
    <cellStyle name="Normal 12 2 2 2" xfId="33648"/>
    <cellStyle name="Normal 12 2 2 3" xfId="33649"/>
    <cellStyle name="Normal 12 2 2 4" xfId="33650"/>
    <cellStyle name="Normal 12 2 2 5" xfId="33651"/>
    <cellStyle name="Normal 12 2 2 6" xfId="33647"/>
    <cellStyle name="Normal 12 2 3" xfId="33652"/>
    <cellStyle name="Normal 12 2 3 2" xfId="33653"/>
    <cellStyle name="Normal 12 2 3 3" xfId="33654"/>
    <cellStyle name="Normal 12 2 3 4" xfId="33655"/>
    <cellStyle name="Normal 12 2 4" xfId="33656"/>
    <cellStyle name="Normal 12 2 4 2" xfId="33657"/>
    <cellStyle name="Normal 12 2 4 3" xfId="33658"/>
    <cellStyle name="Normal 12 2 4 4" xfId="33659"/>
    <cellStyle name="Normal 12 2 5" xfId="33660"/>
    <cellStyle name="Normal 12 2 5 2" xfId="33661"/>
    <cellStyle name="Normal 12 2 5 3" xfId="33662"/>
    <cellStyle name="Normal 12 2 5 4" xfId="33663"/>
    <cellStyle name="Normal 12 2 6" xfId="33664"/>
    <cellStyle name="Normal 12 2 7" xfId="33665"/>
    <cellStyle name="Normal 12 2 8" xfId="33666"/>
    <cellStyle name="Normal 12 2 9" xfId="33667"/>
    <cellStyle name="Normal 12 3" xfId="2530"/>
    <cellStyle name="Normal 12 3 10" xfId="33668"/>
    <cellStyle name="Normal 12 3 2" xfId="3301"/>
    <cellStyle name="Normal 12 3 2 2" xfId="33670"/>
    <cellStyle name="Normal 12 3 2 3" xfId="33671"/>
    <cellStyle name="Normal 12 3 2 4" xfId="33672"/>
    <cellStyle name="Normal 12 3 2 5" xfId="33673"/>
    <cellStyle name="Normal 12 3 2 6" xfId="33669"/>
    <cellStyle name="Normal 12 3 3" xfId="33674"/>
    <cellStyle name="Normal 12 3 3 2" xfId="33675"/>
    <cellStyle name="Normal 12 3 3 3" xfId="33676"/>
    <cellStyle name="Normal 12 3 3 4" xfId="33677"/>
    <cellStyle name="Normal 12 3 4" xfId="33678"/>
    <cellStyle name="Normal 12 3 4 2" xfId="33679"/>
    <cellStyle name="Normal 12 3 4 3" xfId="33680"/>
    <cellStyle name="Normal 12 3 4 4" xfId="33681"/>
    <cellStyle name="Normal 12 3 5" xfId="33682"/>
    <cellStyle name="Normal 12 3 5 2" xfId="33683"/>
    <cellStyle name="Normal 12 3 5 3" xfId="33684"/>
    <cellStyle name="Normal 12 3 5 4" xfId="33685"/>
    <cellStyle name="Normal 12 3 6" xfId="33686"/>
    <cellStyle name="Normal 12 3 7" xfId="33687"/>
    <cellStyle name="Normal 12 3 8" xfId="33688"/>
    <cellStyle name="Normal 12 3 9" xfId="33689"/>
    <cellStyle name="Normal 12 4" xfId="33690"/>
    <cellStyle name="Normal 12 5" xfId="33645"/>
    <cellStyle name="Normal 12_2011_12 CCM datav7" xfId="2531"/>
    <cellStyle name="Normal 13" xfId="2532"/>
    <cellStyle name="Normal 13 2" xfId="2533"/>
    <cellStyle name="Normal 13 2 10" xfId="33692"/>
    <cellStyle name="Normal 13 2 2" xfId="3302"/>
    <cellStyle name="Normal 13 2 2 2" xfId="33694"/>
    <cellStyle name="Normal 13 2 2 3" xfId="33695"/>
    <cellStyle name="Normal 13 2 2 4" xfId="33696"/>
    <cellStyle name="Normal 13 2 2 5" xfId="33697"/>
    <cellStyle name="Normal 13 2 2 6" xfId="33693"/>
    <cellStyle name="Normal 13 2 3" xfId="33698"/>
    <cellStyle name="Normal 13 2 3 2" xfId="33699"/>
    <cellStyle name="Normal 13 2 3 3" xfId="33700"/>
    <cellStyle name="Normal 13 2 3 4" xfId="33701"/>
    <cellStyle name="Normal 13 2 4" xfId="33702"/>
    <cellStyle name="Normal 13 2 4 2" xfId="33703"/>
    <cellStyle name="Normal 13 2 4 3" xfId="33704"/>
    <cellStyle name="Normal 13 2 4 4" xfId="33705"/>
    <cellStyle name="Normal 13 2 5" xfId="33706"/>
    <cellStyle name="Normal 13 2 5 2" xfId="33707"/>
    <cellStyle name="Normal 13 2 5 3" xfId="33708"/>
    <cellStyle name="Normal 13 2 5 4" xfId="33709"/>
    <cellStyle name="Normal 13 2 6" xfId="33710"/>
    <cellStyle name="Normal 13 2 7" xfId="33711"/>
    <cellStyle name="Normal 13 2 8" xfId="33712"/>
    <cellStyle name="Normal 13 2 9" xfId="33713"/>
    <cellStyle name="Normal 13 3" xfId="2534"/>
    <cellStyle name="Normal 13 3 10" xfId="33714"/>
    <cellStyle name="Normal 13 3 2" xfId="3303"/>
    <cellStyle name="Normal 13 3 2 2" xfId="33716"/>
    <cellStyle name="Normal 13 3 2 3" xfId="33717"/>
    <cellStyle name="Normal 13 3 2 4" xfId="33718"/>
    <cellStyle name="Normal 13 3 2 5" xfId="33719"/>
    <cellStyle name="Normal 13 3 2 6" xfId="33715"/>
    <cellStyle name="Normal 13 3 3" xfId="33720"/>
    <cellStyle name="Normal 13 3 3 2" xfId="33721"/>
    <cellStyle name="Normal 13 3 3 3" xfId="33722"/>
    <cellStyle name="Normal 13 3 3 4" xfId="33723"/>
    <cellStyle name="Normal 13 3 4" xfId="33724"/>
    <cellStyle name="Normal 13 3 4 2" xfId="33725"/>
    <cellStyle name="Normal 13 3 4 3" xfId="33726"/>
    <cellStyle name="Normal 13 3 4 4" xfId="33727"/>
    <cellStyle name="Normal 13 3 5" xfId="33728"/>
    <cellStyle name="Normal 13 3 5 2" xfId="33729"/>
    <cellStyle name="Normal 13 3 5 3" xfId="33730"/>
    <cellStyle name="Normal 13 3 5 4" xfId="33731"/>
    <cellStyle name="Normal 13 3 6" xfId="33732"/>
    <cellStyle name="Normal 13 3 7" xfId="33733"/>
    <cellStyle name="Normal 13 3 8" xfId="33734"/>
    <cellStyle name="Normal 13 3 9" xfId="33735"/>
    <cellStyle name="Normal 13 4" xfId="33736"/>
    <cellStyle name="Normal 13 5" xfId="33691"/>
    <cellStyle name="Normal 13_2011_12 CCM datav7" xfId="2535"/>
    <cellStyle name="Normal 14" xfId="2536"/>
    <cellStyle name="Normal 14 2" xfId="2537"/>
    <cellStyle name="Normal 14 2 10" xfId="33738"/>
    <cellStyle name="Normal 14 2 2" xfId="3304"/>
    <cellStyle name="Normal 14 2 2 2" xfId="33740"/>
    <cellStyle name="Normal 14 2 2 3" xfId="33741"/>
    <cellStyle name="Normal 14 2 2 4" xfId="33742"/>
    <cellStyle name="Normal 14 2 2 5" xfId="33743"/>
    <cellStyle name="Normal 14 2 2 6" xfId="33739"/>
    <cellStyle name="Normal 14 2 3" xfId="33744"/>
    <cellStyle name="Normal 14 2 3 2" xfId="33745"/>
    <cellStyle name="Normal 14 2 3 3" xfId="33746"/>
    <cellStyle name="Normal 14 2 3 4" xfId="33747"/>
    <cellStyle name="Normal 14 2 4" xfId="33748"/>
    <cellStyle name="Normal 14 2 4 2" xfId="33749"/>
    <cellStyle name="Normal 14 2 4 3" xfId="33750"/>
    <cellStyle name="Normal 14 2 4 4" xfId="33751"/>
    <cellStyle name="Normal 14 2 5" xfId="33752"/>
    <cellStyle name="Normal 14 2 5 2" xfId="33753"/>
    <cellStyle name="Normal 14 2 5 3" xfId="33754"/>
    <cellStyle name="Normal 14 2 5 4" xfId="33755"/>
    <cellStyle name="Normal 14 2 6" xfId="33756"/>
    <cellStyle name="Normal 14 2 7" xfId="33757"/>
    <cellStyle name="Normal 14 2 8" xfId="33758"/>
    <cellStyle name="Normal 14 2 9" xfId="33759"/>
    <cellStyle name="Normal 14 3" xfId="2538"/>
    <cellStyle name="Normal 14 3 10" xfId="33760"/>
    <cellStyle name="Normal 14 3 2" xfId="3305"/>
    <cellStyle name="Normal 14 3 2 2" xfId="33762"/>
    <cellStyle name="Normal 14 3 2 3" xfId="33763"/>
    <cellStyle name="Normal 14 3 2 4" xfId="33764"/>
    <cellStyle name="Normal 14 3 2 5" xfId="33765"/>
    <cellStyle name="Normal 14 3 2 6" xfId="33761"/>
    <cellStyle name="Normal 14 3 3" xfId="33766"/>
    <cellStyle name="Normal 14 3 3 2" xfId="33767"/>
    <cellStyle name="Normal 14 3 3 3" xfId="33768"/>
    <cellStyle name="Normal 14 3 3 4" xfId="33769"/>
    <cellStyle name="Normal 14 3 4" xfId="33770"/>
    <cellStyle name="Normal 14 3 4 2" xfId="33771"/>
    <cellStyle name="Normal 14 3 4 3" xfId="33772"/>
    <cellStyle name="Normal 14 3 4 4" xfId="33773"/>
    <cellStyle name="Normal 14 3 5" xfId="33774"/>
    <cellStyle name="Normal 14 3 5 2" xfId="33775"/>
    <cellStyle name="Normal 14 3 5 3" xfId="33776"/>
    <cellStyle name="Normal 14 3 5 4" xfId="33777"/>
    <cellStyle name="Normal 14 3 6" xfId="33778"/>
    <cellStyle name="Normal 14 3 7" xfId="33779"/>
    <cellStyle name="Normal 14 3 8" xfId="33780"/>
    <cellStyle name="Normal 14 3 9" xfId="33781"/>
    <cellStyle name="Normal 14 4" xfId="33782"/>
    <cellStyle name="Normal 14 5" xfId="33737"/>
    <cellStyle name="Normal 14_2011_12 CCM datav7" xfId="2539"/>
    <cellStyle name="Normal 15" xfId="2540"/>
    <cellStyle name="Normal 15 2" xfId="2541"/>
    <cellStyle name="Normal 15 2 10" xfId="33784"/>
    <cellStyle name="Normal 15 2 2" xfId="3306"/>
    <cellStyle name="Normal 15 2 2 2" xfId="33786"/>
    <cellStyle name="Normal 15 2 2 3" xfId="33787"/>
    <cellStyle name="Normal 15 2 2 4" xfId="33788"/>
    <cellStyle name="Normal 15 2 2 5" xfId="33789"/>
    <cellStyle name="Normal 15 2 2 6" xfId="33785"/>
    <cellStyle name="Normal 15 2 3" xfId="33790"/>
    <cellStyle name="Normal 15 2 3 2" xfId="33791"/>
    <cellStyle name="Normal 15 2 3 3" xfId="33792"/>
    <cellStyle name="Normal 15 2 3 4" xfId="33793"/>
    <cellStyle name="Normal 15 2 4" xfId="33794"/>
    <cellStyle name="Normal 15 2 4 2" xfId="33795"/>
    <cellStyle name="Normal 15 2 4 3" xfId="33796"/>
    <cellStyle name="Normal 15 2 4 4" xfId="33797"/>
    <cellStyle name="Normal 15 2 5" xfId="33798"/>
    <cellStyle name="Normal 15 2 5 2" xfId="33799"/>
    <cellStyle name="Normal 15 2 5 3" xfId="33800"/>
    <cellStyle name="Normal 15 2 5 4" xfId="33801"/>
    <cellStyle name="Normal 15 2 6" xfId="33802"/>
    <cellStyle name="Normal 15 2 7" xfId="33803"/>
    <cellStyle name="Normal 15 2 8" xfId="33804"/>
    <cellStyle name="Normal 15 2 9" xfId="33805"/>
    <cellStyle name="Normal 15 3" xfId="2542"/>
    <cellStyle name="Normal 15 3 10" xfId="33806"/>
    <cellStyle name="Normal 15 3 2" xfId="3307"/>
    <cellStyle name="Normal 15 3 2 2" xfId="33808"/>
    <cellStyle name="Normal 15 3 2 3" xfId="33809"/>
    <cellStyle name="Normal 15 3 2 4" xfId="33810"/>
    <cellStyle name="Normal 15 3 2 5" xfId="33811"/>
    <cellStyle name="Normal 15 3 2 6" xfId="33807"/>
    <cellStyle name="Normal 15 3 3" xfId="33812"/>
    <cellStyle name="Normal 15 3 3 2" xfId="33813"/>
    <cellStyle name="Normal 15 3 3 3" xfId="33814"/>
    <cellStyle name="Normal 15 3 3 4" xfId="33815"/>
    <cellStyle name="Normal 15 3 4" xfId="33816"/>
    <cellStyle name="Normal 15 3 4 2" xfId="33817"/>
    <cellStyle name="Normal 15 3 4 3" xfId="33818"/>
    <cellStyle name="Normal 15 3 4 4" xfId="33819"/>
    <cellStyle name="Normal 15 3 5" xfId="33820"/>
    <cellStyle name="Normal 15 3 5 2" xfId="33821"/>
    <cellStyle name="Normal 15 3 5 3" xfId="33822"/>
    <cellStyle name="Normal 15 3 5 4" xfId="33823"/>
    <cellStyle name="Normal 15 3 6" xfId="33824"/>
    <cellStyle name="Normal 15 3 7" xfId="33825"/>
    <cellStyle name="Normal 15 3 8" xfId="33826"/>
    <cellStyle name="Normal 15 3 9" xfId="33827"/>
    <cellStyle name="Normal 15 4" xfId="33828"/>
    <cellStyle name="Normal 15 5" xfId="33783"/>
    <cellStyle name="Normal 15_2011_12 CCM datav7" xfId="2543"/>
    <cellStyle name="Normal 16" xfId="2544"/>
    <cellStyle name="Normal 16 2" xfId="2545"/>
    <cellStyle name="Normal 16 2 10" xfId="33830"/>
    <cellStyle name="Normal 16 2 2" xfId="3308"/>
    <cellStyle name="Normal 16 2 2 2" xfId="33832"/>
    <cellStyle name="Normal 16 2 2 3" xfId="33833"/>
    <cellStyle name="Normal 16 2 2 4" xfId="33834"/>
    <cellStyle name="Normal 16 2 2 5" xfId="33835"/>
    <cellStyle name="Normal 16 2 2 6" xfId="33831"/>
    <cellStyle name="Normal 16 2 3" xfId="33836"/>
    <cellStyle name="Normal 16 2 3 2" xfId="33837"/>
    <cellStyle name="Normal 16 2 3 3" xfId="33838"/>
    <cellStyle name="Normal 16 2 3 4" xfId="33839"/>
    <cellStyle name="Normal 16 2 4" xfId="33840"/>
    <cellStyle name="Normal 16 2 4 2" xfId="33841"/>
    <cellStyle name="Normal 16 2 4 3" xfId="33842"/>
    <cellStyle name="Normal 16 2 4 4" xfId="33843"/>
    <cellStyle name="Normal 16 2 5" xfId="33844"/>
    <cellStyle name="Normal 16 2 5 2" xfId="33845"/>
    <cellStyle name="Normal 16 2 5 3" xfId="33846"/>
    <cellStyle name="Normal 16 2 5 4" xfId="33847"/>
    <cellStyle name="Normal 16 2 6" xfId="33848"/>
    <cellStyle name="Normal 16 2 7" xfId="33849"/>
    <cellStyle name="Normal 16 2 8" xfId="33850"/>
    <cellStyle name="Normal 16 2 9" xfId="33851"/>
    <cellStyle name="Normal 16 3" xfId="2546"/>
    <cellStyle name="Normal 16 3 10" xfId="33852"/>
    <cellStyle name="Normal 16 3 2" xfId="3309"/>
    <cellStyle name="Normal 16 3 2 2" xfId="33854"/>
    <cellStyle name="Normal 16 3 2 3" xfId="33855"/>
    <cellStyle name="Normal 16 3 2 4" xfId="33856"/>
    <cellStyle name="Normal 16 3 2 5" xfId="33857"/>
    <cellStyle name="Normal 16 3 2 6" xfId="33853"/>
    <cellStyle name="Normal 16 3 3" xfId="33858"/>
    <cellStyle name="Normal 16 3 3 2" xfId="33859"/>
    <cellStyle name="Normal 16 3 3 3" xfId="33860"/>
    <cellStyle name="Normal 16 3 3 4" xfId="33861"/>
    <cellStyle name="Normal 16 3 4" xfId="33862"/>
    <cellStyle name="Normal 16 3 4 2" xfId="33863"/>
    <cellStyle name="Normal 16 3 4 3" xfId="33864"/>
    <cellStyle name="Normal 16 3 4 4" xfId="33865"/>
    <cellStyle name="Normal 16 3 5" xfId="33866"/>
    <cellStyle name="Normal 16 3 5 2" xfId="33867"/>
    <cellStyle name="Normal 16 3 5 3" xfId="33868"/>
    <cellStyle name="Normal 16 3 5 4" xfId="33869"/>
    <cellStyle name="Normal 16 3 6" xfId="33870"/>
    <cellStyle name="Normal 16 3 7" xfId="33871"/>
    <cellStyle name="Normal 16 3 8" xfId="33872"/>
    <cellStyle name="Normal 16 3 9" xfId="33873"/>
    <cellStyle name="Normal 16 4" xfId="33874"/>
    <cellStyle name="Normal 16 5" xfId="33829"/>
    <cellStyle name="Normal 16_2011_12 CCM datav7" xfId="2547"/>
    <cellStyle name="Normal 17" xfId="2548"/>
    <cellStyle name="Normal 17 2" xfId="2549"/>
    <cellStyle name="Normal 17 2 10" xfId="33876"/>
    <cellStyle name="Normal 17 2 2" xfId="3310"/>
    <cellStyle name="Normal 17 2 2 2" xfId="33878"/>
    <cellStyle name="Normal 17 2 2 3" xfId="33879"/>
    <cellStyle name="Normal 17 2 2 4" xfId="33880"/>
    <cellStyle name="Normal 17 2 2 5" xfId="33881"/>
    <cellStyle name="Normal 17 2 2 6" xfId="33877"/>
    <cellStyle name="Normal 17 2 3" xfId="33882"/>
    <cellStyle name="Normal 17 2 3 2" xfId="33883"/>
    <cellStyle name="Normal 17 2 3 3" xfId="33884"/>
    <cellStyle name="Normal 17 2 3 4" xfId="33885"/>
    <cellStyle name="Normal 17 2 4" xfId="33886"/>
    <cellStyle name="Normal 17 2 4 2" xfId="33887"/>
    <cellStyle name="Normal 17 2 4 3" xfId="33888"/>
    <cellStyle name="Normal 17 2 4 4" xfId="33889"/>
    <cellStyle name="Normal 17 2 5" xfId="33890"/>
    <cellStyle name="Normal 17 2 5 2" xfId="33891"/>
    <cellStyle name="Normal 17 2 5 3" xfId="33892"/>
    <cellStyle name="Normal 17 2 5 4" xfId="33893"/>
    <cellStyle name="Normal 17 2 6" xfId="33894"/>
    <cellStyle name="Normal 17 2 7" xfId="33895"/>
    <cellStyle name="Normal 17 2 8" xfId="33896"/>
    <cellStyle name="Normal 17 2 9" xfId="33897"/>
    <cellStyle name="Normal 17 3" xfId="2550"/>
    <cellStyle name="Normal 17 3 10" xfId="33898"/>
    <cellStyle name="Normal 17 3 2" xfId="3311"/>
    <cellStyle name="Normal 17 3 2 2" xfId="33900"/>
    <cellStyle name="Normal 17 3 2 3" xfId="33901"/>
    <cellStyle name="Normal 17 3 2 4" xfId="33902"/>
    <cellStyle name="Normal 17 3 2 5" xfId="33903"/>
    <cellStyle name="Normal 17 3 2 6" xfId="33899"/>
    <cellStyle name="Normal 17 3 3" xfId="33904"/>
    <cellStyle name="Normal 17 3 3 2" xfId="33905"/>
    <cellStyle name="Normal 17 3 3 3" xfId="33906"/>
    <cellStyle name="Normal 17 3 3 4" xfId="33907"/>
    <cellStyle name="Normal 17 3 4" xfId="33908"/>
    <cellStyle name="Normal 17 3 4 2" xfId="33909"/>
    <cellStyle name="Normal 17 3 4 3" xfId="33910"/>
    <cellStyle name="Normal 17 3 4 4" xfId="33911"/>
    <cellStyle name="Normal 17 3 5" xfId="33912"/>
    <cellStyle name="Normal 17 3 5 2" xfId="33913"/>
    <cellStyle name="Normal 17 3 5 3" xfId="33914"/>
    <cellStyle name="Normal 17 3 5 4" xfId="33915"/>
    <cellStyle name="Normal 17 3 6" xfId="33916"/>
    <cellStyle name="Normal 17 3 7" xfId="33917"/>
    <cellStyle name="Normal 17 3 8" xfId="33918"/>
    <cellStyle name="Normal 17 3 9" xfId="33919"/>
    <cellStyle name="Normal 17 4" xfId="33920"/>
    <cellStyle name="Normal 17 5" xfId="33875"/>
    <cellStyle name="Normal 17_2011_12 CCM datav7" xfId="2551"/>
    <cellStyle name="Normal 18" xfId="2552"/>
    <cellStyle name="Normal 18 2" xfId="33922"/>
    <cellStyle name="Normal 18 3" xfId="33921"/>
    <cellStyle name="Normal 19" xfId="2553"/>
    <cellStyle name="Normal 19 2" xfId="33924"/>
    <cellStyle name="Normal 19 3" xfId="33923"/>
    <cellStyle name="Normal 2" xfId="2554"/>
    <cellStyle name="Normal 2 10" xfId="3378"/>
    <cellStyle name="Normal 2 10 2" xfId="3432"/>
    <cellStyle name="Normal 2 10 2 2" xfId="33927"/>
    <cellStyle name="Normal 2 10 3" xfId="33928"/>
    <cellStyle name="Normal 2 10 4" xfId="33929"/>
    <cellStyle name="Normal 2 10 5" xfId="33930"/>
    <cellStyle name="Normal 2 10 6" xfId="33926"/>
    <cellStyle name="Normal 2 11" xfId="3444"/>
    <cellStyle name="Normal 2 11 10" xfId="33932"/>
    <cellStyle name="Normal 2 11 11" xfId="33933"/>
    <cellStyle name="Normal 2 11 12" xfId="33934"/>
    <cellStyle name="Normal 2 11 13" xfId="33935"/>
    <cellStyle name="Normal 2 11 14" xfId="33931"/>
    <cellStyle name="Normal 2 11 2" xfId="33936"/>
    <cellStyle name="Normal 2 11 2 2" xfId="33937"/>
    <cellStyle name="Normal 2 11 2 3" xfId="33938"/>
    <cellStyle name="Normal 2 11 2 4" xfId="33939"/>
    <cellStyle name="Normal 2 11 3" xfId="33940"/>
    <cellStyle name="Normal 2 11 4" xfId="33941"/>
    <cellStyle name="Normal 2 11 5" xfId="33942"/>
    <cellStyle name="Normal 2 11 6" xfId="33943"/>
    <cellStyle name="Normal 2 11 7" xfId="33944"/>
    <cellStyle name="Normal 2 11 8" xfId="33945"/>
    <cellStyle name="Normal 2 11 9" xfId="33946"/>
    <cellStyle name="Normal 2 12" xfId="33947"/>
    <cellStyle name="Normal 2 12 2" xfId="33948"/>
    <cellStyle name="Normal 2 12 3" xfId="33949"/>
    <cellStyle name="Normal 2 12 4" xfId="33950"/>
    <cellStyle name="Normal 2 12 5" xfId="33951"/>
    <cellStyle name="Normal 2 13" xfId="33952"/>
    <cellStyle name="Normal 2 13 2" xfId="33953"/>
    <cellStyle name="Normal 2 13 3" xfId="33954"/>
    <cellStyle name="Normal 2 13 4" xfId="33955"/>
    <cellStyle name="Normal 2 14" xfId="33956"/>
    <cellStyle name="Normal 2 15" xfId="33957"/>
    <cellStyle name="Normal 2 16" xfId="33958"/>
    <cellStyle name="Normal 2 17" xfId="33959"/>
    <cellStyle name="Normal 2 18" xfId="33960"/>
    <cellStyle name="Normal 2 19" xfId="33961"/>
    <cellStyle name="Normal 2 2" xfId="2555"/>
    <cellStyle name="Normal 2 2 10" xfId="3780"/>
    <cellStyle name="Normal 2 2 10 10" xfId="33964"/>
    <cellStyle name="Normal 2 2 10 11" xfId="33965"/>
    <cellStyle name="Normal 2 2 10 12" xfId="33966"/>
    <cellStyle name="Normal 2 2 10 13" xfId="33963"/>
    <cellStyle name="Normal 2 2 10 2" xfId="33967"/>
    <cellStyle name="Normal 2 2 10 2 2" xfId="33968"/>
    <cellStyle name="Normal 2 2 10 2 3" xfId="33969"/>
    <cellStyle name="Normal 2 2 10 2 4" xfId="33970"/>
    <cellStyle name="Normal 2 2 10 3" xfId="33971"/>
    <cellStyle name="Normal 2 2 10 4" xfId="33972"/>
    <cellStyle name="Normal 2 2 10 5" xfId="33973"/>
    <cellStyle name="Normal 2 2 10 6" xfId="33974"/>
    <cellStyle name="Normal 2 2 10 7" xfId="33975"/>
    <cellStyle name="Normal 2 2 10 8" xfId="33976"/>
    <cellStyle name="Normal 2 2 10 9" xfId="33977"/>
    <cellStyle name="Normal 2 2 11" xfId="33978"/>
    <cellStyle name="Normal 2 2 11 10" xfId="33979"/>
    <cellStyle name="Normal 2 2 11 11" xfId="33980"/>
    <cellStyle name="Normal 2 2 11 12" xfId="33981"/>
    <cellStyle name="Normal 2 2 11 2" xfId="33982"/>
    <cellStyle name="Normal 2 2 11 2 2" xfId="33983"/>
    <cellStyle name="Normal 2 2 11 2 3" xfId="33984"/>
    <cellStyle name="Normal 2 2 11 2 4" xfId="33985"/>
    <cellStyle name="Normal 2 2 11 3" xfId="33986"/>
    <cellStyle name="Normal 2 2 11 4" xfId="33987"/>
    <cellStyle name="Normal 2 2 11 5" xfId="33988"/>
    <cellStyle name="Normal 2 2 11 6" xfId="33989"/>
    <cellStyle name="Normal 2 2 11 7" xfId="33990"/>
    <cellStyle name="Normal 2 2 11 8" xfId="33991"/>
    <cellStyle name="Normal 2 2 11 9" xfId="33992"/>
    <cellStyle name="Normal 2 2 12" xfId="33993"/>
    <cellStyle name="Normal 2 2 13" xfId="33994"/>
    <cellStyle name="Normal 2 2 13 2" xfId="33995"/>
    <cellStyle name="Normal 2 2 13 3" xfId="33996"/>
    <cellStyle name="Normal 2 2 13 4" xfId="33997"/>
    <cellStyle name="Normal 2 2 14" xfId="33998"/>
    <cellStyle name="Normal 2 2 15" xfId="33999"/>
    <cellStyle name="Normal 2 2 16" xfId="34000"/>
    <cellStyle name="Normal 2 2 17" xfId="34001"/>
    <cellStyle name="Normal 2 2 18" xfId="34002"/>
    <cellStyle name="Normal 2 2 19" xfId="34003"/>
    <cellStyle name="Normal 2 2 2" xfId="2556"/>
    <cellStyle name="Normal 2 2 2 10" xfId="34005"/>
    <cellStyle name="Normal 2 2 2 11" xfId="34006"/>
    <cellStyle name="Normal 2 2 2 12" xfId="34007"/>
    <cellStyle name="Normal 2 2 2 13" xfId="34008"/>
    <cellStyle name="Normal 2 2 2 14" xfId="34009"/>
    <cellStyle name="Normal 2 2 2 15" xfId="34010"/>
    <cellStyle name="Normal 2 2 2 16" xfId="34011"/>
    <cellStyle name="Normal 2 2 2 17" xfId="34012"/>
    <cellStyle name="Normal 2 2 2 18" xfId="34013"/>
    <cellStyle name="Normal 2 2 2 19" xfId="34004"/>
    <cellStyle name="Normal 2 2 2 2" xfId="2557"/>
    <cellStyle name="Normal 2 2 2 2 10" xfId="34015"/>
    <cellStyle name="Normal 2 2 2 2 11" xfId="34016"/>
    <cellStyle name="Normal 2 2 2 2 12" xfId="34017"/>
    <cellStyle name="Normal 2 2 2 2 13" xfId="34018"/>
    <cellStyle name="Normal 2 2 2 2 14" xfId="34019"/>
    <cellStyle name="Normal 2 2 2 2 15" xfId="34020"/>
    <cellStyle name="Normal 2 2 2 2 16" xfId="34021"/>
    <cellStyle name="Normal 2 2 2 2 17" xfId="34022"/>
    <cellStyle name="Normal 2 2 2 2 18" xfId="34023"/>
    <cellStyle name="Normal 2 2 2 2 19" xfId="34014"/>
    <cellStyle name="Normal 2 2 2 2 2" xfId="2558"/>
    <cellStyle name="Normal 2 2 2 2 2 10" xfId="34025"/>
    <cellStyle name="Normal 2 2 2 2 2 11" xfId="34026"/>
    <cellStyle name="Normal 2 2 2 2 2 12" xfId="34027"/>
    <cellStyle name="Normal 2 2 2 2 2 13" xfId="34028"/>
    <cellStyle name="Normal 2 2 2 2 2 14" xfId="34029"/>
    <cellStyle name="Normal 2 2 2 2 2 15" xfId="34030"/>
    <cellStyle name="Normal 2 2 2 2 2 16" xfId="34031"/>
    <cellStyle name="Normal 2 2 2 2 2 17" xfId="34024"/>
    <cellStyle name="Normal 2 2 2 2 2 2" xfId="34032"/>
    <cellStyle name="Normal 2 2 2 2 2 2 10" xfId="34033"/>
    <cellStyle name="Normal 2 2 2 2 2 2 11" xfId="34034"/>
    <cellStyle name="Normal 2 2 2 2 2 2 12" xfId="34035"/>
    <cellStyle name="Normal 2 2 2 2 2 2 13" xfId="34036"/>
    <cellStyle name="Normal 2 2 2 2 2 2 14" xfId="34037"/>
    <cellStyle name="Normal 2 2 2 2 2 2 15" xfId="34038"/>
    <cellStyle name="Normal 2 2 2 2 2 2 2" xfId="34039"/>
    <cellStyle name="Normal 2 2 2 2 2 2 2 10" xfId="34040"/>
    <cellStyle name="Normal 2 2 2 2 2 2 2 11" xfId="34041"/>
    <cellStyle name="Normal 2 2 2 2 2 2 2 12" xfId="34042"/>
    <cellStyle name="Normal 2 2 2 2 2 2 2 13" xfId="34043"/>
    <cellStyle name="Normal 2 2 2 2 2 2 2 14" xfId="34044"/>
    <cellStyle name="Normal 2 2 2 2 2 2 2 2" xfId="34045"/>
    <cellStyle name="Normal 2 2 2 2 2 2 2 2 10" xfId="34046"/>
    <cellStyle name="Normal 2 2 2 2 2 2 2 2 11" xfId="34047"/>
    <cellStyle name="Normal 2 2 2 2 2 2 2 2 12" xfId="34048"/>
    <cellStyle name="Normal 2 2 2 2 2 2 2 2 13" xfId="34049"/>
    <cellStyle name="Normal 2 2 2 2 2 2 2 2 14" xfId="34050"/>
    <cellStyle name="Normal 2 2 2 2 2 2 2 2 2" xfId="34051"/>
    <cellStyle name="Normal 2 2 2 2 2 2 2 2 2 10" xfId="34052"/>
    <cellStyle name="Normal 2 2 2 2 2 2 2 2 2 11" xfId="34053"/>
    <cellStyle name="Normal 2 2 2 2 2 2 2 2 2 12" xfId="34054"/>
    <cellStyle name="Normal 2 2 2 2 2 2 2 2 2 2" xfId="34055"/>
    <cellStyle name="Normal 2 2 2 2 2 2 2 2 2 2 2" xfId="34056"/>
    <cellStyle name="Normal 2 2 2 2 2 2 2 2 2 2 3" xfId="34057"/>
    <cellStyle name="Normal 2 2 2 2 2 2 2 2 2 2 4" xfId="34058"/>
    <cellStyle name="Normal 2 2 2 2 2 2 2 2 2 3" xfId="34059"/>
    <cellStyle name="Normal 2 2 2 2 2 2 2 2 2 4" xfId="34060"/>
    <cellStyle name="Normal 2 2 2 2 2 2 2 2 2 5" xfId="34061"/>
    <cellStyle name="Normal 2 2 2 2 2 2 2 2 2 6" xfId="34062"/>
    <cellStyle name="Normal 2 2 2 2 2 2 2 2 2 7" xfId="34063"/>
    <cellStyle name="Normal 2 2 2 2 2 2 2 2 2 8" xfId="34064"/>
    <cellStyle name="Normal 2 2 2 2 2 2 2 2 2 9" xfId="34065"/>
    <cellStyle name="Normal 2 2 2 2 2 2 2 2 3" xfId="34066"/>
    <cellStyle name="Normal 2 2 2 2 2 2 2 2 4" xfId="34067"/>
    <cellStyle name="Normal 2 2 2 2 2 2 2 2 5" xfId="34068"/>
    <cellStyle name="Normal 2 2 2 2 2 2 2 2 5 2" xfId="34069"/>
    <cellStyle name="Normal 2 2 2 2 2 2 2 2 5 3" xfId="34070"/>
    <cellStyle name="Normal 2 2 2 2 2 2 2 2 5 4" xfId="34071"/>
    <cellStyle name="Normal 2 2 2 2 2 2 2 2 6" xfId="34072"/>
    <cellStyle name="Normal 2 2 2 2 2 2 2 2 7" xfId="34073"/>
    <cellStyle name="Normal 2 2 2 2 2 2 2 2 8" xfId="34074"/>
    <cellStyle name="Normal 2 2 2 2 2 2 2 2 9" xfId="34075"/>
    <cellStyle name="Normal 2 2 2 2 2 2 2 3" xfId="34076"/>
    <cellStyle name="Normal 2 2 2 2 2 2 2 3 10" xfId="34077"/>
    <cellStyle name="Normal 2 2 2 2 2 2 2 3 11" xfId="34078"/>
    <cellStyle name="Normal 2 2 2 2 2 2 2 3 12" xfId="34079"/>
    <cellStyle name="Normal 2 2 2 2 2 2 2 3 2" xfId="34080"/>
    <cellStyle name="Normal 2 2 2 2 2 2 2 3 2 2" xfId="34081"/>
    <cellStyle name="Normal 2 2 2 2 2 2 2 3 2 3" xfId="34082"/>
    <cellStyle name="Normal 2 2 2 2 2 2 2 3 2 4" xfId="34083"/>
    <cellStyle name="Normal 2 2 2 2 2 2 2 3 3" xfId="34084"/>
    <cellStyle name="Normal 2 2 2 2 2 2 2 3 4" xfId="34085"/>
    <cellStyle name="Normal 2 2 2 2 2 2 2 3 5" xfId="34086"/>
    <cellStyle name="Normal 2 2 2 2 2 2 2 3 6" xfId="34087"/>
    <cellStyle name="Normal 2 2 2 2 2 2 2 3 7" xfId="34088"/>
    <cellStyle name="Normal 2 2 2 2 2 2 2 3 8" xfId="34089"/>
    <cellStyle name="Normal 2 2 2 2 2 2 2 3 9" xfId="34090"/>
    <cellStyle name="Normal 2 2 2 2 2 2 2 4" xfId="34091"/>
    <cellStyle name="Normal 2 2 2 2 2 2 2 4 2" xfId="34092"/>
    <cellStyle name="Normal 2 2 2 2 2 2 2 4 3" xfId="34093"/>
    <cellStyle name="Normal 2 2 2 2 2 2 2 4 4" xfId="34094"/>
    <cellStyle name="Normal 2 2 2 2 2 2 2 5" xfId="34095"/>
    <cellStyle name="Normal 2 2 2 2 2 2 2 5 2" xfId="34096"/>
    <cellStyle name="Normal 2 2 2 2 2 2 2 5 3" xfId="34097"/>
    <cellStyle name="Normal 2 2 2 2 2 2 2 5 4" xfId="34098"/>
    <cellStyle name="Normal 2 2 2 2 2 2 2 6" xfId="34099"/>
    <cellStyle name="Normal 2 2 2 2 2 2 2 7" xfId="34100"/>
    <cellStyle name="Normal 2 2 2 2 2 2 2 8" xfId="34101"/>
    <cellStyle name="Normal 2 2 2 2 2 2 2 9" xfId="34102"/>
    <cellStyle name="Normal 2 2 2 2 2 2 3" xfId="34103"/>
    <cellStyle name="Normal 2 2 2 2 2 2 3 10" xfId="34104"/>
    <cellStyle name="Normal 2 2 2 2 2 2 3 11" xfId="34105"/>
    <cellStyle name="Normal 2 2 2 2 2 2 3 12" xfId="34106"/>
    <cellStyle name="Normal 2 2 2 2 2 2 3 2" xfId="34107"/>
    <cellStyle name="Normal 2 2 2 2 2 2 3 2 2" xfId="34108"/>
    <cellStyle name="Normal 2 2 2 2 2 2 3 2 3" xfId="34109"/>
    <cellStyle name="Normal 2 2 2 2 2 2 3 2 4" xfId="34110"/>
    <cellStyle name="Normal 2 2 2 2 2 2 3 3" xfId="34111"/>
    <cellStyle name="Normal 2 2 2 2 2 2 3 4" xfId="34112"/>
    <cellStyle name="Normal 2 2 2 2 2 2 3 5" xfId="34113"/>
    <cellStyle name="Normal 2 2 2 2 2 2 3 6" xfId="34114"/>
    <cellStyle name="Normal 2 2 2 2 2 2 3 7" xfId="34115"/>
    <cellStyle name="Normal 2 2 2 2 2 2 3 8" xfId="34116"/>
    <cellStyle name="Normal 2 2 2 2 2 2 3 9" xfId="34117"/>
    <cellStyle name="Normal 2 2 2 2 2 2 4" xfId="34118"/>
    <cellStyle name="Normal 2 2 2 2 2 2 5" xfId="34119"/>
    <cellStyle name="Normal 2 2 2 2 2 2 6" xfId="34120"/>
    <cellStyle name="Normal 2 2 2 2 2 2 6 2" xfId="34121"/>
    <cellStyle name="Normal 2 2 2 2 2 2 6 3" xfId="34122"/>
    <cellStyle name="Normal 2 2 2 2 2 2 6 4" xfId="34123"/>
    <cellStyle name="Normal 2 2 2 2 2 2 7" xfId="34124"/>
    <cellStyle name="Normal 2 2 2 2 2 2 8" xfId="34125"/>
    <cellStyle name="Normal 2 2 2 2 2 2 9" xfId="34126"/>
    <cellStyle name="Normal 2 2 2 2 2 3" xfId="34127"/>
    <cellStyle name="Normal 2 2 2 2 2 3 10" xfId="34128"/>
    <cellStyle name="Normal 2 2 2 2 2 3 11" xfId="34129"/>
    <cellStyle name="Normal 2 2 2 2 2 3 12" xfId="34130"/>
    <cellStyle name="Normal 2 2 2 2 2 3 13" xfId="34131"/>
    <cellStyle name="Normal 2 2 2 2 2 3 14" xfId="34132"/>
    <cellStyle name="Normal 2 2 2 2 2 3 2" xfId="34133"/>
    <cellStyle name="Normal 2 2 2 2 2 3 2 10" xfId="34134"/>
    <cellStyle name="Normal 2 2 2 2 2 3 2 11" xfId="34135"/>
    <cellStyle name="Normal 2 2 2 2 2 3 2 12" xfId="34136"/>
    <cellStyle name="Normal 2 2 2 2 2 3 2 2" xfId="34137"/>
    <cellStyle name="Normal 2 2 2 2 2 3 2 2 2" xfId="34138"/>
    <cellStyle name="Normal 2 2 2 2 2 3 2 2 3" xfId="34139"/>
    <cellStyle name="Normal 2 2 2 2 2 3 2 2 4" xfId="34140"/>
    <cellStyle name="Normal 2 2 2 2 2 3 2 3" xfId="34141"/>
    <cellStyle name="Normal 2 2 2 2 2 3 2 4" xfId="34142"/>
    <cellStyle name="Normal 2 2 2 2 2 3 2 5" xfId="34143"/>
    <cellStyle name="Normal 2 2 2 2 2 3 2 6" xfId="34144"/>
    <cellStyle name="Normal 2 2 2 2 2 3 2 7" xfId="34145"/>
    <cellStyle name="Normal 2 2 2 2 2 3 2 8" xfId="34146"/>
    <cellStyle name="Normal 2 2 2 2 2 3 2 9" xfId="34147"/>
    <cellStyle name="Normal 2 2 2 2 2 3 3" xfId="34148"/>
    <cellStyle name="Normal 2 2 2 2 2 3 4" xfId="34149"/>
    <cellStyle name="Normal 2 2 2 2 2 3 5" xfId="34150"/>
    <cellStyle name="Normal 2 2 2 2 2 3 5 2" xfId="34151"/>
    <cellStyle name="Normal 2 2 2 2 2 3 5 3" xfId="34152"/>
    <cellStyle name="Normal 2 2 2 2 2 3 5 4" xfId="34153"/>
    <cellStyle name="Normal 2 2 2 2 2 3 6" xfId="34154"/>
    <cellStyle name="Normal 2 2 2 2 2 3 7" xfId="34155"/>
    <cellStyle name="Normal 2 2 2 2 2 3 8" xfId="34156"/>
    <cellStyle name="Normal 2 2 2 2 2 3 9" xfId="34157"/>
    <cellStyle name="Normal 2 2 2 2 2 4" xfId="34158"/>
    <cellStyle name="Normal 2 2 2 2 2 4 10" xfId="34159"/>
    <cellStyle name="Normal 2 2 2 2 2 4 11" xfId="34160"/>
    <cellStyle name="Normal 2 2 2 2 2 4 12" xfId="34161"/>
    <cellStyle name="Normal 2 2 2 2 2 4 2" xfId="34162"/>
    <cellStyle name="Normal 2 2 2 2 2 4 2 2" xfId="34163"/>
    <cellStyle name="Normal 2 2 2 2 2 4 2 3" xfId="34164"/>
    <cellStyle name="Normal 2 2 2 2 2 4 2 4" xfId="34165"/>
    <cellStyle name="Normal 2 2 2 2 2 4 3" xfId="34166"/>
    <cellStyle name="Normal 2 2 2 2 2 4 4" xfId="34167"/>
    <cellStyle name="Normal 2 2 2 2 2 4 5" xfId="34168"/>
    <cellStyle name="Normal 2 2 2 2 2 4 6" xfId="34169"/>
    <cellStyle name="Normal 2 2 2 2 2 4 7" xfId="34170"/>
    <cellStyle name="Normal 2 2 2 2 2 4 8" xfId="34171"/>
    <cellStyle name="Normal 2 2 2 2 2 4 9" xfId="34172"/>
    <cellStyle name="Normal 2 2 2 2 2 5" xfId="34173"/>
    <cellStyle name="Normal 2 2 2 2 2 5 2" xfId="34174"/>
    <cellStyle name="Normal 2 2 2 2 2 5 3" xfId="34175"/>
    <cellStyle name="Normal 2 2 2 2 2 5 4" xfId="34176"/>
    <cellStyle name="Normal 2 2 2 2 2 6" xfId="34177"/>
    <cellStyle name="Normal 2 2 2 2 2 6 2" xfId="34178"/>
    <cellStyle name="Normal 2 2 2 2 2 6 3" xfId="34179"/>
    <cellStyle name="Normal 2 2 2 2 2 6 4" xfId="34180"/>
    <cellStyle name="Normal 2 2 2 2 2 7" xfId="34181"/>
    <cellStyle name="Normal 2 2 2 2 2 8" xfId="34182"/>
    <cellStyle name="Normal 2 2 2 2 2 9" xfId="34183"/>
    <cellStyle name="Normal 2 2 2 2 3" xfId="2559"/>
    <cellStyle name="Normal 2 2 2 2 3 2" xfId="34185"/>
    <cellStyle name="Normal 2 2 2 2 3 3" xfId="34184"/>
    <cellStyle name="Normal 2 2 2 2 4" xfId="34186"/>
    <cellStyle name="Normal 2 2 2 2 4 10" xfId="34187"/>
    <cellStyle name="Normal 2 2 2 2 4 11" xfId="34188"/>
    <cellStyle name="Normal 2 2 2 2 4 12" xfId="34189"/>
    <cellStyle name="Normal 2 2 2 2 4 13" xfId="34190"/>
    <cellStyle name="Normal 2 2 2 2 4 14" xfId="34191"/>
    <cellStyle name="Normal 2 2 2 2 4 2" xfId="34192"/>
    <cellStyle name="Normal 2 2 2 2 4 2 10" xfId="34193"/>
    <cellStyle name="Normal 2 2 2 2 4 2 11" xfId="34194"/>
    <cellStyle name="Normal 2 2 2 2 4 2 12" xfId="34195"/>
    <cellStyle name="Normal 2 2 2 2 4 2 13" xfId="34196"/>
    <cellStyle name="Normal 2 2 2 2 4 2 14" xfId="34197"/>
    <cellStyle name="Normal 2 2 2 2 4 2 2" xfId="34198"/>
    <cellStyle name="Normal 2 2 2 2 4 2 2 10" xfId="34199"/>
    <cellStyle name="Normal 2 2 2 2 4 2 2 11" xfId="34200"/>
    <cellStyle name="Normal 2 2 2 2 4 2 2 12" xfId="34201"/>
    <cellStyle name="Normal 2 2 2 2 4 2 2 2" xfId="34202"/>
    <cellStyle name="Normal 2 2 2 2 4 2 2 2 2" xfId="34203"/>
    <cellStyle name="Normal 2 2 2 2 4 2 2 2 3" xfId="34204"/>
    <cellStyle name="Normal 2 2 2 2 4 2 2 2 4" xfId="34205"/>
    <cellStyle name="Normal 2 2 2 2 4 2 2 3" xfId="34206"/>
    <cellStyle name="Normal 2 2 2 2 4 2 2 4" xfId="34207"/>
    <cellStyle name="Normal 2 2 2 2 4 2 2 5" xfId="34208"/>
    <cellStyle name="Normal 2 2 2 2 4 2 2 6" xfId="34209"/>
    <cellStyle name="Normal 2 2 2 2 4 2 2 7" xfId="34210"/>
    <cellStyle name="Normal 2 2 2 2 4 2 2 8" xfId="34211"/>
    <cellStyle name="Normal 2 2 2 2 4 2 2 9" xfId="34212"/>
    <cellStyle name="Normal 2 2 2 2 4 2 3" xfId="34213"/>
    <cellStyle name="Normal 2 2 2 2 4 2 4" xfId="34214"/>
    <cellStyle name="Normal 2 2 2 2 4 2 5" xfId="34215"/>
    <cellStyle name="Normal 2 2 2 2 4 2 5 2" xfId="34216"/>
    <cellStyle name="Normal 2 2 2 2 4 2 5 3" xfId="34217"/>
    <cellStyle name="Normal 2 2 2 2 4 2 5 4" xfId="34218"/>
    <cellStyle name="Normal 2 2 2 2 4 2 6" xfId="34219"/>
    <cellStyle name="Normal 2 2 2 2 4 2 7" xfId="34220"/>
    <cellStyle name="Normal 2 2 2 2 4 2 8" xfId="34221"/>
    <cellStyle name="Normal 2 2 2 2 4 2 9" xfId="34222"/>
    <cellStyle name="Normal 2 2 2 2 4 3" xfId="34223"/>
    <cellStyle name="Normal 2 2 2 2 4 3 10" xfId="34224"/>
    <cellStyle name="Normal 2 2 2 2 4 3 11" xfId="34225"/>
    <cellStyle name="Normal 2 2 2 2 4 3 12" xfId="34226"/>
    <cellStyle name="Normal 2 2 2 2 4 3 2" xfId="34227"/>
    <cellStyle name="Normal 2 2 2 2 4 3 2 2" xfId="34228"/>
    <cellStyle name="Normal 2 2 2 2 4 3 2 3" xfId="34229"/>
    <cellStyle name="Normal 2 2 2 2 4 3 2 4" xfId="34230"/>
    <cellStyle name="Normal 2 2 2 2 4 3 3" xfId="34231"/>
    <cellStyle name="Normal 2 2 2 2 4 3 4" xfId="34232"/>
    <cellStyle name="Normal 2 2 2 2 4 3 5" xfId="34233"/>
    <cellStyle name="Normal 2 2 2 2 4 3 6" xfId="34234"/>
    <cellStyle name="Normal 2 2 2 2 4 3 7" xfId="34235"/>
    <cellStyle name="Normal 2 2 2 2 4 3 8" xfId="34236"/>
    <cellStyle name="Normal 2 2 2 2 4 3 9" xfId="34237"/>
    <cellStyle name="Normal 2 2 2 2 4 4" xfId="34238"/>
    <cellStyle name="Normal 2 2 2 2 4 4 2" xfId="34239"/>
    <cellStyle name="Normal 2 2 2 2 4 4 3" xfId="34240"/>
    <cellStyle name="Normal 2 2 2 2 4 4 4" xfId="34241"/>
    <cellStyle name="Normal 2 2 2 2 4 5" xfId="34242"/>
    <cellStyle name="Normal 2 2 2 2 4 5 2" xfId="34243"/>
    <cellStyle name="Normal 2 2 2 2 4 5 3" xfId="34244"/>
    <cellStyle name="Normal 2 2 2 2 4 5 4" xfId="34245"/>
    <cellStyle name="Normal 2 2 2 2 4 6" xfId="34246"/>
    <cellStyle name="Normal 2 2 2 2 4 7" xfId="34247"/>
    <cellStyle name="Normal 2 2 2 2 4 8" xfId="34248"/>
    <cellStyle name="Normal 2 2 2 2 4 9" xfId="34249"/>
    <cellStyle name="Normal 2 2 2 2 5" xfId="34250"/>
    <cellStyle name="Normal 2 2 2 2 5 10" xfId="34251"/>
    <cellStyle name="Normal 2 2 2 2 5 11" xfId="34252"/>
    <cellStyle name="Normal 2 2 2 2 5 12" xfId="34253"/>
    <cellStyle name="Normal 2 2 2 2 5 2" xfId="34254"/>
    <cellStyle name="Normal 2 2 2 2 5 2 2" xfId="34255"/>
    <cellStyle name="Normal 2 2 2 2 5 2 3" xfId="34256"/>
    <cellStyle name="Normal 2 2 2 2 5 2 4" xfId="34257"/>
    <cellStyle name="Normal 2 2 2 2 5 3" xfId="34258"/>
    <cellStyle name="Normal 2 2 2 2 5 4" xfId="34259"/>
    <cellStyle name="Normal 2 2 2 2 5 5" xfId="34260"/>
    <cellStyle name="Normal 2 2 2 2 5 6" xfId="34261"/>
    <cellStyle name="Normal 2 2 2 2 5 7" xfId="34262"/>
    <cellStyle name="Normal 2 2 2 2 5 8" xfId="34263"/>
    <cellStyle name="Normal 2 2 2 2 5 9" xfId="34264"/>
    <cellStyle name="Normal 2 2 2 2 6" xfId="34265"/>
    <cellStyle name="Normal 2 2 2 2 7" xfId="34266"/>
    <cellStyle name="Normal 2 2 2 2 8" xfId="34267"/>
    <cellStyle name="Normal 2 2 2 2 8 2" xfId="34268"/>
    <cellStyle name="Normal 2 2 2 2 8 3" xfId="34269"/>
    <cellStyle name="Normal 2 2 2 2 8 4" xfId="34270"/>
    <cellStyle name="Normal 2 2 2 2 9" xfId="34271"/>
    <cellStyle name="Normal 2 2 2 3" xfId="2560"/>
    <cellStyle name="Normal 2 2 2 3 10" xfId="34272"/>
    <cellStyle name="Normal 2 2 2 3 2" xfId="34273"/>
    <cellStyle name="Normal 2 2 2 3 2 2" xfId="34274"/>
    <cellStyle name="Normal 2 2 2 3 2 3" xfId="34275"/>
    <cellStyle name="Normal 2 2 2 3 2 4" xfId="34276"/>
    <cellStyle name="Normal 2 2 2 3 3" xfId="34277"/>
    <cellStyle name="Normal 2 2 2 3 3 2" xfId="34278"/>
    <cellStyle name="Normal 2 2 2 3 3 3" xfId="34279"/>
    <cellStyle name="Normal 2 2 2 3 3 4" xfId="34280"/>
    <cellStyle name="Normal 2 2 2 3 4" xfId="34281"/>
    <cellStyle name="Normal 2 2 2 3 4 2" xfId="34282"/>
    <cellStyle name="Normal 2 2 2 3 4 3" xfId="34283"/>
    <cellStyle name="Normal 2 2 2 3 4 4" xfId="34284"/>
    <cellStyle name="Normal 2 2 2 3 5" xfId="34285"/>
    <cellStyle name="Normal 2 2 2 3 5 2" xfId="34286"/>
    <cellStyle name="Normal 2 2 2 3 5 3" xfId="34287"/>
    <cellStyle name="Normal 2 2 2 3 5 4" xfId="34288"/>
    <cellStyle name="Normal 2 2 2 3 6" xfId="34289"/>
    <cellStyle name="Normal 2 2 2 3 7" xfId="34290"/>
    <cellStyle name="Normal 2 2 2 3 8" xfId="34291"/>
    <cellStyle name="Normal 2 2 2 3 9" xfId="34292"/>
    <cellStyle name="Normal 2 2 2 4" xfId="34293"/>
    <cellStyle name="Normal 2 2 2 4 10" xfId="34294"/>
    <cellStyle name="Normal 2 2 2 4 11" xfId="34295"/>
    <cellStyle name="Normal 2 2 2 4 12" xfId="34296"/>
    <cellStyle name="Normal 2 2 2 4 13" xfId="34297"/>
    <cellStyle name="Normal 2 2 2 4 14" xfId="34298"/>
    <cellStyle name="Normal 2 2 2 4 2" xfId="34299"/>
    <cellStyle name="Normal 2 2 2 4 2 10" xfId="34300"/>
    <cellStyle name="Normal 2 2 2 4 2 11" xfId="34301"/>
    <cellStyle name="Normal 2 2 2 4 2 12" xfId="34302"/>
    <cellStyle name="Normal 2 2 2 4 2 13" xfId="34303"/>
    <cellStyle name="Normal 2 2 2 4 2 14" xfId="34304"/>
    <cellStyle name="Normal 2 2 2 4 2 2" xfId="34305"/>
    <cellStyle name="Normal 2 2 2 4 2 2 10" xfId="34306"/>
    <cellStyle name="Normal 2 2 2 4 2 2 11" xfId="34307"/>
    <cellStyle name="Normal 2 2 2 4 2 2 12" xfId="34308"/>
    <cellStyle name="Normal 2 2 2 4 2 2 2" xfId="34309"/>
    <cellStyle name="Normal 2 2 2 4 2 2 2 2" xfId="34310"/>
    <cellStyle name="Normal 2 2 2 4 2 2 2 3" xfId="34311"/>
    <cellStyle name="Normal 2 2 2 4 2 2 2 4" xfId="34312"/>
    <cellStyle name="Normal 2 2 2 4 2 2 3" xfId="34313"/>
    <cellStyle name="Normal 2 2 2 4 2 2 4" xfId="34314"/>
    <cellStyle name="Normal 2 2 2 4 2 2 5" xfId="34315"/>
    <cellStyle name="Normal 2 2 2 4 2 2 6" xfId="34316"/>
    <cellStyle name="Normal 2 2 2 4 2 2 7" xfId="34317"/>
    <cellStyle name="Normal 2 2 2 4 2 2 8" xfId="34318"/>
    <cellStyle name="Normal 2 2 2 4 2 2 9" xfId="34319"/>
    <cellStyle name="Normal 2 2 2 4 2 3" xfId="34320"/>
    <cellStyle name="Normal 2 2 2 4 2 3 2" xfId="34321"/>
    <cellStyle name="Normal 2 2 2 4 2 3 3" xfId="34322"/>
    <cellStyle name="Normal 2 2 2 4 2 3 4" xfId="34323"/>
    <cellStyle name="Normal 2 2 2 4 2 4" xfId="34324"/>
    <cellStyle name="Normal 2 2 2 4 2 4 2" xfId="34325"/>
    <cellStyle name="Normal 2 2 2 4 2 4 3" xfId="34326"/>
    <cellStyle name="Normal 2 2 2 4 2 4 4" xfId="34327"/>
    <cellStyle name="Normal 2 2 2 4 2 5" xfId="34328"/>
    <cellStyle name="Normal 2 2 2 4 2 5 2" xfId="34329"/>
    <cellStyle name="Normal 2 2 2 4 2 5 3" xfId="34330"/>
    <cellStyle name="Normal 2 2 2 4 2 5 4" xfId="34331"/>
    <cellStyle name="Normal 2 2 2 4 2 6" xfId="34332"/>
    <cellStyle name="Normal 2 2 2 4 2 7" xfId="34333"/>
    <cellStyle name="Normal 2 2 2 4 2 8" xfId="34334"/>
    <cellStyle name="Normal 2 2 2 4 2 9" xfId="34335"/>
    <cellStyle name="Normal 2 2 2 4 3" xfId="34336"/>
    <cellStyle name="Normal 2 2 2 4 3 10" xfId="34337"/>
    <cellStyle name="Normal 2 2 2 4 3 11" xfId="34338"/>
    <cellStyle name="Normal 2 2 2 4 3 12" xfId="34339"/>
    <cellStyle name="Normal 2 2 2 4 3 2" xfId="34340"/>
    <cellStyle name="Normal 2 2 2 4 3 2 2" xfId="34341"/>
    <cellStyle name="Normal 2 2 2 4 3 2 3" xfId="34342"/>
    <cellStyle name="Normal 2 2 2 4 3 2 4" xfId="34343"/>
    <cellStyle name="Normal 2 2 2 4 3 3" xfId="34344"/>
    <cellStyle name="Normal 2 2 2 4 3 4" xfId="34345"/>
    <cellStyle name="Normal 2 2 2 4 3 5" xfId="34346"/>
    <cellStyle name="Normal 2 2 2 4 3 6" xfId="34347"/>
    <cellStyle name="Normal 2 2 2 4 3 7" xfId="34348"/>
    <cellStyle name="Normal 2 2 2 4 3 8" xfId="34349"/>
    <cellStyle name="Normal 2 2 2 4 3 9" xfId="34350"/>
    <cellStyle name="Normal 2 2 2 4 4" xfId="34351"/>
    <cellStyle name="Normal 2 2 2 4 5" xfId="34352"/>
    <cellStyle name="Normal 2 2 2 4 5 2" xfId="34353"/>
    <cellStyle name="Normal 2 2 2 4 5 3" xfId="34354"/>
    <cellStyle name="Normal 2 2 2 4 5 4" xfId="34355"/>
    <cellStyle name="Normal 2 2 2 4 6" xfId="34356"/>
    <cellStyle name="Normal 2 2 2 4 7" xfId="34357"/>
    <cellStyle name="Normal 2 2 2 4 8" xfId="34358"/>
    <cellStyle name="Normal 2 2 2 4 9" xfId="34359"/>
    <cellStyle name="Normal 2 2 2 5" xfId="34360"/>
    <cellStyle name="Normal 2 2 2 5 10" xfId="34361"/>
    <cellStyle name="Normal 2 2 2 5 11" xfId="34362"/>
    <cellStyle name="Normal 2 2 2 5 12" xfId="34363"/>
    <cellStyle name="Normal 2 2 2 5 2" xfId="34364"/>
    <cellStyle name="Normal 2 2 2 5 2 2" xfId="34365"/>
    <cellStyle name="Normal 2 2 2 5 2 3" xfId="34366"/>
    <cellStyle name="Normal 2 2 2 5 2 4" xfId="34367"/>
    <cellStyle name="Normal 2 2 2 5 3" xfId="34368"/>
    <cellStyle name="Normal 2 2 2 5 4" xfId="34369"/>
    <cellStyle name="Normal 2 2 2 5 5" xfId="34370"/>
    <cellStyle name="Normal 2 2 2 5 6" xfId="34371"/>
    <cellStyle name="Normal 2 2 2 5 7" xfId="34372"/>
    <cellStyle name="Normal 2 2 2 5 8" xfId="34373"/>
    <cellStyle name="Normal 2 2 2 5 9" xfId="34374"/>
    <cellStyle name="Normal 2 2 2 6" xfId="34375"/>
    <cellStyle name="Normal 2 2 2 6 10" xfId="34376"/>
    <cellStyle name="Normal 2 2 2 6 11" xfId="34377"/>
    <cellStyle name="Normal 2 2 2 6 12" xfId="34378"/>
    <cellStyle name="Normal 2 2 2 6 2" xfId="34379"/>
    <cellStyle name="Normal 2 2 2 6 2 2" xfId="34380"/>
    <cellStyle name="Normal 2 2 2 6 2 3" xfId="34381"/>
    <cellStyle name="Normal 2 2 2 6 2 4" xfId="34382"/>
    <cellStyle name="Normal 2 2 2 6 3" xfId="34383"/>
    <cellStyle name="Normal 2 2 2 6 4" xfId="34384"/>
    <cellStyle name="Normal 2 2 2 6 5" xfId="34385"/>
    <cellStyle name="Normal 2 2 2 6 6" xfId="34386"/>
    <cellStyle name="Normal 2 2 2 6 7" xfId="34387"/>
    <cellStyle name="Normal 2 2 2 6 8" xfId="34388"/>
    <cellStyle name="Normal 2 2 2 6 9" xfId="34389"/>
    <cellStyle name="Normal 2 2 2 7" xfId="34390"/>
    <cellStyle name="Normal 2 2 2 7 2" xfId="34391"/>
    <cellStyle name="Normal 2 2 2 7 3" xfId="34392"/>
    <cellStyle name="Normal 2 2 2 7 4" xfId="34393"/>
    <cellStyle name="Normal 2 2 2 8" xfId="34394"/>
    <cellStyle name="Normal 2 2 2 8 2" xfId="34395"/>
    <cellStyle name="Normal 2 2 2 8 3" xfId="34396"/>
    <cellStyle name="Normal 2 2 2 8 4" xfId="34397"/>
    <cellStyle name="Normal 2 2 2 9" xfId="34398"/>
    <cellStyle name="Normal 2 2 20" xfId="34399"/>
    <cellStyle name="Normal 2 2 21" xfId="34400"/>
    <cellStyle name="Normal 2 2 22" xfId="34401"/>
    <cellStyle name="Normal 2 2 23" xfId="34402"/>
    <cellStyle name="Normal 2 2 24" xfId="33962"/>
    <cellStyle name="Normal 2 2 3" xfId="2561"/>
    <cellStyle name="Normal 2 2 3 2" xfId="34404"/>
    <cellStyle name="Normal 2 2 3 3" xfId="34403"/>
    <cellStyle name="Normal 2 2 4" xfId="2562"/>
    <cellStyle name="Normal 2 2 4 2" xfId="34406"/>
    <cellStyle name="Normal 2 2 4 3" xfId="34405"/>
    <cellStyle name="Normal 2 2 5" xfId="2563"/>
    <cellStyle name="Normal 2 2 5 2" xfId="34408"/>
    <cellStyle name="Normal 2 2 5 3" xfId="34407"/>
    <cellStyle name="Normal 2 2 6" xfId="2564"/>
    <cellStyle name="Normal 2 2 6 2" xfId="34410"/>
    <cellStyle name="Normal 2 2 6 3" xfId="34409"/>
    <cellStyle name="Normal 2 2 7" xfId="2565"/>
    <cellStyle name="Normal 2 2 7 2" xfId="34412"/>
    <cellStyle name="Normal 2 2 7 3" xfId="34411"/>
    <cellStyle name="Normal 2 2 8" xfId="2566"/>
    <cellStyle name="Normal 2 2 8 2" xfId="34414"/>
    <cellStyle name="Normal 2 2 8 3" xfId="34413"/>
    <cellStyle name="Normal 2 2 9" xfId="3364"/>
    <cellStyle name="Normal 2 2 9 10" xfId="34416"/>
    <cellStyle name="Normal 2 2 9 11" xfId="34417"/>
    <cellStyle name="Normal 2 2 9 12" xfId="34418"/>
    <cellStyle name="Normal 2 2 9 13" xfId="34419"/>
    <cellStyle name="Normal 2 2 9 14" xfId="34420"/>
    <cellStyle name="Normal 2 2 9 15" xfId="34421"/>
    <cellStyle name="Normal 2 2 9 16" xfId="34415"/>
    <cellStyle name="Normal 2 2 9 2" xfId="3428"/>
    <cellStyle name="Normal 2 2 9 2 10" xfId="34423"/>
    <cellStyle name="Normal 2 2 9 2 11" xfId="34424"/>
    <cellStyle name="Normal 2 2 9 2 12" xfId="34425"/>
    <cellStyle name="Normal 2 2 9 2 13" xfId="34426"/>
    <cellStyle name="Normal 2 2 9 2 14" xfId="34427"/>
    <cellStyle name="Normal 2 2 9 2 15" xfId="34422"/>
    <cellStyle name="Normal 2 2 9 2 2" xfId="34428"/>
    <cellStyle name="Normal 2 2 9 2 2 10" xfId="34429"/>
    <cellStyle name="Normal 2 2 9 2 2 11" xfId="34430"/>
    <cellStyle name="Normal 2 2 9 2 2 12" xfId="34431"/>
    <cellStyle name="Normal 2 2 9 2 2 2" xfId="34432"/>
    <cellStyle name="Normal 2 2 9 2 2 2 2" xfId="34433"/>
    <cellStyle name="Normal 2 2 9 2 2 2 3" xfId="34434"/>
    <cellStyle name="Normal 2 2 9 2 2 2 4" xfId="34435"/>
    <cellStyle name="Normal 2 2 9 2 2 3" xfId="34436"/>
    <cellStyle name="Normal 2 2 9 2 2 4" xfId="34437"/>
    <cellStyle name="Normal 2 2 9 2 2 5" xfId="34438"/>
    <cellStyle name="Normal 2 2 9 2 2 6" xfId="34439"/>
    <cellStyle name="Normal 2 2 9 2 2 7" xfId="34440"/>
    <cellStyle name="Normal 2 2 9 2 2 8" xfId="34441"/>
    <cellStyle name="Normal 2 2 9 2 2 9" xfId="34442"/>
    <cellStyle name="Normal 2 2 9 2 3" xfId="34443"/>
    <cellStyle name="Normal 2 2 9 2 4" xfId="34444"/>
    <cellStyle name="Normal 2 2 9 2 5" xfId="34445"/>
    <cellStyle name="Normal 2 2 9 2 5 2" xfId="34446"/>
    <cellStyle name="Normal 2 2 9 2 5 3" xfId="34447"/>
    <cellStyle name="Normal 2 2 9 2 5 4" xfId="34448"/>
    <cellStyle name="Normal 2 2 9 2 6" xfId="34449"/>
    <cellStyle name="Normal 2 2 9 2 7" xfId="34450"/>
    <cellStyle name="Normal 2 2 9 2 8" xfId="34451"/>
    <cellStyle name="Normal 2 2 9 2 9" xfId="34452"/>
    <cellStyle name="Normal 2 2 9 3" xfId="3449"/>
    <cellStyle name="Normal 2 2 9 3 10" xfId="34454"/>
    <cellStyle name="Normal 2 2 9 3 11" xfId="34455"/>
    <cellStyle name="Normal 2 2 9 3 12" xfId="34456"/>
    <cellStyle name="Normal 2 2 9 3 13" xfId="34453"/>
    <cellStyle name="Normal 2 2 9 3 2" xfId="34457"/>
    <cellStyle name="Normal 2 2 9 3 2 2" xfId="34458"/>
    <cellStyle name="Normal 2 2 9 3 2 3" xfId="34459"/>
    <cellStyle name="Normal 2 2 9 3 2 4" xfId="34460"/>
    <cellStyle name="Normal 2 2 9 3 3" xfId="34461"/>
    <cellStyle name="Normal 2 2 9 3 4" xfId="34462"/>
    <cellStyle name="Normal 2 2 9 3 5" xfId="34463"/>
    <cellStyle name="Normal 2 2 9 3 6" xfId="34464"/>
    <cellStyle name="Normal 2 2 9 3 7" xfId="34465"/>
    <cellStyle name="Normal 2 2 9 3 8" xfId="34466"/>
    <cellStyle name="Normal 2 2 9 3 9" xfId="34467"/>
    <cellStyle name="Normal 2 2 9 4" xfId="34468"/>
    <cellStyle name="Normal 2 2 9 4 2" xfId="34469"/>
    <cellStyle name="Normal 2 2 9 4 3" xfId="34470"/>
    <cellStyle name="Normal 2 2 9 4 4" xfId="34471"/>
    <cellStyle name="Normal 2 2 9 5" xfId="34472"/>
    <cellStyle name="Normal 2 2 9 5 2" xfId="34473"/>
    <cellStyle name="Normal 2 2 9 5 3" xfId="34474"/>
    <cellStyle name="Normal 2 2 9 5 4" xfId="34475"/>
    <cellStyle name="Normal 2 2 9 6" xfId="34476"/>
    <cellStyle name="Normal 2 2 9 7" xfId="34477"/>
    <cellStyle name="Normal 2 2 9 8" xfId="34478"/>
    <cellStyle name="Normal 2 2 9 9" xfId="34479"/>
    <cellStyle name="Normal 2 2_Allocations and MCL Tracking SM" xfId="2567"/>
    <cellStyle name="Normal 2 20" xfId="34480"/>
    <cellStyle name="Normal 2 21" xfId="34481"/>
    <cellStyle name="Normal 2 22" xfId="34482"/>
    <cellStyle name="Normal 2 23" xfId="34483"/>
    <cellStyle name="Normal 2 24" xfId="34484"/>
    <cellStyle name="Normal 2 25" xfId="34485"/>
    <cellStyle name="Normal 2 26" xfId="34486"/>
    <cellStyle name="Normal 2 27" xfId="34487"/>
    <cellStyle name="Normal 2 28" xfId="33925"/>
    <cellStyle name="Normal 2 29" xfId="3791"/>
    <cellStyle name="Normal 2 3" xfId="2568"/>
    <cellStyle name="Normal 2 3 10" xfId="34489"/>
    <cellStyle name="Normal 2 3 11" xfId="34490"/>
    <cellStyle name="Normal 2 3 12" xfId="34488"/>
    <cellStyle name="Normal 2 3 2" xfId="2569"/>
    <cellStyle name="Normal 2 3 2 10" xfId="34491"/>
    <cellStyle name="Normal 2 3 2 2" xfId="34492"/>
    <cellStyle name="Normal 2 3 2 2 2" xfId="34493"/>
    <cellStyle name="Normal 2 3 2 2 3" xfId="34494"/>
    <cellStyle name="Normal 2 3 2 2 4" xfId="34495"/>
    <cellStyle name="Normal 2 3 2 3" xfId="34496"/>
    <cellStyle name="Normal 2 3 2 3 2" xfId="34497"/>
    <cellStyle name="Normal 2 3 2 3 3" xfId="34498"/>
    <cellStyle name="Normal 2 3 2 3 4" xfId="34499"/>
    <cellStyle name="Normal 2 3 2 4" xfId="34500"/>
    <cellStyle name="Normal 2 3 2 4 2" xfId="34501"/>
    <cellStyle name="Normal 2 3 2 4 3" xfId="34502"/>
    <cellStyle name="Normal 2 3 2 4 4" xfId="34503"/>
    <cellStyle name="Normal 2 3 2 5" xfId="34504"/>
    <cellStyle name="Normal 2 3 2 5 2" xfId="34505"/>
    <cellStyle name="Normal 2 3 2 5 3" xfId="34506"/>
    <cellStyle name="Normal 2 3 2 5 4" xfId="34507"/>
    <cellStyle name="Normal 2 3 2 6" xfId="34508"/>
    <cellStyle name="Normal 2 3 2 7" xfId="34509"/>
    <cellStyle name="Normal 2 3 2 8" xfId="34510"/>
    <cellStyle name="Normal 2 3 2 9" xfId="34511"/>
    <cellStyle name="Normal 2 3 3" xfId="2570"/>
    <cellStyle name="Normal 2 3 3 10" xfId="34512"/>
    <cellStyle name="Normal 2 3 3 2" xfId="34513"/>
    <cellStyle name="Normal 2 3 3 2 2" xfId="34514"/>
    <cellStyle name="Normal 2 3 3 2 3" xfId="34515"/>
    <cellStyle name="Normal 2 3 3 2 4" xfId="34516"/>
    <cellStyle name="Normal 2 3 3 3" xfId="34517"/>
    <cellStyle name="Normal 2 3 3 3 2" xfId="34518"/>
    <cellStyle name="Normal 2 3 3 3 3" xfId="34519"/>
    <cellStyle name="Normal 2 3 3 3 4" xfId="34520"/>
    <cellStyle name="Normal 2 3 3 4" xfId="34521"/>
    <cellStyle name="Normal 2 3 3 4 2" xfId="34522"/>
    <cellStyle name="Normal 2 3 3 4 3" xfId="34523"/>
    <cellStyle name="Normal 2 3 3 4 4" xfId="34524"/>
    <cellStyle name="Normal 2 3 3 5" xfId="34525"/>
    <cellStyle name="Normal 2 3 3 5 2" xfId="34526"/>
    <cellStyle name="Normal 2 3 3 5 3" xfId="34527"/>
    <cellStyle name="Normal 2 3 3 5 4" xfId="34528"/>
    <cellStyle name="Normal 2 3 3 6" xfId="34529"/>
    <cellStyle name="Normal 2 3 3 7" xfId="34530"/>
    <cellStyle name="Normal 2 3 3 8" xfId="34531"/>
    <cellStyle name="Normal 2 3 3 9" xfId="34532"/>
    <cellStyle name="Normal 2 3 4" xfId="34533"/>
    <cellStyle name="Normal 2 3 4 2" xfId="34534"/>
    <cellStyle name="Normal 2 3 4 3" xfId="34535"/>
    <cellStyle name="Normal 2 3 4 4" xfId="34536"/>
    <cellStyle name="Normal 2 3 5" xfId="34537"/>
    <cellStyle name="Normal 2 3 5 10" xfId="34538"/>
    <cellStyle name="Normal 2 3 5 11" xfId="34539"/>
    <cellStyle name="Normal 2 3 5 12" xfId="34540"/>
    <cellStyle name="Normal 2 3 5 2" xfId="34541"/>
    <cellStyle name="Normal 2 3 5 2 2" xfId="34542"/>
    <cellStyle name="Normal 2 3 5 2 3" xfId="34543"/>
    <cellStyle name="Normal 2 3 5 2 4" xfId="34544"/>
    <cellStyle name="Normal 2 3 5 3" xfId="34545"/>
    <cellStyle name="Normal 2 3 5 4" xfId="34546"/>
    <cellStyle name="Normal 2 3 5 5" xfId="34547"/>
    <cellStyle name="Normal 2 3 5 6" xfId="34548"/>
    <cellStyle name="Normal 2 3 5 7" xfId="34549"/>
    <cellStyle name="Normal 2 3 5 8" xfId="34550"/>
    <cellStyle name="Normal 2 3 5 9" xfId="34551"/>
    <cellStyle name="Normal 2 3 6" xfId="34552"/>
    <cellStyle name="Normal 2 3 6 2" xfId="34553"/>
    <cellStyle name="Normal 2 3 6 3" xfId="34554"/>
    <cellStyle name="Normal 2 3 6 4" xfId="34555"/>
    <cellStyle name="Normal 2 3 7" xfId="34556"/>
    <cellStyle name="Normal 2 3 7 2" xfId="34557"/>
    <cellStyle name="Normal 2 3 7 3" xfId="34558"/>
    <cellStyle name="Normal 2 3 7 4" xfId="34559"/>
    <cellStyle name="Normal 2 3 8" xfId="34560"/>
    <cellStyle name="Normal 2 3 9" xfId="34561"/>
    <cellStyle name="Normal 2 3_Allocations and MCL Tracking SM" xfId="2571"/>
    <cellStyle name="Normal 2 4" xfId="2572"/>
    <cellStyle name="Normal 2 4 10" xfId="34563"/>
    <cellStyle name="Normal 2 4 11" xfId="34564"/>
    <cellStyle name="Normal 2 4 12" xfId="34562"/>
    <cellStyle name="Normal 2 4 2" xfId="2573"/>
    <cellStyle name="Normal 2 4 2 10" xfId="34565"/>
    <cellStyle name="Normal 2 4 2 2" xfId="34566"/>
    <cellStyle name="Normal 2 4 2 2 2" xfId="34567"/>
    <cellStyle name="Normal 2 4 2 2 3" xfId="34568"/>
    <cellStyle name="Normal 2 4 2 2 4" xfId="34569"/>
    <cellStyle name="Normal 2 4 2 3" xfId="34570"/>
    <cellStyle name="Normal 2 4 2 3 2" xfId="34571"/>
    <cellStyle name="Normal 2 4 2 3 3" xfId="34572"/>
    <cellStyle name="Normal 2 4 2 3 4" xfId="34573"/>
    <cellStyle name="Normal 2 4 2 4" xfId="34574"/>
    <cellStyle name="Normal 2 4 2 4 2" xfId="34575"/>
    <cellStyle name="Normal 2 4 2 4 3" xfId="34576"/>
    <cellStyle name="Normal 2 4 2 4 4" xfId="34577"/>
    <cellStyle name="Normal 2 4 2 5" xfId="34578"/>
    <cellStyle name="Normal 2 4 2 5 2" xfId="34579"/>
    <cellStyle name="Normal 2 4 2 5 3" xfId="34580"/>
    <cellStyle name="Normal 2 4 2 5 4" xfId="34581"/>
    <cellStyle name="Normal 2 4 2 6" xfId="34582"/>
    <cellStyle name="Normal 2 4 2 7" xfId="34583"/>
    <cellStyle name="Normal 2 4 2 8" xfId="34584"/>
    <cellStyle name="Normal 2 4 2 9" xfId="34585"/>
    <cellStyle name="Normal 2 4 3" xfId="2574"/>
    <cellStyle name="Normal 2 4 3 10" xfId="34586"/>
    <cellStyle name="Normal 2 4 3 2" xfId="34587"/>
    <cellStyle name="Normal 2 4 3 2 2" xfId="34588"/>
    <cellStyle name="Normal 2 4 3 2 3" xfId="34589"/>
    <cellStyle name="Normal 2 4 3 2 4" xfId="34590"/>
    <cellStyle name="Normal 2 4 3 3" xfId="34591"/>
    <cellStyle name="Normal 2 4 3 3 2" xfId="34592"/>
    <cellStyle name="Normal 2 4 3 3 3" xfId="34593"/>
    <cellStyle name="Normal 2 4 3 3 4" xfId="34594"/>
    <cellStyle name="Normal 2 4 3 4" xfId="34595"/>
    <cellStyle name="Normal 2 4 3 4 2" xfId="34596"/>
    <cellStyle name="Normal 2 4 3 4 3" xfId="34597"/>
    <cellStyle name="Normal 2 4 3 4 4" xfId="34598"/>
    <cellStyle name="Normal 2 4 3 5" xfId="34599"/>
    <cellStyle name="Normal 2 4 3 5 2" xfId="34600"/>
    <cellStyle name="Normal 2 4 3 5 3" xfId="34601"/>
    <cellStyle name="Normal 2 4 3 5 4" xfId="34602"/>
    <cellStyle name="Normal 2 4 3 6" xfId="34603"/>
    <cellStyle name="Normal 2 4 3 7" xfId="34604"/>
    <cellStyle name="Normal 2 4 3 8" xfId="34605"/>
    <cellStyle name="Normal 2 4 3 9" xfId="34606"/>
    <cellStyle name="Normal 2 4 4" xfId="34607"/>
    <cellStyle name="Normal 2 4 4 2" xfId="34608"/>
    <cellStyle name="Normal 2 4 4 3" xfId="34609"/>
    <cellStyle name="Normal 2 4 4 4" xfId="34610"/>
    <cellStyle name="Normal 2 4 5" xfId="34611"/>
    <cellStyle name="Normal 2 4 5 10" xfId="34612"/>
    <cellStyle name="Normal 2 4 5 11" xfId="34613"/>
    <cellStyle name="Normal 2 4 5 12" xfId="34614"/>
    <cellStyle name="Normal 2 4 5 2" xfId="34615"/>
    <cellStyle name="Normal 2 4 5 2 2" xfId="34616"/>
    <cellStyle name="Normal 2 4 5 2 3" xfId="34617"/>
    <cellStyle name="Normal 2 4 5 2 4" xfId="34618"/>
    <cellStyle name="Normal 2 4 5 3" xfId="34619"/>
    <cellStyle name="Normal 2 4 5 4" xfId="34620"/>
    <cellStyle name="Normal 2 4 5 5" xfId="34621"/>
    <cellStyle name="Normal 2 4 5 6" xfId="34622"/>
    <cellStyle name="Normal 2 4 5 7" xfId="34623"/>
    <cellStyle name="Normal 2 4 5 8" xfId="34624"/>
    <cellStyle name="Normal 2 4 5 9" xfId="34625"/>
    <cellStyle name="Normal 2 4 6" xfId="34626"/>
    <cellStyle name="Normal 2 4 6 2" xfId="34627"/>
    <cellStyle name="Normal 2 4 6 3" xfId="34628"/>
    <cellStyle name="Normal 2 4 6 4" xfId="34629"/>
    <cellStyle name="Normal 2 4 7" xfId="34630"/>
    <cellStyle name="Normal 2 4 7 2" xfId="34631"/>
    <cellStyle name="Normal 2 4 7 3" xfId="34632"/>
    <cellStyle name="Normal 2 4 7 4" xfId="34633"/>
    <cellStyle name="Normal 2 4 8" xfId="34634"/>
    <cellStyle name="Normal 2 4 9" xfId="34635"/>
    <cellStyle name="Normal 2 5" xfId="2575"/>
    <cellStyle name="Normal 2 5 10" xfId="34637"/>
    <cellStyle name="Normal 2 5 11" xfId="34638"/>
    <cellStyle name="Normal 2 5 12" xfId="34636"/>
    <cellStyle name="Normal 2 5 2" xfId="2576"/>
    <cellStyle name="Normal 2 5 2 10" xfId="34639"/>
    <cellStyle name="Normal 2 5 2 2" xfId="34640"/>
    <cellStyle name="Normal 2 5 2 2 2" xfId="34641"/>
    <cellStyle name="Normal 2 5 2 2 3" xfId="34642"/>
    <cellStyle name="Normal 2 5 2 2 4" xfId="34643"/>
    <cellStyle name="Normal 2 5 2 3" xfId="34644"/>
    <cellStyle name="Normal 2 5 2 3 2" xfId="34645"/>
    <cellStyle name="Normal 2 5 2 3 3" xfId="34646"/>
    <cellStyle name="Normal 2 5 2 3 4" xfId="34647"/>
    <cellStyle name="Normal 2 5 2 4" xfId="34648"/>
    <cellStyle name="Normal 2 5 2 4 2" xfId="34649"/>
    <cellStyle name="Normal 2 5 2 4 3" xfId="34650"/>
    <cellStyle name="Normal 2 5 2 4 4" xfId="34651"/>
    <cellStyle name="Normal 2 5 2 5" xfId="34652"/>
    <cellStyle name="Normal 2 5 2 5 2" xfId="34653"/>
    <cellStyle name="Normal 2 5 2 5 3" xfId="34654"/>
    <cellStyle name="Normal 2 5 2 5 4" xfId="34655"/>
    <cellStyle name="Normal 2 5 2 6" xfId="34656"/>
    <cellStyle name="Normal 2 5 2 7" xfId="34657"/>
    <cellStyle name="Normal 2 5 2 8" xfId="34658"/>
    <cellStyle name="Normal 2 5 2 9" xfId="34659"/>
    <cellStyle name="Normal 2 5 3" xfId="2577"/>
    <cellStyle name="Normal 2 5 3 10" xfId="34660"/>
    <cellStyle name="Normal 2 5 3 2" xfId="34661"/>
    <cellStyle name="Normal 2 5 3 2 2" xfId="34662"/>
    <cellStyle name="Normal 2 5 3 2 3" xfId="34663"/>
    <cellStyle name="Normal 2 5 3 2 4" xfId="34664"/>
    <cellStyle name="Normal 2 5 3 3" xfId="34665"/>
    <cellStyle name="Normal 2 5 3 3 2" xfId="34666"/>
    <cellStyle name="Normal 2 5 3 3 3" xfId="34667"/>
    <cellStyle name="Normal 2 5 3 3 4" xfId="34668"/>
    <cellStyle name="Normal 2 5 3 4" xfId="34669"/>
    <cellStyle name="Normal 2 5 3 4 2" xfId="34670"/>
    <cellStyle name="Normal 2 5 3 4 3" xfId="34671"/>
    <cellStyle name="Normal 2 5 3 4 4" xfId="34672"/>
    <cellStyle name="Normal 2 5 3 5" xfId="34673"/>
    <cellStyle name="Normal 2 5 3 5 2" xfId="34674"/>
    <cellStyle name="Normal 2 5 3 5 3" xfId="34675"/>
    <cellStyle name="Normal 2 5 3 5 4" xfId="34676"/>
    <cellStyle name="Normal 2 5 3 6" xfId="34677"/>
    <cellStyle name="Normal 2 5 3 7" xfId="34678"/>
    <cellStyle name="Normal 2 5 3 8" xfId="34679"/>
    <cellStyle name="Normal 2 5 3 9" xfId="34680"/>
    <cellStyle name="Normal 2 5 4" xfId="34681"/>
    <cellStyle name="Normal 2 5 4 2" xfId="34682"/>
    <cellStyle name="Normal 2 5 4 3" xfId="34683"/>
    <cellStyle name="Normal 2 5 4 4" xfId="34684"/>
    <cellStyle name="Normal 2 5 5" xfId="34685"/>
    <cellStyle name="Normal 2 5 5 10" xfId="34686"/>
    <cellStyle name="Normal 2 5 5 11" xfId="34687"/>
    <cellStyle name="Normal 2 5 5 12" xfId="34688"/>
    <cellStyle name="Normal 2 5 5 2" xfId="34689"/>
    <cellStyle name="Normal 2 5 5 2 2" xfId="34690"/>
    <cellStyle name="Normal 2 5 5 2 3" xfId="34691"/>
    <cellStyle name="Normal 2 5 5 2 4" xfId="34692"/>
    <cellStyle name="Normal 2 5 5 3" xfId="34693"/>
    <cellStyle name="Normal 2 5 5 4" xfId="34694"/>
    <cellStyle name="Normal 2 5 5 5" xfId="34695"/>
    <cellStyle name="Normal 2 5 5 6" xfId="34696"/>
    <cellStyle name="Normal 2 5 5 7" xfId="34697"/>
    <cellStyle name="Normal 2 5 5 8" xfId="34698"/>
    <cellStyle name="Normal 2 5 5 9" xfId="34699"/>
    <cellStyle name="Normal 2 5 6" xfId="34700"/>
    <cellStyle name="Normal 2 5 6 2" xfId="34701"/>
    <cellStyle name="Normal 2 5 6 3" xfId="34702"/>
    <cellStyle name="Normal 2 5 6 4" xfId="34703"/>
    <cellStyle name="Normal 2 5 7" xfId="34704"/>
    <cellStyle name="Normal 2 5 7 2" xfId="34705"/>
    <cellStyle name="Normal 2 5 7 3" xfId="34706"/>
    <cellStyle name="Normal 2 5 7 4" xfId="34707"/>
    <cellStyle name="Normal 2 5 8" xfId="34708"/>
    <cellStyle name="Normal 2 5 9" xfId="34709"/>
    <cellStyle name="Normal 2 6" xfId="2578"/>
    <cellStyle name="Normal 2 6 10" xfId="34711"/>
    <cellStyle name="Normal 2 6 11" xfId="34712"/>
    <cellStyle name="Normal 2 6 12" xfId="34710"/>
    <cellStyle name="Normal 2 6 2" xfId="2579"/>
    <cellStyle name="Normal 2 6 2 10" xfId="34713"/>
    <cellStyle name="Normal 2 6 2 2" xfId="34714"/>
    <cellStyle name="Normal 2 6 2 2 2" xfId="34715"/>
    <cellStyle name="Normal 2 6 2 2 3" xfId="34716"/>
    <cellStyle name="Normal 2 6 2 2 4" xfId="34717"/>
    <cellStyle name="Normal 2 6 2 3" xfId="34718"/>
    <cellStyle name="Normal 2 6 2 3 2" xfId="34719"/>
    <cellStyle name="Normal 2 6 2 3 3" xfId="34720"/>
    <cellStyle name="Normal 2 6 2 3 4" xfId="34721"/>
    <cellStyle name="Normal 2 6 2 4" xfId="34722"/>
    <cellStyle name="Normal 2 6 2 4 2" xfId="34723"/>
    <cellStyle name="Normal 2 6 2 4 3" xfId="34724"/>
    <cellStyle name="Normal 2 6 2 4 4" xfId="34725"/>
    <cellStyle name="Normal 2 6 2 5" xfId="34726"/>
    <cellStyle name="Normal 2 6 2 5 2" xfId="34727"/>
    <cellStyle name="Normal 2 6 2 5 3" xfId="34728"/>
    <cellStyle name="Normal 2 6 2 5 4" xfId="34729"/>
    <cellStyle name="Normal 2 6 2 6" xfId="34730"/>
    <cellStyle name="Normal 2 6 2 7" xfId="34731"/>
    <cellStyle name="Normal 2 6 2 8" xfId="34732"/>
    <cellStyle name="Normal 2 6 2 9" xfId="34733"/>
    <cellStyle name="Normal 2 6 3" xfId="2580"/>
    <cellStyle name="Normal 2 6 3 10" xfId="34734"/>
    <cellStyle name="Normal 2 6 3 2" xfId="34735"/>
    <cellStyle name="Normal 2 6 3 2 2" xfId="34736"/>
    <cellStyle name="Normal 2 6 3 2 3" xfId="34737"/>
    <cellStyle name="Normal 2 6 3 2 4" xfId="34738"/>
    <cellStyle name="Normal 2 6 3 3" xfId="34739"/>
    <cellStyle name="Normal 2 6 3 3 2" xfId="34740"/>
    <cellStyle name="Normal 2 6 3 3 3" xfId="34741"/>
    <cellStyle name="Normal 2 6 3 3 4" xfId="34742"/>
    <cellStyle name="Normal 2 6 3 4" xfId="34743"/>
    <cellStyle name="Normal 2 6 3 4 2" xfId="34744"/>
    <cellStyle name="Normal 2 6 3 4 3" xfId="34745"/>
    <cellStyle name="Normal 2 6 3 4 4" xfId="34746"/>
    <cellStyle name="Normal 2 6 3 5" xfId="34747"/>
    <cellStyle name="Normal 2 6 3 5 2" xfId="34748"/>
    <cellStyle name="Normal 2 6 3 5 3" xfId="34749"/>
    <cellStyle name="Normal 2 6 3 5 4" xfId="34750"/>
    <cellStyle name="Normal 2 6 3 6" xfId="34751"/>
    <cellStyle name="Normal 2 6 3 7" xfId="34752"/>
    <cellStyle name="Normal 2 6 3 8" xfId="34753"/>
    <cellStyle name="Normal 2 6 3 9" xfId="34754"/>
    <cellStyle name="Normal 2 6 4" xfId="34755"/>
    <cellStyle name="Normal 2 6 4 2" xfId="34756"/>
    <cellStyle name="Normal 2 6 4 3" xfId="34757"/>
    <cellStyle name="Normal 2 6 4 4" xfId="34758"/>
    <cellStyle name="Normal 2 6 5" xfId="34759"/>
    <cellStyle name="Normal 2 6 5 10" xfId="34760"/>
    <cellStyle name="Normal 2 6 5 11" xfId="34761"/>
    <cellStyle name="Normal 2 6 5 12" xfId="34762"/>
    <cellStyle name="Normal 2 6 5 2" xfId="34763"/>
    <cellStyle name="Normal 2 6 5 2 2" xfId="34764"/>
    <cellStyle name="Normal 2 6 5 2 3" xfId="34765"/>
    <cellStyle name="Normal 2 6 5 2 4" xfId="34766"/>
    <cellStyle name="Normal 2 6 5 3" xfId="34767"/>
    <cellStyle name="Normal 2 6 5 4" xfId="34768"/>
    <cellStyle name="Normal 2 6 5 5" xfId="34769"/>
    <cellStyle name="Normal 2 6 5 6" xfId="34770"/>
    <cellStyle name="Normal 2 6 5 7" xfId="34771"/>
    <cellStyle name="Normal 2 6 5 8" xfId="34772"/>
    <cellStyle name="Normal 2 6 5 9" xfId="34773"/>
    <cellStyle name="Normal 2 6 6" xfId="34774"/>
    <cellStyle name="Normal 2 6 6 2" xfId="34775"/>
    <cellStyle name="Normal 2 6 6 3" xfId="34776"/>
    <cellStyle name="Normal 2 6 6 4" xfId="34777"/>
    <cellStyle name="Normal 2 6 7" xfId="34778"/>
    <cellStyle name="Normal 2 6 7 2" xfId="34779"/>
    <cellStyle name="Normal 2 6 7 3" xfId="34780"/>
    <cellStyle name="Normal 2 6 7 4" xfId="34781"/>
    <cellStyle name="Normal 2 6 8" xfId="34782"/>
    <cellStyle name="Normal 2 6 9" xfId="34783"/>
    <cellStyle name="Normal 2 7" xfId="2581"/>
    <cellStyle name="Normal 2 7 10" xfId="34784"/>
    <cellStyle name="Normal 2 7 2" xfId="34785"/>
    <cellStyle name="Normal 2 7 2 2" xfId="34786"/>
    <cellStyle name="Normal 2 7 2 3" xfId="34787"/>
    <cellStyle name="Normal 2 7 2 4" xfId="34788"/>
    <cellStyle name="Normal 2 7 3" xfId="34789"/>
    <cellStyle name="Normal 2 7 3 10" xfId="34790"/>
    <cellStyle name="Normal 2 7 3 11" xfId="34791"/>
    <cellStyle name="Normal 2 7 3 12" xfId="34792"/>
    <cellStyle name="Normal 2 7 3 2" xfId="34793"/>
    <cellStyle name="Normal 2 7 3 2 2" xfId="34794"/>
    <cellStyle name="Normal 2 7 3 2 3" xfId="34795"/>
    <cellStyle name="Normal 2 7 3 2 4" xfId="34796"/>
    <cellStyle name="Normal 2 7 3 3" xfId="34797"/>
    <cellStyle name="Normal 2 7 3 4" xfId="34798"/>
    <cellStyle name="Normal 2 7 3 5" xfId="34799"/>
    <cellStyle name="Normal 2 7 3 6" xfId="34800"/>
    <cellStyle name="Normal 2 7 3 7" xfId="34801"/>
    <cellStyle name="Normal 2 7 3 8" xfId="34802"/>
    <cellStyle name="Normal 2 7 3 9" xfId="34803"/>
    <cellStyle name="Normal 2 7 4" xfId="34804"/>
    <cellStyle name="Normal 2 7 4 2" xfId="34805"/>
    <cellStyle name="Normal 2 7 4 3" xfId="34806"/>
    <cellStyle name="Normal 2 7 4 4" xfId="34807"/>
    <cellStyle name="Normal 2 7 5" xfId="34808"/>
    <cellStyle name="Normal 2 7 5 2" xfId="34809"/>
    <cellStyle name="Normal 2 7 5 3" xfId="34810"/>
    <cellStyle name="Normal 2 7 5 4" xfId="34811"/>
    <cellStyle name="Normal 2 7 6" xfId="34812"/>
    <cellStyle name="Normal 2 7 7" xfId="34813"/>
    <cellStyle name="Normal 2 7 8" xfId="34814"/>
    <cellStyle name="Normal 2 7 9" xfId="34815"/>
    <cellStyle name="Normal 2 8" xfId="2582"/>
    <cellStyle name="Normal 2 8 10" xfId="34816"/>
    <cellStyle name="Normal 2 8 2" xfId="34817"/>
    <cellStyle name="Normal 2 8 2 2" xfId="34818"/>
    <cellStyle name="Normal 2 8 2 3" xfId="34819"/>
    <cellStyle name="Normal 2 8 2 4" xfId="34820"/>
    <cellStyle name="Normal 2 8 3" xfId="34821"/>
    <cellStyle name="Normal 2 8 3 10" xfId="34822"/>
    <cellStyle name="Normal 2 8 3 11" xfId="34823"/>
    <cellStyle name="Normal 2 8 3 12" xfId="34824"/>
    <cellStyle name="Normal 2 8 3 2" xfId="34825"/>
    <cellStyle name="Normal 2 8 3 2 2" xfId="34826"/>
    <cellStyle name="Normal 2 8 3 2 3" xfId="34827"/>
    <cellStyle name="Normal 2 8 3 2 4" xfId="34828"/>
    <cellStyle name="Normal 2 8 3 3" xfId="34829"/>
    <cellStyle name="Normal 2 8 3 4" xfId="34830"/>
    <cellStyle name="Normal 2 8 3 5" xfId="34831"/>
    <cellStyle name="Normal 2 8 3 6" xfId="34832"/>
    <cellStyle name="Normal 2 8 3 7" xfId="34833"/>
    <cellStyle name="Normal 2 8 3 8" xfId="34834"/>
    <cellStyle name="Normal 2 8 3 9" xfId="34835"/>
    <cellStyle name="Normal 2 8 4" xfId="34836"/>
    <cellStyle name="Normal 2 8 4 2" xfId="34837"/>
    <cellStyle name="Normal 2 8 4 3" xfId="34838"/>
    <cellStyle name="Normal 2 8 4 4" xfId="34839"/>
    <cellStyle name="Normal 2 8 5" xfId="34840"/>
    <cellStyle name="Normal 2 8 5 2" xfId="34841"/>
    <cellStyle name="Normal 2 8 5 3" xfId="34842"/>
    <cellStyle name="Normal 2 8 5 4" xfId="34843"/>
    <cellStyle name="Normal 2 8 6" xfId="34844"/>
    <cellStyle name="Normal 2 8 7" xfId="34845"/>
    <cellStyle name="Normal 2 8 8" xfId="34846"/>
    <cellStyle name="Normal 2 8 9" xfId="34847"/>
    <cellStyle name="Normal 2 9" xfId="3365"/>
    <cellStyle name="Normal 2 9 10" xfId="34849"/>
    <cellStyle name="Normal 2 9 11" xfId="34850"/>
    <cellStyle name="Normal 2 9 12" xfId="34851"/>
    <cellStyle name="Normal 2 9 13" xfId="34852"/>
    <cellStyle name="Normal 2 9 14" xfId="34853"/>
    <cellStyle name="Normal 2 9 15" xfId="34854"/>
    <cellStyle name="Normal 2 9 16" xfId="34848"/>
    <cellStyle name="Normal 2 9 2" xfId="3429"/>
    <cellStyle name="Normal 2 9 2 10" xfId="34856"/>
    <cellStyle name="Normal 2 9 2 11" xfId="34857"/>
    <cellStyle name="Normal 2 9 2 12" xfId="34858"/>
    <cellStyle name="Normal 2 9 2 13" xfId="34859"/>
    <cellStyle name="Normal 2 9 2 14" xfId="34860"/>
    <cellStyle name="Normal 2 9 2 15" xfId="34855"/>
    <cellStyle name="Normal 2 9 2 2" xfId="34861"/>
    <cellStyle name="Normal 2 9 2 2 10" xfId="34862"/>
    <cellStyle name="Normal 2 9 2 2 11" xfId="34863"/>
    <cellStyle name="Normal 2 9 2 2 12" xfId="34864"/>
    <cellStyle name="Normal 2 9 2 2 2" xfId="34865"/>
    <cellStyle name="Normal 2 9 2 2 2 2" xfId="34866"/>
    <cellStyle name="Normal 2 9 2 2 2 3" xfId="34867"/>
    <cellStyle name="Normal 2 9 2 2 2 4" xfId="34868"/>
    <cellStyle name="Normal 2 9 2 2 3" xfId="34869"/>
    <cellStyle name="Normal 2 9 2 2 4" xfId="34870"/>
    <cellStyle name="Normal 2 9 2 2 5" xfId="34871"/>
    <cellStyle name="Normal 2 9 2 2 6" xfId="34872"/>
    <cellStyle name="Normal 2 9 2 2 7" xfId="34873"/>
    <cellStyle name="Normal 2 9 2 2 8" xfId="34874"/>
    <cellStyle name="Normal 2 9 2 2 9" xfId="34875"/>
    <cellStyle name="Normal 2 9 2 3" xfId="34876"/>
    <cellStyle name="Normal 2 9 2 3 2" xfId="34877"/>
    <cellStyle name="Normal 2 9 2 3 3" xfId="34878"/>
    <cellStyle name="Normal 2 9 2 3 4" xfId="34879"/>
    <cellStyle name="Normal 2 9 2 4" xfId="34880"/>
    <cellStyle name="Normal 2 9 2 4 2" xfId="34881"/>
    <cellStyle name="Normal 2 9 2 4 3" xfId="34882"/>
    <cellStyle name="Normal 2 9 2 4 4" xfId="34883"/>
    <cellStyle name="Normal 2 9 2 5" xfId="34884"/>
    <cellStyle name="Normal 2 9 2 5 2" xfId="34885"/>
    <cellStyle name="Normal 2 9 2 5 3" xfId="34886"/>
    <cellStyle name="Normal 2 9 2 5 4" xfId="34887"/>
    <cellStyle name="Normal 2 9 2 6" xfId="34888"/>
    <cellStyle name="Normal 2 9 2 7" xfId="34889"/>
    <cellStyle name="Normal 2 9 2 8" xfId="34890"/>
    <cellStyle name="Normal 2 9 2 9" xfId="34891"/>
    <cellStyle name="Normal 2 9 3" xfId="3450"/>
    <cellStyle name="Normal 2 9 3 10" xfId="34893"/>
    <cellStyle name="Normal 2 9 3 11" xfId="34894"/>
    <cellStyle name="Normal 2 9 3 12" xfId="34895"/>
    <cellStyle name="Normal 2 9 3 13" xfId="34892"/>
    <cellStyle name="Normal 2 9 3 2" xfId="34896"/>
    <cellStyle name="Normal 2 9 3 2 2" xfId="34897"/>
    <cellStyle name="Normal 2 9 3 2 3" xfId="34898"/>
    <cellStyle name="Normal 2 9 3 2 4" xfId="34899"/>
    <cellStyle name="Normal 2 9 3 3" xfId="34900"/>
    <cellStyle name="Normal 2 9 3 4" xfId="34901"/>
    <cellStyle name="Normal 2 9 3 5" xfId="34902"/>
    <cellStyle name="Normal 2 9 3 6" xfId="34903"/>
    <cellStyle name="Normal 2 9 3 7" xfId="34904"/>
    <cellStyle name="Normal 2 9 3 8" xfId="34905"/>
    <cellStyle name="Normal 2 9 3 9" xfId="34906"/>
    <cellStyle name="Normal 2 9 4" xfId="34907"/>
    <cellStyle name="Normal 2 9 5" xfId="34908"/>
    <cellStyle name="Normal 2 9 5 2" xfId="34909"/>
    <cellStyle name="Normal 2 9 5 3" xfId="34910"/>
    <cellStyle name="Normal 2 9 5 4" xfId="34911"/>
    <cellStyle name="Normal 2 9 6" xfId="34912"/>
    <cellStyle name="Normal 2 9 7" xfId="34913"/>
    <cellStyle name="Normal 2 9 8" xfId="34914"/>
    <cellStyle name="Normal 2 9 9" xfId="34915"/>
    <cellStyle name="Normal 2_BLANK CDS Control Sheet" xfId="3366"/>
    <cellStyle name="Normal 20" xfId="2583"/>
    <cellStyle name="Normal 20 2" xfId="34917"/>
    <cellStyle name="Normal 20 3" xfId="34916"/>
    <cellStyle name="Normal 21" xfId="2963"/>
    <cellStyle name="Normal 21 2" xfId="3423"/>
    <cellStyle name="Normal 21 3" xfId="34918"/>
    <cellStyle name="Normal 22" xfId="1"/>
    <cellStyle name="Normal 22 10" xfId="34919"/>
    <cellStyle name="Normal 22 2" xfId="3397"/>
    <cellStyle name="Normal 22 2 2" xfId="34921"/>
    <cellStyle name="Normal 22 2 3" xfId="34922"/>
    <cellStyle name="Normal 22 2 4" xfId="34923"/>
    <cellStyle name="Normal 22 2 5" xfId="34920"/>
    <cellStyle name="Normal 22 3" xfId="34924"/>
    <cellStyle name="Normal 22 3 2" xfId="34925"/>
    <cellStyle name="Normal 22 3 3" xfId="34926"/>
    <cellStyle name="Normal 22 3 4" xfId="34927"/>
    <cellStyle name="Normal 22 4" xfId="34928"/>
    <cellStyle name="Normal 22 4 2" xfId="34929"/>
    <cellStyle name="Normal 22 4 3" xfId="34930"/>
    <cellStyle name="Normal 22 4 4" xfId="34931"/>
    <cellStyle name="Normal 22 5" xfId="34932"/>
    <cellStyle name="Normal 22 5 2" xfId="34933"/>
    <cellStyle name="Normal 22 5 3" xfId="34934"/>
    <cellStyle name="Normal 22 5 4" xfId="34935"/>
    <cellStyle name="Normal 22 6" xfId="34936"/>
    <cellStyle name="Normal 22 7" xfId="34937"/>
    <cellStyle name="Normal 22 8" xfId="34938"/>
    <cellStyle name="Normal 22 9" xfId="34939"/>
    <cellStyle name="Normal 23" xfId="3381"/>
    <cellStyle name="Normal 23 10" xfId="34940"/>
    <cellStyle name="Normal 23 2" xfId="3451"/>
    <cellStyle name="Normal 23 2 2" xfId="34942"/>
    <cellStyle name="Normal 23 2 3" xfId="34943"/>
    <cellStyle name="Normal 23 2 4" xfId="34944"/>
    <cellStyle name="Normal 23 2 5" xfId="34941"/>
    <cellStyle name="Normal 23 3" xfId="34945"/>
    <cellStyle name="Normal 23 3 2" xfId="34946"/>
    <cellStyle name="Normal 23 3 3" xfId="34947"/>
    <cellStyle name="Normal 23 3 4" xfId="34948"/>
    <cellStyle name="Normal 23 4" xfId="34949"/>
    <cellStyle name="Normal 23 4 2" xfId="34950"/>
    <cellStyle name="Normal 23 4 3" xfId="34951"/>
    <cellStyle name="Normal 23 4 4" xfId="34952"/>
    <cellStyle name="Normal 23 5" xfId="34953"/>
    <cellStyle name="Normal 23 5 2" xfId="34954"/>
    <cellStyle name="Normal 23 5 3" xfId="34955"/>
    <cellStyle name="Normal 23 5 4" xfId="34956"/>
    <cellStyle name="Normal 23 6" xfId="34957"/>
    <cellStyle name="Normal 23 7" xfId="34958"/>
    <cellStyle name="Normal 23 8" xfId="34959"/>
    <cellStyle name="Normal 23 9" xfId="34960"/>
    <cellStyle name="Normal 24" xfId="3382"/>
    <cellStyle name="Normal 24 2" xfId="34962"/>
    <cellStyle name="Normal 24 2 10" xfId="34963"/>
    <cellStyle name="Normal 24 2 11" xfId="34964"/>
    <cellStyle name="Normal 24 2 12" xfId="34965"/>
    <cellStyle name="Normal 24 2 13" xfId="34966"/>
    <cellStyle name="Normal 24 2 14" xfId="34967"/>
    <cellStyle name="Normal 24 2 2" xfId="34968"/>
    <cellStyle name="Normal 24 2 2 10" xfId="34969"/>
    <cellStyle name="Normal 24 2 2 11" xfId="34970"/>
    <cellStyle name="Normal 24 2 2 12" xfId="34971"/>
    <cellStyle name="Normal 24 2 2 2" xfId="34972"/>
    <cellStyle name="Normal 24 2 2 2 2" xfId="34973"/>
    <cellStyle name="Normal 24 2 2 2 3" xfId="34974"/>
    <cellStyle name="Normal 24 2 2 2 4" xfId="34975"/>
    <cellStyle name="Normal 24 2 2 3" xfId="34976"/>
    <cellStyle name="Normal 24 2 2 4" xfId="34977"/>
    <cellStyle name="Normal 24 2 2 5" xfId="34978"/>
    <cellStyle name="Normal 24 2 2 6" xfId="34979"/>
    <cellStyle name="Normal 24 2 2 7" xfId="34980"/>
    <cellStyle name="Normal 24 2 2 8" xfId="34981"/>
    <cellStyle name="Normal 24 2 2 9" xfId="34982"/>
    <cellStyle name="Normal 24 2 3" xfId="34983"/>
    <cellStyle name="Normal 24 2 3 2" xfId="34984"/>
    <cellStyle name="Normal 24 2 3 3" xfId="34985"/>
    <cellStyle name="Normal 24 2 3 4" xfId="34986"/>
    <cellStyle name="Normal 24 2 4" xfId="34987"/>
    <cellStyle name="Normal 24 2 4 2" xfId="34988"/>
    <cellStyle name="Normal 24 2 4 3" xfId="34989"/>
    <cellStyle name="Normal 24 2 4 4" xfId="34990"/>
    <cellStyle name="Normal 24 2 5" xfId="34991"/>
    <cellStyle name="Normal 24 2 5 2" xfId="34992"/>
    <cellStyle name="Normal 24 2 5 3" xfId="34993"/>
    <cellStyle name="Normal 24 2 5 4" xfId="34994"/>
    <cellStyle name="Normal 24 2 6" xfId="34995"/>
    <cellStyle name="Normal 24 2 7" xfId="34996"/>
    <cellStyle name="Normal 24 2 8" xfId="34997"/>
    <cellStyle name="Normal 24 2 9" xfId="34998"/>
    <cellStyle name="Normal 24 3" xfId="34999"/>
    <cellStyle name="Normal 24 3 2" xfId="35000"/>
    <cellStyle name="Normal 24 3 3" xfId="35001"/>
    <cellStyle name="Normal 24 3 4" xfId="35002"/>
    <cellStyle name="Normal 24 4" xfId="35003"/>
    <cellStyle name="Normal 24 4 2" xfId="35004"/>
    <cellStyle name="Normal 24 4 3" xfId="35005"/>
    <cellStyle name="Normal 24 4 4" xfId="35006"/>
    <cellStyle name="Normal 24 5" xfId="35007"/>
    <cellStyle name="Normal 24 6" xfId="35008"/>
    <cellStyle name="Normal 24 7" xfId="35009"/>
    <cellStyle name="Normal 24 8" xfId="35010"/>
    <cellStyle name="Normal 24 9" xfId="34961"/>
    <cellStyle name="Normal 25" xfId="3383"/>
    <cellStyle name="Normal 25 2" xfId="35012"/>
    <cellStyle name="Normal 25 3" xfId="35013"/>
    <cellStyle name="Normal 25 4" xfId="35014"/>
    <cellStyle name="Normal 25 5" xfId="35015"/>
    <cellStyle name="Normal 25 6" xfId="35011"/>
    <cellStyle name="Normal 26" xfId="3384"/>
    <cellStyle name="Normal 26 2" xfId="35017"/>
    <cellStyle name="Normal 26 3" xfId="35016"/>
    <cellStyle name="Normal 27" xfId="3385"/>
    <cellStyle name="Normal 27 2" xfId="35018"/>
    <cellStyle name="Normal 28" xfId="3386"/>
    <cellStyle name="Normal 28 2" xfId="35019"/>
    <cellStyle name="Normal 29" xfId="3387"/>
    <cellStyle name="Normal 29 2" xfId="35020"/>
    <cellStyle name="Normal 3" xfId="2584"/>
    <cellStyle name="Normal 3 10" xfId="3379"/>
    <cellStyle name="Normal 3 10 2" xfId="3433"/>
    <cellStyle name="Normal 3 10 2 2" xfId="35023"/>
    <cellStyle name="Normal 3 10 3" xfId="35022"/>
    <cellStyle name="Normal 3 11" xfId="3446"/>
    <cellStyle name="Normal 3 11 2" xfId="35024"/>
    <cellStyle name="Normal 3 12" xfId="3783"/>
    <cellStyle name="Normal 3 12 2" xfId="35025"/>
    <cellStyle name="Normal 3 13" xfId="35026"/>
    <cellStyle name="Normal 3 14" xfId="35027"/>
    <cellStyle name="Normal 3 15" xfId="35028"/>
    <cellStyle name="Normal 3 16" xfId="35029"/>
    <cellStyle name="Normal 3 17" xfId="35030"/>
    <cellStyle name="Normal 3 18" xfId="35031"/>
    <cellStyle name="Normal 3 19" xfId="35032"/>
    <cellStyle name="Normal 3 2" xfId="2585"/>
    <cellStyle name="Normal 3 2 2" xfId="3447"/>
    <cellStyle name="Normal 3 2 2 2" xfId="35035"/>
    <cellStyle name="Normal 3 2 2 3" xfId="35034"/>
    <cellStyle name="Normal 3 2 3" xfId="3481"/>
    <cellStyle name="Normal 3 2 3 2" xfId="35036"/>
    <cellStyle name="Normal 3 2 4" xfId="3789"/>
    <cellStyle name="Normal 3 2 4 2" xfId="35033"/>
    <cellStyle name="Normal 3 2 5" xfId="3797"/>
    <cellStyle name="Normal 3 20" xfId="35021"/>
    <cellStyle name="Normal 3 21" xfId="3792"/>
    <cellStyle name="Normal 3 22" xfId="39451"/>
    <cellStyle name="Normal 3 22 2" xfId="39467"/>
    <cellStyle name="Normal 3 3" xfId="2586"/>
    <cellStyle name="Normal 3 3 2" xfId="35038"/>
    <cellStyle name="Normal 3 3 3" xfId="35039"/>
    <cellStyle name="Normal 3 3 4" xfId="35037"/>
    <cellStyle name="Normal 3 4" xfId="2587"/>
    <cellStyle name="Normal 3 4 2" xfId="35041"/>
    <cellStyle name="Normal 3 4 3" xfId="35042"/>
    <cellStyle name="Normal 3 4 4" xfId="35040"/>
    <cellStyle name="Normal 3 5" xfId="2588"/>
    <cellStyle name="Normal 3 5 2" xfId="35044"/>
    <cellStyle name="Normal 3 5 3" xfId="35045"/>
    <cellStyle name="Normal 3 5 4" xfId="35043"/>
    <cellStyle name="Normal 3 6" xfId="2589"/>
    <cellStyle name="Normal 3 6 2" xfId="35047"/>
    <cellStyle name="Normal 3 6 3" xfId="35048"/>
    <cellStyle name="Normal 3 6 4" xfId="35046"/>
    <cellStyle name="Normal 3 7" xfId="2590"/>
    <cellStyle name="Normal 3 7 2" xfId="35050"/>
    <cellStyle name="Normal 3 7 3" xfId="35049"/>
    <cellStyle name="Normal 3 8" xfId="2591"/>
    <cellStyle name="Normal 3 8 2" xfId="35052"/>
    <cellStyle name="Normal 3 8 3" xfId="35051"/>
    <cellStyle name="Normal 3 9" xfId="3367"/>
    <cellStyle name="Normal 3 9 2" xfId="3430"/>
    <cellStyle name="Normal 3 9 2 2" xfId="35054"/>
    <cellStyle name="Normal 3 9 3" xfId="3453"/>
    <cellStyle name="Normal 3 9 4" xfId="35053"/>
    <cellStyle name="Normal 3_Allocations and MCL Tracking SM" xfId="2592"/>
    <cellStyle name="Normal 30" xfId="3388"/>
    <cellStyle name="Normal 30 2" xfId="35055"/>
    <cellStyle name="Normal 31" xfId="3389"/>
    <cellStyle name="Normal 31 2" xfId="3798"/>
    <cellStyle name="Normal 32" xfId="3390"/>
    <cellStyle name="Normal 33" xfId="3391"/>
    <cellStyle name="Normal 34" xfId="3392"/>
    <cellStyle name="Normal 35" xfId="3394"/>
    <cellStyle name="Normal 36" xfId="3435"/>
    <cellStyle name="Normal 37" xfId="2593"/>
    <cellStyle name="Normal 37 2" xfId="35057"/>
    <cellStyle name="Normal 37 3" xfId="35056"/>
    <cellStyle name="Normal 38" xfId="3393"/>
    <cellStyle name="Normal 39" xfId="3422"/>
    <cellStyle name="Normal 4" xfId="2594"/>
    <cellStyle name="Normal 4 10" xfId="35059"/>
    <cellStyle name="Normal 4 11" xfId="35060"/>
    <cellStyle name="Normal 4 12" xfId="35061"/>
    <cellStyle name="Normal 4 13" xfId="35062"/>
    <cellStyle name="Normal 4 14" xfId="35063"/>
    <cellStyle name="Normal 4 15" xfId="35064"/>
    <cellStyle name="Normal 4 16" xfId="35065"/>
    <cellStyle name="Normal 4 17" xfId="35066"/>
    <cellStyle name="Normal 4 18" xfId="35067"/>
    <cellStyle name="Normal 4 19" xfId="35058"/>
    <cellStyle name="Normal 4 2" xfId="2595"/>
    <cellStyle name="Normal 4 2 10" xfId="35069"/>
    <cellStyle name="Normal 4 2 11" xfId="35070"/>
    <cellStyle name="Normal 4 2 12" xfId="35071"/>
    <cellStyle name="Normal 4 2 13" xfId="35072"/>
    <cellStyle name="Normal 4 2 14" xfId="35073"/>
    <cellStyle name="Normal 4 2 15" xfId="35074"/>
    <cellStyle name="Normal 4 2 16" xfId="35075"/>
    <cellStyle name="Normal 4 2 17" xfId="35068"/>
    <cellStyle name="Normal 4 2 2" xfId="3312"/>
    <cellStyle name="Normal 4 2 2 10" xfId="35077"/>
    <cellStyle name="Normal 4 2 2 11" xfId="35078"/>
    <cellStyle name="Normal 4 2 2 12" xfId="35079"/>
    <cellStyle name="Normal 4 2 2 13" xfId="35080"/>
    <cellStyle name="Normal 4 2 2 14" xfId="35081"/>
    <cellStyle name="Normal 4 2 2 15" xfId="35082"/>
    <cellStyle name="Normal 4 2 2 16" xfId="35083"/>
    <cellStyle name="Normal 4 2 2 17" xfId="35076"/>
    <cellStyle name="Normal 4 2 2 2" xfId="35084"/>
    <cellStyle name="Normal 4 2 2 2 10" xfId="35085"/>
    <cellStyle name="Normal 4 2 2 2 11" xfId="35086"/>
    <cellStyle name="Normal 4 2 2 2 12" xfId="35087"/>
    <cellStyle name="Normal 4 2 2 2 13" xfId="35088"/>
    <cellStyle name="Normal 4 2 2 2 14" xfId="35089"/>
    <cellStyle name="Normal 4 2 2 2 2" xfId="35090"/>
    <cellStyle name="Normal 4 2 2 2 2 10" xfId="35091"/>
    <cellStyle name="Normal 4 2 2 2 2 11" xfId="35092"/>
    <cellStyle name="Normal 4 2 2 2 2 12" xfId="35093"/>
    <cellStyle name="Normal 4 2 2 2 2 13" xfId="35094"/>
    <cellStyle name="Normal 4 2 2 2 2 14" xfId="35095"/>
    <cellStyle name="Normal 4 2 2 2 2 2" xfId="35096"/>
    <cellStyle name="Normal 4 2 2 2 2 2 10" xfId="35097"/>
    <cellStyle name="Normal 4 2 2 2 2 2 11" xfId="35098"/>
    <cellStyle name="Normal 4 2 2 2 2 2 12" xfId="35099"/>
    <cellStyle name="Normal 4 2 2 2 2 2 2" xfId="35100"/>
    <cellStyle name="Normal 4 2 2 2 2 2 2 2" xfId="35101"/>
    <cellStyle name="Normal 4 2 2 2 2 2 2 3" xfId="35102"/>
    <cellStyle name="Normal 4 2 2 2 2 2 2 4" xfId="35103"/>
    <cellStyle name="Normal 4 2 2 2 2 2 3" xfId="35104"/>
    <cellStyle name="Normal 4 2 2 2 2 2 4" xfId="35105"/>
    <cellStyle name="Normal 4 2 2 2 2 2 5" xfId="35106"/>
    <cellStyle name="Normal 4 2 2 2 2 2 6" xfId="35107"/>
    <cellStyle name="Normal 4 2 2 2 2 2 7" xfId="35108"/>
    <cellStyle name="Normal 4 2 2 2 2 2 8" xfId="35109"/>
    <cellStyle name="Normal 4 2 2 2 2 2 9" xfId="35110"/>
    <cellStyle name="Normal 4 2 2 2 2 3" xfId="35111"/>
    <cellStyle name="Normal 4 2 2 2 2 3 2" xfId="35112"/>
    <cellStyle name="Normal 4 2 2 2 2 3 3" xfId="35113"/>
    <cellStyle name="Normal 4 2 2 2 2 3 4" xfId="35114"/>
    <cellStyle name="Normal 4 2 2 2 2 4" xfId="35115"/>
    <cellStyle name="Normal 4 2 2 2 2 4 2" xfId="35116"/>
    <cellStyle name="Normal 4 2 2 2 2 4 3" xfId="35117"/>
    <cellStyle name="Normal 4 2 2 2 2 4 4" xfId="35118"/>
    <cellStyle name="Normal 4 2 2 2 2 5" xfId="35119"/>
    <cellStyle name="Normal 4 2 2 2 2 5 2" xfId="35120"/>
    <cellStyle name="Normal 4 2 2 2 2 5 3" xfId="35121"/>
    <cellStyle name="Normal 4 2 2 2 2 5 4" xfId="35122"/>
    <cellStyle name="Normal 4 2 2 2 2 6" xfId="35123"/>
    <cellStyle name="Normal 4 2 2 2 2 7" xfId="35124"/>
    <cellStyle name="Normal 4 2 2 2 2 8" xfId="35125"/>
    <cellStyle name="Normal 4 2 2 2 2 9" xfId="35126"/>
    <cellStyle name="Normal 4 2 2 2 3" xfId="35127"/>
    <cellStyle name="Normal 4 2 2 2 3 10" xfId="35128"/>
    <cellStyle name="Normal 4 2 2 2 3 11" xfId="35129"/>
    <cellStyle name="Normal 4 2 2 2 3 12" xfId="35130"/>
    <cellStyle name="Normal 4 2 2 2 3 2" xfId="35131"/>
    <cellStyle name="Normal 4 2 2 2 3 2 2" xfId="35132"/>
    <cellStyle name="Normal 4 2 2 2 3 2 3" xfId="35133"/>
    <cellStyle name="Normal 4 2 2 2 3 2 4" xfId="35134"/>
    <cellStyle name="Normal 4 2 2 2 3 3" xfId="35135"/>
    <cellStyle name="Normal 4 2 2 2 3 4" xfId="35136"/>
    <cellStyle name="Normal 4 2 2 2 3 5" xfId="35137"/>
    <cellStyle name="Normal 4 2 2 2 3 6" xfId="35138"/>
    <cellStyle name="Normal 4 2 2 2 3 7" xfId="35139"/>
    <cellStyle name="Normal 4 2 2 2 3 8" xfId="35140"/>
    <cellStyle name="Normal 4 2 2 2 3 9" xfId="35141"/>
    <cellStyle name="Normal 4 2 2 2 4" xfId="35142"/>
    <cellStyle name="Normal 4 2 2 2 5" xfId="35143"/>
    <cellStyle name="Normal 4 2 2 2 5 2" xfId="35144"/>
    <cellStyle name="Normal 4 2 2 2 5 3" xfId="35145"/>
    <cellStyle name="Normal 4 2 2 2 5 4" xfId="35146"/>
    <cellStyle name="Normal 4 2 2 2 6" xfId="35147"/>
    <cellStyle name="Normal 4 2 2 2 7" xfId="35148"/>
    <cellStyle name="Normal 4 2 2 2 8" xfId="35149"/>
    <cellStyle name="Normal 4 2 2 2 9" xfId="35150"/>
    <cellStyle name="Normal 4 2 2 3" xfId="35151"/>
    <cellStyle name="Normal 4 2 2 3 10" xfId="35152"/>
    <cellStyle name="Normal 4 2 2 3 11" xfId="35153"/>
    <cellStyle name="Normal 4 2 2 3 12" xfId="35154"/>
    <cellStyle name="Normal 4 2 2 3 2" xfId="35155"/>
    <cellStyle name="Normal 4 2 2 3 2 2" xfId="35156"/>
    <cellStyle name="Normal 4 2 2 3 2 3" xfId="35157"/>
    <cellStyle name="Normal 4 2 2 3 2 4" xfId="35158"/>
    <cellStyle name="Normal 4 2 2 3 3" xfId="35159"/>
    <cellStyle name="Normal 4 2 2 3 4" xfId="35160"/>
    <cellStyle name="Normal 4 2 2 3 5" xfId="35161"/>
    <cellStyle name="Normal 4 2 2 3 6" xfId="35162"/>
    <cellStyle name="Normal 4 2 2 3 7" xfId="35163"/>
    <cellStyle name="Normal 4 2 2 3 8" xfId="35164"/>
    <cellStyle name="Normal 4 2 2 3 9" xfId="35165"/>
    <cellStyle name="Normal 4 2 2 4" xfId="35166"/>
    <cellStyle name="Normal 4 2 2 4 2" xfId="35167"/>
    <cellStyle name="Normal 4 2 2 4 3" xfId="35168"/>
    <cellStyle name="Normal 4 2 2 4 4" xfId="35169"/>
    <cellStyle name="Normal 4 2 2 5" xfId="35170"/>
    <cellStyle name="Normal 4 2 2 5 2" xfId="35171"/>
    <cellStyle name="Normal 4 2 2 5 3" xfId="35172"/>
    <cellStyle name="Normal 4 2 2 5 4" xfId="35173"/>
    <cellStyle name="Normal 4 2 2 6" xfId="35174"/>
    <cellStyle name="Normal 4 2 2 6 2" xfId="35175"/>
    <cellStyle name="Normal 4 2 2 6 3" xfId="35176"/>
    <cellStyle name="Normal 4 2 2 6 4" xfId="35177"/>
    <cellStyle name="Normal 4 2 2 7" xfId="35178"/>
    <cellStyle name="Normal 4 2 2 8" xfId="35179"/>
    <cellStyle name="Normal 4 2 2 9" xfId="35180"/>
    <cellStyle name="Normal 4 2 3" xfId="3480"/>
    <cellStyle name="Normal 4 2 3 10" xfId="35182"/>
    <cellStyle name="Normal 4 2 3 11" xfId="35183"/>
    <cellStyle name="Normal 4 2 3 12" xfId="35184"/>
    <cellStyle name="Normal 4 2 3 13" xfId="35185"/>
    <cellStyle name="Normal 4 2 3 14" xfId="35186"/>
    <cellStyle name="Normal 4 2 3 15" xfId="35187"/>
    <cellStyle name="Normal 4 2 3 16" xfId="35181"/>
    <cellStyle name="Normal 4 2 3 2" xfId="35188"/>
    <cellStyle name="Normal 4 2 3 2 10" xfId="35189"/>
    <cellStyle name="Normal 4 2 3 2 11" xfId="35190"/>
    <cellStyle name="Normal 4 2 3 2 12" xfId="35191"/>
    <cellStyle name="Normal 4 2 3 2 2" xfId="35192"/>
    <cellStyle name="Normal 4 2 3 2 2 2" xfId="35193"/>
    <cellStyle name="Normal 4 2 3 2 2 3" xfId="35194"/>
    <cellStyle name="Normal 4 2 3 2 2 4" xfId="35195"/>
    <cellStyle name="Normal 4 2 3 2 3" xfId="35196"/>
    <cellStyle name="Normal 4 2 3 2 4" xfId="35197"/>
    <cellStyle name="Normal 4 2 3 2 5" xfId="35198"/>
    <cellStyle name="Normal 4 2 3 2 6" xfId="35199"/>
    <cellStyle name="Normal 4 2 3 2 7" xfId="35200"/>
    <cellStyle name="Normal 4 2 3 2 8" xfId="35201"/>
    <cellStyle name="Normal 4 2 3 2 9" xfId="35202"/>
    <cellStyle name="Normal 4 2 3 3" xfId="35203"/>
    <cellStyle name="Normal 4 2 3 3 2" xfId="35204"/>
    <cellStyle name="Normal 4 2 3 3 3" xfId="35205"/>
    <cellStyle name="Normal 4 2 3 3 4" xfId="35206"/>
    <cellStyle name="Normal 4 2 3 4" xfId="35207"/>
    <cellStyle name="Normal 4 2 3 4 2" xfId="35208"/>
    <cellStyle name="Normal 4 2 3 4 3" xfId="35209"/>
    <cellStyle name="Normal 4 2 3 4 4" xfId="35210"/>
    <cellStyle name="Normal 4 2 3 5" xfId="35211"/>
    <cellStyle name="Normal 4 2 3 5 2" xfId="35212"/>
    <cellStyle name="Normal 4 2 3 5 3" xfId="35213"/>
    <cellStyle name="Normal 4 2 3 5 4" xfId="35214"/>
    <cellStyle name="Normal 4 2 3 6" xfId="35215"/>
    <cellStyle name="Normal 4 2 3 7" xfId="35216"/>
    <cellStyle name="Normal 4 2 3 8" xfId="35217"/>
    <cellStyle name="Normal 4 2 3 9" xfId="35218"/>
    <cellStyle name="Normal 4 2 4" xfId="35219"/>
    <cellStyle name="Normal 4 2 4 10" xfId="35220"/>
    <cellStyle name="Normal 4 2 4 11" xfId="35221"/>
    <cellStyle name="Normal 4 2 4 12" xfId="35222"/>
    <cellStyle name="Normal 4 2 4 2" xfId="35223"/>
    <cellStyle name="Normal 4 2 4 2 2" xfId="35224"/>
    <cellStyle name="Normal 4 2 4 2 3" xfId="35225"/>
    <cellStyle name="Normal 4 2 4 2 4" xfId="35226"/>
    <cellStyle name="Normal 4 2 4 3" xfId="35227"/>
    <cellStyle name="Normal 4 2 4 4" xfId="35228"/>
    <cellStyle name="Normal 4 2 4 5" xfId="35229"/>
    <cellStyle name="Normal 4 2 4 6" xfId="35230"/>
    <cellStyle name="Normal 4 2 4 7" xfId="35231"/>
    <cellStyle name="Normal 4 2 4 8" xfId="35232"/>
    <cellStyle name="Normal 4 2 4 9" xfId="35233"/>
    <cellStyle name="Normal 4 2 5" xfId="35234"/>
    <cellStyle name="Normal 4 2 6" xfId="35235"/>
    <cellStyle name="Normal 4 2 6 2" xfId="35236"/>
    <cellStyle name="Normal 4 2 6 3" xfId="35237"/>
    <cellStyle name="Normal 4 2 6 4" xfId="35238"/>
    <cellStyle name="Normal 4 2 7" xfId="35239"/>
    <cellStyle name="Normal 4 2 8" xfId="35240"/>
    <cellStyle name="Normal 4 2 9" xfId="35241"/>
    <cellStyle name="Normal 4 20" xfId="3793"/>
    <cellStyle name="Normal 4 3" xfId="2596"/>
    <cellStyle name="Normal 4 3 10" xfId="35242"/>
    <cellStyle name="Normal 4 3 2" xfId="3313"/>
    <cellStyle name="Normal 4 3 2 2" xfId="35244"/>
    <cellStyle name="Normal 4 3 2 3" xfId="35245"/>
    <cellStyle name="Normal 4 3 2 4" xfId="35246"/>
    <cellStyle name="Normal 4 3 2 5" xfId="35247"/>
    <cellStyle name="Normal 4 3 2 6" xfId="35243"/>
    <cellStyle name="Normal 4 3 3" xfId="35248"/>
    <cellStyle name="Normal 4 3 3 2" xfId="35249"/>
    <cellStyle name="Normal 4 3 3 3" xfId="35250"/>
    <cellStyle name="Normal 4 3 3 4" xfId="35251"/>
    <cellStyle name="Normal 4 3 4" xfId="35252"/>
    <cellStyle name="Normal 4 3 4 2" xfId="35253"/>
    <cellStyle name="Normal 4 3 4 3" xfId="35254"/>
    <cellStyle name="Normal 4 3 4 4" xfId="35255"/>
    <cellStyle name="Normal 4 3 5" xfId="35256"/>
    <cellStyle name="Normal 4 3 5 2" xfId="35257"/>
    <cellStyle name="Normal 4 3 5 3" xfId="35258"/>
    <cellStyle name="Normal 4 3 5 4" xfId="35259"/>
    <cellStyle name="Normal 4 3 6" xfId="35260"/>
    <cellStyle name="Normal 4 3 7" xfId="35261"/>
    <cellStyle name="Normal 4 3 8" xfId="35262"/>
    <cellStyle name="Normal 4 3 9" xfId="35263"/>
    <cellStyle name="Normal 4 4" xfId="3368"/>
    <cellStyle name="Normal 4 4 10" xfId="35265"/>
    <cellStyle name="Normal 4 4 11" xfId="35266"/>
    <cellStyle name="Normal 4 4 12" xfId="35267"/>
    <cellStyle name="Normal 4 4 13" xfId="35268"/>
    <cellStyle name="Normal 4 4 14" xfId="35269"/>
    <cellStyle name="Normal 4 4 15" xfId="35270"/>
    <cellStyle name="Normal 4 4 16" xfId="35264"/>
    <cellStyle name="Normal 4 4 2" xfId="3431"/>
    <cellStyle name="Normal 4 4 2 10" xfId="35272"/>
    <cellStyle name="Normal 4 4 2 11" xfId="35273"/>
    <cellStyle name="Normal 4 4 2 12" xfId="35274"/>
    <cellStyle name="Normal 4 4 2 13" xfId="35275"/>
    <cellStyle name="Normal 4 4 2 14" xfId="35276"/>
    <cellStyle name="Normal 4 4 2 15" xfId="35271"/>
    <cellStyle name="Normal 4 4 2 2" xfId="35277"/>
    <cellStyle name="Normal 4 4 2 2 10" xfId="35278"/>
    <cellStyle name="Normal 4 4 2 2 11" xfId="35279"/>
    <cellStyle name="Normal 4 4 2 2 12" xfId="35280"/>
    <cellStyle name="Normal 4 4 2 2 2" xfId="35281"/>
    <cellStyle name="Normal 4 4 2 2 2 2" xfId="35282"/>
    <cellStyle name="Normal 4 4 2 2 2 3" xfId="35283"/>
    <cellStyle name="Normal 4 4 2 2 2 4" xfId="35284"/>
    <cellStyle name="Normal 4 4 2 2 3" xfId="35285"/>
    <cellStyle name="Normal 4 4 2 2 4" xfId="35286"/>
    <cellStyle name="Normal 4 4 2 2 5" xfId="35287"/>
    <cellStyle name="Normal 4 4 2 2 6" xfId="35288"/>
    <cellStyle name="Normal 4 4 2 2 7" xfId="35289"/>
    <cellStyle name="Normal 4 4 2 2 8" xfId="35290"/>
    <cellStyle name="Normal 4 4 2 2 9" xfId="35291"/>
    <cellStyle name="Normal 4 4 2 3" xfId="35292"/>
    <cellStyle name="Normal 4 4 2 3 2" xfId="35293"/>
    <cellStyle name="Normal 4 4 2 3 3" xfId="35294"/>
    <cellStyle name="Normal 4 4 2 3 4" xfId="35295"/>
    <cellStyle name="Normal 4 4 2 4" xfId="35296"/>
    <cellStyle name="Normal 4 4 2 4 2" xfId="35297"/>
    <cellStyle name="Normal 4 4 2 4 3" xfId="35298"/>
    <cellStyle name="Normal 4 4 2 4 4" xfId="35299"/>
    <cellStyle name="Normal 4 4 2 5" xfId="35300"/>
    <cellStyle name="Normal 4 4 2 5 2" xfId="35301"/>
    <cellStyle name="Normal 4 4 2 5 3" xfId="35302"/>
    <cellStyle name="Normal 4 4 2 5 4" xfId="35303"/>
    <cellStyle name="Normal 4 4 2 6" xfId="35304"/>
    <cellStyle name="Normal 4 4 2 7" xfId="35305"/>
    <cellStyle name="Normal 4 4 2 8" xfId="35306"/>
    <cellStyle name="Normal 4 4 2 9" xfId="35307"/>
    <cellStyle name="Normal 4 4 3" xfId="3454"/>
    <cellStyle name="Normal 4 4 3 10" xfId="35309"/>
    <cellStyle name="Normal 4 4 3 11" xfId="35310"/>
    <cellStyle name="Normal 4 4 3 12" xfId="35311"/>
    <cellStyle name="Normal 4 4 3 13" xfId="35308"/>
    <cellStyle name="Normal 4 4 3 2" xfId="35312"/>
    <cellStyle name="Normal 4 4 3 2 2" xfId="35313"/>
    <cellStyle name="Normal 4 4 3 2 3" xfId="35314"/>
    <cellStyle name="Normal 4 4 3 2 4" xfId="35315"/>
    <cellStyle name="Normal 4 4 3 3" xfId="35316"/>
    <cellStyle name="Normal 4 4 3 4" xfId="35317"/>
    <cellStyle name="Normal 4 4 3 5" xfId="35318"/>
    <cellStyle name="Normal 4 4 3 6" xfId="35319"/>
    <cellStyle name="Normal 4 4 3 7" xfId="35320"/>
    <cellStyle name="Normal 4 4 3 8" xfId="35321"/>
    <cellStyle name="Normal 4 4 3 9" xfId="35322"/>
    <cellStyle name="Normal 4 4 4" xfId="35323"/>
    <cellStyle name="Normal 4 4 5" xfId="35324"/>
    <cellStyle name="Normal 4 4 5 2" xfId="35325"/>
    <cellStyle name="Normal 4 4 5 3" xfId="35326"/>
    <cellStyle name="Normal 4 4 5 4" xfId="35327"/>
    <cellStyle name="Normal 4 4 6" xfId="35328"/>
    <cellStyle name="Normal 4 4 7" xfId="35329"/>
    <cellStyle name="Normal 4 4 8" xfId="35330"/>
    <cellStyle name="Normal 4 4 9" xfId="35331"/>
    <cellStyle name="Normal 4 5" xfId="3380"/>
    <cellStyle name="Normal 4 5 10" xfId="35333"/>
    <cellStyle name="Normal 4 5 11" xfId="35334"/>
    <cellStyle name="Normal 4 5 12" xfId="35335"/>
    <cellStyle name="Normal 4 5 13" xfId="35336"/>
    <cellStyle name="Normal 4 5 14" xfId="35332"/>
    <cellStyle name="Normal 4 5 2" xfId="3434"/>
    <cellStyle name="Normal 4 5 2 2" xfId="35338"/>
    <cellStyle name="Normal 4 5 2 3" xfId="35339"/>
    <cellStyle name="Normal 4 5 2 4" xfId="35340"/>
    <cellStyle name="Normal 4 5 2 5" xfId="35337"/>
    <cellStyle name="Normal 4 5 3" xfId="35341"/>
    <cellStyle name="Normal 4 5 4" xfId="35342"/>
    <cellStyle name="Normal 4 5 5" xfId="35343"/>
    <cellStyle name="Normal 4 5 6" xfId="35344"/>
    <cellStyle name="Normal 4 5 7" xfId="35345"/>
    <cellStyle name="Normal 4 5 8" xfId="35346"/>
    <cellStyle name="Normal 4 5 9" xfId="35347"/>
    <cellStyle name="Normal 4 6" xfId="3443"/>
    <cellStyle name="Normal 4 6 10" xfId="35349"/>
    <cellStyle name="Normal 4 6 11" xfId="35350"/>
    <cellStyle name="Normal 4 6 12" xfId="35351"/>
    <cellStyle name="Normal 4 6 13" xfId="35348"/>
    <cellStyle name="Normal 4 6 2" xfId="35352"/>
    <cellStyle name="Normal 4 6 2 2" xfId="35353"/>
    <cellStyle name="Normal 4 6 2 3" xfId="35354"/>
    <cellStyle name="Normal 4 6 2 4" xfId="35355"/>
    <cellStyle name="Normal 4 6 3" xfId="35356"/>
    <cellStyle name="Normal 4 6 4" xfId="35357"/>
    <cellStyle name="Normal 4 6 5" xfId="35358"/>
    <cellStyle name="Normal 4 6 6" xfId="35359"/>
    <cellStyle name="Normal 4 6 7" xfId="35360"/>
    <cellStyle name="Normal 4 6 8" xfId="35361"/>
    <cellStyle name="Normal 4 6 9" xfId="35362"/>
    <cellStyle name="Normal 4 7" xfId="35363"/>
    <cellStyle name="Normal 4 7 2" xfId="35364"/>
    <cellStyle name="Normal 4 7 3" xfId="35365"/>
    <cellStyle name="Normal 4 7 4" xfId="35366"/>
    <cellStyle name="Normal 4 8" xfId="35367"/>
    <cellStyle name="Normal 4 8 2" xfId="35368"/>
    <cellStyle name="Normal 4 8 3" xfId="35369"/>
    <cellStyle name="Normal 4 8 4" xfId="35370"/>
    <cellStyle name="Normal 4 9" xfId="35371"/>
    <cellStyle name="Normal 4_2011_12 CCM datav7" xfId="2597"/>
    <cellStyle name="Normal 40" xfId="3400"/>
    <cellStyle name="Normal 41" xfId="3416"/>
    <cellStyle name="Normal 42" xfId="3403"/>
    <cellStyle name="Normal 43" xfId="3412"/>
    <cellStyle name="Normal 44" xfId="3424"/>
    <cellStyle name="Normal 45" xfId="3439"/>
    <cellStyle name="Normal 46" xfId="3437"/>
    <cellStyle name="Normal 47" xfId="3410"/>
    <cellStyle name="Normal 48" xfId="3406"/>
    <cellStyle name="Normal 49" xfId="3407"/>
    <cellStyle name="Normal 5" xfId="2598"/>
    <cellStyle name="Normal 5 10" xfId="35373"/>
    <cellStyle name="Normal 5 11" xfId="35374"/>
    <cellStyle name="Normal 5 12" xfId="35375"/>
    <cellStyle name="Normal 5 13" xfId="35376"/>
    <cellStyle name="Normal 5 14" xfId="35377"/>
    <cellStyle name="Normal 5 15" xfId="35378"/>
    <cellStyle name="Normal 5 16" xfId="35379"/>
    <cellStyle name="Normal 5 17" xfId="35380"/>
    <cellStyle name="Normal 5 18" xfId="35381"/>
    <cellStyle name="Normal 5 19" xfId="35372"/>
    <cellStyle name="Normal 5 2" xfId="2599"/>
    <cellStyle name="Normal 5 2 10" xfId="35383"/>
    <cellStyle name="Normal 5 2 11" xfId="35384"/>
    <cellStyle name="Normal 5 2 12" xfId="35385"/>
    <cellStyle name="Normal 5 2 13" xfId="35386"/>
    <cellStyle name="Normal 5 2 14" xfId="35387"/>
    <cellStyle name="Normal 5 2 15" xfId="35388"/>
    <cellStyle name="Normal 5 2 16" xfId="35389"/>
    <cellStyle name="Normal 5 2 17" xfId="35382"/>
    <cellStyle name="Normal 5 2 2" xfId="3314"/>
    <cellStyle name="Normal 5 2 2 10" xfId="35391"/>
    <cellStyle name="Normal 5 2 2 11" xfId="35392"/>
    <cellStyle name="Normal 5 2 2 12" xfId="35393"/>
    <cellStyle name="Normal 5 2 2 13" xfId="35394"/>
    <cellStyle name="Normal 5 2 2 14" xfId="35395"/>
    <cellStyle name="Normal 5 2 2 15" xfId="35396"/>
    <cellStyle name="Normal 5 2 2 16" xfId="35397"/>
    <cellStyle name="Normal 5 2 2 17" xfId="35390"/>
    <cellStyle name="Normal 5 2 2 2" xfId="35398"/>
    <cellStyle name="Normal 5 2 2 2 10" xfId="35399"/>
    <cellStyle name="Normal 5 2 2 2 11" xfId="35400"/>
    <cellStyle name="Normal 5 2 2 2 12" xfId="35401"/>
    <cellStyle name="Normal 5 2 2 2 13" xfId="35402"/>
    <cellStyle name="Normal 5 2 2 2 14" xfId="35403"/>
    <cellStyle name="Normal 5 2 2 2 2" xfId="35404"/>
    <cellStyle name="Normal 5 2 2 2 2 10" xfId="35405"/>
    <cellStyle name="Normal 5 2 2 2 2 11" xfId="35406"/>
    <cellStyle name="Normal 5 2 2 2 2 12" xfId="35407"/>
    <cellStyle name="Normal 5 2 2 2 2 13" xfId="35408"/>
    <cellStyle name="Normal 5 2 2 2 2 14" xfId="35409"/>
    <cellStyle name="Normal 5 2 2 2 2 2" xfId="35410"/>
    <cellStyle name="Normal 5 2 2 2 2 2 10" xfId="35411"/>
    <cellStyle name="Normal 5 2 2 2 2 2 11" xfId="35412"/>
    <cellStyle name="Normal 5 2 2 2 2 2 12" xfId="35413"/>
    <cellStyle name="Normal 5 2 2 2 2 2 2" xfId="35414"/>
    <cellStyle name="Normal 5 2 2 2 2 2 2 2" xfId="35415"/>
    <cellStyle name="Normal 5 2 2 2 2 2 2 3" xfId="35416"/>
    <cellStyle name="Normal 5 2 2 2 2 2 2 4" xfId="35417"/>
    <cellStyle name="Normal 5 2 2 2 2 2 3" xfId="35418"/>
    <cellStyle name="Normal 5 2 2 2 2 2 4" xfId="35419"/>
    <cellStyle name="Normal 5 2 2 2 2 2 5" xfId="35420"/>
    <cellStyle name="Normal 5 2 2 2 2 2 6" xfId="35421"/>
    <cellStyle name="Normal 5 2 2 2 2 2 7" xfId="35422"/>
    <cellStyle name="Normal 5 2 2 2 2 2 8" xfId="35423"/>
    <cellStyle name="Normal 5 2 2 2 2 2 9" xfId="35424"/>
    <cellStyle name="Normal 5 2 2 2 2 3" xfId="35425"/>
    <cellStyle name="Normal 5 2 2 2 2 3 2" xfId="35426"/>
    <cellStyle name="Normal 5 2 2 2 2 3 3" xfId="35427"/>
    <cellStyle name="Normal 5 2 2 2 2 3 4" xfId="35428"/>
    <cellStyle name="Normal 5 2 2 2 2 4" xfId="35429"/>
    <cellStyle name="Normal 5 2 2 2 2 4 2" xfId="35430"/>
    <cellStyle name="Normal 5 2 2 2 2 4 3" xfId="35431"/>
    <cellStyle name="Normal 5 2 2 2 2 4 4" xfId="35432"/>
    <cellStyle name="Normal 5 2 2 2 2 5" xfId="35433"/>
    <cellStyle name="Normal 5 2 2 2 2 5 2" xfId="35434"/>
    <cellStyle name="Normal 5 2 2 2 2 5 3" xfId="35435"/>
    <cellStyle name="Normal 5 2 2 2 2 5 4" xfId="35436"/>
    <cellStyle name="Normal 5 2 2 2 2 6" xfId="35437"/>
    <cellStyle name="Normal 5 2 2 2 2 7" xfId="35438"/>
    <cellStyle name="Normal 5 2 2 2 2 8" xfId="35439"/>
    <cellStyle name="Normal 5 2 2 2 2 9" xfId="35440"/>
    <cellStyle name="Normal 5 2 2 2 3" xfId="35441"/>
    <cellStyle name="Normal 5 2 2 2 3 10" xfId="35442"/>
    <cellStyle name="Normal 5 2 2 2 3 11" xfId="35443"/>
    <cellStyle name="Normal 5 2 2 2 3 12" xfId="35444"/>
    <cellStyle name="Normal 5 2 2 2 3 2" xfId="35445"/>
    <cellStyle name="Normal 5 2 2 2 3 2 2" xfId="35446"/>
    <cellStyle name="Normal 5 2 2 2 3 2 3" xfId="35447"/>
    <cellStyle name="Normal 5 2 2 2 3 2 4" xfId="35448"/>
    <cellStyle name="Normal 5 2 2 2 3 3" xfId="35449"/>
    <cellStyle name="Normal 5 2 2 2 3 4" xfId="35450"/>
    <cellStyle name="Normal 5 2 2 2 3 5" xfId="35451"/>
    <cellStyle name="Normal 5 2 2 2 3 6" xfId="35452"/>
    <cellStyle name="Normal 5 2 2 2 3 7" xfId="35453"/>
    <cellStyle name="Normal 5 2 2 2 3 8" xfId="35454"/>
    <cellStyle name="Normal 5 2 2 2 3 9" xfId="35455"/>
    <cellStyle name="Normal 5 2 2 2 4" xfId="35456"/>
    <cellStyle name="Normal 5 2 2 2 5" xfId="35457"/>
    <cellStyle name="Normal 5 2 2 2 5 2" xfId="35458"/>
    <cellStyle name="Normal 5 2 2 2 5 3" xfId="35459"/>
    <cellStyle name="Normal 5 2 2 2 5 4" xfId="35460"/>
    <cellStyle name="Normal 5 2 2 2 6" xfId="35461"/>
    <cellStyle name="Normal 5 2 2 2 7" xfId="35462"/>
    <cellStyle name="Normal 5 2 2 2 8" xfId="35463"/>
    <cellStyle name="Normal 5 2 2 2 9" xfId="35464"/>
    <cellStyle name="Normal 5 2 2 3" xfId="35465"/>
    <cellStyle name="Normal 5 2 2 3 10" xfId="35466"/>
    <cellStyle name="Normal 5 2 2 3 11" xfId="35467"/>
    <cellStyle name="Normal 5 2 2 3 12" xfId="35468"/>
    <cellStyle name="Normal 5 2 2 3 2" xfId="35469"/>
    <cellStyle name="Normal 5 2 2 3 2 2" xfId="35470"/>
    <cellStyle name="Normal 5 2 2 3 2 3" xfId="35471"/>
    <cellStyle name="Normal 5 2 2 3 2 4" xfId="35472"/>
    <cellStyle name="Normal 5 2 2 3 3" xfId="35473"/>
    <cellStyle name="Normal 5 2 2 3 4" xfId="35474"/>
    <cellStyle name="Normal 5 2 2 3 5" xfId="35475"/>
    <cellStyle name="Normal 5 2 2 3 6" xfId="35476"/>
    <cellStyle name="Normal 5 2 2 3 7" xfId="35477"/>
    <cellStyle name="Normal 5 2 2 3 8" xfId="35478"/>
    <cellStyle name="Normal 5 2 2 3 9" xfId="35479"/>
    <cellStyle name="Normal 5 2 2 4" xfId="35480"/>
    <cellStyle name="Normal 5 2 2 4 2" xfId="35481"/>
    <cellStyle name="Normal 5 2 2 4 3" xfId="35482"/>
    <cellStyle name="Normal 5 2 2 4 4" xfId="35483"/>
    <cellStyle name="Normal 5 2 2 5" xfId="35484"/>
    <cellStyle name="Normal 5 2 2 5 2" xfId="35485"/>
    <cellStyle name="Normal 5 2 2 5 3" xfId="35486"/>
    <cellStyle name="Normal 5 2 2 5 4" xfId="35487"/>
    <cellStyle name="Normal 5 2 2 6" xfId="35488"/>
    <cellStyle name="Normal 5 2 2 6 2" xfId="35489"/>
    <cellStyle name="Normal 5 2 2 6 3" xfId="35490"/>
    <cellStyle name="Normal 5 2 2 6 4" xfId="35491"/>
    <cellStyle name="Normal 5 2 2 7" xfId="35492"/>
    <cellStyle name="Normal 5 2 2 8" xfId="35493"/>
    <cellStyle name="Normal 5 2 2 9" xfId="35494"/>
    <cellStyle name="Normal 5 2 3" xfId="3455"/>
    <cellStyle name="Normal 5 2 3 10" xfId="35496"/>
    <cellStyle name="Normal 5 2 3 11" xfId="35497"/>
    <cellStyle name="Normal 5 2 3 12" xfId="35498"/>
    <cellStyle name="Normal 5 2 3 13" xfId="35499"/>
    <cellStyle name="Normal 5 2 3 14" xfId="35500"/>
    <cellStyle name="Normal 5 2 3 15" xfId="35495"/>
    <cellStyle name="Normal 5 2 3 2" xfId="35501"/>
    <cellStyle name="Normal 5 2 3 2 10" xfId="35502"/>
    <cellStyle name="Normal 5 2 3 2 11" xfId="35503"/>
    <cellStyle name="Normal 5 2 3 2 12" xfId="35504"/>
    <cellStyle name="Normal 5 2 3 2 2" xfId="35505"/>
    <cellStyle name="Normal 5 2 3 2 2 2" xfId="35506"/>
    <cellStyle name="Normal 5 2 3 2 2 3" xfId="35507"/>
    <cellStyle name="Normal 5 2 3 2 2 4" xfId="35508"/>
    <cellStyle name="Normal 5 2 3 2 3" xfId="35509"/>
    <cellStyle name="Normal 5 2 3 2 4" xfId="35510"/>
    <cellStyle name="Normal 5 2 3 2 5" xfId="35511"/>
    <cellStyle name="Normal 5 2 3 2 6" xfId="35512"/>
    <cellStyle name="Normal 5 2 3 2 7" xfId="35513"/>
    <cellStyle name="Normal 5 2 3 2 8" xfId="35514"/>
    <cellStyle name="Normal 5 2 3 2 9" xfId="35515"/>
    <cellStyle name="Normal 5 2 3 3" xfId="35516"/>
    <cellStyle name="Normal 5 2 3 3 2" xfId="35517"/>
    <cellStyle name="Normal 5 2 3 3 3" xfId="35518"/>
    <cellStyle name="Normal 5 2 3 3 4" xfId="35519"/>
    <cellStyle name="Normal 5 2 3 4" xfId="35520"/>
    <cellStyle name="Normal 5 2 3 4 2" xfId="35521"/>
    <cellStyle name="Normal 5 2 3 4 3" xfId="35522"/>
    <cellStyle name="Normal 5 2 3 4 4" xfId="35523"/>
    <cellStyle name="Normal 5 2 3 5" xfId="35524"/>
    <cellStyle name="Normal 5 2 3 5 2" xfId="35525"/>
    <cellStyle name="Normal 5 2 3 5 3" xfId="35526"/>
    <cellStyle name="Normal 5 2 3 5 4" xfId="35527"/>
    <cellStyle name="Normal 5 2 3 6" xfId="35528"/>
    <cellStyle name="Normal 5 2 3 7" xfId="35529"/>
    <cellStyle name="Normal 5 2 3 8" xfId="35530"/>
    <cellStyle name="Normal 5 2 3 9" xfId="35531"/>
    <cellStyle name="Normal 5 2 4" xfId="35532"/>
    <cellStyle name="Normal 5 2 4 10" xfId="35533"/>
    <cellStyle name="Normal 5 2 4 11" xfId="35534"/>
    <cellStyle name="Normal 5 2 4 12" xfId="35535"/>
    <cellStyle name="Normal 5 2 4 2" xfId="35536"/>
    <cellStyle name="Normal 5 2 4 2 2" xfId="35537"/>
    <cellStyle name="Normal 5 2 4 2 3" xfId="35538"/>
    <cellStyle name="Normal 5 2 4 2 4" xfId="35539"/>
    <cellStyle name="Normal 5 2 4 3" xfId="35540"/>
    <cellStyle name="Normal 5 2 4 4" xfId="35541"/>
    <cellStyle name="Normal 5 2 4 5" xfId="35542"/>
    <cellStyle name="Normal 5 2 4 6" xfId="35543"/>
    <cellStyle name="Normal 5 2 4 7" xfId="35544"/>
    <cellStyle name="Normal 5 2 4 8" xfId="35545"/>
    <cellStyle name="Normal 5 2 4 9" xfId="35546"/>
    <cellStyle name="Normal 5 2 5" xfId="35547"/>
    <cellStyle name="Normal 5 2 6" xfId="35548"/>
    <cellStyle name="Normal 5 2 6 2" xfId="35549"/>
    <cellStyle name="Normal 5 2 6 3" xfId="35550"/>
    <cellStyle name="Normal 5 2 6 4" xfId="35551"/>
    <cellStyle name="Normal 5 2 7" xfId="35552"/>
    <cellStyle name="Normal 5 2 8" xfId="35553"/>
    <cellStyle name="Normal 5 2 9" xfId="35554"/>
    <cellStyle name="Normal 5 3" xfId="2600"/>
    <cellStyle name="Normal 5 3 10" xfId="35555"/>
    <cellStyle name="Normal 5 3 2" xfId="3315"/>
    <cellStyle name="Normal 5 3 2 2" xfId="35557"/>
    <cellStyle name="Normal 5 3 2 3" xfId="35558"/>
    <cellStyle name="Normal 5 3 2 4" xfId="35559"/>
    <cellStyle name="Normal 5 3 2 5" xfId="35560"/>
    <cellStyle name="Normal 5 3 2 6" xfId="35556"/>
    <cellStyle name="Normal 5 3 3" xfId="3456"/>
    <cellStyle name="Normal 5 3 3 2" xfId="35562"/>
    <cellStyle name="Normal 5 3 3 3" xfId="35563"/>
    <cellStyle name="Normal 5 3 3 4" xfId="35564"/>
    <cellStyle name="Normal 5 3 3 5" xfId="35561"/>
    <cellStyle name="Normal 5 3 4" xfId="35565"/>
    <cellStyle name="Normal 5 3 4 2" xfId="35566"/>
    <cellStyle name="Normal 5 3 4 3" xfId="35567"/>
    <cellStyle name="Normal 5 3 4 4" xfId="35568"/>
    <cellStyle name="Normal 5 3 5" xfId="35569"/>
    <cellStyle name="Normal 5 3 5 2" xfId="35570"/>
    <cellStyle name="Normal 5 3 5 3" xfId="35571"/>
    <cellStyle name="Normal 5 3 5 4" xfId="35572"/>
    <cellStyle name="Normal 5 3 6" xfId="35573"/>
    <cellStyle name="Normal 5 3 7" xfId="35574"/>
    <cellStyle name="Normal 5 3 8" xfId="35575"/>
    <cellStyle name="Normal 5 3 9" xfId="35576"/>
    <cellStyle name="Normal 5 4" xfId="3735"/>
    <cellStyle name="Normal 5 4 10" xfId="35578"/>
    <cellStyle name="Normal 5 4 11" xfId="35579"/>
    <cellStyle name="Normal 5 4 12" xfId="35580"/>
    <cellStyle name="Normal 5 4 13" xfId="35581"/>
    <cellStyle name="Normal 5 4 14" xfId="35582"/>
    <cellStyle name="Normal 5 4 15" xfId="35577"/>
    <cellStyle name="Normal 5 4 2" xfId="35583"/>
    <cellStyle name="Normal 5 4 2 10" xfId="35584"/>
    <cellStyle name="Normal 5 4 2 11" xfId="35585"/>
    <cellStyle name="Normal 5 4 2 12" xfId="35586"/>
    <cellStyle name="Normal 5 4 2 13" xfId="35587"/>
    <cellStyle name="Normal 5 4 2 14" xfId="35588"/>
    <cellStyle name="Normal 5 4 2 2" xfId="35589"/>
    <cellStyle name="Normal 5 4 2 2 10" xfId="35590"/>
    <cellStyle name="Normal 5 4 2 2 11" xfId="35591"/>
    <cellStyle name="Normal 5 4 2 2 12" xfId="35592"/>
    <cellStyle name="Normal 5 4 2 2 2" xfId="35593"/>
    <cellStyle name="Normal 5 4 2 2 2 2" xfId="35594"/>
    <cellStyle name="Normal 5 4 2 2 2 3" xfId="35595"/>
    <cellStyle name="Normal 5 4 2 2 2 4" xfId="35596"/>
    <cellStyle name="Normal 5 4 2 2 3" xfId="35597"/>
    <cellStyle name="Normal 5 4 2 2 4" xfId="35598"/>
    <cellStyle name="Normal 5 4 2 2 5" xfId="35599"/>
    <cellStyle name="Normal 5 4 2 2 6" xfId="35600"/>
    <cellStyle name="Normal 5 4 2 2 7" xfId="35601"/>
    <cellStyle name="Normal 5 4 2 2 8" xfId="35602"/>
    <cellStyle name="Normal 5 4 2 2 9" xfId="35603"/>
    <cellStyle name="Normal 5 4 2 3" xfId="35604"/>
    <cellStyle name="Normal 5 4 2 4" xfId="35605"/>
    <cellStyle name="Normal 5 4 2 5" xfId="35606"/>
    <cellStyle name="Normal 5 4 2 5 2" xfId="35607"/>
    <cellStyle name="Normal 5 4 2 5 3" xfId="35608"/>
    <cellStyle name="Normal 5 4 2 5 4" xfId="35609"/>
    <cellStyle name="Normal 5 4 2 6" xfId="35610"/>
    <cellStyle name="Normal 5 4 2 7" xfId="35611"/>
    <cellStyle name="Normal 5 4 2 8" xfId="35612"/>
    <cellStyle name="Normal 5 4 2 9" xfId="35613"/>
    <cellStyle name="Normal 5 4 3" xfId="35614"/>
    <cellStyle name="Normal 5 4 3 10" xfId="35615"/>
    <cellStyle name="Normal 5 4 3 11" xfId="35616"/>
    <cellStyle name="Normal 5 4 3 12" xfId="35617"/>
    <cellStyle name="Normal 5 4 3 2" xfId="35618"/>
    <cellStyle name="Normal 5 4 3 2 2" xfId="35619"/>
    <cellStyle name="Normal 5 4 3 2 3" xfId="35620"/>
    <cellStyle name="Normal 5 4 3 2 4" xfId="35621"/>
    <cellStyle name="Normal 5 4 3 3" xfId="35622"/>
    <cellStyle name="Normal 5 4 3 4" xfId="35623"/>
    <cellStyle name="Normal 5 4 3 5" xfId="35624"/>
    <cellStyle name="Normal 5 4 3 6" xfId="35625"/>
    <cellStyle name="Normal 5 4 3 7" xfId="35626"/>
    <cellStyle name="Normal 5 4 3 8" xfId="35627"/>
    <cellStyle name="Normal 5 4 3 9" xfId="35628"/>
    <cellStyle name="Normal 5 4 4" xfId="35629"/>
    <cellStyle name="Normal 5 4 5" xfId="35630"/>
    <cellStyle name="Normal 5 4 5 2" xfId="35631"/>
    <cellStyle name="Normal 5 4 5 3" xfId="35632"/>
    <cellStyle name="Normal 5 4 5 4" xfId="35633"/>
    <cellStyle name="Normal 5 4 6" xfId="35634"/>
    <cellStyle name="Normal 5 4 7" xfId="35635"/>
    <cellStyle name="Normal 5 4 8" xfId="35636"/>
    <cellStyle name="Normal 5 4 9" xfId="35637"/>
    <cellStyle name="Normal 5 5" xfId="35638"/>
    <cellStyle name="Normal 5 5 10" xfId="35639"/>
    <cellStyle name="Normal 5 5 11" xfId="35640"/>
    <cellStyle name="Normal 5 5 12" xfId="35641"/>
    <cellStyle name="Normal 5 5 2" xfId="35642"/>
    <cellStyle name="Normal 5 5 2 2" xfId="35643"/>
    <cellStyle name="Normal 5 5 2 3" xfId="35644"/>
    <cellStyle name="Normal 5 5 2 4" xfId="35645"/>
    <cellStyle name="Normal 5 5 3" xfId="35646"/>
    <cellStyle name="Normal 5 5 4" xfId="35647"/>
    <cellStyle name="Normal 5 5 5" xfId="35648"/>
    <cellStyle name="Normal 5 5 6" xfId="35649"/>
    <cellStyle name="Normal 5 5 7" xfId="35650"/>
    <cellStyle name="Normal 5 5 8" xfId="35651"/>
    <cellStyle name="Normal 5 5 9" xfId="35652"/>
    <cellStyle name="Normal 5 6" xfId="35653"/>
    <cellStyle name="Normal 5 6 10" xfId="35654"/>
    <cellStyle name="Normal 5 6 11" xfId="35655"/>
    <cellStyle name="Normal 5 6 12" xfId="35656"/>
    <cellStyle name="Normal 5 6 2" xfId="35657"/>
    <cellStyle name="Normal 5 6 2 2" xfId="35658"/>
    <cellStyle name="Normal 5 6 2 3" xfId="35659"/>
    <cellStyle name="Normal 5 6 2 4" xfId="35660"/>
    <cellStyle name="Normal 5 6 3" xfId="35661"/>
    <cellStyle name="Normal 5 6 4" xfId="35662"/>
    <cellStyle name="Normal 5 6 5" xfId="35663"/>
    <cellStyle name="Normal 5 6 6" xfId="35664"/>
    <cellStyle name="Normal 5 6 7" xfId="35665"/>
    <cellStyle name="Normal 5 6 8" xfId="35666"/>
    <cellStyle name="Normal 5 6 9" xfId="35667"/>
    <cellStyle name="Normal 5 7" xfId="35668"/>
    <cellStyle name="Normal 5 8" xfId="35669"/>
    <cellStyle name="Normal 5 8 2" xfId="35670"/>
    <cellStyle name="Normal 5 8 3" xfId="35671"/>
    <cellStyle name="Normal 5 8 4" xfId="35672"/>
    <cellStyle name="Normal 5 9" xfId="35673"/>
    <cellStyle name="Normal 5_2011_12 CCM datav7" xfId="2601"/>
    <cellStyle name="Normal 50" xfId="3414"/>
    <cellStyle name="Normal 51" xfId="3409"/>
    <cellStyle name="Normal 52" xfId="3415"/>
    <cellStyle name="Normal 53" xfId="3426"/>
    <cellStyle name="Normal 54" xfId="3408"/>
    <cellStyle name="Normal 55" xfId="3399"/>
    <cellStyle name="Normal 56" xfId="3411"/>
    <cellStyle name="Normal 57" xfId="3417"/>
    <cellStyle name="Normal 58" xfId="3420"/>
    <cellStyle name="Normal 59" xfId="3402"/>
    <cellStyle name="Normal 6" xfId="2602"/>
    <cellStyle name="Normal 6 10" xfId="35675"/>
    <cellStyle name="Normal 6 11" xfId="35676"/>
    <cellStyle name="Normal 6 12" xfId="35677"/>
    <cellStyle name="Normal 6 13" xfId="35678"/>
    <cellStyle name="Normal 6 14" xfId="35679"/>
    <cellStyle name="Normal 6 15" xfId="35680"/>
    <cellStyle name="Normal 6 16" xfId="35681"/>
    <cellStyle name="Normal 6 17" xfId="35682"/>
    <cellStyle name="Normal 6 18" xfId="35683"/>
    <cellStyle name="Normal 6 19" xfId="35674"/>
    <cellStyle name="Normal 6 2" xfId="2603"/>
    <cellStyle name="Normal 6 2 10" xfId="35685"/>
    <cellStyle name="Normal 6 2 11" xfId="35686"/>
    <cellStyle name="Normal 6 2 12" xfId="35687"/>
    <cellStyle name="Normal 6 2 13" xfId="35688"/>
    <cellStyle name="Normal 6 2 14" xfId="35689"/>
    <cellStyle name="Normal 6 2 15" xfId="35690"/>
    <cellStyle name="Normal 6 2 16" xfId="35691"/>
    <cellStyle name="Normal 6 2 17" xfId="35684"/>
    <cellStyle name="Normal 6 2 2" xfId="3316"/>
    <cellStyle name="Normal 6 2 2 10" xfId="35693"/>
    <cellStyle name="Normal 6 2 2 11" xfId="35694"/>
    <cellStyle name="Normal 6 2 2 12" xfId="35695"/>
    <cellStyle name="Normal 6 2 2 13" xfId="35696"/>
    <cellStyle name="Normal 6 2 2 14" xfId="35697"/>
    <cellStyle name="Normal 6 2 2 15" xfId="35698"/>
    <cellStyle name="Normal 6 2 2 16" xfId="35699"/>
    <cellStyle name="Normal 6 2 2 17" xfId="35692"/>
    <cellStyle name="Normal 6 2 2 2" xfId="35700"/>
    <cellStyle name="Normal 6 2 2 2 10" xfId="35701"/>
    <cellStyle name="Normal 6 2 2 2 11" xfId="35702"/>
    <cellStyle name="Normal 6 2 2 2 12" xfId="35703"/>
    <cellStyle name="Normal 6 2 2 2 13" xfId="35704"/>
    <cellStyle name="Normal 6 2 2 2 14" xfId="35705"/>
    <cellStyle name="Normal 6 2 2 2 2" xfId="35706"/>
    <cellStyle name="Normal 6 2 2 2 2 10" xfId="35707"/>
    <cellStyle name="Normal 6 2 2 2 2 11" xfId="35708"/>
    <cellStyle name="Normal 6 2 2 2 2 12" xfId="35709"/>
    <cellStyle name="Normal 6 2 2 2 2 13" xfId="35710"/>
    <cellStyle name="Normal 6 2 2 2 2 14" xfId="35711"/>
    <cellStyle name="Normal 6 2 2 2 2 2" xfId="35712"/>
    <cellStyle name="Normal 6 2 2 2 2 2 10" xfId="35713"/>
    <cellStyle name="Normal 6 2 2 2 2 2 11" xfId="35714"/>
    <cellStyle name="Normal 6 2 2 2 2 2 12" xfId="35715"/>
    <cellStyle name="Normal 6 2 2 2 2 2 2" xfId="35716"/>
    <cellStyle name="Normal 6 2 2 2 2 2 2 2" xfId="35717"/>
    <cellStyle name="Normal 6 2 2 2 2 2 2 3" xfId="35718"/>
    <cellStyle name="Normal 6 2 2 2 2 2 2 4" xfId="35719"/>
    <cellStyle name="Normal 6 2 2 2 2 2 3" xfId="35720"/>
    <cellStyle name="Normal 6 2 2 2 2 2 4" xfId="35721"/>
    <cellStyle name="Normal 6 2 2 2 2 2 5" xfId="35722"/>
    <cellStyle name="Normal 6 2 2 2 2 2 6" xfId="35723"/>
    <cellStyle name="Normal 6 2 2 2 2 2 7" xfId="35724"/>
    <cellStyle name="Normal 6 2 2 2 2 2 8" xfId="35725"/>
    <cellStyle name="Normal 6 2 2 2 2 2 9" xfId="35726"/>
    <cellStyle name="Normal 6 2 2 2 2 3" xfId="35727"/>
    <cellStyle name="Normal 6 2 2 2 2 3 2" xfId="35728"/>
    <cellStyle name="Normal 6 2 2 2 2 3 3" xfId="35729"/>
    <cellStyle name="Normal 6 2 2 2 2 3 4" xfId="35730"/>
    <cellStyle name="Normal 6 2 2 2 2 4" xfId="35731"/>
    <cellStyle name="Normal 6 2 2 2 2 4 2" xfId="35732"/>
    <cellStyle name="Normal 6 2 2 2 2 4 3" xfId="35733"/>
    <cellStyle name="Normal 6 2 2 2 2 4 4" xfId="35734"/>
    <cellStyle name="Normal 6 2 2 2 2 5" xfId="35735"/>
    <cellStyle name="Normal 6 2 2 2 2 5 2" xfId="35736"/>
    <cellStyle name="Normal 6 2 2 2 2 5 3" xfId="35737"/>
    <cellStyle name="Normal 6 2 2 2 2 5 4" xfId="35738"/>
    <cellStyle name="Normal 6 2 2 2 2 6" xfId="35739"/>
    <cellStyle name="Normal 6 2 2 2 2 7" xfId="35740"/>
    <cellStyle name="Normal 6 2 2 2 2 8" xfId="35741"/>
    <cellStyle name="Normal 6 2 2 2 2 9" xfId="35742"/>
    <cellStyle name="Normal 6 2 2 2 3" xfId="35743"/>
    <cellStyle name="Normal 6 2 2 2 3 10" xfId="35744"/>
    <cellStyle name="Normal 6 2 2 2 3 11" xfId="35745"/>
    <cellStyle name="Normal 6 2 2 2 3 12" xfId="35746"/>
    <cellStyle name="Normal 6 2 2 2 3 2" xfId="35747"/>
    <cellStyle name="Normal 6 2 2 2 3 2 2" xfId="35748"/>
    <cellStyle name="Normal 6 2 2 2 3 2 3" xfId="35749"/>
    <cellStyle name="Normal 6 2 2 2 3 2 4" xfId="35750"/>
    <cellStyle name="Normal 6 2 2 2 3 3" xfId="35751"/>
    <cellStyle name="Normal 6 2 2 2 3 4" xfId="35752"/>
    <cellStyle name="Normal 6 2 2 2 3 5" xfId="35753"/>
    <cellStyle name="Normal 6 2 2 2 3 6" xfId="35754"/>
    <cellStyle name="Normal 6 2 2 2 3 7" xfId="35755"/>
    <cellStyle name="Normal 6 2 2 2 3 8" xfId="35756"/>
    <cellStyle name="Normal 6 2 2 2 3 9" xfId="35757"/>
    <cellStyle name="Normal 6 2 2 2 4" xfId="35758"/>
    <cellStyle name="Normal 6 2 2 2 5" xfId="35759"/>
    <cellStyle name="Normal 6 2 2 2 5 2" xfId="35760"/>
    <cellStyle name="Normal 6 2 2 2 5 3" xfId="35761"/>
    <cellStyle name="Normal 6 2 2 2 5 4" xfId="35762"/>
    <cellStyle name="Normal 6 2 2 2 6" xfId="35763"/>
    <cellStyle name="Normal 6 2 2 2 7" xfId="35764"/>
    <cellStyle name="Normal 6 2 2 2 8" xfId="35765"/>
    <cellStyle name="Normal 6 2 2 2 9" xfId="35766"/>
    <cellStyle name="Normal 6 2 2 3" xfId="35767"/>
    <cellStyle name="Normal 6 2 2 3 10" xfId="35768"/>
    <cellStyle name="Normal 6 2 2 3 11" xfId="35769"/>
    <cellStyle name="Normal 6 2 2 3 12" xfId="35770"/>
    <cellStyle name="Normal 6 2 2 3 2" xfId="35771"/>
    <cellStyle name="Normal 6 2 2 3 2 2" xfId="35772"/>
    <cellStyle name="Normal 6 2 2 3 2 3" xfId="35773"/>
    <cellStyle name="Normal 6 2 2 3 2 4" xfId="35774"/>
    <cellStyle name="Normal 6 2 2 3 3" xfId="35775"/>
    <cellStyle name="Normal 6 2 2 3 4" xfId="35776"/>
    <cellStyle name="Normal 6 2 2 3 5" xfId="35777"/>
    <cellStyle name="Normal 6 2 2 3 6" xfId="35778"/>
    <cellStyle name="Normal 6 2 2 3 7" xfId="35779"/>
    <cellStyle name="Normal 6 2 2 3 8" xfId="35780"/>
    <cellStyle name="Normal 6 2 2 3 9" xfId="35781"/>
    <cellStyle name="Normal 6 2 2 4" xfId="35782"/>
    <cellStyle name="Normal 6 2 2 4 2" xfId="35783"/>
    <cellStyle name="Normal 6 2 2 4 3" xfId="35784"/>
    <cellStyle name="Normal 6 2 2 4 4" xfId="35785"/>
    <cellStyle name="Normal 6 2 2 5" xfId="35786"/>
    <cellStyle name="Normal 6 2 2 5 2" xfId="35787"/>
    <cellStyle name="Normal 6 2 2 5 3" xfId="35788"/>
    <cellStyle name="Normal 6 2 2 5 4" xfId="35789"/>
    <cellStyle name="Normal 6 2 2 6" xfId="35790"/>
    <cellStyle name="Normal 6 2 2 6 2" xfId="35791"/>
    <cellStyle name="Normal 6 2 2 6 3" xfId="35792"/>
    <cellStyle name="Normal 6 2 2 6 4" xfId="35793"/>
    <cellStyle name="Normal 6 2 2 7" xfId="35794"/>
    <cellStyle name="Normal 6 2 2 8" xfId="35795"/>
    <cellStyle name="Normal 6 2 2 9" xfId="35796"/>
    <cellStyle name="Normal 6 2 3" xfId="35797"/>
    <cellStyle name="Normal 6 2 3 10" xfId="35798"/>
    <cellStyle name="Normal 6 2 3 11" xfId="35799"/>
    <cellStyle name="Normal 6 2 3 12" xfId="35800"/>
    <cellStyle name="Normal 6 2 3 13" xfId="35801"/>
    <cellStyle name="Normal 6 2 3 14" xfId="35802"/>
    <cellStyle name="Normal 6 2 3 2" xfId="35803"/>
    <cellStyle name="Normal 6 2 3 2 10" xfId="35804"/>
    <cellStyle name="Normal 6 2 3 2 11" xfId="35805"/>
    <cellStyle name="Normal 6 2 3 2 12" xfId="35806"/>
    <cellStyle name="Normal 6 2 3 2 2" xfId="35807"/>
    <cellStyle name="Normal 6 2 3 2 2 2" xfId="35808"/>
    <cellStyle name="Normal 6 2 3 2 2 3" xfId="35809"/>
    <cellStyle name="Normal 6 2 3 2 2 4" xfId="35810"/>
    <cellStyle name="Normal 6 2 3 2 3" xfId="35811"/>
    <cellStyle name="Normal 6 2 3 2 4" xfId="35812"/>
    <cellStyle name="Normal 6 2 3 2 5" xfId="35813"/>
    <cellStyle name="Normal 6 2 3 2 6" xfId="35814"/>
    <cellStyle name="Normal 6 2 3 2 7" xfId="35815"/>
    <cellStyle name="Normal 6 2 3 2 8" xfId="35816"/>
    <cellStyle name="Normal 6 2 3 2 9" xfId="35817"/>
    <cellStyle name="Normal 6 2 3 3" xfId="35818"/>
    <cellStyle name="Normal 6 2 3 3 2" xfId="35819"/>
    <cellStyle name="Normal 6 2 3 3 3" xfId="35820"/>
    <cellStyle name="Normal 6 2 3 3 4" xfId="35821"/>
    <cellStyle name="Normal 6 2 3 4" xfId="35822"/>
    <cellStyle name="Normal 6 2 3 4 2" xfId="35823"/>
    <cellStyle name="Normal 6 2 3 4 3" xfId="35824"/>
    <cellStyle name="Normal 6 2 3 4 4" xfId="35825"/>
    <cellStyle name="Normal 6 2 3 5" xfId="35826"/>
    <cellStyle name="Normal 6 2 3 5 2" xfId="35827"/>
    <cellStyle name="Normal 6 2 3 5 3" xfId="35828"/>
    <cellStyle name="Normal 6 2 3 5 4" xfId="35829"/>
    <cellStyle name="Normal 6 2 3 6" xfId="35830"/>
    <cellStyle name="Normal 6 2 3 7" xfId="35831"/>
    <cellStyle name="Normal 6 2 3 8" xfId="35832"/>
    <cellStyle name="Normal 6 2 3 9" xfId="35833"/>
    <cellStyle name="Normal 6 2 4" xfId="35834"/>
    <cellStyle name="Normal 6 2 4 10" xfId="35835"/>
    <cellStyle name="Normal 6 2 4 11" xfId="35836"/>
    <cellStyle name="Normal 6 2 4 12" xfId="35837"/>
    <cellStyle name="Normal 6 2 4 2" xfId="35838"/>
    <cellStyle name="Normal 6 2 4 2 2" xfId="35839"/>
    <cellStyle name="Normal 6 2 4 2 3" xfId="35840"/>
    <cellStyle name="Normal 6 2 4 2 4" xfId="35841"/>
    <cellStyle name="Normal 6 2 4 3" xfId="35842"/>
    <cellStyle name="Normal 6 2 4 4" xfId="35843"/>
    <cellStyle name="Normal 6 2 4 5" xfId="35844"/>
    <cellStyle name="Normal 6 2 4 6" xfId="35845"/>
    <cellStyle name="Normal 6 2 4 7" xfId="35846"/>
    <cellStyle name="Normal 6 2 4 8" xfId="35847"/>
    <cellStyle name="Normal 6 2 4 9" xfId="35848"/>
    <cellStyle name="Normal 6 2 5" xfId="35849"/>
    <cellStyle name="Normal 6 2 6" xfId="35850"/>
    <cellStyle name="Normal 6 2 6 2" xfId="35851"/>
    <cellStyle name="Normal 6 2 6 3" xfId="35852"/>
    <cellStyle name="Normal 6 2 6 4" xfId="35853"/>
    <cellStyle name="Normal 6 2 7" xfId="35854"/>
    <cellStyle name="Normal 6 2 8" xfId="35855"/>
    <cellStyle name="Normal 6 2 9" xfId="35856"/>
    <cellStyle name="Normal 6 20" xfId="3794"/>
    <cellStyle name="Normal 6 3" xfId="2604"/>
    <cellStyle name="Normal 6 3 10" xfId="35857"/>
    <cellStyle name="Normal 6 3 2" xfId="3317"/>
    <cellStyle name="Normal 6 3 2 2" xfId="35859"/>
    <cellStyle name="Normal 6 3 2 3" xfId="35860"/>
    <cellStyle name="Normal 6 3 2 4" xfId="35861"/>
    <cellStyle name="Normal 6 3 2 5" xfId="35862"/>
    <cellStyle name="Normal 6 3 2 6" xfId="35858"/>
    <cellStyle name="Normal 6 3 3" xfId="35863"/>
    <cellStyle name="Normal 6 3 3 2" xfId="35864"/>
    <cellStyle name="Normal 6 3 3 3" xfId="35865"/>
    <cellStyle name="Normal 6 3 3 4" xfId="35866"/>
    <cellStyle name="Normal 6 3 4" xfId="35867"/>
    <cellStyle name="Normal 6 3 4 2" xfId="35868"/>
    <cellStyle name="Normal 6 3 4 3" xfId="35869"/>
    <cellStyle name="Normal 6 3 4 4" xfId="35870"/>
    <cellStyle name="Normal 6 3 5" xfId="35871"/>
    <cellStyle name="Normal 6 3 5 2" xfId="35872"/>
    <cellStyle name="Normal 6 3 5 3" xfId="35873"/>
    <cellStyle name="Normal 6 3 5 4" xfId="35874"/>
    <cellStyle name="Normal 6 3 6" xfId="35875"/>
    <cellStyle name="Normal 6 3 7" xfId="35876"/>
    <cellStyle name="Normal 6 3 8" xfId="35877"/>
    <cellStyle name="Normal 6 3 9" xfId="35878"/>
    <cellStyle name="Normal 6 4" xfId="3782"/>
    <cellStyle name="Normal 6 4 10" xfId="35880"/>
    <cellStyle name="Normal 6 4 11" xfId="35881"/>
    <cellStyle name="Normal 6 4 12" xfId="35882"/>
    <cellStyle name="Normal 6 4 13" xfId="35883"/>
    <cellStyle name="Normal 6 4 14" xfId="35884"/>
    <cellStyle name="Normal 6 4 15" xfId="35879"/>
    <cellStyle name="Normal 6 4 2" xfId="35885"/>
    <cellStyle name="Normal 6 4 2 10" xfId="35886"/>
    <cellStyle name="Normal 6 4 2 11" xfId="35887"/>
    <cellStyle name="Normal 6 4 2 12" xfId="35888"/>
    <cellStyle name="Normal 6 4 2 13" xfId="35889"/>
    <cellStyle name="Normal 6 4 2 14" xfId="35890"/>
    <cellStyle name="Normal 6 4 2 2" xfId="35891"/>
    <cellStyle name="Normal 6 4 2 2 10" xfId="35892"/>
    <cellStyle name="Normal 6 4 2 2 11" xfId="35893"/>
    <cellStyle name="Normal 6 4 2 2 12" xfId="35894"/>
    <cellStyle name="Normal 6 4 2 2 2" xfId="35895"/>
    <cellStyle name="Normal 6 4 2 2 2 2" xfId="35896"/>
    <cellStyle name="Normal 6 4 2 2 2 3" xfId="35897"/>
    <cellStyle name="Normal 6 4 2 2 2 4" xfId="35898"/>
    <cellStyle name="Normal 6 4 2 2 3" xfId="35899"/>
    <cellStyle name="Normal 6 4 2 2 4" xfId="35900"/>
    <cellStyle name="Normal 6 4 2 2 5" xfId="35901"/>
    <cellStyle name="Normal 6 4 2 2 6" xfId="35902"/>
    <cellStyle name="Normal 6 4 2 2 7" xfId="35903"/>
    <cellStyle name="Normal 6 4 2 2 8" xfId="35904"/>
    <cellStyle name="Normal 6 4 2 2 9" xfId="35905"/>
    <cellStyle name="Normal 6 4 2 3" xfId="35906"/>
    <cellStyle name="Normal 6 4 2 3 2" xfId="35907"/>
    <cellStyle name="Normal 6 4 2 3 3" xfId="35908"/>
    <cellStyle name="Normal 6 4 2 3 4" xfId="35909"/>
    <cellStyle name="Normal 6 4 2 4" xfId="35910"/>
    <cellStyle name="Normal 6 4 2 4 2" xfId="35911"/>
    <cellStyle name="Normal 6 4 2 4 3" xfId="35912"/>
    <cellStyle name="Normal 6 4 2 4 4" xfId="35913"/>
    <cellStyle name="Normal 6 4 2 5" xfId="35914"/>
    <cellStyle name="Normal 6 4 2 5 2" xfId="35915"/>
    <cellStyle name="Normal 6 4 2 5 3" xfId="35916"/>
    <cellStyle name="Normal 6 4 2 5 4" xfId="35917"/>
    <cellStyle name="Normal 6 4 2 6" xfId="35918"/>
    <cellStyle name="Normal 6 4 2 7" xfId="35919"/>
    <cellStyle name="Normal 6 4 2 8" xfId="35920"/>
    <cellStyle name="Normal 6 4 2 9" xfId="35921"/>
    <cellStyle name="Normal 6 4 3" xfId="35922"/>
    <cellStyle name="Normal 6 4 3 10" xfId="35923"/>
    <cellStyle name="Normal 6 4 3 11" xfId="35924"/>
    <cellStyle name="Normal 6 4 3 12" xfId="35925"/>
    <cellStyle name="Normal 6 4 3 2" xfId="35926"/>
    <cellStyle name="Normal 6 4 3 2 2" xfId="35927"/>
    <cellStyle name="Normal 6 4 3 2 3" xfId="35928"/>
    <cellStyle name="Normal 6 4 3 2 4" xfId="35929"/>
    <cellStyle name="Normal 6 4 3 3" xfId="35930"/>
    <cellStyle name="Normal 6 4 3 4" xfId="35931"/>
    <cellStyle name="Normal 6 4 3 5" xfId="35932"/>
    <cellStyle name="Normal 6 4 3 6" xfId="35933"/>
    <cellStyle name="Normal 6 4 3 7" xfId="35934"/>
    <cellStyle name="Normal 6 4 3 8" xfId="35935"/>
    <cellStyle name="Normal 6 4 3 9" xfId="35936"/>
    <cellStyle name="Normal 6 4 4" xfId="35937"/>
    <cellStyle name="Normal 6 4 5" xfId="35938"/>
    <cellStyle name="Normal 6 4 5 2" xfId="35939"/>
    <cellStyle name="Normal 6 4 5 3" xfId="35940"/>
    <cellStyle name="Normal 6 4 5 4" xfId="35941"/>
    <cellStyle name="Normal 6 4 6" xfId="35942"/>
    <cellStyle name="Normal 6 4 7" xfId="35943"/>
    <cellStyle name="Normal 6 4 8" xfId="35944"/>
    <cellStyle name="Normal 6 4 9" xfId="35945"/>
    <cellStyle name="Normal 6 5" xfId="35946"/>
    <cellStyle name="Normal 6 5 10" xfId="35947"/>
    <cellStyle name="Normal 6 5 11" xfId="35948"/>
    <cellStyle name="Normal 6 5 12" xfId="35949"/>
    <cellStyle name="Normal 6 5 2" xfId="35950"/>
    <cellStyle name="Normal 6 5 2 2" xfId="35951"/>
    <cellStyle name="Normal 6 5 2 3" xfId="35952"/>
    <cellStyle name="Normal 6 5 2 4" xfId="35953"/>
    <cellStyle name="Normal 6 5 3" xfId="35954"/>
    <cellStyle name="Normal 6 5 4" xfId="35955"/>
    <cellStyle name="Normal 6 5 5" xfId="35956"/>
    <cellStyle name="Normal 6 5 6" xfId="35957"/>
    <cellStyle name="Normal 6 5 7" xfId="35958"/>
    <cellStyle name="Normal 6 5 8" xfId="35959"/>
    <cellStyle name="Normal 6 5 9" xfId="35960"/>
    <cellStyle name="Normal 6 6" xfId="35961"/>
    <cellStyle name="Normal 6 6 10" xfId="35962"/>
    <cellStyle name="Normal 6 6 11" xfId="35963"/>
    <cellStyle name="Normal 6 6 12" xfId="35964"/>
    <cellStyle name="Normal 6 6 2" xfId="35965"/>
    <cellStyle name="Normal 6 6 2 2" xfId="35966"/>
    <cellStyle name="Normal 6 6 2 3" xfId="35967"/>
    <cellStyle name="Normal 6 6 2 4" xfId="35968"/>
    <cellStyle name="Normal 6 6 3" xfId="35969"/>
    <cellStyle name="Normal 6 6 4" xfId="35970"/>
    <cellStyle name="Normal 6 6 5" xfId="35971"/>
    <cellStyle name="Normal 6 6 6" xfId="35972"/>
    <cellStyle name="Normal 6 6 7" xfId="35973"/>
    <cellStyle name="Normal 6 6 8" xfId="35974"/>
    <cellStyle name="Normal 6 6 9" xfId="35975"/>
    <cellStyle name="Normal 6 7" xfId="35976"/>
    <cellStyle name="Normal 6 7 2" xfId="35977"/>
    <cellStyle name="Normal 6 7 3" xfId="35978"/>
    <cellStyle name="Normal 6 7 4" xfId="35979"/>
    <cellStyle name="Normal 6 8" xfId="35980"/>
    <cellStyle name="Normal 6 8 2" xfId="35981"/>
    <cellStyle name="Normal 6 8 3" xfId="35982"/>
    <cellStyle name="Normal 6 8 4" xfId="35983"/>
    <cellStyle name="Normal 6 9" xfId="35984"/>
    <cellStyle name="Normal 6_2011_12 CCM datav7" xfId="2605"/>
    <cellStyle name="Normal 60" xfId="3425"/>
    <cellStyle name="Normal 61" xfId="3441"/>
    <cellStyle name="Normal 62" xfId="3398"/>
    <cellStyle name="Normal 63" xfId="3404"/>
    <cellStyle name="Normal 64" xfId="3405"/>
    <cellStyle name="Normal 65" xfId="3419"/>
    <cellStyle name="Normal 66" xfId="3418"/>
    <cellStyle name="Normal 67" xfId="3442"/>
    <cellStyle name="Normal 68" xfId="3448"/>
    <cellStyle name="Normal 69" xfId="3785"/>
    <cellStyle name="Normal 7" xfId="2606"/>
    <cellStyle name="Normal 7 2" xfId="2607"/>
    <cellStyle name="Normal 7 2 10" xfId="35986"/>
    <cellStyle name="Normal 7 2 2" xfId="3318"/>
    <cellStyle name="Normal 7 2 2 2" xfId="35988"/>
    <cellStyle name="Normal 7 2 2 3" xfId="35989"/>
    <cellStyle name="Normal 7 2 2 4" xfId="35990"/>
    <cellStyle name="Normal 7 2 2 5" xfId="35991"/>
    <cellStyle name="Normal 7 2 2 6" xfId="35987"/>
    <cellStyle name="Normal 7 2 3" xfId="35992"/>
    <cellStyle name="Normal 7 2 3 2" xfId="35993"/>
    <cellStyle name="Normal 7 2 3 3" xfId="35994"/>
    <cellStyle name="Normal 7 2 3 4" xfId="35995"/>
    <cellStyle name="Normal 7 2 4" xfId="35996"/>
    <cellStyle name="Normal 7 2 4 2" xfId="35997"/>
    <cellStyle name="Normal 7 2 4 3" xfId="35998"/>
    <cellStyle name="Normal 7 2 4 4" xfId="35999"/>
    <cellStyle name="Normal 7 2 5" xfId="36000"/>
    <cellStyle name="Normal 7 2 5 2" xfId="36001"/>
    <cellStyle name="Normal 7 2 5 3" xfId="36002"/>
    <cellStyle name="Normal 7 2 5 4" xfId="36003"/>
    <cellStyle name="Normal 7 2 6" xfId="36004"/>
    <cellStyle name="Normal 7 2 7" xfId="36005"/>
    <cellStyle name="Normal 7 2 8" xfId="36006"/>
    <cellStyle name="Normal 7 2 9" xfId="36007"/>
    <cellStyle name="Normal 7 3" xfId="2608"/>
    <cellStyle name="Normal 7 3 10" xfId="36008"/>
    <cellStyle name="Normal 7 3 2" xfId="3319"/>
    <cellStyle name="Normal 7 3 2 2" xfId="36010"/>
    <cellStyle name="Normal 7 3 2 3" xfId="36011"/>
    <cellStyle name="Normal 7 3 2 4" xfId="36012"/>
    <cellStyle name="Normal 7 3 2 5" xfId="36013"/>
    <cellStyle name="Normal 7 3 2 6" xfId="36009"/>
    <cellStyle name="Normal 7 3 3" xfId="36014"/>
    <cellStyle name="Normal 7 3 3 2" xfId="36015"/>
    <cellStyle name="Normal 7 3 3 3" xfId="36016"/>
    <cellStyle name="Normal 7 3 3 4" xfId="36017"/>
    <cellStyle name="Normal 7 3 4" xfId="36018"/>
    <cellStyle name="Normal 7 3 4 2" xfId="36019"/>
    <cellStyle name="Normal 7 3 4 3" xfId="36020"/>
    <cellStyle name="Normal 7 3 4 4" xfId="36021"/>
    <cellStyle name="Normal 7 3 5" xfId="36022"/>
    <cellStyle name="Normal 7 3 5 2" xfId="36023"/>
    <cellStyle name="Normal 7 3 5 3" xfId="36024"/>
    <cellStyle name="Normal 7 3 5 4" xfId="36025"/>
    <cellStyle name="Normal 7 3 6" xfId="36026"/>
    <cellStyle name="Normal 7 3 7" xfId="36027"/>
    <cellStyle name="Normal 7 3 8" xfId="36028"/>
    <cellStyle name="Normal 7 3 9" xfId="36029"/>
    <cellStyle name="Normal 7 4" xfId="3776"/>
    <cellStyle name="Normal 7 4 2" xfId="36030"/>
    <cellStyle name="Normal 7 5" xfId="3787"/>
    <cellStyle name="Normal 7 5 2" xfId="35985"/>
    <cellStyle name="Normal 7 6" xfId="3795"/>
    <cellStyle name="Normal 7_2011_12 CCM datav7" xfId="2609"/>
    <cellStyle name="Normal 70" xfId="3738"/>
    <cellStyle name="Normal 71" xfId="3786"/>
    <cellStyle name="Normal 72" xfId="3790"/>
    <cellStyle name="Normal 73" xfId="39447"/>
    <cellStyle name="Normal 74" xfId="39448"/>
    <cellStyle name="Normal 75" xfId="39449"/>
    <cellStyle name="Normal 76" xfId="39450"/>
    <cellStyle name="Normal 77" xfId="39452"/>
    <cellStyle name="Normal 78" xfId="39453"/>
    <cellStyle name="Normal 79" xfId="39454"/>
    <cellStyle name="Normal 8" xfId="2610"/>
    <cellStyle name="Normal 8 2" xfId="2611"/>
    <cellStyle name="Normal 8 2 10" xfId="36032"/>
    <cellStyle name="Normal 8 2 2" xfId="3320"/>
    <cellStyle name="Normal 8 2 2 2" xfId="36034"/>
    <cellStyle name="Normal 8 2 2 3" xfId="36035"/>
    <cellStyle name="Normal 8 2 2 4" xfId="36036"/>
    <cellStyle name="Normal 8 2 2 5" xfId="36037"/>
    <cellStyle name="Normal 8 2 2 6" xfId="36033"/>
    <cellStyle name="Normal 8 2 3" xfId="36038"/>
    <cellStyle name="Normal 8 2 3 2" xfId="36039"/>
    <cellStyle name="Normal 8 2 3 3" xfId="36040"/>
    <cellStyle name="Normal 8 2 3 4" xfId="36041"/>
    <cellStyle name="Normal 8 2 4" xfId="36042"/>
    <cellStyle name="Normal 8 2 4 2" xfId="36043"/>
    <cellStyle name="Normal 8 2 4 3" xfId="36044"/>
    <cellStyle name="Normal 8 2 4 4" xfId="36045"/>
    <cellStyle name="Normal 8 2 5" xfId="36046"/>
    <cellStyle name="Normal 8 2 5 2" xfId="36047"/>
    <cellStyle name="Normal 8 2 5 3" xfId="36048"/>
    <cellStyle name="Normal 8 2 5 4" xfId="36049"/>
    <cellStyle name="Normal 8 2 6" xfId="36050"/>
    <cellStyle name="Normal 8 2 7" xfId="36051"/>
    <cellStyle name="Normal 8 2 8" xfId="36052"/>
    <cellStyle name="Normal 8 2 9" xfId="36053"/>
    <cellStyle name="Normal 8 3" xfId="2612"/>
    <cellStyle name="Normal 8 3 10" xfId="36054"/>
    <cellStyle name="Normal 8 3 2" xfId="3321"/>
    <cellStyle name="Normal 8 3 2 2" xfId="36056"/>
    <cellStyle name="Normal 8 3 2 3" xfId="36057"/>
    <cellStyle name="Normal 8 3 2 4" xfId="36058"/>
    <cellStyle name="Normal 8 3 2 5" xfId="36059"/>
    <cellStyle name="Normal 8 3 2 6" xfId="36055"/>
    <cellStyle name="Normal 8 3 3" xfId="36060"/>
    <cellStyle name="Normal 8 3 3 2" xfId="36061"/>
    <cellStyle name="Normal 8 3 3 3" xfId="36062"/>
    <cellStyle name="Normal 8 3 3 4" xfId="36063"/>
    <cellStyle name="Normal 8 3 4" xfId="36064"/>
    <cellStyle name="Normal 8 3 4 2" xfId="36065"/>
    <cellStyle name="Normal 8 3 4 3" xfId="36066"/>
    <cellStyle name="Normal 8 3 4 4" xfId="36067"/>
    <cellStyle name="Normal 8 3 5" xfId="36068"/>
    <cellStyle name="Normal 8 3 5 2" xfId="36069"/>
    <cellStyle name="Normal 8 3 5 3" xfId="36070"/>
    <cellStyle name="Normal 8 3 5 4" xfId="36071"/>
    <cellStyle name="Normal 8 3 6" xfId="36072"/>
    <cellStyle name="Normal 8 3 7" xfId="36073"/>
    <cellStyle name="Normal 8 3 8" xfId="36074"/>
    <cellStyle name="Normal 8 3 9" xfId="36075"/>
    <cellStyle name="Normal 8 4" xfId="3479"/>
    <cellStyle name="Normal 8 4 2" xfId="36076"/>
    <cellStyle name="Normal 8 5" xfId="36031"/>
    <cellStyle name="Normal 8_2011_12 CCM datav7" xfId="2613"/>
    <cellStyle name="Normal 80" xfId="39455"/>
    <cellStyle name="Normal 81" xfId="39457"/>
    <cellStyle name="Normal 82" xfId="39458"/>
    <cellStyle name="Normal 83" xfId="39459"/>
    <cellStyle name="Normal 84" xfId="39460"/>
    <cellStyle name="Normal 85" xfId="39462"/>
    <cellStyle name="Normal 86" xfId="39464"/>
    <cellStyle name="Normal 87" xfId="39465"/>
    <cellStyle name="Normal 88" xfId="39469"/>
    <cellStyle name="Normal 9" xfId="2614"/>
    <cellStyle name="Normal 9 2" xfId="2615"/>
    <cellStyle name="Normal 9 2 10" xfId="36078"/>
    <cellStyle name="Normal 9 2 2" xfId="3322"/>
    <cellStyle name="Normal 9 2 2 2" xfId="36080"/>
    <cellStyle name="Normal 9 2 2 3" xfId="36081"/>
    <cellStyle name="Normal 9 2 2 4" xfId="36082"/>
    <cellStyle name="Normal 9 2 2 5" xfId="36083"/>
    <cellStyle name="Normal 9 2 2 6" xfId="36079"/>
    <cellStyle name="Normal 9 2 3" xfId="36084"/>
    <cellStyle name="Normal 9 2 3 2" xfId="36085"/>
    <cellStyle name="Normal 9 2 3 3" xfId="36086"/>
    <cellStyle name="Normal 9 2 3 4" xfId="36087"/>
    <cellStyle name="Normal 9 2 4" xfId="36088"/>
    <cellStyle name="Normal 9 2 4 2" xfId="36089"/>
    <cellStyle name="Normal 9 2 4 3" xfId="36090"/>
    <cellStyle name="Normal 9 2 4 4" xfId="36091"/>
    <cellStyle name="Normal 9 2 5" xfId="36092"/>
    <cellStyle name="Normal 9 2 5 2" xfId="36093"/>
    <cellStyle name="Normal 9 2 5 3" xfId="36094"/>
    <cellStyle name="Normal 9 2 5 4" xfId="36095"/>
    <cellStyle name="Normal 9 2 6" xfId="36096"/>
    <cellStyle name="Normal 9 2 7" xfId="36097"/>
    <cellStyle name="Normal 9 2 8" xfId="36098"/>
    <cellStyle name="Normal 9 2 9" xfId="36099"/>
    <cellStyle name="Normal 9 3" xfId="2616"/>
    <cellStyle name="Normal 9 3 10" xfId="36100"/>
    <cellStyle name="Normal 9 3 2" xfId="3323"/>
    <cellStyle name="Normal 9 3 2 2" xfId="36102"/>
    <cellStyle name="Normal 9 3 2 3" xfId="36103"/>
    <cellStyle name="Normal 9 3 2 4" xfId="36104"/>
    <cellStyle name="Normal 9 3 2 5" xfId="36105"/>
    <cellStyle name="Normal 9 3 2 6" xfId="36101"/>
    <cellStyle name="Normal 9 3 3" xfId="36106"/>
    <cellStyle name="Normal 9 3 3 2" xfId="36107"/>
    <cellStyle name="Normal 9 3 3 3" xfId="36108"/>
    <cellStyle name="Normal 9 3 3 4" xfId="36109"/>
    <cellStyle name="Normal 9 3 4" xfId="36110"/>
    <cellStyle name="Normal 9 3 4 2" xfId="36111"/>
    <cellStyle name="Normal 9 3 4 3" xfId="36112"/>
    <cellStyle name="Normal 9 3 4 4" xfId="36113"/>
    <cellStyle name="Normal 9 3 5" xfId="36114"/>
    <cellStyle name="Normal 9 3 5 2" xfId="36115"/>
    <cellStyle name="Normal 9 3 5 3" xfId="36116"/>
    <cellStyle name="Normal 9 3 5 4" xfId="36117"/>
    <cellStyle name="Normal 9 3 6" xfId="36118"/>
    <cellStyle name="Normal 9 3 7" xfId="36119"/>
    <cellStyle name="Normal 9 3 8" xfId="36120"/>
    <cellStyle name="Normal 9 3 9" xfId="36121"/>
    <cellStyle name="Normal 9 4" xfId="3784"/>
    <cellStyle name="Normal 9 4 2" xfId="36122"/>
    <cellStyle name="Normal 9 5" xfId="36077"/>
    <cellStyle name="Normal 9_2011_12 CCM datav7" xfId="2617"/>
    <cellStyle name="Note 10" xfId="2618"/>
    <cellStyle name="Note 10 10" xfId="36124"/>
    <cellStyle name="Note 10 11" xfId="36125"/>
    <cellStyle name="Note 10 12" xfId="36123"/>
    <cellStyle name="Note 10 2" xfId="2619"/>
    <cellStyle name="Note 10 2 10" xfId="36126"/>
    <cellStyle name="Note 10 2 2" xfId="36127"/>
    <cellStyle name="Note 10 2 3" xfId="36128"/>
    <cellStyle name="Note 10 2 4" xfId="36129"/>
    <cellStyle name="Note 10 2 5" xfId="36130"/>
    <cellStyle name="Note 10 2 6" xfId="36131"/>
    <cellStyle name="Note 10 2 7" xfId="36132"/>
    <cellStyle name="Note 10 2 8" xfId="36133"/>
    <cellStyle name="Note 10 2 9" xfId="36134"/>
    <cellStyle name="Note 10 3" xfId="2620"/>
    <cellStyle name="Note 10 3 10" xfId="36135"/>
    <cellStyle name="Note 10 3 2" xfId="36136"/>
    <cellStyle name="Note 10 3 3" xfId="36137"/>
    <cellStyle name="Note 10 3 4" xfId="36138"/>
    <cellStyle name="Note 10 3 5" xfId="36139"/>
    <cellStyle name="Note 10 3 6" xfId="36140"/>
    <cellStyle name="Note 10 3 7" xfId="36141"/>
    <cellStyle name="Note 10 3 8" xfId="36142"/>
    <cellStyle name="Note 10 3 9" xfId="36143"/>
    <cellStyle name="Note 10 4" xfId="3478"/>
    <cellStyle name="Note 10 4 2" xfId="36144"/>
    <cellStyle name="Note 10 5" xfId="36145"/>
    <cellStyle name="Note 10 6" xfId="36146"/>
    <cellStyle name="Note 10 7" xfId="36147"/>
    <cellStyle name="Note 10 8" xfId="36148"/>
    <cellStyle name="Note 10 9" xfId="36149"/>
    <cellStyle name="Note 11" xfId="2621"/>
    <cellStyle name="Note 11 10" xfId="36151"/>
    <cellStyle name="Note 11 11" xfId="36152"/>
    <cellStyle name="Note 11 12" xfId="36150"/>
    <cellStyle name="Note 11 2" xfId="2622"/>
    <cellStyle name="Note 11 2 10" xfId="36153"/>
    <cellStyle name="Note 11 2 2" xfId="36154"/>
    <cellStyle name="Note 11 2 3" xfId="36155"/>
    <cellStyle name="Note 11 2 4" xfId="36156"/>
    <cellStyle name="Note 11 2 5" xfId="36157"/>
    <cellStyle name="Note 11 2 6" xfId="36158"/>
    <cellStyle name="Note 11 2 7" xfId="36159"/>
    <cellStyle name="Note 11 2 8" xfId="36160"/>
    <cellStyle name="Note 11 2 9" xfId="36161"/>
    <cellStyle name="Note 11 3" xfId="2623"/>
    <cellStyle name="Note 11 3 10" xfId="36162"/>
    <cellStyle name="Note 11 3 2" xfId="36163"/>
    <cellStyle name="Note 11 3 3" xfId="36164"/>
    <cellStyle name="Note 11 3 4" xfId="36165"/>
    <cellStyle name="Note 11 3 5" xfId="36166"/>
    <cellStyle name="Note 11 3 6" xfId="36167"/>
    <cellStyle name="Note 11 3 7" xfId="36168"/>
    <cellStyle name="Note 11 3 8" xfId="36169"/>
    <cellStyle name="Note 11 3 9" xfId="36170"/>
    <cellStyle name="Note 11 4" xfId="3477"/>
    <cellStyle name="Note 11 4 2" xfId="36171"/>
    <cellStyle name="Note 11 5" xfId="36172"/>
    <cellStyle name="Note 11 6" xfId="36173"/>
    <cellStyle name="Note 11 7" xfId="36174"/>
    <cellStyle name="Note 11 8" xfId="36175"/>
    <cellStyle name="Note 11 9" xfId="36176"/>
    <cellStyle name="Note 12" xfId="2624"/>
    <cellStyle name="Note 12 10" xfId="36178"/>
    <cellStyle name="Note 12 11" xfId="36179"/>
    <cellStyle name="Note 12 12" xfId="36177"/>
    <cellStyle name="Note 12 2" xfId="2625"/>
    <cellStyle name="Note 12 2 10" xfId="36180"/>
    <cellStyle name="Note 12 2 2" xfId="36181"/>
    <cellStyle name="Note 12 2 3" xfId="36182"/>
    <cellStyle name="Note 12 2 4" xfId="36183"/>
    <cellStyle name="Note 12 2 5" xfId="36184"/>
    <cellStyle name="Note 12 2 6" xfId="36185"/>
    <cellStyle name="Note 12 2 7" xfId="36186"/>
    <cellStyle name="Note 12 2 8" xfId="36187"/>
    <cellStyle name="Note 12 2 9" xfId="36188"/>
    <cellStyle name="Note 12 3" xfId="2626"/>
    <cellStyle name="Note 12 3 10" xfId="36189"/>
    <cellStyle name="Note 12 3 2" xfId="36190"/>
    <cellStyle name="Note 12 3 3" xfId="36191"/>
    <cellStyle name="Note 12 3 4" xfId="36192"/>
    <cellStyle name="Note 12 3 5" xfId="36193"/>
    <cellStyle name="Note 12 3 6" xfId="36194"/>
    <cellStyle name="Note 12 3 7" xfId="36195"/>
    <cellStyle name="Note 12 3 8" xfId="36196"/>
    <cellStyle name="Note 12 3 9" xfId="36197"/>
    <cellStyle name="Note 12 4" xfId="3476"/>
    <cellStyle name="Note 12 4 2" xfId="36198"/>
    <cellStyle name="Note 12 5" xfId="36199"/>
    <cellStyle name="Note 12 6" xfId="36200"/>
    <cellStyle name="Note 12 7" xfId="36201"/>
    <cellStyle name="Note 12 8" xfId="36202"/>
    <cellStyle name="Note 12 9" xfId="36203"/>
    <cellStyle name="Note 13" xfId="2627"/>
    <cellStyle name="Note 13 10" xfId="36205"/>
    <cellStyle name="Note 13 11" xfId="36206"/>
    <cellStyle name="Note 13 12" xfId="36204"/>
    <cellStyle name="Note 13 2" xfId="2628"/>
    <cellStyle name="Note 13 2 10" xfId="36207"/>
    <cellStyle name="Note 13 2 2" xfId="36208"/>
    <cellStyle name="Note 13 2 3" xfId="36209"/>
    <cellStyle name="Note 13 2 4" xfId="36210"/>
    <cellStyle name="Note 13 2 5" xfId="36211"/>
    <cellStyle name="Note 13 2 6" xfId="36212"/>
    <cellStyle name="Note 13 2 7" xfId="36213"/>
    <cellStyle name="Note 13 2 8" xfId="36214"/>
    <cellStyle name="Note 13 2 9" xfId="36215"/>
    <cellStyle name="Note 13 3" xfId="2629"/>
    <cellStyle name="Note 13 3 10" xfId="36216"/>
    <cellStyle name="Note 13 3 2" xfId="36217"/>
    <cellStyle name="Note 13 3 3" xfId="36218"/>
    <cellStyle name="Note 13 3 4" xfId="36219"/>
    <cellStyle name="Note 13 3 5" xfId="36220"/>
    <cellStyle name="Note 13 3 6" xfId="36221"/>
    <cellStyle name="Note 13 3 7" xfId="36222"/>
    <cellStyle name="Note 13 3 8" xfId="36223"/>
    <cellStyle name="Note 13 3 9" xfId="36224"/>
    <cellStyle name="Note 13 4" xfId="3475"/>
    <cellStyle name="Note 13 4 2" xfId="36225"/>
    <cellStyle name="Note 13 5" xfId="36226"/>
    <cellStyle name="Note 13 6" xfId="36227"/>
    <cellStyle name="Note 13 7" xfId="36228"/>
    <cellStyle name="Note 13 8" xfId="36229"/>
    <cellStyle name="Note 13 9" xfId="36230"/>
    <cellStyle name="Note 14" xfId="2630"/>
    <cellStyle name="Note 14 10" xfId="36232"/>
    <cellStyle name="Note 14 11" xfId="36233"/>
    <cellStyle name="Note 14 12" xfId="36231"/>
    <cellStyle name="Note 14 2" xfId="2631"/>
    <cellStyle name="Note 14 2 10" xfId="36234"/>
    <cellStyle name="Note 14 2 2" xfId="36235"/>
    <cellStyle name="Note 14 2 3" xfId="36236"/>
    <cellStyle name="Note 14 2 4" xfId="36237"/>
    <cellStyle name="Note 14 2 5" xfId="36238"/>
    <cellStyle name="Note 14 2 6" xfId="36239"/>
    <cellStyle name="Note 14 2 7" xfId="36240"/>
    <cellStyle name="Note 14 2 8" xfId="36241"/>
    <cellStyle name="Note 14 2 9" xfId="36242"/>
    <cellStyle name="Note 14 3" xfId="2632"/>
    <cellStyle name="Note 14 3 10" xfId="36243"/>
    <cellStyle name="Note 14 3 2" xfId="36244"/>
    <cellStyle name="Note 14 3 3" xfId="36245"/>
    <cellStyle name="Note 14 3 4" xfId="36246"/>
    <cellStyle name="Note 14 3 5" xfId="36247"/>
    <cellStyle name="Note 14 3 6" xfId="36248"/>
    <cellStyle name="Note 14 3 7" xfId="36249"/>
    <cellStyle name="Note 14 3 8" xfId="36250"/>
    <cellStyle name="Note 14 3 9" xfId="36251"/>
    <cellStyle name="Note 14 4" xfId="3474"/>
    <cellStyle name="Note 14 4 2" xfId="36252"/>
    <cellStyle name="Note 14 5" xfId="36253"/>
    <cellStyle name="Note 14 6" xfId="36254"/>
    <cellStyle name="Note 14 7" xfId="36255"/>
    <cellStyle name="Note 14 8" xfId="36256"/>
    <cellStyle name="Note 14 9" xfId="36257"/>
    <cellStyle name="Note 15" xfId="2633"/>
    <cellStyle name="Note 15 10" xfId="36259"/>
    <cellStyle name="Note 15 11" xfId="36260"/>
    <cellStyle name="Note 15 12" xfId="36258"/>
    <cellStyle name="Note 15 2" xfId="2634"/>
    <cellStyle name="Note 15 2 10" xfId="36261"/>
    <cellStyle name="Note 15 2 2" xfId="36262"/>
    <cellStyle name="Note 15 2 3" xfId="36263"/>
    <cellStyle name="Note 15 2 4" xfId="36264"/>
    <cellStyle name="Note 15 2 5" xfId="36265"/>
    <cellStyle name="Note 15 2 6" xfId="36266"/>
    <cellStyle name="Note 15 2 7" xfId="36267"/>
    <cellStyle name="Note 15 2 8" xfId="36268"/>
    <cellStyle name="Note 15 2 9" xfId="36269"/>
    <cellStyle name="Note 15 3" xfId="2635"/>
    <cellStyle name="Note 15 3 10" xfId="36270"/>
    <cellStyle name="Note 15 3 2" xfId="36271"/>
    <cellStyle name="Note 15 3 3" xfId="36272"/>
    <cellStyle name="Note 15 3 4" xfId="36273"/>
    <cellStyle name="Note 15 3 5" xfId="36274"/>
    <cellStyle name="Note 15 3 6" xfId="36275"/>
    <cellStyle name="Note 15 3 7" xfId="36276"/>
    <cellStyle name="Note 15 3 8" xfId="36277"/>
    <cellStyle name="Note 15 3 9" xfId="36278"/>
    <cellStyle name="Note 15 4" xfId="3473"/>
    <cellStyle name="Note 15 4 2" xfId="36279"/>
    <cellStyle name="Note 15 5" xfId="36280"/>
    <cellStyle name="Note 15 6" xfId="36281"/>
    <cellStyle name="Note 15 7" xfId="36282"/>
    <cellStyle name="Note 15 8" xfId="36283"/>
    <cellStyle name="Note 15 9" xfId="36284"/>
    <cellStyle name="Note 16" xfId="2636"/>
    <cellStyle name="Note 16 10" xfId="36285"/>
    <cellStyle name="Note 16 2" xfId="3472"/>
    <cellStyle name="Note 16 2 2" xfId="36286"/>
    <cellStyle name="Note 16 3" xfId="36287"/>
    <cellStyle name="Note 16 4" xfId="36288"/>
    <cellStyle name="Note 16 5" xfId="36289"/>
    <cellStyle name="Note 16 6" xfId="36290"/>
    <cellStyle name="Note 16 7" xfId="36291"/>
    <cellStyle name="Note 16 8" xfId="36292"/>
    <cellStyle name="Note 16 9" xfId="36293"/>
    <cellStyle name="Note 17" xfId="2637"/>
    <cellStyle name="Note 17 10" xfId="36294"/>
    <cellStyle name="Note 17 2" xfId="3471"/>
    <cellStyle name="Note 17 2 2" xfId="36295"/>
    <cellStyle name="Note 17 3" xfId="36296"/>
    <cellStyle name="Note 17 4" xfId="36297"/>
    <cellStyle name="Note 17 5" xfId="36298"/>
    <cellStyle name="Note 17 6" xfId="36299"/>
    <cellStyle name="Note 17 7" xfId="36300"/>
    <cellStyle name="Note 17 8" xfId="36301"/>
    <cellStyle name="Note 17 9" xfId="36302"/>
    <cellStyle name="Note 18" xfId="2638"/>
    <cellStyle name="Note 18 2" xfId="3470"/>
    <cellStyle name="Note 18 2 2" xfId="36304"/>
    <cellStyle name="Note 18 3" xfId="36303"/>
    <cellStyle name="Note 19" xfId="3469"/>
    <cellStyle name="Note 19 2" xfId="36306"/>
    <cellStyle name="Note 19 3" xfId="36307"/>
    <cellStyle name="Note 19 4" xfId="36308"/>
    <cellStyle name="Note 19 5" xfId="36305"/>
    <cellStyle name="Note 2" xfId="2639"/>
    <cellStyle name="Note 2 10" xfId="3740"/>
    <cellStyle name="Note 2 10 10" xfId="36311"/>
    <cellStyle name="Note 2 10 11" xfId="36312"/>
    <cellStyle name="Note 2 10 12" xfId="36313"/>
    <cellStyle name="Note 2 10 13" xfId="36310"/>
    <cellStyle name="Note 2 10 2" xfId="36314"/>
    <cellStyle name="Note 2 10 2 2" xfId="36315"/>
    <cellStyle name="Note 2 10 2 3" xfId="36316"/>
    <cellStyle name="Note 2 10 2 4" xfId="36317"/>
    <cellStyle name="Note 2 10 3" xfId="36318"/>
    <cellStyle name="Note 2 10 4" xfId="36319"/>
    <cellStyle name="Note 2 10 5" xfId="36320"/>
    <cellStyle name="Note 2 10 6" xfId="36321"/>
    <cellStyle name="Note 2 10 7" xfId="36322"/>
    <cellStyle name="Note 2 10 8" xfId="36323"/>
    <cellStyle name="Note 2 10 9" xfId="36324"/>
    <cellStyle name="Note 2 11" xfId="36325"/>
    <cellStyle name="Note 2 11 2" xfId="36326"/>
    <cellStyle name="Note 2 11 3" xfId="36327"/>
    <cellStyle name="Note 2 11 4" xfId="36328"/>
    <cellStyle name="Note 2 12" xfId="36329"/>
    <cellStyle name="Note 2 12 2" xfId="36330"/>
    <cellStyle name="Note 2 12 3" xfId="36331"/>
    <cellStyle name="Note 2 12 4" xfId="36332"/>
    <cellStyle name="Note 2 13" xfId="36333"/>
    <cellStyle name="Note 2 13 2" xfId="36334"/>
    <cellStyle name="Note 2 13 3" xfId="36335"/>
    <cellStyle name="Note 2 13 4" xfId="36336"/>
    <cellStyle name="Note 2 14" xfId="36337"/>
    <cellStyle name="Note 2 15" xfId="36338"/>
    <cellStyle name="Note 2 16" xfId="36339"/>
    <cellStyle name="Note 2 17" xfId="36340"/>
    <cellStyle name="Note 2 18" xfId="36341"/>
    <cellStyle name="Note 2 19" xfId="36342"/>
    <cellStyle name="Note 2 2" xfId="2640"/>
    <cellStyle name="Note 2 2 10" xfId="36344"/>
    <cellStyle name="Note 2 2 11" xfId="36345"/>
    <cellStyle name="Note 2 2 12" xfId="36346"/>
    <cellStyle name="Note 2 2 13" xfId="36347"/>
    <cellStyle name="Note 2 2 14" xfId="36348"/>
    <cellStyle name="Note 2 2 15" xfId="36349"/>
    <cellStyle name="Note 2 2 16" xfId="36350"/>
    <cellStyle name="Note 2 2 17" xfId="36351"/>
    <cellStyle name="Note 2 2 18" xfId="36352"/>
    <cellStyle name="Note 2 2 19" xfId="36343"/>
    <cellStyle name="Note 2 2 2" xfId="2641"/>
    <cellStyle name="Note 2 2 2 10" xfId="36354"/>
    <cellStyle name="Note 2 2 2 11" xfId="36355"/>
    <cellStyle name="Note 2 2 2 12" xfId="36356"/>
    <cellStyle name="Note 2 2 2 13" xfId="36357"/>
    <cellStyle name="Note 2 2 2 14" xfId="36358"/>
    <cellStyle name="Note 2 2 2 15" xfId="36359"/>
    <cellStyle name="Note 2 2 2 16" xfId="36360"/>
    <cellStyle name="Note 2 2 2 17" xfId="36361"/>
    <cellStyle name="Note 2 2 2 18" xfId="36362"/>
    <cellStyle name="Note 2 2 2 19" xfId="36353"/>
    <cellStyle name="Note 2 2 2 2" xfId="2642"/>
    <cellStyle name="Note 2 2 2 2 10" xfId="36364"/>
    <cellStyle name="Note 2 2 2 2 11" xfId="36365"/>
    <cellStyle name="Note 2 2 2 2 12" xfId="36366"/>
    <cellStyle name="Note 2 2 2 2 13" xfId="36367"/>
    <cellStyle name="Note 2 2 2 2 14" xfId="36368"/>
    <cellStyle name="Note 2 2 2 2 15" xfId="36369"/>
    <cellStyle name="Note 2 2 2 2 16" xfId="36370"/>
    <cellStyle name="Note 2 2 2 2 17" xfId="36363"/>
    <cellStyle name="Note 2 2 2 2 2" xfId="36371"/>
    <cellStyle name="Note 2 2 2 2 2 10" xfId="36372"/>
    <cellStyle name="Note 2 2 2 2 2 11" xfId="36373"/>
    <cellStyle name="Note 2 2 2 2 2 12" xfId="36374"/>
    <cellStyle name="Note 2 2 2 2 2 13" xfId="36375"/>
    <cellStyle name="Note 2 2 2 2 2 14" xfId="36376"/>
    <cellStyle name="Note 2 2 2 2 2 15" xfId="36377"/>
    <cellStyle name="Note 2 2 2 2 2 2" xfId="36378"/>
    <cellStyle name="Note 2 2 2 2 2 2 10" xfId="36379"/>
    <cellStyle name="Note 2 2 2 2 2 2 11" xfId="36380"/>
    <cellStyle name="Note 2 2 2 2 2 2 12" xfId="36381"/>
    <cellStyle name="Note 2 2 2 2 2 2 13" xfId="36382"/>
    <cellStyle name="Note 2 2 2 2 2 2 14" xfId="36383"/>
    <cellStyle name="Note 2 2 2 2 2 2 2" xfId="36384"/>
    <cellStyle name="Note 2 2 2 2 2 2 2 10" xfId="36385"/>
    <cellStyle name="Note 2 2 2 2 2 2 2 11" xfId="36386"/>
    <cellStyle name="Note 2 2 2 2 2 2 2 12" xfId="36387"/>
    <cellStyle name="Note 2 2 2 2 2 2 2 13" xfId="36388"/>
    <cellStyle name="Note 2 2 2 2 2 2 2 14" xfId="36389"/>
    <cellStyle name="Note 2 2 2 2 2 2 2 2" xfId="36390"/>
    <cellStyle name="Note 2 2 2 2 2 2 2 2 10" xfId="36391"/>
    <cellStyle name="Note 2 2 2 2 2 2 2 2 11" xfId="36392"/>
    <cellStyle name="Note 2 2 2 2 2 2 2 2 12" xfId="36393"/>
    <cellStyle name="Note 2 2 2 2 2 2 2 2 2" xfId="36394"/>
    <cellStyle name="Note 2 2 2 2 2 2 2 2 2 2" xfId="36395"/>
    <cellStyle name="Note 2 2 2 2 2 2 2 2 2 3" xfId="36396"/>
    <cellStyle name="Note 2 2 2 2 2 2 2 2 2 4" xfId="36397"/>
    <cellStyle name="Note 2 2 2 2 2 2 2 2 3" xfId="36398"/>
    <cellStyle name="Note 2 2 2 2 2 2 2 2 4" xfId="36399"/>
    <cellStyle name="Note 2 2 2 2 2 2 2 2 5" xfId="36400"/>
    <cellStyle name="Note 2 2 2 2 2 2 2 2 6" xfId="36401"/>
    <cellStyle name="Note 2 2 2 2 2 2 2 2 7" xfId="36402"/>
    <cellStyle name="Note 2 2 2 2 2 2 2 2 8" xfId="36403"/>
    <cellStyle name="Note 2 2 2 2 2 2 2 2 9" xfId="36404"/>
    <cellStyle name="Note 2 2 2 2 2 2 2 3" xfId="36405"/>
    <cellStyle name="Note 2 2 2 2 2 2 2 3 2" xfId="36406"/>
    <cellStyle name="Note 2 2 2 2 2 2 2 3 3" xfId="36407"/>
    <cellStyle name="Note 2 2 2 2 2 2 2 3 4" xfId="36408"/>
    <cellStyle name="Note 2 2 2 2 2 2 2 4" xfId="36409"/>
    <cellStyle name="Note 2 2 2 2 2 2 2 4 2" xfId="36410"/>
    <cellStyle name="Note 2 2 2 2 2 2 2 4 3" xfId="36411"/>
    <cellStyle name="Note 2 2 2 2 2 2 2 4 4" xfId="36412"/>
    <cellStyle name="Note 2 2 2 2 2 2 2 5" xfId="36413"/>
    <cellStyle name="Note 2 2 2 2 2 2 2 5 2" xfId="36414"/>
    <cellStyle name="Note 2 2 2 2 2 2 2 5 3" xfId="36415"/>
    <cellStyle name="Note 2 2 2 2 2 2 2 5 4" xfId="36416"/>
    <cellStyle name="Note 2 2 2 2 2 2 2 6" xfId="36417"/>
    <cellStyle name="Note 2 2 2 2 2 2 2 7" xfId="36418"/>
    <cellStyle name="Note 2 2 2 2 2 2 2 8" xfId="36419"/>
    <cellStyle name="Note 2 2 2 2 2 2 2 9" xfId="36420"/>
    <cellStyle name="Note 2 2 2 2 2 2 3" xfId="36421"/>
    <cellStyle name="Note 2 2 2 2 2 2 3 10" xfId="36422"/>
    <cellStyle name="Note 2 2 2 2 2 2 3 11" xfId="36423"/>
    <cellStyle name="Note 2 2 2 2 2 2 3 12" xfId="36424"/>
    <cellStyle name="Note 2 2 2 2 2 2 3 2" xfId="36425"/>
    <cellStyle name="Note 2 2 2 2 2 2 3 2 2" xfId="36426"/>
    <cellStyle name="Note 2 2 2 2 2 2 3 2 3" xfId="36427"/>
    <cellStyle name="Note 2 2 2 2 2 2 3 2 4" xfId="36428"/>
    <cellStyle name="Note 2 2 2 2 2 2 3 3" xfId="36429"/>
    <cellStyle name="Note 2 2 2 2 2 2 3 4" xfId="36430"/>
    <cellStyle name="Note 2 2 2 2 2 2 3 5" xfId="36431"/>
    <cellStyle name="Note 2 2 2 2 2 2 3 6" xfId="36432"/>
    <cellStyle name="Note 2 2 2 2 2 2 3 7" xfId="36433"/>
    <cellStyle name="Note 2 2 2 2 2 2 3 8" xfId="36434"/>
    <cellStyle name="Note 2 2 2 2 2 2 3 9" xfId="36435"/>
    <cellStyle name="Note 2 2 2 2 2 2 4" xfId="36436"/>
    <cellStyle name="Note 2 2 2 2 2 2 5" xfId="36437"/>
    <cellStyle name="Note 2 2 2 2 2 2 5 2" xfId="36438"/>
    <cellStyle name="Note 2 2 2 2 2 2 5 3" xfId="36439"/>
    <cellStyle name="Note 2 2 2 2 2 2 5 4" xfId="36440"/>
    <cellStyle name="Note 2 2 2 2 2 2 6" xfId="36441"/>
    <cellStyle name="Note 2 2 2 2 2 2 7" xfId="36442"/>
    <cellStyle name="Note 2 2 2 2 2 2 8" xfId="36443"/>
    <cellStyle name="Note 2 2 2 2 2 2 9" xfId="36444"/>
    <cellStyle name="Note 2 2 2 2 2 3" xfId="36445"/>
    <cellStyle name="Note 2 2 2 2 2 3 10" xfId="36446"/>
    <cellStyle name="Note 2 2 2 2 2 3 11" xfId="36447"/>
    <cellStyle name="Note 2 2 2 2 2 3 12" xfId="36448"/>
    <cellStyle name="Note 2 2 2 2 2 3 2" xfId="36449"/>
    <cellStyle name="Note 2 2 2 2 2 3 2 2" xfId="36450"/>
    <cellStyle name="Note 2 2 2 2 2 3 2 3" xfId="36451"/>
    <cellStyle name="Note 2 2 2 2 2 3 2 4" xfId="36452"/>
    <cellStyle name="Note 2 2 2 2 2 3 3" xfId="36453"/>
    <cellStyle name="Note 2 2 2 2 2 3 4" xfId="36454"/>
    <cellStyle name="Note 2 2 2 2 2 3 5" xfId="36455"/>
    <cellStyle name="Note 2 2 2 2 2 3 6" xfId="36456"/>
    <cellStyle name="Note 2 2 2 2 2 3 7" xfId="36457"/>
    <cellStyle name="Note 2 2 2 2 2 3 8" xfId="36458"/>
    <cellStyle name="Note 2 2 2 2 2 3 9" xfId="36459"/>
    <cellStyle name="Note 2 2 2 2 2 4" xfId="36460"/>
    <cellStyle name="Note 2 2 2 2 2 4 2" xfId="36461"/>
    <cellStyle name="Note 2 2 2 2 2 4 3" xfId="36462"/>
    <cellStyle name="Note 2 2 2 2 2 4 4" xfId="36463"/>
    <cellStyle name="Note 2 2 2 2 2 5" xfId="36464"/>
    <cellStyle name="Note 2 2 2 2 2 5 2" xfId="36465"/>
    <cellStyle name="Note 2 2 2 2 2 5 3" xfId="36466"/>
    <cellStyle name="Note 2 2 2 2 2 5 4" xfId="36467"/>
    <cellStyle name="Note 2 2 2 2 2 6" xfId="36468"/>
    <cellStyle name="Note 2 2 2 2 2 6 2" xfId="36469"/>
    <cellStyle name="Note 2 2 2 2 2 6 3" xfId="36470"/>
    <cellStyle name="Note 2 2 2 2 2 6 4" xfId="36471"/>
    <cellStyle name="Note 2 2 2 2 2 7" xfId="36472"/>
    <cellStyle name="Note 2 2 2 2 2 8" xfId="36473"/>
    <cellStyle name="Note 2 2 2 2 2 9" xfId="36474"/>
    <cellStyle name="Note 2 2 2 2 3" xfId="36475"/>
    <cellStyle name="Note 2 2 2 2 3 10" xfId="36476"/>
    <cellStyle name="Note 2 2 2 2 3 11" xfId="36477"/>
    <cellStyle name="Note 2 2 2 2 3 12" xfId="36478"/>
    <cellStyle name="Note 2 2 2 2 3 13" xfId="36479"/>
    <cellStyle name="Note 2 2 2 2 3 14" xfId="36480"/>
    <cellStyle name="Note 2 2 2 2 3 2" xfId="36481"/>
    <cellStyle name="Note 2 2 2 2 3 2 10" xfId="36482"/>
    <cellStyle name="Note 2 2 2 2 3 2 11" xfId="36483"/>
    <cellStyle name="Note 2 2 2 2 3 2 12" xfId="36484"/>
    <cellStyle name="Note 2 2 2 2 3 2 2" xfId="36485"/>
    <cellStyle name="Note 2 2 2 2 3 2 2 2" xfId="36486"/>
    <cellStyle name="Note 2 2 2 2 3 2 2 3" xfId="36487"/>
    <cellStyle name="Note 2 2 2 2 3 2 2 4" xfId="36488"/>
    <cellStyle name="Note 2 2 2 2 3 2 3" xfId="36489"/>
    <cellStyle name="Note 2 2 2 2 3 2 4" xfId="36490"/>
    <cellStyle name="Note 2 2 2 2 3 2 5" xfId="36491"/>
    <cellStyle name="Note 2 2 2 2 3 2 6" xfId="36492"/>
    <cellStyle name="Note 2 2 2 2 3 2 7" xfId="36493"/>
    <cellStyle name="Note 2 2 2 2 3 2 8" xfId="36494"/>
    <cellStyle name="Note 2 2 2 2 3 2 9" xfId="36495"/>
    <cellStyle name="Note 2 2 2 2 3 3" xfId="36496"/>
    <cellStyle name="Note 2 2 2 2 3 3 2" xfId="36497"/>
    <cellStyle name="Note 2 2 2 2 3 3 3" xfId="36498"/>
    <cellStyle name="Note 2 2 2 2 3 3 4" xfId="36499"/>
    <cellStyle name="Note 2 2 2 2 3 4" xfId="36500"/>
    <cellStyle name="Note 2 2 2 2 3 4 2" xfId="36501"/>
    <cellStyle name="Note 2 2 2 2 3 4 3" xfId="36502"/>
    <cellStyle name="Note 2 2 2 2 3 4 4" xfId="36503"/>
    <cellStyle name="Note 2 2 2 2 3 5" xfId="36504"/>
    <cellStyle name="Note 2 2 2 2 3 5 2" xfId="36505"/>
    <cellStyle name="Note 2 2 2 2 3 5 3" xfId="36506"/>
    <cellStyle name="Note 2 2 2 2 3 5 4" xfId="36507"/>
    <cellStyle name="Note 2 2 2 2 3 6" xfId="36508"/>
    <cellStyle name="Note 2 2 2 2 3 7" xfId="36509"/>
    <cellStyle name="Note 2 2 2 2 3 8" xfId="36510"/>
    <cellStyle name="Note 2 2 2 2 3 9" xfId="36511"/>
    <cellStyle name="Note 2 2 2 2 4" xfId="36512"/>
    <cellStyle name="Note 2 2 2 2 4 10" xfId="36513"/>
    <cellStyle name="Note 2 2 2 2 4 11" xfId="36514"/>
    <cellStyle name="Note 2 2 2 2 4 12" xfId="36515"/>
    <cellStyle name="Note 2 2 2 2 4 2" xfId="36516"/>
    <cellStyle name="Note 2 2 2 2 4 2 2" xfId="36517"/>
    <cellStyle name="Note 2 2 2 2 4 2 3" xfId="36518"/>
    <cellStyle name="Note 2 2 2 2 4 2 4" xfId="36519"/>
    <cellStyle name="Note 2 2 2 2 4 3" xfId="36520"/>
    <cellStyle name="Note 2 2 2 2 4 4" xfId="36521"/>
    <cellStyle name="Note 2 2 2 2 4 5" xfId="36522"/>
    <cellStyle name="Note 2 2 2 2 4 6" xfId="36523"/>
    <cellStyle name="Note 2 2 2 2 4 7" xfId="36524"/>
    <cellStyle name="Note 2 2 2 2 4 8" xfId="36525"/>
    <cellStyle name="Note 2 2 2 2 4 9" xfId="36526"/>
    <cellStyle name="Note 2 2 2 2 5" xfId="36527"/>
    <cellStyle name="Note 2 2 2 2 6" xfId="36528"/>
    <cellStyle name="Note 2 2 2 2 6 2" xfId="36529"/>
    <cellStyle name="Note 2 2 2 2 6 3" xfId="36530"/>
    <cellStyle name="Note 2 2 2 2 6 4" xfId="36531"/>
    <cellStyle name="Note 2 2 2 2 7" xfId="36532"/>
    <cellStyle name="Note 2 2 2 2 8" xfId="36533"/>
    <cellStyle name="Note 2 2 2 2 9" xfId="36534"/>
    <cellStyle name="Note 2 2 2 3" xfId="2643"/>
    <cellStyle name="Note 2 2 2 3 10" xfId="36535"/>
    <cellStyle name="Note 2 2 2 3 2" xfId="36536"/>
    <cellStyle name="Note 2 2 2 3 2 2" xfId="36537"/>
    <cellStyle name="Note 2 2 2 3 2 3" xfId="36538"/>
    <cellStyle name="Note 2 2 2 3 2 4" xfId="36539"/>
    <cellStyle name="Note 2 2 2 3 3" xfId="36540"/>
    <cellStyle name="Note 2 2 2 3 3 2" xfId="36541"/>
    <cellStyle name="Note 2 2 2 3 3 3" xfId="36542"/>
    <cellStyle name="Note 2 2 2 3 3 4" xfId="36543"/>
    <cellStyle name="Note 2 2 2 3 4" xfId="36544"/>
    <cellStyle name="Note 2 2 2 3 4 2" xfId="36545"/>
    <cellStyle name="Note 2 2 2 3 4 3" xfId="36546"/>
    <cellStyle name="Note 2 2 2 3 4 4" xfId="36547"/>
    <cellStyle name="Note 2 2 2 3 5" xfId="36548"/>
    <cellStyle name="Note 2 2 2 3 5 2" xfId="36549"/>
    <cellStyle name="Note 2 2 2 3 5 3" xfId="36550"/>
    <cellStyle name="Note 2 2 2 3 5 4" xfId="36551"/>
    <cellStyle name="Note 2 2 2 3 6" xfId="36552"/>
    <cellStyle name="Note 2 2 2 3 7" xfId="36553"/>
    <cellStyle name="Note 2 2 2 3 8" xfId="36554"/>
    <cellStyle name="Note 2 2 2 3 9" xfId="36555"/>
    <cellStyle name="Note 2 2 2 4" xfId="36556"/>
    <cellStyle name="Note 2 2 2 4 10" xfId="36557"/>
    <cellStyle name="Note 2 2 2 4 11" xfId="36558"/>
    <cellStyle name="Note 2 2 2 4 12" xfId="36559"/>
    <cellStyle name="Note 2 2 2 4 13" xfId="36560"/>
    <cellStyle name="Note 2 2 2 4 14" xfId="36561"/>
    <cellStyle name="Note 2 2 2 4 2" xfId="36562"/>
    <cellStyle name="Note 2 2 2 4 2 10" xfId="36563"/>
    <cellStyle name="Note 2 2 2 4 2 11" xfId="36564"/>
    <cellStyle name="Note 2 2 2 4 2 12" xfId="36565"/>
    <cellStyle name="Note 2 2 2 4 2 13" xfId="36566"/>
    <cellStyle name="Note 2 2 2 4 2 14" xfId="36567"/>
    <cellStyle name="Note 2 2 2 4 2 2" xfId="36568"/>
    <cellStyle name="Note 2 2 2 4 2 2 10" xfId="36569"/>
    <cellStyle name="Note 2 2 2 4 2 2 11" xfId="36570"/>
    <cellStyle name="Note 2 2 2 4 2 2 12" xfId="36571"/>
    <cellStyle name="Note 2 2 2 4 2 2 2" xfId="36572"/>
    <cellStyle name="Note 2 2 2 4 2 2 2 2" xfId="36573"/>
    <cellStyle name="Note 2 2 2 4 2 2 2 3" xfId="36574"/>
    <cellStyle name="Note 2 2 2 4 2 2 2 4" xfId="36575"/>
    <cellStyle name="Note 2 2 2 4 2 2 3" xfId="36576"/>
    <cellStyle name="Note 2 2 2 4 2 2 4" xfId="36577"/>
    <cellStyle name="Note 2 2 2 4 2 2 5" xfId="36578"/>
    <cellStyle name="Note 2 2 2 4 2 2 6" xfId="36579"/>
    <cellStyle name="Note 2 2 2 4 2 2 7" xfId="36580"/>
    <cellStyle name="Note 2 2 2 4 2 2 8" xfId="36581"/>
    <cellStyle name="Note 2 2 2 4 2 2 9" xfId="36582"/>
    <cellStyle name="Note 2 2 2 4 2 3" xfId="36583"/>
    <cellStyle name="Note 2 2 2 4 2 3 2" xfId="36584"/>
    <cellStyle name="Note 2 2 2 4 2 3 3" xfId="36585"/>
    <cellStyle name="Note 2 2 2 4 2 3 4" xfId="36586"/>
    <cellStyle name="Note 2 2 2 4 2 4" xfId="36587"/>
    <cellStyle name="Note 2 2 2 4 2 4 2" xfId="36588"/>
    <cellStyle name="Note 2 2 2 4 2 4 3" xfId="36589"/>
    <cellStyle name="Note 2 2 2 4 2 4 4" xfId="36590"/>
    <cellStyle name="Note 2 2 2 4 2 5" xfId="36591"/>
    <cellStyle name="Note 2 2 2 4 2 5 2" xfId="36592"/>
    <cellStyle name="Note 2 2 2 4 2 5 3" xfId="36593"/>
    <cellStyle name="Note 2 2 2 4 2 5 4" xfId="36594"/>
    <cellStyle name="Note 2 2 2 4 2 6" xfId="36595"/>
    <cellStyle name="Note 2 2 2 4 2 7" xfId="36596"/>
    <cellStyle name="Note 2 2 2 4 2 8" xfId="36597"/>
    <cellStyle name="Note 2 2 2 4 2 9" xfId="36598"/>
    <cellStyle name="Note 2 2 2 4 3" xfId="36599"/>
    <cellStyle name="Note 2 2 2 4 3 10" xfId="36600"/>
    <cellStyle name="Note 2 2 2 4 3 11" xfId="36601"/>
    <cellStyle name="Note 2 2 2 4 3 12" xfId="36602"/>
    <cellStyle name="Note 2 2 2 4 3 2" xfId="36603"/>
    <cellStyle name="Note 2 2 2 4 3 2 2" xfId="36604"/>
    <cellStyle name="Note 2 2 2 4 3 2 3" xfId="36605"/>
    <cellStyle name="Note 2 2 2 4 3 2 4" xfId="36606"/>
    <cellStyle name="Note 2 2 2 4 3 3" xfId="36607"/>
    <cellStyle name="Note 2 2 2 4 3 4" xfId="36608"/>
    <cellStyle name="Note 2 2 2 4 3 5" xfId="36609"/>
    <cellStyle name="Note 2 2 2 4 3 6" xfId="36610"/>
    <cellStyle name="Note 2 2 2 4 3 7" xfId="36611"/>
    <cellStyle name="Note 2 2 2 4 3 8" xfId="36612"/>
    <cellStyle name="Note 2 2 2 4 3 9" xfId="36613"/>
    <cellStyle name="Note 2 2 2 4 4" xfId="36614"/>
    <cellStyle name="Note 2 2 2 4 5" xfId="36615"/>
    <cellStyle name="Note 2 2 2 4 5 2" xfId="36616"/>
    <cellStyle name="Note 2 2 2 4 5 3" xfId="36617"/>
    <cellStyle name="Note 2 2 2 4 5 4" xfId="36618"/>
    <cellStyle name="Note 2 2 2 4 6" xfId="36619"/>
    <cellStyle name="Note 2 2 2 4 7" xfId="36620"/>
    <cellStyle name="Note 2 2 2 4 8" xfId="36621"/>
    <cellStyle name="Note 2 2 2 4 9" xfId="36622"/>
    <cellStyle name="Note 2 2 2 5" xfId="36623"/>
    <cellStyle name="Note 2 2 2 5 10" xfId="36624"/>
    <cellStyle name="Note 2 2 2 5 11" xfId="36625"/>
    <cellStyle name="Note 2 2 2 5 12" xfId="36626"/>
    <cellStyle name="Note 2 2 2 5 2" xfId="36627"/>
    <cellStyle name="Note 2 2 2 5 2 2" xfId="36628"/>
    <cellStyle name="Note 2 2 2 5 2 3" xfId="36629"/>
    <cellStyle name="Note 2 2 2 5 2 4" xfId="36630"/>
    <cellStyle name="Note 2 2 2 5 3" xfId="36631"/>
    <cellStyle name="Note 2 2 2 5 4" xfId="36632"/>
    <cellStyle name="Note 2 2 2 5 5" xfId="36633"/>
    <cellStyle name="Note 2 2 2 5 6" xfId="36634"/>
    <cellStyle name="Note 2 2 2 5 7" xfId="36635"/>
    <cellStyle name="Note 2 2 2 5 8" xfId="36636"/>
    <cellStyle name="Note 2 2 2 5 9" xfId="36637"/>
    <cellStyle name="Note 2 2 2 6" xfId="36638"/>
    <cellStyle name="Note 2 2 2 6 2" xfId="36639"/>
    <cellStyle name="Note 2 2 2 6 3" xfId="36640"/>
    <cellStyle name="Note 2 2 2 6 4" xfId="36641"/>
    <cellStyle name="Note 2 2 2 7" xfId="36642"/>
    <cellStyle name="Note 2 2 2 7 2" xfId="36643"/>
    <cellStyle name="Note 2 2 2 7 3" xfId="36644"/>
    <cellStyle name="Note 2 2 2 7 4" xfId="36645"/>
    <cellStyle name="Note 2 2 2 8" xfId="36646"/>
    <cellStyle name="Note 2 2 2 8 2" xfId="36647"/>
    <cellStyle name="Note 2 2 2 8 3" xfId="36648"/>
    <cellStyle name="Note 2 2 2 8 4" xfId="36649"/>
    <cellStyle name="Note 2 2 2 9" xfId="36650"/>
    <cellStyle name="Note 2 2 2_Annexe 1" xfId="2644"/>
    <cellStyle name="Note 2 2 3" xfId="2645"/>
    <cellStyle name="Note 2 2 3 2" xfId="36652"/>
    <cellStyle name="Note 2 2 3 3" xfId="36651"/>
    <cellStyle name="Note 2 2 4" xfId="36653"/>
    <cellStyle name="Note 2 2 4 10" xfId="36654"/>
    <cellStyle name="Note 2 2 4 11" xfId="36655"/>
    <cellStyle name="Note 2 2 4 12" xfId="36656"/>
    <cellStyle name="Note 2 2 4 13" xfId="36657"/>
    <cellStyle name="Note 2 2 4 14" xfId="36658"/>
    <cellStyle name="Note 2 2 4 2" xfId="36659"/>
    <cellStyle name="Note 2 2 4 2 10" xfId="36660"/>
    <cellStyle name="Note 2 2 4 2 11" xfId="36661"/>
    <cellStyle name="Note 2 2 4 2 12" xfId="36662"/>
    <cellStyle name="Note 2 2 4 2 13" xfId="36663"/>
    <cellStyle name="Note 2 2 4 2 14" xfId="36664"/>
    <cellStyle name="Note 2 2 4 2 2" xfId="36665"/>
    <cellStyle name="Note 2 2 4 2 2 10" xfId="36666"/>
    <cellStyle name="Note 2 2 4 2 2 11" xfId="36667"/>
    <cellStyle name="Note 2 2 4 2 2 12" xfId="36668"/>
    <cellStyle name="Note 2 2 4 2 2 2" xfId="36669"/>
    <cellStyle name="Note 2 2 4 2 2 2 2" xfId="36670"/>
    <cellStyle name="Note 2 2 4 2 2 2 3" xfId="36671"/>
    <cellStyle name="Note 2 2 4 2 2 2 4" xfId="36672"/>
    <cellStyle name="Note 2 2 4 2 2 3" xfId="36673"/>
    <cellStyle name="Note 2 2 4 2 2 4" xfId="36674"/>
    <cellStyle name="Note 2 2 4 2 2 5" xfId="36675"/>
    <cellStyle name="Note 2 2 4 2 2 6" xfId="36676"/>
    <cellStyle name="Note 2 2 4 2 2 7" xfId="36677"/>
    <cellStyle name="Note 2 2 4 2 2 8" xfId="36678"/>
    <cellStyle name="Note 2 2 4 2 2 9" xfId="36679"/>
    <cellStyle name="Note 2 2 4 2 3" xfId="36680"/>
    <cellStyle name="Note 2 2 4 2 4" xfId="36681"/>
    <cellStyle name="Note 2 2 4 2 5" xfId="36682"/>
    <cellStyle name="Note 2 2 4 2 5 2" xfId="36683"/>
    <cellStyle name="Note 2 2 4 2 5 3" xfId="36684"/>
    <cellStyle name="Note 2 2 4 2 5 4" xfId="36685"/>
    <cellStyle name="Note 2 2 4 2 6" xfId="36686"/>
    <cellStyle name="Note 2 2 4 2 7" xfId="36687"/>
    <cellStyle name="Note 2 2 4 2 8" xfId="36688"/>
    <cellStyle name="Note 2 2 4 2 9" xfId="36689"/>
    <cellStyle name="Note 2 2 4 3" xfId="36690"/>
    <cellStyle name="Note 2 2 4 3 10" xfId="36691"/>
    <cellStyle name="Note 2 2 4 3 11" xfId="36692"/>
    <cellStyle name="Note 2 2 4 3 12" xfId="36693"/>
    <cellStyle name="Note 2 2 4 3 2" xfId="36694"/>
    <cellStyle name="Note 2 2 4 3 2 2" xfId="36695"/>
    <cellStyle name="Note 2 2 4 3 2 3" xfId="36696"/>
    <cellStyle name="Note 2 2 4 3 2 4" xfId="36697"/>
    <cellStyle name="Note 2 2 4 3 3" xfId="36698"/>
    <cellStyle name="Note 2 2 4 3 4" xfId="36699"/>
    <cellStyle name="Note 2 2 4 3 5" xfId="36700"/>
    <cellStyle name="Note 2 2 4 3 6" xfId="36701"/>
    <cellStyle name="Note 2 2 4 3 7" xfId="36702"/>
    <cellStyle name="Note 2 2 4 3 8" xfId="36703"/>
    <cellStyle name="Note 2 2 4 3 9" xfId="36704"/>
    <cellStyle name="Note 2 2 4 4" xfId="36705"/>
    <cellStyle name="Note 2 2 4 4 2" xfId="36706"/>
    <cellStyle name="Note 2 2 4 4 3" xfId="36707"/>
    <cellStyle name="Note 2 2 4 4 4" xfId="36708"/>
    <cellStyle name="Note 2 2 4 5" xfId="36709"/>
    <cellStyle name="Note 2 2 4 5 2" xfId="36710"/>
    <cellStyle name="Note 2 2 4 5 3" xfId="36711"/>
    <cellStyle name="Note 2 2 4 5 4" xfId="36712"/>
    <cellStyle name="Note 2 2 4 6" xfId="36713"/>
    <cellStyle name="Note 2 2 4 7" xfId="36714"/>
    <cellStyle name="Note 2 2 4 8" xfId="36715"/>
    <cellStyle name="Note 2 2 4 9" xfId="36716"/>
    <cellStyle name="Note 2 2 5" xfId="36717"/>
    <cellStyle name="Note 2 2 5 10" xfId="36718"/>
    <cellStyle name="Note 2 2 5 11" xfId="36719"/>
    <cellStyle name="Note 2 2 5 12" xfId="36720"/>
    <cellStyle name="Note 2 2 5 2" xfId="36721"/>
    <cellStyle name="Note 2 2 5 2 2" xfId="36722"/>
    <cellStyle name="Note 2 2 5 2 3" xfId="36723"/>
    <cellStyle name="Note 2 2 5 2 4" xfId="36724"/>
    <cellStyle name="Note 2 2 5 3" xfId="36725"/>
    <cellStyle name="Note 2 2 5 4" xfId="36726"/>
    <cellStyle name="Note 2 2 5 5" xfId="36727"/>
    <cellStyle name="Note 2 2 5 6" xfId="36728"/>
    <cellStyle name="Note 2 2 5 7" xfId="36729"/>
    <cellStyle name="Note 2 2 5 8" xfId="36730"/>
    <cellStyle name="Note 2 2 5 9" xfId="36731"/>
    <cellStyle name="Note 2 2 6" xfId="36732"/>
    <cellStyle name="Note 2 2 7" xfId="36733"/>
    <cellStyle name="Note 2 2 8" xfId="36734"/>
    <cellStyle name="Note 2 2 8 2" xfId="36735"/>
    <cellStyle name="Note 2 2 8 3" xfId="36736"/>
    <cellStyle name="Note 2 2 8 4" xfId="36737"/>
    <cellStyle name="Note 2 2 9" xfId="36738"/>
    <cellStyle name="Note 2 20" xfId="36739"/>
    <cellStyle name="Note 2 21" xfId="36740"/>
    <cellStyle name="Note 2 22" xfId="36741"/>
    <cellStyle name="Note 2 23" xfId="36742"/>
    <cellStyle name="Note 2 24" xfId="36309"/>
    <cellStyle name="Note 2 3" xfId="2646"/>
    <cellStyle name="Note 2 3 10" xfId="36744"/>
    <cellStyle name="Note 2 3 11" xfId="36745"/>
    <cellStyle name="Note 2 3 12" xfId="36743"/>
    <cellStyle name="Note 2 3 2" xfId="2647"/>
    <cellStyle name="Note 2 3 2 10" xfId="36746"/>
    <cellStyle name="Note 2 3 2 2" xfId="36747"/>
    <cellStyle name="Note 2 3 2 2 2" xfId="36748"/>
    <cellStyle name="Note 2 3 2 2 3" xfId="36749"/>
    <cellStyle name="Note 2 3 2 2 4" xfId="36750"/>
    <cellStyle name="Note 2 3 2 3" xfId="36751"/>
    <cellStyle name="Note 2 3 2 3 2" xfId="36752"/>
    <cellStyle name="Note 2 3 2 3 3" xfId="36753"/>
    <cellStyle name="Note 2 3 2 3 4" xfId="36754"/>
    <cellStyle name="Note 2 3 2 4" xfId="36755"/>
    <cellStyle name="Note 2 3 2 4 2" xfId="36756"/>
    <cellStyle name="Note 2 3 2 4 3" xfId="36757"/>
    <cellStyle name="Note 2 3 2 4 4" xfId="36758"/>
    <cellStyle name="Note 2 3 2 5" xfId="36759"/>
    <cellStyle name="Note 2 3 2 5 2" xfId="36760"/>
    <cellStyle name="Note 2 3 2 5 3" xfId="36761"/>
    <cellStyle name="Note 2 3 2 5 4" xfId="36762"/>
    <cellStyle name="Note 2 3 2 6" xfId="36763"/>
    <cellStyle name="Note 2 3 2 7" xfId="36764"/>
    <cellStyle name="Note 2 3 2 8" xfId="36765"/>
    <cellStyle name="Note 2 3 2 9" xfId="36766"/>
    <cellStyle name="Note 2 3 3" xfId="2648"/>
    <cellStyle name="Note 2 3 3 10" xfId="36767"/>
    <cellStyle name="Note 2 3 3 2" xfId="36768"/>
    <cellStyle name="Note 2 3 3 2 2" xfId="36769"/>
    <cellStyle name="Note 2 3 3 2 3" xfId="36770"/>
    <cellStyle name="Note 2 3 3 2 4" xfId="36771"/>
    <cellStyle name="Note 2 3 3 3" xfId="36772"/>
    <cellStyle name="Note 2 3 3 3 2" xfId="36773"/>
    <cellStyle name="Note 2 3 3 3 3" xfId="36774"/>
    <cellStyle name="Note 2 3 3 3 4" xfId="36775"/>
    <cellStyle name="Note 2 3 3 4" xfId="36776"/>
    <cellStyle name="Note 2 3 3 4 2" xfId="36777"/>
    <cellStyle name="Note 2 3 3 4 3" xfId="36778"/>
    <cellStyle name="Note 2 3 3 4 4" xfId="36779"/>
    <cellStyle name="Note 2 3 3 5" xfId="36780"/>
    <cellStyle name="Note 2 3 3 5 2" xfId="36781"/>
    <cellStyle name="Note 2 3 3 5 3" xfId="36782"/>
    <cellStyle name="Note 2 3 3 5 4" xfId="36783"/>
    <cellStyle name="Note 2 3 3 6" xfId="36784"/>
    <cellStyle name="Note 2 3 3 7" xfId="36785"/>
    <cellStyle name="Note 2 3 3 8" xfId="36786"/>
    <cellStyle name="Note 2 3 3 9" xfId="36787"/>
    <cellStyle name="Note 2 3 4" xfId="36788"/>
    <cellStyle name="Note 2 3 4 2" xfId="36789"/>
    <cellStyle name="Note 2 3 4 3" xfId="36790"/>
    <cellStyle name="Note 2 3 4 4" xfId="36791"/>
    <cellStyle name="Note 2 3 5" xfId="36792"/>
    <cellStyle name="Note 2 3 5 2" xfId="36793"/>
    <cellStyle name="Note 2 3 5 3" xfId="36794"/>
    <cellStyle name="Note 2 3 5 4" xfId="36795"/>
    <cellStyle name="Note 2 3 6" xfId="36796"/>
    <cellStyle name="Note 2 3 6 2" xfId="36797"/>
    <cellStyle name="Note 2 3 6 3" xfId="36798"/>
    <cellStyle name="Note 2 3 6 4" xfId="36799"/>
    <cellStyle name="Note 2 3 7" xfId="36800"/>
    <cellStyle name="Note 2 3 7 2" xfId="36801"/>
    <cellStyle name="Note 2 3 7 3" xfId="36802"/>
    <cellStyle name="Note 2 3 7 4" xfId="36803"/>
    <cellStyle name="Note 2 3 8" xfId="36804"/>
    <cellStyle name="Note 2 3 9" xfId="36805"/>
    <cellStyle name="Note 2 4" xfId="2649"/>
    <cellStyle name="Note 2 4 10" xfId="36807"/>
    <cellStyle name="Note 2 4 11" xfId="36808"/>
    <cellStyle name="Note 2 4 12" xfId="36806"/>
    <cellStyle name="Note 2 4 2" xfId="2650"/>
    <cellStyle name="Note 2 4 2 10" xfId="36809"/>
    <cellStyle name="Note 2 4 2 2" xfId="36810"/>
    <cellStyle name="Note 2 4 2 2 2" xfId="36811"/>
    <cellStyle name="Note 2 4 2 2 3" xfId="36812"/>
    <cellStyle name="Note 2 4 2 2 4" xfId="36813"/>
    <cellStyle name="Note 2 4 2 3" xfId="36814"/>
    <cellStyle name="Note 2 4 2 3 2" xfId="36815"/>
    <cellStyle name="Note 2 4 2 3 3" xfId="36816"/>
    <cellStyle name="Note 2 4 2 3 4" xfId="36817"/>
    <cellStyle name="Note 2 4 2 4" xfId="36818"/>
    <cellStyle name="Note 2 4 2 4 2" xfId="36819"/>
    <cellStyle name="Note 2 4 2 4 3" xfId="36820"/>
    <cellStyle name="Note 2 4 2 4 4" xfId="36821"/>
    <cellStyle name="Note 2 4 2 5" xfId="36822"/>
    <cellStyle name="Note 2 4 2 5 2" xfId="36823"/>
    <cellStyle name="Note 2 4 2 5 3" xfId="36824"/>
    <cellStyle name="Note 2 4 2 5 4" xfId="36825"/>
    <cellStyle name="Note 2 4 2 6" xfId="36826"/>
    <cellStyle name="Note 2 4 2 7" xfId="36827"/>
    <cellStyle name="Note 2 4 2 8" xfId="36828"/>
    <cellStyle name="Note 2 4 2 9" xfId="36829"/>
    <cellStyle name="Note 2 4 3" xfId="2651"/>
    <cellStyle name="Note 2 4 3 10" xfId="36830"/>
    <cellStyle name="Note 2 4 3 2" xfId="36831"/>
    <cellStyle name="Note 2 4 3 2 2" xfId="36832"/>
    <cellStyle name="Note 2 4 3 2 3" xfId="36833"/>
    <cellStyle name="Note 2 4 3 2 4" xfId="36834"/>
    <cellStyle name="Note 2 4 3 3" xfId="36835"/>
    <cellStyle name="Note 2 4 3 3 2" xfId="36836"/>
    <cellStyle name="Note 2 4 3 3 3" xfId="36837"/>
    <cellStyle name="Note 2 4 3 3 4" xfId="36838"/>
    <cellStyle name="Note 2 4 3 4" xfId="36839"/>
    <cellStyle name="Note 2 4 3 4 2" xfId="36840"/>
    <cellStyle name="Note 2 4 3 4 3" xfId="36841"/>
    <cellStyle name="Note 2 4 3 4 4" xfId="36842"/>
    <cellStyle name="Note 2 4 3 5" xfId="36843"/>
    <cellStyle name="Note 2 4 3 5 2" xfId="36844"/>
    <cellStyle name="Note 2 4 3 5 3" xfId="36845"/>
    <cellStyle name="Note 2 4 3 5 4" xfId="36846"/>
    <cellStyle name="Note 2 4 3 6" xfId="36847"/>
    <cellStyle name="Note 2 4 3 7" xfId="36848"/>
    <cellStyle name="Note 2 4 3 8" xfId="36849"/>
    <cellStyle name="Note 2 4 3 9" xfId="36850"/>
    <cellStyle name="Note 2 4 4" xfId="36851"/>
    <cellStyle name="Note 2 4 4 2" xfId="36852"/>
    <cellStyle name="Note 2 4 4 3" xfId="36853"/>
    <cellStyle name="Note 2 4 4 4" xfId="36854"/>
    <cellStyle name="Note 2 4 5" xfId="36855"/>
    <cellStyle name="Note 2 4 5 2" xfId="36856"/>
    <cellStyle name="Note 2 4 5 3" xfId="36857"/>
    <cellStyle name="Note 2 4 5 4" xfId="36858"/>
    <cellStyle name="Note 2 4 6" xfId="36859"/>
    <cellStyle name="Note 2 4 6 2" xfId="36860"/>
    <cellStyle name="Note 2 4 6 3" xfId="36861"/>
    <cellStyle name="Note 2 4 6 4" xfId="36862"/>
    <cellStyle name="Note 2 4 7" xfId="36863"/>
    <cellStyle name="Note 2 4 7 2" xfId="36864"/>
    <cellStyle name="Note 2 4 7 3" xfId="36865"/>
    <cellStyle name="Note 2 4 7 4" xfId="36866"/>
    <cellStyle name="Note 2 4 8" xfId="36867"/>
    <cellStyle name="Note 2 4 9" xfId="36868"/>
    <cellStyle name="Note 2 5" xfId="2652"/>
    <cellStyle name="Note 2 5 10" xfId="36870"/>
    <cellStyle name="Note 2 5 11" xfId="36871"/>
    <cellStyle name="Note 2 5 12" xfId="36869"/>
    <cellStyle name="Note 2 5 2" xfId="2653"/>
    <cellStyle name="Note 2 5 2 10" xfId="36872"/>
    <cellStyle name="Note 2 5 2 2" xfId="36873"/>
    <cellStyle name="Note 2 5 2 2 2" xfId="36874"/>
    <cellStyle name="Note 2 5 2 2 3" xfId="36875"/>
    <cellStyle name="Note 2 5 2 2 4" xfId="36876"/>
    <cellStyle name="Note 2 5 2 3" xfId="36877"/>
    <cellStyle name="Note 2 5 2 3 2" xfId="36878"/>
    <cellStyle name="Note 2 5 2 3 3" xfId="36879"/>
    <cellStyle name="Note 2 5 2 3 4" xfId="36880"/>
    <cellStyle name="Note 2 5 2 4" xfId="36881"/>
    <cellStyle name="Note 2 5 2 4 2" xfId="36882"/>
    <cellStyle name="Note 2 5 2 4 3" xfId="36883"/>
    <cellStyle name="Note 2 5 2 4 4" xfId="36884"/>
    <cellStyle name="Note 2 5 2 5" xfId="36885"/>
    <cellStyle name="Note 2 5 2 5 2" xfId="36886"/>
    <cellStyle name="Note 2 5 2 5 3" xfId="36887"/>
    <cellStyle name="Note 2 5 2 5 4" xfId="36888"/>
    <cellStyle name="Note 2 5 2 6" xfId="36889"/>
    <cellStyle name="Note 2 5 2 7" xfId="36890"/>
    <cellStyle name="Note 2 5 2 8" xfId="36891"/>
    <cellStyle name="Note 2 5 2 9" xfId="36892"/>
    <cellStyle name="Note 2 5 3" xfId="2654"/>
    <cellStyle name="Note 2 5 3 10" xfId="36893"/>
    <cellStyle name="Note 2 5 3 2" xfId="36894"/>
    <cellStyle name="Note 2 5 3 2 2" xfId="36895"/>
    <cellStyle name="Note 2 5 3 2 3" xfId="36896"/>
    <cellStyle name="Note 2 5 3 2 4" xfId="36897"/>
    <cellStyle name="Note 2 5 3 3" xfId="36898"/>
    <cellStyle name="Note 2 5 3 3 2" xfId="36899"/>
    <cellStyle name="Note 2 5 3 3 3" xfId="36900"/>
    <cellStyle name="Note 2 5 3 3 4" xfId="36901"/>
    <cellStyle name="Note 2 5 3 4" xfId="36902"/>
    <cellStyle name="Note 2 5 3 4 2" xfId="36903"/>
    <cellStyle name="Note 2 5 3 4 3" xfId="36904"/>
    <cellStyle name="Note 2 5 3 4 4" xfId="36905"/>
    <cellStyle name="Note 2 5 3 5" xfId="36906"/>
    <cellStyle name="Note 2 5 3 5 2" xfId="36907"/>
    <cellStyle name="Note 2 5 3 5 3" xfId="36908"/>
    <cellStyle name="Note 2 5 3 5 4" xfId="36909"/>
    <cellStyle name="Note 2 5 3 6" xfId="36910"/>
    <cellStyle name="Note 2 5 3 7" xfId="36911"/>
    <cellStyle name="Note 2 5 3 8" xfId="36912"/>
    <cellStyle name="Note 2 5 3 9" xfId="36913"/>
    <cellStyle name="Note 2 5 4" xfId="36914"/>
    <cellStyle name="Note 2 5 4 2" xfId="36915"/>
    <cellStyle name="Note 2 5 4 3" xfId="36916"/>
    <cellStyle name="Note 2 5 4 4" xfId="36917"/>
    <cellStyle name="Note 2 5 5" xfId="36918"/>
    <cellStyle name="Note 2 5 5 2" xfId="36919"/>
    <cellStyle name="Note 2 5 5 3" xfId="36920"/>
    <cellStyle name="Note 2 5 5 4" xfId="36921"/>
    <cellStyle name="Note 2 5 6" xfId="36922"/>
    <cellStyle name="Note 2 5 6 2" xfId="36923"/>
    <cellStyle name="Note 2 5 6 3" xfId="36924"/>
    <cellStyle name="Note 2 5 6 4" xfId="36925"/>
    <cellStyle name="Note 2 5 7" xfId="36926"/>
    <cellStyle name="Note 2 5 7 2" xfId="36927"/>
    <cellStyle name="Note 2 5 7 3" xfId="36928"/>
    <cellStyle name="Note 2 5 7 4" xfId="36929"/>
    <cellStyle name="Note 2 5 8" xfId="36930"/>
    <cellStyle name="Note 2 5 9" xfId="36931"/>
    <cellStyle name="Note 2 6" xfId="2655"/>
    <cellStyle name="Note 2 6 10" xfId="36933"/>
    <cellStyle name="Note 2 6 11" xfId="36934"/>
    <cellStyle name="Note 2 6 12" xfId="36932"/>
    <cellStyle name="Note 2 6 2" xfId="2656"/>
    <cellStyle name="Note 2 6 2 10" xfId="36935"/>
    <cellStyle name="Note 2 6 2 2" xfId="36936"/>
    <cellStyle name="Note 2 6 2 2 2" xfId="36937"/>
    <cellStyle name="Note 2 6 2 2 3" xfId="36938"/>
    <cellStyle name="Note 2 6 2 2 4" xfId="36939"/>
    <cellStyle name="Note 2 6 2 3" xfId="36940"/>
    <cellStyle name="Note 2 6 2 3 2" xfId="36941"/>
    <cellStyle name="Note 2 6 2 3 3" xfId="36942"/>
    <cellStyle name="Note 2 6 2 3 4" xfId="36943"/>
    <cellStyle name="Note 2 6 2 4" xfId="36944"/>
    <cellStyle name="Note 2 6 2 4 2" xfId="36945"/>
    <cellStyle name="Note 2 6 2 4 3" xfId="36946"/>
    <cellStyle name="Note 2 6 2 4 4" xfId="36947"/>
    <cellStyle name="Note 2 6 2 5" xfId="36948"/>
    <cellStyle name="Note 2 6 2 5 2" xfId="36949"/>
    <cellStyle name="Note 2 6 2 5 3" xfId="36950"/>
    <cellStyle name="Note 2 6 2 5 4" xfId="36951"/>
    <cellStyle name="Note 2 6 2 6" xfId="36952"/>
    <cellStyle name="Note 2 6 2 7" xfId="36953"/>
    <cellStyle name="Note 2 6 2 8" xfId="36954"/>
    <cellStyle name="Note 2 6 2 9" xfId="36955"/>
    <cellStyle name="Note 2 6 3" xfId="2657"/>
    <cellStyle name="Note 2 6 3 10" xfId="36956"/>
    <cellStyle name="Note 2 6 3 2" xfId="36957"/>
    <cellStyle name="Note 2 6 3 2 2" xfId="36958"/>
    <cellStyle name="Note 2 6 3 2 3" xfId="36959"/>
    <cellStyle name="Note 2 6 3 2 4" xfId="36960"/>
    <cellStyle name="Note 2 6 3 3" xfId="36961"/>
    <cellStyle name="Note 2 6 3 3 2" xfId="36962"/>
    <cellStyle name="Note 2 6 3 3 3" xfId="36963"/>
    <cellStyle name="Note 2 6 3 3 4" xfId="36964"/>
    <cellStyle name="Note 2 6 3 4" xfId="36965"/>
    <cellStyle name="Note 2 6 3 4 2" xfId="36966"/>
    <cellStyle name="Note 2 6 3 4 3" xfId="36967"/>
    <cellStyle name="Note 2 6 3 4 4" xfId="36968"/>
    <cellStyle name="Note 2 6 3 5" xfId="36969"/>
    <cellStyle name="Note 2 6 3 5 2" xfId="36970"/>
    <cellStyle name="Note 2 6 3 5 3" xfId="36971"/>
    <cellStyle name="Note 2 6 3 5 4" xfId="36972"/>
    <cellStyle name="Note 2 6 3 6" xfId="36973"/>
    <cellStyle name="Note 2 6 3 7" xfId="36974"/>
    <cellStyle name="Note 2 6 3 8" xfId="36975"/>
    <cellStyle name="Note 2 6 3 9" xfId="36976"/>
    <cellStyle name="Note 2 6 4" xfId="36977"/>
    <cellStyle name="Note 2 6 4 2" xfId="36978"/>
    <cellStyle name="Note 2 6 4 3" xfId="36979"/>
    <cellStyle name="Note 2 6 4 4" xfId="36980"/>
    <cellStyle name="Note 2 6 5" xfId="36981"/>
    <cellStyle name="Note 2 6 5 2" xfId="36982"/>
    <cellStyle name="Note 2 6 5 3" xfId="36983"/>
    <cellStyle name="Note 2 6 5 4" xfId="36984"/>
    <cellStyle name="Note 2 6 6" xfId="36985"/>
    <cellStyle name="Note 2 6 6 2" xfId="36986"/>
    <cellStyle name="Note 2 6 6 3" xfId="36987"/>
    <cellStyle name="Note 2 6 6 4" xfId="36988"/>
    <cellStyle name="Note 2 6 7" xfId="36989"/>
    <cellStyle name="Note 2 6 7 2" xfId="36990"/>
    <cellStyle name="Note 2 6 7 3" xfId="36991"/>
    <cellStyle name="Note 2 6 7 4" xfId="36992"/>
    <cellStyle name="Note 2 6 8" xfId="36993"/>
    <cellStyle name="Note 2 6 9" xfId="36994"/>
    <cellStyle name="Note 2 7" xfId="2658"/>
    <cellStyle name="Note 2 7 10" xfId="36995"/>
    <cellStyle name="Note 2 7 2" xfId="36996"/>
    <cellStyle name="Note 2 7 2 2" xfId="36997"/>
    <cellStyle name="Note 2 7 2 3" xfId="36998"/>
    <cellStyle name="Note 2 7 2 4" xfId="36999"/>
    <cellStyle name="Note 2 7 3" xfId="37000"/>
    <cellStyle name="Note 2 7 3 2" xfId="37001"/>
    <cellStyle name="Note 2 7 3 3" xfId="37002"/>
    <cellStyle name="Note 2 7 3 4" xfId="37003"/>
    <cellStyle name="Note 2 7 4" xfId="37004"/>
    <cellStyle name="Note 2 7 4 2" xfId="37005"/>
    <cellStyle name="Note 2 7 4 3" xfId="37006"/>
    <cellStyle name="Note 2 7 4 4" xfId="37007"/>
    <cellStyle name="Note 2 7 5" xfId="37008"/>
    <cellStyle name="Note 2 7 5 2" xfId="37009"/>
    <cellStyle name="Note 2 7 5 3" xfId="37010"/>
    <cellStyle name="Note 2 7 5 4" xfId="37011"/>
    <cellStyle name="Note 2 7 6" xfId="37012"/>
    <cellStyle name="Note 2 7 7" xfId="37013"/>
    <cellStyle name="Note 2 7 8" xfId="37014"/>
    <cellStyle name="Note 2 7 9" xfId="37015"/>
    <cellStyle name="Note 2 8" xfId="2659"/>
    <cellStyle name="Note 2 8 10" xfId="37016"/>
    <cellStyle name="Note 2 8 2" xfId="37017"/>
    <cellStyle name="Note 2 8 2 2" xfId="37018"/>
    <cellStyle name="Note 2 8 2 3" xfId="37019"/>
    <cellStyle name="Note 2 8 2 4" xfId="37020"/>
    <cellStyle name="Note 2 8 3" xfId="37021"/>
    <cellStyle name="Note 2 8 3 2" xfId="37022"/>
    <cellStyle name="Note 2 8 3 3" xfId="37023"/>
    <cellStyle name="Note 2 8 3 4" xfId="37024"/>
    <cellStyle name="Note 2 8 4" xfId="37025"/>
    <cellStyle name="Note 2 8 4 2" xfId="37026"/>
    <cellStyle name="Note 2 8 4 3" xfId="37027"/>
    <cellStyle name="Note 2 8 4 4" xfId="37028"/>
    <cellStyle name="Note 2 8 5" xfId="37029"/>
    <cellStyle name="Note 2 8 5 2" xfId="37030"/>
    <cellStyle name="Note 2 8 5 3" xfId="37031"/>
    <cellStyle name="Note 2 8 5 4" xfId="37032"/>
    <cellStyle name="Note 2 8 6" xfId="37033"/>
    <cellStyle name="Note 2 8 7" xfId="37034"/>
    <cellStyle name="Note 2 8 8" xfId="37035"/>
    <cellStyle name="Note 2 8 9" xfId="37036"/>
    <cellStyle name="Note 2 9" xfId="3369"/>
    <cellStyle name="Note 2 9 10" xfId="37038"/>
    <cellStyle name="Note 2 9 11" xfId="37039"/>
    <cellStyle name="Note 2 9 12" xfId="37040"/>
    <cellStyle name="Note 2 9 13" xfId="37041"/>
    <cellStyle name="Note 2 9 14" xfId="37042"/>
    <cellStyle name="Note 2 9 15" xfId="37043"/>
    <cellStyle name="Note 2 9 16" xfId="37037"/>
    <cellStyle name="Note 2 9 2" xfId="37044"/>
    <cellStyle name="Note 2 9 2 10" xfId="37045"/>
    <cellStyle name="Note 2 9 2 11" xfId="37046"/>
    <cellStyle name="Note 2 9 2 12" xfId="37047"/>
    <cellStyle name="Note 2 9 2 13" xfId="37048"/>
    <cellStyle name="Note 2 9 2 14" xfId="37049"/>
    <cellStyle name="Note 2 9 2 2" xfId="37050"/>
    <cellStyle name="Note 2 9 2 2 10" xfId="37051"/>
    <cellStyle name="Note 2 9 2 2 11" xfId="37052"/>
    <cellStyle name="Note 2 9 2 2 12" xfId="37053"/>
    <cellStyle name="Note 2 9 2 2 2" xfId="37054"/>
    <cellStyle name="Note 2 9 2 2 2 2" xfId="37055"/>
    <cellStyle name="Note 2 9 2 2 2 3" xfId="37056"/>
    <cellStyle name="Note 2 9 2 2 2 4" xfId="37057"/>
    <cellStyle name="Note 2 9 2 2 3" xfId="37058"/>
    <cellStyle name="Note 2 9 2 2 4" xfId="37059"/>
    <cellStyle name="Note 2 9 2 2 5" xfId="37060"/>
    <cellStyle name="Note 2 9 2 2 6" xfId="37061"/>
    <cellStyle name="Note 2 9 2 2 7" xfId="37062"/>
    <cellStyle name="Note 2 9 2 2 8" xfId="37063"/>
    <cellStyle name="Note 2 9 2 2 9" xfId="37064"/>
    <cellStyle name="Note 2 9 2 3" xfId="37065"/>
    <cellStyle name="Note 2 9 2 3 2" xfId="37066"/>
    <cellStyle name="Note 2 9 2 3 3" xfId="37067"/>
    <cellStyle name="Note 2 9 2 3 4" xfId="37068"/>
    <cellStyle name="Note 2 9 2 4" xfId="37069"/>
    <cellStyle name="Note 2 9 2 4 2" xfId="37070"/>
    <cellStyle name="Note 2 9 2 4 3" xfId="37071"/>
    <cellStyle name="Note 2 9 2 4 4" xfId="37072"/>
    <cellStyle name="Note 2 9 2 5" xfId="37073"/>
    <cellStyle name="Note 2 9 2 5 2" xfId="37074"/>
    <cellStyle name="Note 2 9 2 5 3" xfId="37075"/>
    <cellStyle name="Note 2 9 2 5 4" xfId="37076"/>
    <cellStyle name="Note 2 9 2 6" xfId="37077"/>
    <cellStyle name="Note 2 9 2 7" xfId="37078"/>
    <cellStyle name="Note 2 9 2 8" xfId="37079"/>
    <cellStyle name="Note 2 9 2 9" xfId="37080"/>
    <cellStyle name="Note 2 9 3" xfId="37081"/>
    <cellStyle name="Note 2 9 3 10" xfId="37082"/>
    <cellStyle name="Note 2 9 3 11" xfId="37083"/>
    <cellStyle name="Note 2 9 3 12" xfId="37084"/>
    <cellStyle name="Note 2 9 3 2" xfId="37085"/>
    <cellStyle name="Note 2 9 3 2 2" xfId="37086"/>
    <cellStyle name="Note 2 9 3 2 3" xfId="37087"/>
    <cellStyle name="Note 2 9 3 2 4" xfId="37088"/>
    <cellStyle name="Note 2 9 3 3" xfId="37089"/>
    <cellStyle name="Note 2 9 3 4" xfId="37090"/>
    <cellStyle name="Note 2 9 3 5" xfId="37091"/>
    <cellStyle name="Note 2 9 3 6" xfId="37092"/>
    <cellStyle name="Note 2 9 3 7" xfId="37093"/>
    <cellStyle name="Note 2 9 3 8" xfId="37094"/>
    <cellStyle name="Note 2 9 3 9" xfId="37095"/>
    <cellStyle name="Note 2 9 4" xfId="37096"/>
    <cellStyle name="Note 2 9 5" xfId="37097"/>
    <cellStyle name="Note 2 9 5 2" xfId="37098"/>
    <cellStyle name="Note 2 9 5 3" xfId="37099"/>
    <cellStyle name="Note 2 9 5 4" xfId="37100"/>
    <cellStyle name="Note 2 9 6" xfId="37101"/>
    <cellStyle name="Note 2 9 7" xfId="37102"/>
    <cellStyle name="Note 2 9 8" xfId="37103"/>
    <cellStyle name="Note 2 9 9" xfId="37104"/>
    <cellStyle name="Note 20" xfId="3468"/>
    <cellStyle name="Note 20 2" xfId="37105"/>
    <cellStyle name="Note 21" xfId="3467"/>
    <cellStyle name="Note 21 2" xfId="37106"/>
    <cellStyle name="Note 22" xfId="3466"/>
    <cellStyle name="Note 22 2" xfId="37107"/>
    <cellStyle name="Note 23" xfId="3465"/>
    <cellStyle name="Note 23 2" xfId="37108"/>
    <cellStyle name="Note 24" xfId="3464"/>
    <cellStyle name="Note 24 2" xfId="37109"/>
    <cellStyle name="Note 25" xfId="37110"/>
    <cellStyle name="Note 26" xfId="37111"/>
    <cellStyle name="Note 27" xfId="37112"/>
    <cellStyle name="Note 28" xfId="37113"/>
    <cellStyle name="Note 29" xfId="37114"/>
    <cellStyle name="Note 3" xfId="2660"/>
    <cellStyle name="Note 3 10" xfId="37116"/>
    <cellStyle name="Note 3 11" xfId="37117"/>
    <cellStyle name="Note 3 12" xfId="37115"/>
    <cellStyle name="Note 3 2" xfId="2661"/>
    <cellStyle name="Note 3 2 2" xfId="37119"/>
    <cellStyle name="Note 3 2 3" xfId="37118"/>
    <cellStyle name="Note 3 3" xfId="2662"/>
    <cellStyle name="Note 3 3 2" xfId="37121"/>
    <cellStyle name="Note 3 3 3" xfId="37120"/>
    <cellStyle name="Note 3 4" xfId="3463"/>
    <cellStyle name="Note 3 4 2" xfId="37122"/>
    <cellStyle name="Note 3 5" xfId="37123"/>
    <cellStyle name="Note 3 6" xfId="37124"/>
    <cellStyle name="Note 3 7" xfId="37125"/>
    <cellStyle name="Note 3 8" xfId="37126"/>
    <cellStyle name="Note 3 9" xfId="37127"/>
    <cellStyle name="Note 4" xfId="2663"/>
    <cellStyle name="Note 4 10" xfId="37129"/>
    <cellStyle name="Note 4 11" xfId="37130"/>
    <cellStyle name="Note 4 12" xfId="37128"/>
    <cellStyle name="Note 4 2" xfId="2664"/>
    <cellStyle name="Note 4 2 2" xfId="37132"/>
    <cellStyle name="Note 4 2 3" xfId="37131"/>
    <cellStyle name="Note 4 3" xfId="2665"/>
    <cellStyle name="Note 4 3 2" xfId="37134"/>
    <cellStyle name="Note 4 3 3" xfId="37133"/>
    <cellStyle name="Note 4 4" xfId="3462"/>
    <cellStyle name="Note 4 4 2" xfId="37135"/>
    <cellStyle name="Note 4 5" xfId="37136"/>
    <cellStyle name="Note 4 6" xfId="37137"/>
    <cellStyle name="Note 4 7" xfId="37138"/>
    <cellStyle name="Note 4 8" xfId="37139"/>
    <cellStyle name="Note 4 9" xfId="37140"/>
    <cellStyle name="Note 5" xfId="2666"/>
    <cellStyle name="Note 5 10" xfId="37142"/>
    <cellStyle name="Note 5 11" xfId="37143"/>
    <cellStyle name="Note 5 12" xfId="37141"/>
    <cellStyle name="Note 5 2" xfId="2667"/>
    <cellStyle name="Note 5 2 2" xfId="37145"/>
    <cellStyle name="Note 5 2 3" xfId="37144"/>
    <cellStyle name="Note 5 3" xfId="2668"/>
    <cellStyle name="Note 5 3 2" xfId="37147"/>
    <cellStyle name="Note 5 3 3" xfId="37146"/>
    <cellStyle name="Note 5 4" xfId="3461"/>
    <cellStyle name="Note 5 4 2" xfId="37148"/>
    <cellStyle name="Note 5 5" xfId="37149"/>
    <cellStyle name="Note 5 6" xfId="37150"/>
    <cellStyle name="Note 5 7" xfId="37151"/>
    <cellStyle name="Note 5 8" xfId="37152"/>
    <cellStyle name="Note 5 9" xfId="37153"/>
    <cellStyle name="Note 6" xfId="2669"/>
    <cellStyle name="Note 6 10" xfId="37155"/>
    <cellStyle name="Note 6 11" xfId="37156"/>
    <cellStyle name="Note 6 12" xfId="37154"/>
    <cellStyle name="Note 6 2" xfId="2670"/>
    <cellStyle name="Note 6 2 2" xfId="37158"/>
    <cellStyle name="Note 6 2 3" xfId="37157"/>
    <cellStyle name="Note 6 3" xfId="2671"/>
    <cellStyle name="Note 6 3 2" xfId="37160"/>
    <cellStyle name="Note 6 3 3" xfId="37159"/>
    <cellStyle name="Note 6 4" xfId="3460"/>
    <cellStyle name="Note 6 4 2" xfId="37161"/>
    <cellStyle name="Note 6 5" xfId="37162"/>
    <cellStyle name="Note 6 6" xfId="37163"/>
    <cellStyle name="Note 6 7" xfId="37164"/>
    <cellStyle name="Note 6 8" xfId="37165"/>
    <cellStyle name="Note 6 9" xfId="37166"/>
    <cellStyle name="Note 7" xfId="2672"/>
    <cellStyle name="Note 7 10" xfId="37168"/>
    <cellStyle name="Note 7 11" xfId="37169"/>
    <cellStyle name="Note 7 12" xfId="37167"/>
    <cellStyle name="Note 7 2" xfId="2673"/>
    <cellStyle name="Note 7 2 10" xfId="37170"/>
    <cellStyle name="Note 7 2 2" xfId="37171"/>
    <cellStyle name="Note 7 2 3" xfId="37172"/>
    <cellStyle name="Note 7 2 4" xfId="37173"/>
    <cellStyle name="Note 7 2 5" xfId="37174"/>
    <cellStyle name="Note 7 2 6" xfId="37175"/>
    <cellStyle name="Note 7 2 7" xfId="37176"/>
    <cellStyle name="Note 7 2 8" xfId="37177"/>
    <cellStyle name="Note 7 2 9" xfId="37178"/>
    <cellStyle name="Note 7 3" xfId="2674"/>
    <cellStyle name="Note 7 3 10" xfId="37179"/>
    <cellStyle name="Note 7 3 2" xfId="37180"/>
    <cellStyle name="Note 7 3 3" xfId="37181"/>
    <cellStyle name="Note 7 3 4" xfId="37182"/>
    <cellStyle name="Note 7 3 5" xfId="37183"/>
    <cellStyle name="Note 7 3 6" xfId="37184"/>
    <cellStyle name="Note 7 3 7" xfId="37185"/>
    <cellStyle name="Note 7 3 8" xfId="37186"/>
    <cellStyle name="Note 7 3 9" xfId="37187"/>
    <cellStyle name="Note 7 4" xfId="3459"/>
    <cellStyle name="Note 7 4 2" xfId="37188"/>
    <cellStyle name="Note 7 5" xfId="37189"/>
    <cellStyle name="Note 7 6" xfId="37190"/>
    <cellStyle name="Note 7 7" xfId="37191"/>
    <cellStyle name="Note 7 8" xfId="37192"/>
    <cellStyle name="Note 7 9" xfId="37193"/>
    <cellStyle name="Note 8" xfId="2675"/>
    <cellStyle name="Note 8 10" xfId="37195"/>
    <cellStyle name="Note 8 11" xfId="37196"/>
    <cellStyle name="Note 8 12" xfId="37194"/>
    <cellStyle name="Note 8 2" xfId="2676"/>
    <cellStyle name="Note 8 2 10" xfId="37197"/>
    <cellStyle name="Note 8 2 2" xfId="37198"/>
    <cellStyle name="Note 8 2 3" xfId="37199"/>
    <cellStyle name="Note 8 2 4" xfId="37200"/>
    <cellStyle name="Note 8 2 5" xfId="37201"/>
    <cellStyle name="Note 8 2 6" xfId="37202"/>
    <cellStyle name="Note 8 2 7" xfId="37203"/>
    <cellStyle name="Note 8 2 8" xfId="37204"/>
    <cellStyle name="Note 8 2 9" xfId="37205"/>
    <cellStyle name="Note 8 3" xfId="2677"/>
    <cellStyle name="Note 8 3 10" xfId="37206"/>
    <cellStyle name="Note 8 3 2" xfId="37207"/>
    <cellStyle name="Note 8 3 3" xfId="37208"/>
    <cellStyle name="Note 8 3 4" xfId="37209"/>
    <cellStyle name="Note 8 3 5" xfId="37210"/>
    <cellStyle name="Note 8 3 6" xfId="37211"/>
    <cellStyle name="Note 8 3 7" xfId="37212"/>
    <cellStyle name="Note 8 3 8" xfId="37213"/>
    <cellStyle name="Note 8 3 9" xfId="37214"/>
    <cellStyle name="Note 8 4" xfId="3458"/>
    <cellStyle name="Note 8 4 2" xfId="37215"/>
    <cellStyle name="Note 8 5" xfId="37216"/>
    <cellStyle name="Note 8 6" xfId="37217"/>
    <cellStyle name="Note 8 7" xfId="37218"/>
    <cellStyle name="Note 8 8" xfId="37219"/>
    <cellStyle name="Note 8 9" xfId="37220"/>
    <cellStyle name="Note 9" xfId="2678"/>
    <cellStyle name="Note 9 10" xfId="37222"/>
    <cellStyle name="Note 9 11" xfId="37223"/>
    <cellStyle name="Note 9 12" xfId="37221"/>
    <cellStyle name="Note 9 2" xfId="2679"/>
    <cellStyle name="Note 9 2 10" xfId="37224"/>
    <cellStyle name="Note 9 2 2" xfId="37225"/>
    <cellStyle name="Note 9 2 3" xfId="37226"/>
    <cellStyle name="Note 9 2 4" xfId="37227"/>
    <cellStyle name="Note 9 2 5" xfId="37228"/>
    <cellStyle name="Note 9 2 6" xfId="37229"/>
    <cellStyle name="Note 9 2 7" xfId="37230"/>
    <cellStyle name="Note 9 2 8" xfId="37231"/>
    <cellStyle name="Note 9 2 9" xfId="37232"/>
    <cellStyle name="Note 9 3" xfId="2680"/>
    <cellStyle name="Note 9 3 10" xfId="37233"/>
    <cellStyle name="Note 9 3 2" xfId="37234"/>
    <cellStyle name="Note 9 3 3" xfId="37235"/>
    <cellStyle name="Note 9 3 4" xfId="37236"/>
    <cellStyle name="Note 9 3 5" xfId="37237"/>
    <cellStyle name="Note 9 3 6" xfId="37238"/>
    <cellStyle name="Note 9 3 7" xfId="37239"/>
    <cellStyle name="Note 9 3 8" xfId="37240"/>
    <cellStyle name="Note 9 3 9" xfId="37241"/>
    <cellStyle name="Note 9 4" xfId="3457"/>
    <cellStyle name="Note 9 4 2" xfId="37242"/>
    <cellStyle name="Note 9 5" xfId="37243"/>
    <cellStyle name="Note 9 6" xfId="37244"/>
    <cellStyle name="Note 9 7" xfId="37245"/>
    <cellStyle name="Note 9 8" xfId="37246"/>
    <cellStyle name="Note 9 9" xfId="37247"/>
    <cellStyle name="Output 10" xfId="2681"/>
    <cellStyle name="Output 10 2" xfId="2682"/>
    <cellStyle name="Output 10 2 2" xfId="37250"/>
    <cellStyle name="Output 10 2 3" xfId="37249"/>
    <cellStyle name="Output 10 3" xfId="2683"/>
    <cellStyle name="Output 10 3 2" xfId="37252"/>
    <cellStyle name="Output 10 3 3" xfId="37251"/>
    <cellStyle name="Output 10 4" xfId="37253"/>
    <cellStyle name="Output 10 5" xfId="37248"/>
    <cellStyle name="Output 10_2011_12 CCM datav7" xfId="2684"/>
    <cellStyle name="Output 11" xfId="2685"/>
    <cellStyle name="Output 11 2" xfId="2686"/>
    <cellStyle name="Output 11 2 2" xfId="37256"/>
    <cellStyle name="Output 11 2 3" xfId="37255"/>
    <cellStyle name="Output 11 3" xfId="2687"/>
    <cellStyle name="Output 11 3 2" xfId="37258"/>
    <cellStyle name="Output 11 3 3" xfId="37257"/>
    <cellStyle name="Output 11 4" xfId="37259"/>
    <cellStyle name="Output 11 5" xfId="37254"/>
    <cellStyle name="Output 11_2011_12 CCM datav7" xfId="2688"/>
    <cellStyle name="Output 12" xfId="2689"/>
    <cellStyle name="Output 12 2" xfId="2690"/>
    <cellStyle name="Output 12 2 2" xfId="37262"/>
    <cellStyle name="Output 12 2 3" xfId="37261"/>
    <cellStyle name="Output 12 3" xfId="2691"/>
    <cellStyle name="Output 12 3 2" xfId="37264"/>
    <cellStyle name="Output 12 3 3" xfId="37263"/>
    <cellStyle name="Output 12 4" xfId="37265"/>
    <cellStyle name="Output 12 5" xfId="37260"/>
    <cellStyle name="Output 12_2011_12 CCM datav7" xfId="2692"/>
    <cellStyle name="Output 13" xfId="2693"/>
    <cellStyle name="Output 13 2" xfId="2694"/>
    <cellStyle name="Output 13 2 2" xfId="37268"/>
    <cellStyle name="Output 13 2 3" xfId="37267"/>
    <cellStyle name="Output 13 3" xfId="2695"/>
    <cellStyle name="Output 13 3 2" xfId="37270"/>
    <cellStyle name="Output 13 3 3" xfId="37269"/>
    <cellStyle name="Output 13 4" xfId="37271"/>
    <cellStyle name="Output 13 5" xfId="37266"/>
    <cellStyle name="Output 13_2011_12 CCM datav7" xfId="2696"/>
    <cellStyle name="Output 14" xfId="2697"/>
    <cellStyle name="Output 14 2" xfId="2698"/>
    <cellStyle name="Output 14 2 2" xfId="37274"/>
    <cellStyle name="Output 14 2 3" xfId="37273"/>
    <cellStyle name="Output 14 3" xfId="2699"/>
    <cellStyle name="Output 14 3 2" xfId="37276"/>
    <cellStyle name="Output 14 3 3" xfId="37275"/>
    <cellStyle name="Output 14 4" xfId="37277"/>
    <cellStyle name="Output 14 5" xfId="37272"/>
    <cellStyle name="Output 14_2011_12 CCM datav7" xfId="2700"/>
    <cellStyle name="Output 15" xfId="2701"/>
    <cellStyle name="Output 15 2" xfId="2702"/>
    <cellStyle name="Output 15 2 2" xfId="37280"/>
    <cellStyle name="Output 15 2 3" xfId="37279"/>
    <cellStyle name="Output 15 3" xfId="2703"/>
    <cellStyle name="Output 15 3 2" xfId="37282"/>
    <cellStyle name="Output 15 3 3" xfId="37281"/>
    <cellStyle name="Output 15 4" xfId="37283"/>
    <cellStyle name="Output 15 5" xfId="37278"/>
    <cellStyle name="Output 15_2011_12 CCM datav7" xfId="2704"/>
    <cellStyle name="Output 16" xfId="2705"/>
    <cellStyle name="Output 16 2" xfId="37285"/>
    <cellStyle name="Output 16 3" xfId="37284"/>
    <cellStyle name="Output 17" xfId="2706"/>
    <cellStyle name="Output 17 2" xfId="37287"/>
    <cellStyle name="Output 17 3" xfId="37286"/>
    <cellStyle name="Output 18" xfId="2707"/>
    <cellStyle name="Output 18 2" xfId="37289"/>
    <cellStyle name="Output 18 3" xfId="37288"/>
    <cellStyle name="Output 19" xfId="37290"/>
    <cellStyle name="Output 2" xfId="2708"/>
    <cellStyle name="Output 2 10" xfId="3452"/>
    <cellStyle name="Output 2 10 10" xfId="37293"/>
    <cellStyle name="Output 2 10 11" xfId="37294"/>
    <cellStyle name="Output 2 10 12" xfId="37295"/>
    <cellStyle name="Output 2 10 13" xfId="37292"/>
    <cellStyle name="Output 2 10 2" xfId="37296"/>
    <cellStyle name="Output 2 10 2 2" xfId="37297"/>
    <cellStyle name="Output 2 10 2 3" xfId="37298"/>
    <cellStyle name="Output 2 10 2 4" xfId="37299"/>
    <cellStyle name="Output 2 10 3" xfId="37300"/>
    <cellStyle name="Output 2 10 4" xfId="37301"/>
    <cellStyle name="Output 2 10 5" xfId="37302"/>
    <cellStyle name="Output 2 10 6" xfId="37303"/>
    <cellStyle name="Output 2 10 7" xfId="37304"/>
    <cellStyle name="Output 2 10 8" xfId="37305"/>
    <cellStyle name="Output 2 10 9" xfId="37306"/>
    <cellStyle name="Output 2 11" xfId="37307"/>
    <cellStyle name="Output 2 12" xfId="37308"/>
    <cellStyle name="Output 2 13" xfId="37309"/>
    <cellStyle name="Output 2 13 2" xfId="37310"/>
    <cellStyle name="Output 2 13 3" xfId="37311"/>
    <cellStyle name="Output 2 13 4" xfId="37312"/>
    <cellStyle name="Output 2 14" xfId="37313"/>
    <cellStyle name="Output 2 15" xfId="37314"/>
    <cellStyle name="Output 2 16" xfId="37315"/>
    <cellStyle name="Output 2 17" xfId="37316"/>
    <cellStyle name="Output 2 18" xfId="37317"/>
    <cellStyle name="Output 2 19" xfId="37318"/>
    <cellStyle name="Output 2 2" xfId="2709"/>
    <cellStyle name="Output 2 2 10" xfId="37320"/>
    <cellStyle name="Output 2 2 11" xfId="37321"/>
    <cellStyle name="Output 2 2 12" xfId="37322"/>
    <cellStyle name="Output 2 2 13" xfId="37323"/>
    <cellStyle name="Output 2 2 14" xfId="37324"/>
    <cellStyle name="Output 2 2 15" xfId="37325"/>
    <cellStyle name="Output 2 2 16" xfId="37326"/>
    <cellStyle name="Output 2 2 17" xfId="37327"/>
    <cellStyle name="Output 2 2 18" xfId="37328"/>
    <cellStyle name="Output 2 2 19" xfId="37319"/>
    <cellStyle name="Output 2 2 2" xfId="2710"/>
    <cellStyle name="Output 2 2 2 10" xfId="37330"/>
    <cellStyle name="Output 2 2 2 11" xfId="37331"/>
    <cellStyle name="Output 2 2 2 12" xfId="37332"/>
    <cellStyle name="Output 2 2 2 13" xfId="37333"/>
    <cellStyle name="Output 2 2 2 14" xfId="37334"/>
    <cellStyle name="Output 2 2 2 15" xfId="37335"/>
    <cellStyle name="Output 2 2 2 16" xfId="37336"/>
    <cellStyle name="Output 2 2 2 17" xfId="37337"/>
    <cellStyle name="Output 2 2 2 18" xfId="37338"/>
    <cellStyle name="Output 2 2 2 19" xfId="37329"/>
    <cellStyle name="Output 2 2 2 2" xfId="2711"/>
    <cellStyle name="Output 2 2 2 2 10" xfId="37340"/>
    <cellStyle name="Output 2 2 2 2 11" xfId="37341"/>
    <cellStyle name="Output 2 2 2 2 12" xfId="37342"/>
    <cellStyle name="Output 2 2 2 2 13" xfId="37343"/>
    <cellStyle name="Output 2 2 2 2 14" xfId="37344"/>
    <cellStyle name="Output 2 2 2 2 15" xfId="37345"/>
    <cellStyle name="Output 2 2 2 2 16" xfId="37346"/>
    <cellStyle name="Output 2 2 2 2 17" xfId="37339"/>
    <cellStyle name="Output 2 2 2 2 2" xfId="37347"/>
    <cellStyle name="Output 2 2 2 2 2 10" xfId="37348"/>
    <cellStyle name="Output 2 2 2 2 2 11" xfId="37349"/>
    <cellStyle name="Output 2 2 2 2 2 12" xfId="37350"/>
    <cellStyle name="Output 2 2 2 2 2 13" xfId="37351"/>
    <cellStyle name="Output 2 2 2 2 2 14" xfId="37352"/>
    <cellStyle name="Output 2 2 2 2 2 15" xfId="37353"/>
    <cellStyle name="Output 2 2 2 2 2 2" xfId="37354"/>
    <cellStyle name="Output 2 2 2 2 2 2 10" xfId="37355"/>
    <cellStyle name="Output 2 2 2 2 2 2 11" xfId="37356"/>
    <cellStyle name="Output 2 2 2 2 2 2 12" xfId="37357"/>
    <cellStyle name="Output 2 2 2 2 2 2 13" xfId="37358"/>
    <cellStyle name="Output 2 2 2 2 2 2 14" xfId="37359"/>
    <cellStyle name="Output 2 2 2 2 2 2 2" xfId="37360"/>
    <cellStyle name="Output 2 2 2 2 2 2 2 10" xfId="37361"/>
    <cellStyle name="Output 2 2 2 2 2 2 2 11" xfId="37362"/>
    <cellStyle name="Output 2 2 2 2 2 2 2 12" xfId="37363"/>
    <cellStyle name="Output 2 2 2 2 2 2 2 13" xfId="37364"/>
    <cellStyle name="Output 2 2 2 2 2 2 2 14" xfId="37365"/>
    <cellStyle name="Output 2 2 2 2 2 2 2 2" xfId="37366"/>
    <cellStyle name="Output 2 2 2 2 2 2 2 2 10" xfId="37367"/>
    <cellStyle name="Output 2 2 2 2 2 2 2 2 11" xfId="37368"/>
    <cellStyle name="Output 2 2 2 2 2 2 2 2 12" xfId="37369"/>
    <cellStyle name="Output 2 2 2 2 2 2 2 2 2" xfId="37370"/>
    <cellStyle name="Output 2 2 2 2 2 2 2 2 2 2" xfId="37371"/>
    <cellStyle name="Output 2 2 2 2 2 2 2 2 2 3" xfId="37372"/>
    <cellStyle name="Output 2 2 2 2 2 2 2 2 2 4" xfId="37373"/>
    <cellStyle name="Output 2 2 2 2 2 2 2 2 3" xfId="37374"/>
    <cellStyle name="Output 2 2 2 2 2 2 2 2 4" xfId="37375"/>
    <cellStyle name="Output 2 2 2 2 2 2 2 2 5" xfId="37376"/>
    <cellStyle name="Output 2 2 2 2 2 2 2 2 6" xfId="37377"/>
    <cellStyle name="Output 2 2 2 2 2 2 2 2 7" xfId="37378"/>
    <cellStyle name="Output 2 2 2 2 2 2 2 2 8" xfId="37379"/>
    <cellStyle name="Output 2 2 2 2 2 2 2 2 9" xfId="37380"/>
    <cellStyle name="Output 2 2 2 2 2 2 2 3" xfId="37381"/>
    <cellStyle name="Output 2 2 2 2 2 2 2 4" xfId="37382"/>
    <cellStyle name="Output 2 2 2 2 2 2 2 5" xfId="37383"/>
    <cellStyle name="Output 2 2 2 2 2 2 2 5 2" xfId="37384"/>
    <cellStyle name="Output 2 2 2 2 2 2 2 5 3" xfId="37385"/>
    <cellStyle name="Output 2 2 2 2 2 2 2 5 4" xfId="37386"/>
    <cellStyle name="Output 2 2 2 2 2 2 2 6" xfId="37387"/>
    <cellStyle name="Output 2 2 2 2 2 2 2 7" xfId="37388"/>
    <cellStyle name="Output 2 2 2 2 2 2 2 8" xfId="37389"/>
    <cellStyle name="Output 2 2 2 2 2 2 2 9" xfId="37390"/>
    <cellStyle name="Output 2 2 2 2 2 2 3" xfId="37391"/>
    <cellStyle name="Output 2 2 2 2 2 2 3 10" xfId="37392"/>
    <cellStyle name="Output 2 2 2 2 2 2 3 11" xfId="37393"/>
    <cellStyle name="Output 2 2 2 2 2 2 3 12" xfId="37394"/>
    <cellStyle name="Output 2 2 2 2 2 2 3 2" xfId="37395"/>
    <cellStyle name="Output 2 2 2 2 2 2 3 2 2" xfId="37396"/>
    <cellStyle name="Output 2 2 2 2 2 2 3 2 3" xfId="37397"/>
    <cellStyle name="Output 2 2 2 2 2 2 3 2 4" xfId="37398"/>
    <cellStyle name="Output 2 2 2 2 2 2 3 3" xfId="37399"/>
    <cellStyle name="Output 2 2 2 2 2 2 3 4" xfId="37400"/>
    <cellStyle name="Output 2 2 2 2 2 2 3 5" xfId="37401"/>
    <cellStyle name="Output 2 2 2 2 2 2 3 6" xfId="37402"/>
    <cellStyle name="Output 2 2 2 2 2 2 3 7" xfId="37403"/>
    <cellStyle name="Output 2 2 2 2 2 2 3 8" xfId="37404"/>
    <cellStyle name="Output 2 2 2 2 2 2 3 9" xfId="37405"/>
    <cellStyle name="Output 2 2 2 2 2 2 4" xfId="37406"/>
    <cellStyle name="Output 2 2 2 2 2 2 5" xfId="37407"/>
    <cellStyle name="Output 2 2 2 2 2 2 5 2" xfId="37408"/>
    <cellStyle name="Output 2 2 2 2 2 2 5 3" xfId="37409"/>
    <cellStyle name="Output 2 2 2 2 2 2 5 4" xfId="37410"/>
    <cellStyle name="Output 2 2 2 2 2 2 6" xfId="37411"/>
    <cellStyle name="Output 2 2 2 2 2 2 7" xfId="37412"/>
    <cellStyle name="Output 2 2 2 2 2 2 8" xfId="37413"/>
    <cellStyle name="Output 2 2 2 2 2 2 9" xfId="37414"/>
    <cellStyle name="Output 2 2 2 2 2 3" xfId="37415"/>
    <cellStyle name="Output 2 2 2 2 2 3 10" xfId="37416"/>
    <cellStyle name="Output 2 2 2 2 2 3 11" xfId="37417"/>
    <cellStyle name="Output 2 2 2 2 2 3 12" xfId="37418"/>
    <cellStyle name="Output 2 2 2 2 2 3 2" xfId="37419"/>
    <cellStyle name="Output 2 2 2 2 2 3 2 2" xfId="37420"/>
    <cellStyle name="Output 2 2 2 2 2 3 2 3" xfId="37421"/>
    <cellStyle name="Output 2 2 2 2 2 3 2 4" xfId="37422"/>
    <cellStyle name="Output 2 2 2 2 2 3 3" xfId="37423"/>
    <cellStyle name="Output 2 2 2 2 2 3 4" xfId="37424"/>
    <cellStyle name="Output 2 2 2 2 2 3 5" xfId="37425"/>
    <cellStyle name="Output 2 2 2 2 2 3 6" xfId="37426"/>
    <cellStyle name="Output 2 2 2 2 2 3 7" xfId="37427"/>
    <cellStyle name="Output 2 2 2 2 2 3 8" xfId="37428"/>
    <cellStyle name="Output 2 2 2 2 2 3 9" xfId="37429"/>
    <cellStyle name="Output 2 2 2 2 2 4" xfId="37430"/>
    <cellStyle name="Output 2 2 2 2 2 5" xfId="37431"/>
    <cellStyle name="Output 2 2 2 2 2 6" xfId="37432"/>
    <cellStyle name="Output 2 2 2 2 2 6 2" xfId="37433"/>
    <cellStyle name="Output 2 2 2 2 2 6 3" xfId="37434"/>
    <cellStyle name="Output 2 2 2 2 2 6 4" xfId="37435"/>
    <cellStyle name="Output 2 2 2 2 2 7" xfId="37436"/>
    <cellStyle name="Output 2 2 2 2 2 8" xfId="37437"/>
    <cellStyle name="Output 2 2 2 2 2 9" xfId="37438"/>
    <cellStyle name="Output 2 2 2 2 3" xfId="37439"/>
    <cellStyle name="Output 2 2 2 2 3 10" xfId="37440"/>
    <cellStyle name="Output 2 2 2 2 3 11" xfId="37441"/>
    <cellStyle name="Output 2 2 2 2 3 12" xfId="37442"/>
    <cellStyle name="Output 2 2 2 2 3 13" xfId="37443"/>
    <cellStyle name="Output 2 2 2 2 3 14" xfId="37444"/>
    <cellStyle name="Output 2 2 2 2 3 2" xfId="37445"/>
    <cellStyle name="Output 2 2 2 2 3 2 10" xfId="37446"/>
    <cellStyle name="Output 2 2 2 2 3 2 11" xfId="37447"/>
    <cellStyle name="Output 2 2 2 2 3 2 12" xfId="37448"/>
    <cellStyle name="Output 2 2 2 2 3 2 2" xfId="37449"/>
    <cellStyle name="Output 2 2 2 2 3 2 2 2" xfId="37450"/>
    <cellStyle name="Output 2 2 2 2 3 2 2 3" xfId="37451"/>
    <cellStyle name="Output 2 2 2 2 3 2 2 4" xfId="37452"/>
    <cellStyle name="Output 2 2 2 2 3 2 3" xfId="37453"/>
    <cellStyle name="Output 2 2 2 2 3 2 4" xfId="37454"/>
    <cellStyle name="Output 2 2 2 2 3 2 5" xfId="37455"/>
    <cellStyle name="Output 2 2 2 2 3 2 6" xfId="37456"/>
    <cellStyle name="Output 2 2 2 2 3 2 7" xfId="37457"/>
    <cellStyle name="Output 2 2 2 2 3 2 8" xfId="37458"/>
    <cellStyle name="Output 2 2 2 2 3 2 9" xfId="37459"/>
    <cellStyle name="Output 2 2 2 2 3 3" xfId="37460"/>
    <cellStyle name="Output 2 2 2 2 3 4" xfId="37461"/>
    <cellStyle name="Output 2 2 2 2 3 5" xfId="37462"/>
    <cellStyle name="Output 2 2 2 2 3 5 2" xfId="37463"/>
    <cellStyle name="Output 2 2 2 2 3 5 3" xfId="37464"/>
    <cellStyle name="Output 2 2 2 2 3 5 4" xfId="37465"/>
    <cellStyle name="Output 2 2 2 2 3 6" xfId="37466"/>
    <cellStyle name="Output 2 2 2 2 3 7" xfId="37467"/>
    <cellStyle name="Output 2 2 2 2 3 8" xfId="37468"/>
    <cellStyle name="Output 2 2 2 2 3 9" xfId="37469"/>
    <cellStyle name="Output 2 2 2 2 4" xfId="37470"/>
    <cellStyle name="Output 2 2 2 2 4 10" xfId="37471"/>
    <cellStyle name="Output 2 2 2 2 4 11" xfId="37472"/>
    <cellStyle name="Output 2 2 2 2 4 12" xfId="37473"/>
    <cellStyle name="Output 2 2 2 2 4 2" xfId="37474"/>
    <cellStyle name="Output 2 2 2 2 4 2 2" xfId="37475"/>
    <cellStyle name="Output 2 2 2 2 4 2 3" xfId="37476"/>
    <cellStyle name="Output 2 2 2 2 4 2 4" xfId="37477"/>
    <cellStyle name="Output 2 2 2 2 4 3" xfId="37478"/>
    <cellStyle name="Output 2 2 2 2 4 4" xfId="37479"/>
    <cellStyle name="Output 2 2 2 2 4 5" xfId="37480"/>
    <cellStyle name="Output 2 2 2 2 4 6" xfId="37481"/>
    <cellStyle name="Output 2 2 2 2 4 7" xfId="37482"/>
    <cellStyle name="Output 2 2 2 2 4 8" xfId="37483"/>
    <cellStyle name="Output 2 2 2 2 4 9" xfId="37484"/>
    <cellStyle name="Output 2 2 2 2 5" xfId="37485"/>
    <cellStyle name="Output 2 2 2 2 6" xfId="37486"/>
    <cellStyle name="Output 2 2 2 2 6 2" xfId="37487"/>
    <cellStyle name="Output 2 2 2 2 6 3" xfId="37488"/>
    <cellStyle name="Output 2 2 2 2 6 4" xfId="37489"/>
    <cellStyle name="Output 2 2 2 2 7" xfId="37490"/>
    <cellStyle name="Output 2 2 2 2 8" xfId="37491"/>
    <cellStyle name="Output 2 2 2 2 9" xfId="37492"/>
    <cellStyle name="Output 2 2 2 3" xfId="2712"/>
    <cellStyle name="Output 2 2 2 3 2" xfId="37494"/>
    <cellStyle name="Output 2 2 2 3 3" xfId="37493"/>
    <cellStyle name="Output 2 2 2 4" xfId="37495"/>
    <cellStyle name="Output 2 2 2 4 10" xfId="37496"/>
    <cellStyle name="Output 2 2 2 4 11" xfId="37497"/>
    <cellStyle name="Output 2 2 2 4 12" xfId="37498"/>
    <cellStyle name="Output 2 2 2 4 13" xfId="37499"/>
    <cellStyle name="Output 2 2 2 4 14" xfId="37500"/>
    <cellStyle name="Output 2 2 2 4 2" xfId="37501"/>
    <cellStyle name="Output 2 2 2 4 2 10" xfId="37502"/>
    <cellStyle name="Output 2 2 2 4 2 11" xfId="37503"/>
    <cellStyle name="Output 2 2 2 4 2 12" xfId="37504"/>
    <cellStyle name="Output 2 2 2 4 2 13" xfId="37505"/>
    <cellStyle name="Output 2 2 2 4 2 14" xfId="37506"/>
    <cellStyle name="Output 2 2 2 4 2 2" xfId="37507"/>
    <cellStyle name="Output 2 2 2 4 2 2 10" xfId="37508"/>
    <cellStyle name="Output 2 2 2 4 2 2 11" xfId="37509"/>
    <cellStyle name="Output 2 2 2 4 2 2 12" xfId="37510"/>
    <cellStyle name="Output 2 2 2 4 2 2 2" xfId="37511"/>
    <cellStyle name="Output 2 2 2 4 2 2 2 2" xfId="37512"/>
    <cellStyle name="Output 2 2 2 4 2 2 2 3" xfId="37513"/>
    <cellStyle name="Output 2 2 2 4 2 2 2 4" xfId="37514"/>
    <cellStyle name="Output 2 2 2 4 2 2 3" xfId="37515"/>
    <cellStyle name="Output 2 2 2 4 2 2 4" xfId="37516"/>
    <cellStyle name="Output 2 2 2 4 2 2 5" xfId="37517"/>
    <cellStyle name="Output 2 2 2 4 2 2 6" xfId="37518"/>
    <cellStyle name="Output 2 2 2 4 2 2 7" xfId="37519"/>
    <cellStyle name="Output 2 2 2 4 2 2 8" xfId="37520"/>
    <cellStyle name="Output 2 2 2 4 2 2 9" xfId="37521"/>
    <cellStyle name="Output 2 2 2 4 2 3" xfId="37522"/>
    <cellStyle name="Output 2 2 2 4 2 4" xfId="37523"/>
    <cellStyle name="Output 2 2 2 4 2 5" xfId="37524"/>
    <cellStyle name="Output 2 2 2 4 2 5 2" xfId="37525"/>
    <cellStyle name="Output 2 2 2 4 2 5 3" xfId="37526"/>
    <cellStyle name="Output 2 2 2 4 2 5 4" xfId="37527"/>
    <cellStyle name="Output 2 2 2 4 2 6" xfId="37528"/>
    <cellStyle name="Output 2 2 2 4 2 7" xfId="37529"/>
    <cellStyle name="Output 2 2 2 4 2 8" xfId="37530"/>
    <cellStyle name="Output 2 2 2 4 2 9" xfId="37531"/>
    <cellStyle name="Output 2 2 2 4 3" xfId="37532"/>
    <cellStyle name="Output 2 2 2 4 3 10" xfId="37533"/>
    <cellStyle name="Output 2 2 2 4 3 11" xfId="37534"/>
    <cellStyle name="Output 2 2 2 4 3 12" xfId="37535"/>
    <cellStyle name="Output 2 2 2 4 3 2" xfId="37536"/>
    <cellStyle name="Output 2 2 2 4 3 2 2" xfId="37537"/>
    <cellStyle name="Output 2 2 2 4 3 2 3" xfId="37538"/>
    <cellStyle name="Output 2 2 2 4 3 2 4" xfId="37539"/>
    <cellStyle name="Output 2 2 2 4 3 3" xfId="37540"/>
    <cellStyle name="Output 2 2 2 4 3 4" xfId="37541"/>
    <cellStyle name="Output 2 2 2 4 3 5" xfId="37542"/>
    <cellStyle name="Output 2 2 2 4 3 6" xfId="37543"/>
    <cellStyle name="Output 2 2 2 4 3 7" xfId="37544"/>
    <cellStyle name="Output 2 2 2 4 3 8" xfId="37545"/>
    <cellStyle name="Output 2 2 2 4 3 9" xfId="37546"/>
    <cellStyle name="Output 2 2 2 4 4" xfId="37547"/>
    <cellStyle name="Output 2 2 2 4 5" xfId="37548"/>
    <cellStyle name="Output 2 2 2 4 5 2" xfId="37549"/>
    <cellStyle name="Output 2 2 2 4 5 3" xfId="37550"/>
    <cellStyle name="Output 2 2 2 4 5 4" xfId="37551"/>
    <cellStyle name="Output 2 2 2 4 6" xfId="37552"/>
    <cellStyle name="Output 2 2 2 4 7" xfId="37553"/>
    <cellStyle name="Output 2 2 2 4 8" xfId="37554"/>
    <cellStyle name="Output 2 2 2 4 9" xfId="37555"/>
    <cellStyle name="Output 2 2 2 5" xfId="37556"/>
    <cellStyle name="Output 2 2 2 5 10" xfId="37557"/>
    <cellStyle name="Output 2 2 2 5 11" xfId="37558"/>
    <cellStyle name="Output 2 2 2 5 12" xfId="37559"/>
    <cellStyle name="Output 2 2 2 5 2" xfId="37560"/>
    <cellStyle name="Output 2 2 2 5 2 2" xfId="37561"/>
    <cellStyle name="Output 2 2 2 5 2 3" xfId="37562"/>
    <cellStyle name="Output 2 2 2 5 2 4" xfId="37563"/>
    <cellStyle name="Output 2 2 2 5 3" xfId="37564"/>
    <cellStyle name="Output 2 2 2 5 4" xfId="37565"/>
    <cellStyle name="Output 2 2 2 5 5" xfId="37566"/>
    <cellStyle name="Output 2 2 2 5 6" xfId="37567"/>
    <cellStyle name="Output 2 2 2 5 7" xfId="37568"/>
    <cellStyle name="Output 2 2 2 5 8" xfId="37569"/>
    <cellStyle name="Output 2 2 2 5 9" xfId="37570"/>
    <cellStyle name="Output 2 2 2 6" xfId="37571"/>
    <cellStyle name="Output 2 2 2 7" xfId="37572"/>
    <cellStyle name="Output 2 2 2 8" xfId="37573"/>
    <cellStyle name="Output 2 2 2 8 2" xfId="37574"/>
    <cellStyle name="Output 2 2 2 8 3" xfId="37575"/>
    <cellStyle name="Output 2 2 2 8 4" xfId="37576"/>
    <cellStyle name="Output 2 2 2 9" xfId="37577"/>
    <cellStyle name="Output 2 2 2_Annexe 1" xfId="2713"/>
    <cellStyle name="Output 2 2 3" xfId="2714"/>
    <cellStyle name="Output 2 2 3 2" xfId="37579"/>
    <cellStyle name="Output 2 2 3 3" xfId="37578"/>
    <cellStyle name="Output 2 2 4" xfId="3370"/>
    <cellStyle name="Output 2 2 4 10" xfId="37581"/>
    <cellStyle name="Output 2 2 4 11" xfId="37582"/>
    <cellStyle name="Output 2 2 4 12" xfId="37583"/>
    <cellStyle name="Output 2 2 4 13" xfId="37584"/>
    <cellStyle name="Output 2 2 4 14" xfId="37585"/>
    <cellStyle name="Output 2 2 4 15" xfId="37586"/>
    <cellStyle name="Output 2 2 4 16" xfId="37580"/>
    <cellStyle name="Output 2 2 4 2" xfId="37587"/>
    <cellStyle name="Output 2 2 4 2 10" xfId="37588"/>
    <cellStyle name="Output 2 2 4 2 11" xfId="37589"/>
    <cellStyle name="Output 2 2 4 2 12" xfId="37590"/>
    <cellStyle name="Output 2 2 4 2 13" xfId="37591"/>
    <cellStyle name="Output 2 2 4 2 14" xfId="37592"/>
    <cellStyle name="Output 2 2 4 2 2" xfId="37593"/>
    <cellStyle name="Output 2 2 4 2 2 10" xfId="37594"/>
    <cellStyle name="Output 2 2 4 2 2 11" xfId="37595"/>
    <cellStyle name="Output 2 2 4 2 2 12" xfId="37596"/>
    <cellStyle name="Output 2 2 4 2 2 2" xfId="37597"/>
    <cellStyle name="Output 2 2 4 2 2 2 2" xfId="37598"/>
    <cellStyle name="Output 2 2 4 2 2 2 3" xfId="37599"/>
    <cellStyle name="Output 2 2 4 2 2 2 4" xfId="37600"/>
    <cellStyle name="Output 2 2 4 2 2 3" xfId="37601"/>
    <cellStyle name="Output 2 2 4 2 2 4" xfId="37602"/>
    <cellStyle name="Output 2 2 4 2 2 5" xfId="37603"/>
    <cellStyle name="Output 2 2 4 2 2 6" xfId="37604"/>
    <cellStyle name="Output 2 2 4 2 2 7" xfId="37605"/>
    <cellStyle name="Output 2 2 4 2 2 8" xfId="37606"/>
    <cellStyle name="Output 2 2 4 2 2 9" xfId="37607"/>
    <cellStyle name="Output 2 2 4 2 3" xfId="37608"/>
    <cellStyle name="Output 2 2 4 2 4" xfId="37609"/>
    <cellStyle name="Output 2 2 4 2 5" xfId="37610"/>
    <cellStyle name="Output 2 2 4 2 5 2" xfId="37611"/>
    <cellStyle name="Output 2 2 4 2 5 3" xfId="37612"/>
    <cellStyle name="Output 2 2 4 2 5 4" xfId="37613"/>
    <cellStyle name="Output 2 2 4 2 6" xfId="37614"/>
    <cellStyle name="Output 2 2 4 2 7" xfId="37615"/>
    <cellStyle name="Output 2 2 4 2 8" xfId="37616"/>
    <cellStyle name="Output 2 2 4 2 9" xfId="37617"/>
    <cellStyle name="Output 2 2 4 3" xfId="37618"/>
    <cellStyle name="Output 2 2 4 3 10" xfId="37619"/>
    <cellStyle name="Output 2 2 4 3 11" xfId="37620"/>
    <cellStyle name="Output 2 2 4 3 12" xfId="37621"/>
    <cellStyle name="Output 2 2 4 3 2" xfId="37622"/>
    <cellStyle name="Output 2 2 4 3 2 2" xfId="37623"/>
    <cellStyle name="Output 2 2 4 3 2 3" xfId="37624"/>
    <cellStyle name="Output 2 2 4 3 2 4" xfId="37625"/>
    <cellStyle name="Output 2 2 4 3 3" xfId="37626"/>
    <cellStyle name="Output 2 2 4 3 4" xfId="37627"/>
    <cellStyle name="Output 2 2 4 3 5" xfId="37628"/>
    <cellStyle name="Output 2 2 4 3 6" xfId="37629"/>
    <cellStyle name="Output 2 2 4 3 7" xfId="37630"/>
    <cellStyle name="Output 2 2 4 3 8" xfId="37631"/>
    <cellStyle name="Output 2 2 4 3 9" xfId="37632"/>
    <cellStyle name="Output 2 2 4 4" xfId="37633"/>
    <cellStyle name="Output 2 2 4 5" xfId="37634"/>
    <cellStyle name="Output 2 2 4 5 2" xfId="37635"/>
    <cellStyle name="Output 2 2 4 5 3" xfId="37636"/>
    <cellStyle name="Output 2 2 4 5 4" xfId="37637"/>
    <cellStyle name="Output 2 2 4 6" xfId="37638"/>
    <cellStyle name="Output 2 2 4 7" xfId="37639"/>
    <cellStyle name="Output 2 2 4 8" xfId="37640"/>
    <cellStyle name="Output 2 2 4 9" xfId="37641"/>
    <cellStyle name="Output 2 2 5" xfId="37642"/>
    <cellStyle name="Output 2 2 5 10" xfId="37643"/>
    <cellStyle name="Output 2 2 5 11" xfId="37644"/>
    <cellStyle name="Output 2 2 5 12" xfId="37645"/>
    <cellStyle name="Output 2 2 5 2" xfId="37646"/>
    <cellStyle name="Output 2 2 5 2 2" xfId="37647"/>
    <cellStyle name="Output 2 2 5 2 3" xfId="37648"/>
    <cellStyle name="Output 2 2 5 2 4" xfId="37649"/>
    <cellStyle name="Output 2 2 5 3" xfId="37650"/>
    <cellStyle name="Output 2 2 5 4" xfId="37651"/>
    <cellStyle name="Output 2 2 5 5" xfId="37652"/>
    <cellStyle name="Output 2 2 5 6" xfId="37653"/>
    <cellStyle name="Output 2 2 5 7" xfId="37654"/>
    <cellStyle name="Output 2 2 5 8" xfId="37655"/>
    <cellStyle name="Output 2 2 5 9" xfId="37656"/>
    <cellStyle name="Output 2 2 6" xfId="37657"/>
    <cellStyle name="Output 2 2 7" xfId="37658"/>
    <cellStyle name="Output 2 2 8" xfId="37659"/>
    <cellStyle name="Output 2 2 8 2" xfId="37660"/>
    <cellStyle name="Output 2 2 8 3" xfId="37661"/>
    <cellStyle name="Output 2 2 8 4" xfId="37662"/>
    <cellStyle name="Output 2 2 9" xfId="37663"/>
    <cellStyle name="Output 2 2_2011_12 CCM datav7" xfId="2715"/>
    <cellStyle name="Output 2 20" xfId="37664"/>
    <cellStyle name="Output 2 21" xfId="37665"/>
    <cellStyle name="Output 2 22" xfId="37666"/>
    <cellStyle name="Output 2 23" xfId="37667"/>
    <cellStyle name="Output 2 24" xfId="37291"/>
    <cellStyle name="Output 2 3" xfId="2716"/>
    <cellStyle name="Output 2 3 2" xfId="3371"/>
    <cellStyle name="Output 2 3 2 2" xfId="37670"/>
    <cellStyle name="Output 2 3 2 3" xfId="37669"/>
    <cellStyle name="Output 2 3 3" xfId="37671"/>
    <cellStyle name="Output 2 3 4" xfId="37668"/>
    <cellStyle name="Output 2 4" xfId="2717"/>
    <cellStyle name="Output 2 4 2" xfId="3372"/>
    <cellStyle name="Output 2 4 2 2" xfId="37674"/>
    <cellStyle name="Output 2 4 2 3" xfId="37673"/>
    <cellStyle name="Output 2 4 3" xfId="37675"/>
    <cellStyle name="Output 2 4 4" xfId="37672"/>
    <cellStyle name="Output 2 5" xfId="2718"/>
    <cellStyle name="Output 2 5 2" xfId="37677"/>
    <cellStyle name="Output 2 5 3" xfId="37676"/>
    <cellStyle name="Output 2 6" xfId="2719"/>
    <cellStyle name="Output 2 6 2" xfId="37679"/>
    <cellStyle name="Output 2 6 3" xfId="37678"/>
    <cellStyle name="Output 2 7" xfId="2720"/>
    <cellStyle name="Output 2 7 2" xfId="37681"/>
    <cellStyle name="Output 2 7 3" xfId="37680"/>
    <cellStyle name="Output 2 8" xfId="2721"/>
    <cellStyle name="Output 2 8 2" xfId="37683"/>
    <cellStyle name="Output 2 8 3" xfId="37682"/>
    <cellStyle name="Output 2 9" xfId="3739"/>
    <cellStyle name="Output 2 9 10" xfId="37685"/>
    <cellStyle name="Output 2 9 11" xfId="37686"/>
    <cellStyle name="Output 2 9 12" xfId="37687"/>
    <cellStyle name="Output 2 9 13" xfId="37688"/>
    <cellStyle name="Output 2 9 14" xfId="37689"/>
    <cellStyle name="Output 2 9 15" xfId="37684"/>
    <cellStyle name="Output 2 9 2" xfId="37690"/>
    <cellStyle name="Output 2 9 2 10" xfId="37691"/>
    <cellStyle name="Output 2 9 2 11" xfId="37692"/>
    <cellStyle name="Output 2 9 2 12" xfId="37693"/>
    <cellStyle name="Output 2 9 2 13" xfId="37694"/>
    <cellStyle name="Output 2 9 2 14" xfId="37695"/>
    <cellStyle name="Output 2 9 2 2" xfId="37696"/>
    <cellStyle name="Output 2 9 2 2 10" xfId="37697"/>
    <cellStyle name="Output 2 9 2 2 11" xfId="37698"/>
    <cellStyle name="Output 2 9 2 2 12" xfId="37699"/>
    <cellStyle name="Output 2 9 2 2 2" xfId="37700"/>
    <cellStyle name="Output 2 9 2 2 2 2" xfId="37701"/>
    <cellStyle name="Output 2 9 2 2 2 3" xfId="37702"/>
    <cellStyle name="Output 2 9 2 2 2 4" xfId="37703"/>
    <cellStyle name="Output 2 9 2 2 3" xfId="37704"/>
    <cellStyle name="Output 2 9 2 2 4" xfId="37705"/>
    <cellStyle name="Output 2 9 2 2 5" xfId="37706"/>
    <cellStyle name="Output 2 9 2 2 6" xfId="37707"/>
    <cellStyle name="Output 2 9 2 2 7" xfId="37708"/>
    <cellStyle name="Output 2 9 2 2 8" xfId="37709"/>
    <cellStyle name="Output 2 9 2 2 9" xfId="37710"/>
    <cellStyle name="Output 2 9 2 3" xfId="37711"/>
    <cellStyle name="Output 2 9 2 4" xfId="37712"/>
    <cellStyle name="Output 2 9 2 5" xfId="37713"/>
    <cellStyle name="Output 2 9 2 5 2" xfId="37714"/>
    <cellStyle name="Output 2 9 2 5 3" xfId="37715"/>
    <cellStyle name="Output 2 9 2 5 4" xfId="37716"/>
    <cellStyle name="Output 2 9 2 6" xfId="37717"/>
    <cellStyle name="Output 2 9 2 7" xfId="37718"/>
    <cellStyle name="Output 2 9 2 8" xfId="37719"/>
    <cellStyle name="Output 2 9 2 9" xfId="37720"/>
    <cellStyle name="Output 2 9 3" xfId="37721"/>
    <cellStyle name="Output 2 9 3 10" xfId="37722"/>
    <cellStyle name="Output 2 9 3 11" xfId="37723"/>
    <cellStyle name="Output 2 9 3 12" xfId="37724"/>
    <cellStyle name="Output 2 9 3 2" xfId="37725"/>
    <cellStyle name="Output 2 9 3 2 2" xfId="37726"/>
    <cellStyle name="Output 2 9 3 2 3" xfId="37727"/>
    <cellStyle name="Output 2 9 3 2 4" xfId="37728"/>
    <cellStyle name="Output 2 9 3 3" xfId="37729"/>
    <cellStyle name="Output 2 9 3 4" xfId="37730"/>
    <cellStyle name="Output 2 9 3 5" xfId="37731"/>
    <cellStyle name="Output 2 9 3 6" xfId="37732"/>
    <cellStyle name="Output 2 9 3 7" xfId="37733"/>
    <cellStyle name="Output 2 9 3 8" xfId="37734"/>
    <cellStyle name="Output 2 9 3 9" xfId="37735"/>
    <cellStyle name="Output 2 9 4" xfId="37736"/>
    <cellStyle name="Output 2 9 5" xfId="37737"/>
    <cellStyle name="Output 2 9 5 2" xfId="37738"/>
    <cellStyle name="Output 2 9 5 3" xfId="37739"/>
    <cellStyle name="Output 2 9 5 4" xfId="37740"/>
    <cellStyle name="Output 2 9 6" xfId="37741"/>
    <cellStyle name="Output 2 9 7" xfId="37742"/>
    <cellStyle name="Output 2 9 8" xfId="37743"/>
    <cellStyle name="Output 2 9 9" xfId="37744"/>
    <cellStyle name="Output 2_2011_12 CCM datav7" xfId="2722"/>
    <cellStyle name="Output 20" xfId="37745"/>
    <cellStyle name="Output 21" xfId="37746"/>
    <cellStyle name="Output 22" xfId="37747"/>
    <cellStyle name="Output 23" xfId="37748"/>
    <cellStyle name="Output 24" xfId="37749"/>
    <cellStyle name="Output 25" xfId="37750"/>
    <cellStyle name="Output 26" xfId="37751"/>
    <cellStyle name="Output 27" xfId="37752"/>
    <cellStyle name="Output 28" xfId="37753"/>
    <cellStyle name="Output 29" xfId="37754"/>
    <cellStyle name="Output 3" xfId="2723"/>
    <cellStyle name="Output 3 2" xfId="2724"/>
    <cellStyle name="Output 3 2 2" xfId="37757"/>
    <cellStyle name="Output 3 2 3" xfId="37756"/>
    <cellStyle name="Output 3 3" xfId="2725"/>
    <cellStyle name="Output 3 3 2" xfId="37759"/>
    <cellStyle name="Output 3 3 3" xfId="37758"/>
    <cellStyle name="Output 3 4" xfId="37760"/>
    <cellStyle name="Output 3 5" xfId="37755"/>
    <cellStyle name="Output 3_2011_12 CCM datav7" xfId="2726"/>
    <cellStyle name="Output 4" xfId="2727"/>
    <cellStyle name="Output 4 2" xfId="2728"/>
    <cellStyle name="Output 4 2 2" xfId="37763"/>
    <cellStyle name="Output 4 2 3" xfId="37762"/>
    <cellStyle name="Output 4 3" xfId="2729"/>
    <cellStyle name="Output 4 3 2" xfId="37765"/>
    <cellStyle name="Output 4 3 3" xfId="37764"/>
    <cellStyle name="Output 4 4" xfId="37766"/>
    <cellStyle name="Output 4 5" xfId="37761"/>
    <cellStyle name="Output 4_2011_12 CCM datav7" xfId="2730"/>
    <cellStyle name="Output 5" xfId="2731"/>
    <cellStyle name="Output 5 2" xfId="2732"/>
    <cellStyle name="Output 5 2 2" xfId="37769"/>
    <cellStyle name="Output 5 2 3" xfId="37768"/>
    <cellStyle name="Output 5 3" xfId="2733"/>
    <cellStyle name="Output 5 3 2" xfId="37771"/>
    <cellStyle name="Output 5 3 3" xfId="37770"/>
    <cellStyle name="Output 5 4" xfId="37772"/>
    <cellStyle name="Output 5 5" xfId="37767"/>
    <cellStyle name="Output 5_2011_12 CCM datav7" xfId="2734"/>
    <cellStyle name="Output 6" xfId="2735"/>
    <cellStyle name="Output 6 2" xfId="2736"/>
    <cellStyle name="Output 6 2 2" xfId="37775"/>
    <cellStyle name="Output 6 2 3" xfId="37774"/>
    <cellStyle name="Output 6 3" xfId="2737"/>
    <cellStyle name="Output 6 3 2" xfId="37777"/>
    <cellStyle name="Output 6 3 3" xfId="37776"/>
    <cellStyle name="Output 6 4" xfId="37778"/>
    <cellStyle name="Output 6 5" xfId="37773"/>
    <cellStyle name="Output 6_2011_12 CCM datav7" xfId="2738"/>
    <cellStyle name="Output 7" xfId="2739"/>
    <cellStyle name="Output 7 2" xfId="2740"/>
    <cellStyle name="Output 7 2 2" xfId="37781"/>
    <cellStyle name="Output 7 2 3" xfId="37780"/>
    <cellStyle name="Output 7 3" xfId="2741"/>
    <cellStyle name="Output 7 3 2" xfId="37783"/>
    <cellStyle name="Output 7 3 3" xfId="37782"/>
    <cellStyle name="Output 7 4" xfId="37784"/>
    <cellStyle name="Output 7 5" xfId="37779"/>
    <cellStyle name="Output 7_2011_12 CCM datav7" xfId="2742"/>
    <cellStyle name="Output 8" xfId="2743"/>
    <cellStyle name="Output 8 2" xfId="2744"/>
    <cellStyle name="Output 8 2 2" xfId="37787"/>
    <cellStyle name="Output 8 2 3" xfId="37786"/>
    <cellStyle name="Output 8 3" xfId="2745"/>
    <cellStyle name="Output 8 3 2" xfId="37789"/>
    <cellStyle name="Output 8 3 3" xfId="37788"/>
    <cellStyle name="Output 8 4" xfId="37790"/>
    <cellStyle name="Output 8 5" xfId="37785"/>
    <cellStyle name="Output 8_2011_12 CCM datav7" xfId="2746"/>
    <cellStyle name="Output 9" xfId="2747"/>
    <cellStyle name="Output 9 2" xfId="2748"/>
    <cellStyle name="Output 9 2 2" xfId="37793"/>
    <cellStyle name="Output 9 2 3" xfId="37792"/>
    <cellStyle name="Output 9 3" xfId="2749"/>
    <cellStyle name="Output 9 3 2" xfId="37795"/>
    <cellStyle name="Output 9 3 3" xfId="37794"/>
    <cellStyle name="Output 9 4" xfId="37796"/>
    <cellStyle name="Output 9 5" xfId="37791"/>
    <cellStyle name="Output 9_2011_12 CCM datav7" xfId="2750"/>
    <cellStyle name="Percent" xfId="39463" builtinId="5"/>
    <cellStyle name="Percent 2" xfId="2751"/>
    <cellStyle name="Percent 2 10" xfId="37797"/>
    <cellStyle name="Percent 2 11" xfId="37798"/>
    <cellStyle name="Percent 2 12" xfId="37799"/>
    <cellStyle name="Percent 2 2" xfId="2752"/>
    <cellStyle name="Percent 2 2 2" xfId="37800"/>
    <cellStyle name="Percent 2 2 3" xfId="37801"/>
    <cellStyle name="Percent 2 2 4" xfId="37802"/>
    <cellStyle name="Percent 2 3" xfId="3373"/>
    <cellStyle name="Percent 2 3 2" xfId="37803"/>
    <cellStyle name="Percent 2 3 3" xfId="37804"/>
    <cellStyle name="Percent 2 3 4" xfId="37805"/>
    <cellStyle name="Percent 2 4" xfId="3445"/>
    <cellStyle name="Percent 2 4 2" xfId="37806"/>
    <cellStyle name="Percent 2 5" xfId="37807"/>
    <cellStyle name="Percent 2 6" xfId="37808"/>
    <cellStyle name="Percent 2 7" xfId="37809"/>
    <cellStyle name="Percent 2 8" xfId="37810"/>
    <cellStyle name="Percent 2 9" xfId="37811"/>
    <cellStyle name="Percent 3" xfId="2753"/>
    <cellStyle name="Percent 3 2" xfId="3374"/>
    <cellStyle name="Percent 4" xfId="39468"/>
    <cellStyle name="Percent 5" xfId="39470"/>
    <cellStyle name="P嗴_x000c_〘 ńバ঒〘 " xfId="37812"/>
    <cellStyle name="Style 1" xfId="3375"/>
    <cellStyle name="Style 1 2" xfId="3774"/>
    <cellStyle name="Style 1 2 2" xfId="37814"/>
    <cellStyle name="Style 1 3" xfId="3788"/>
    <cellStyle name="Style 1 3 2" xfId="37813"/>
    <cellStyle name="Style 1 4" xfId="3796"/>
    <cellStyle name="Title 10" xfId="2754"/>
    <cellStyle name="Title 10 2" xfId="2755"/>
    <cellStyle name="Title 10 2 2" xfId="37817"/>
    <cellStyle name="Title 10 2 3" xfId="37816"/>
    <cellStyle name="Title 10 3" xfId="2756"/>
    <cellStyle name="Title 10 3 2" xfId="37819"/>
    <cellStyle name="Title 10 3 3" xfId="37818"/>
    <cellStyle name="Title 10 4" xfId="37820"/>
    <cellStyle name="Title 10 5" xfId="37815"/>
    <cellStyle name="Title 10_2011_12 CCM datav7" xfId="2757"/>
    <cellStyle name="Title 11" xfId="2758"/>
    <cellStyle name="Title 11 2" xfId="2759"/>
    <cellStyle name="Title 11 2 2" xfId="37823"/>
    <cellStyle name="Title 11 2 3" xfId="37822"/>
    <cellStyle name="Title 11 3" xfId="2760"/>
    <cellStyle name="Title 11 3 2" xfId="37825"/>
    <cellStyle name="Title 11 3 3" xfId="37824"/>
    <cellStyle name="Title 11 4" xfId="37826"/>
    <cellStyle name="Title 11 5" xfId="37821"/>
    <cellStyle name="Title 11_2011_12 CCM datav7" xfId="2761"/>
    <cellStyle name="Title 12" xfId="2762"/>
    <cellStyle name="Title 12 2" xfId="2763"/>
    <cellStyle name="Title 12 2 2" xfId="37829"/>
    <cellStyle name="Title 12 2 3" xfId="37828"/>
    <cellStyle name="Title 12 3" xfId="2764"/>
    <cellStyle name="Title 12 3 2" xfId="37831"/>
    <cellStyle name="Title 12 3 3" xfId="37830"/>
    <cellStyle name="Title 12 4" xfId="37832"/>
    <cellStyle name="Title 12 5" xfId="37827"/>
    <cellStyle name="Title 12_2011_12 CCM datav7" xfId="2765"/>
    <cellStyle name="Title 13" xfId="2766"/>
    <cellStyle name="Title 13 2" xfId="2767"/>
    <cellStyle name="Title 13 2 2" xfId="37835"/>
    <cellStyle name="Title 13 2 3" xfId="37834"/>
    <cellStyle name="Title 13 3" xfId="2768"/>
    <cellStyle name="Title 13 3 2" xfId="37837"/>
    <cellStyle name="Title 13 3 3" xfId="37836"/>
    <cellStyle name="Title 13 4" xfId="37838"/>
    <cellStyle name="Title 13 5" xfId="37833"/>
    <cellStyle name="Title 13_2011_12 CCM datav7" xfId="2769"/>
    <cellStyle name="Title 14" xfId="2770"/>
    <cellStyle name="Title 14 2" xfId="2771"/>
    <cellStyle name="Title 14 2 2" xfId="37841"/>
    <cellStyle name="Title 14 2 3" xfId="37840"/>
    <cellStyle name="Title 14 3" xfId="2772"/>
    <cellStyle name="Title 14 3 2" xfId="37843"/>
    <cellStyle name="Title 14 3 3" xfId="37842"/>
    <cellStyle name="Title 14 4" xfId="37844"/>
    <cellStyle name="Title 14 5" xfId="37839"/>
    <cellStyle name="Title 14_2011_12 CCM datav7" xfId="2773"/>
    <cellStyle name="Title 15" xfId="2774"/>
    <cellStyle name="Title 15 2" xfId="2775"/>
    <cellStyle name="Title 15 2 2" xfId="37847"/>
    <cellStyle name="Title 15 2 3" xfId="37846"/>
    <cellStyle name="Title 15 3" xfId="2776"/>
    <cellStyle name="Title 15 3 2" xfId="37849"/>
    <cellStyle name="Title 15 3 3" xfId="37848"/>
    <cellStyle name="Title 15 4" xfId="37850"/>
    <cellStyle name="Title 15 5" xfId="37845"/>
    <cellStyle name="Title 15_2011_12 CCM datav7" xfId="2777"/>
    <cellStyle name="Title 16" xfId="2778"/>
    <cellStyle name="Title 16 2" xfId="37852"/>
    <cellStyle name="Title 16 3" xfId="37851"/>
    <cellStyle name="Title 17" xfId="2779"/>
    <cellStyle name="Title 17 2" xfId="37854"/>
    <cellStyle name="Title 17 3" xfId="37853"/>
    <cellStyle name="Title 18" xfId="37855"/>
    <cellStyle name="Title 19" xfId="37856"/>
    <cellStyle name="Title 2" xfId="2780"/>
    <cellStyle name="Title 2 10" xfId="37858"/>
    <cellStyle name="Title 2 10 10" xfId="37859"/>
    <cellStyle name="Title 2 10 11" xfId="37860"/>
    <cellStyle name="Title 2 10 12" xfId="37861"/>
    <cellStyle name="Title 2 10 2" xfId="37862"/>
    <cellStyle name="Title 2 10 2 2" xfId="37863"/>
    <cellStyle name="Title 2 10 2 3" xfId="37864"/>
    <cellStyle name="Title 2 10 2 4" xfId="37865"/>
    <cellStyle name="Title 2 10 3" xfId="37866"/>
    <cellStyle name="Title 2 10 4" xfId="37867"/>
    <cellStyle name="Title 2 10 5" xfId="37868"/>
    <cellStyle name="Title 2 10 6" xfId="37869"/>
    <cellStyle name="Title 2 10 7" xfId="37870"/>
    <cellStyle name="Title 2 10 8" xfId="37871"/>
    <cellStyle name="Title 2 10 9" xfId="37872"/>
    <cellStyle name="Title 2 11" xfId="37873"/>
    <cellStyle name="Title 2 12" xfId="37874"/>
    <cellStyle name="Title 2 13" xfId="37875"/>
    <cellStyle name="Title 2 13 2" xfId="37876"/>
    <cellStyle name="Title 2 13 3" xfId="37877"/>
    <cellStyle name="Title 2 13 4" xfId="37878"/>
    <cellStyle name="Title 2 14" xfId="37879"/>
    <cellStyle name="Title 2 15" xfId="37880"/>
    <cellStyle name="Title 2 16" xfId="37881"/>
    <cellStyle name="Title 2 17" xfId="37882"/>
    <cellStyle name="Title 2 18" xfId="37883"/>
    <cellStyle name="Title 2 19" xfId="37884"/>
    <cellStyle name="Title 2 2" xfId="2781"/>
    <cellStyle name="Title 2 2 10" xfId="37886"/>
    <cellStyle name="Title 2 2 11" xfId="37887"/>
    <cellStyle name="Title 2 2 12" xfId="37888"/>
    <cellStyle name="Title 2 2 13" xfId="37889"/>
    <cellStyle name="Title 2 2 14" xfId="37890"/>
    <cellStyle name="Title 2 2 15" xfId="37891"/>
    <cellStyle name="Title 2 2 16" xfId="37892"/>
    <cellStyle name="Title 2 2 17" xfId="37893"/>
    <cellStyle name="Title 2 2 18" xfId="37894"/>
    <cellStyle name="Title 2 2 19" xfId="37885"/>
    <cellStyle name="Title 2 2 2" xfId="2782"/>
    <cellStyle name="Title 2 2 2 10" xfId="37896"/>
    <cellStyle name="Title 2 2 2 11" xfId="37897"/>
    <cellStyle name="Title 2 2 2 12" xfId="37898"/>
    <cellStyle name="Title 2 2 2 13" xfId="37899"/>
    <cellStyle name="Title 2 2 2 14" xfId="37900"/>
    <cellStyle name="Title 2 2 2 15" xfId="37901"/>
    <cellStyle name="Title 2 2 2 16" xfId="37902"/>
    <cellStyle name="Title 2 2 2 17" xfId="37903"/>
    <cellStyle name="Title 2 2 2 18" xfId="37904"/>
    <cellStyle name="Title 2 2 2 19" xfId="37895"/>
    <cellStyle name="Title 2 2 2 2" xfId="2783"/>
    <cellStyle name="Title 2 2 2 2 10" xfId="37906"/>
    <cellStyle name="Title 2 2 2 2 11" xfId="37907"/>
    <cellStyle name="Title 2 2 2 2 12" xfId="37908"/>
    <cellStyle name="Title 2 2 2 2 13" xfId="37909"/>
    <cellStyle name="Title 2 2 2 2 14" xfId="37910"/>
    <cellStyle name="Title 2 2 2 2 15" xfId="37911"/>
    <cellStyle name="Title 2 2 2 2 16" xfId="37912"/>
    <cellStyle name="Title 2 2 2 2 17" xfId="37905"/>
    <cellStyle name="Title 2 2 2 2 2" xfId="37913"/>
    <cellStyle name="Title 2 2 2 2 2 10" xfId="37914"/>
    <cellStyle name="Title 2 2 2 2 2 11" xfId="37915"/>
    <cellStyle name="Title 2 2 2 2 2 12" xfId="37916"/>
    <cellStyle name="Title 2 2 2 2 2 13" xfId="37917"/>
    <cellStyle name="Title 2 2 2 2 2 14" xfId="37918"/>
    <cellStyle name="Title 2 2 2 2 2 15" xfId="37919"/>
    <cellStyle name="Title 2 2 2 2 2 2" xfId="37920"/>
    <cellStyle name="Title 2 2 2 2 2 2 10" xfId="37921"/>
    <cellStyle name="Title 2 2 2 2 2 2 11" xfId="37922"/>
    <cellStyle name="Title 2 2 2 2 2 2 12" xfId="37923"/>
    <cellStyle name="Title 2 2 2 2 2 2 13" xfId="37924"/>
    <cellStyle name="Title 2 2 2 2 2 2 14" xfId="37925"/>
    <cellStyle name="Title 2 2 2 2 2 2 2" xfId="37926"/>
    <cellStyle name="Title 2 2 2 2 2 2 2 10" xfId="37927"/>
    <cellStyle name="Title 2 2 2 2 2 2 2 11" xfId="37928"/>
    <cellStyle name="Title 2 2 2 2 2 2 2 12" xfId="37929"/>
    <cellStyle name="Title 2 2 2 2 2 2 2 13" xfId="37930"/>
    <cellStyle name="Title 2 2 2 2 2 2 2 14" xfId="37931"/>
    <cellStyle name="Title 2 2 2 2 2 2 2 2" xfId="37932"/>
    <cellStyle name="Title 2 2 2 2 2 2 2 2 10" xfId="37933"/>
    <cellStyle name="Title 2 2 2 2 2 2 2 2 11" xfId="37934"/>
    <cellStyle name="Title 2 2 2 2 2 2 2 2 12" xfId="37935"/>
    <cellStyle name="Title 2 2 2 2 2 2 2 2 2" xfId="37936"/>
    <cellStyle name="Title 2 2 2 2 2 2 2 2 2 2" xfId="37937"/>
    <cellStyle name="Title 2 2 2 2 2 2 2 2 2 3" xfId="37938"/>
    <cellStyle name="Title 2 2 2 2 2 2 2 2 2 4" xfId="37939"/>
    <cellStyle name="Title 2 2 2 2 2 2 2 2 3" xfId="37940"/>
    <cellStyle name="Title 2 2 2 2 2 2 2 2 4" xfId="37941"/>
    <cellStyle name="Title 2 2 2 2 2 2 2 2 5" xfId="37942"/>
    <cellStyle name="Title 2 2 2 2 2 2 2 2 6" xfId="37943"/>
    <cellStyle name="Title 2 2 2 2 2 2 2 2 7" xfId="37944"/>
    <cellStyle name="Title 2 2 2 2 2 2 2 2 8" xfId="37945"/>
    <cellStyle name="Title 2 2 2 2 2 2 2 2 9" xfId="37946"/>
    <cellStyle name="Title 2 2 2 2 2 2 2 3" xfId="37947"/>
    <cellStyle name="Title 2 2 2 2 2 2 2 4" xfId="37948"/>
    <cellStyle name="Title 2 2 2 2 2 2 2 5" xfId="37949"/>
    <cellStyle name="Title 2 2 2 2 2 2 2 5 2" xfId="37950"/>
    <cellStyle name="Title 2 2 2 2 2 2 2 5 3" xfId="37951"/>
    <cellStyle name="Title 2 2 2 2 2 2 2 5 4" xfId="37952"/>
    <cellStyle name="Title 2 2 2 2 2 2 2 6" xfId="37953"/>
    <cellStyle name="Title 2 2 2 2 2 2 2 7" xfId="37954"/>
    <cellStyle name="Title 2 2 2 2 2 2 2 8" xfId="37955"/>
    <cellStyle name="Title 2 2 2 2 2 2 2 9" xfId="37956"/>
    <cellStyle name="Title 2 2 2 2 2 2 3" xfId="37957"/>
    <cellStyle name="Title 2 2 2 2 2 2 3 10" xfId="37958"/>
    <cellStyle name="Title 2 2 2 2 2 2 3 11" xfId="37959"/>
    <cellStyle name="Title 2 2 2 2 2 2 3 12" xfId="37960"/>
    <cellStyle name="Title 2 2 2 2 2 2 3 2" xfId="37961"/>
    <cellStyle name="Title 2 2 2 2 2 2 3 2 2" xfId="37962"/>
    <cellStyle name="Title 2 2 2 2 2 2 3 2 3" xfId="37963"/>
    <cellStyle name="Title 2 2 2 2 2 2 3 2 4" xfId="37964"/>
    <cellStyle name="Title 2 2 2 2 2 2 3 3" xfId="37965"/>
    <cellStyle name="Title 2 2 2 2 2 2 3 4" xfId="37966"/>
    <cellStyle name="Title 2 2 2 2 2 2 3 5" xfId="37967"/>
    <cellStyle name="Title 2 2 2 2 2 2 3 6" xfId="37968"/>
    <cellStyle name="Title 2 2 2 2 2 2 3 7" xfId="37969"/>
    <cellStyle name="Title 2 2 2 2 2 2 3 8" xfId="37970"/>
    <cellStyle name="Title 2 2 2 2 2 2 3 9" xfId="37971"/>
    <cellStyle name="Title 2 2 2 2 2 2 4" xfId="37972"/>
    <cellStyle name="Title 2 2 2 2 2 2 5" xfId="37973"/>
    <cellStyle name="Title 2 2 2 2 2 2 5 2" xfId="37974"/>
    <cellStyle name="Title 2 2 2 2 2 2 5 3" xfId="37975"/>
    <cellStyle name="Title 2 2 2 2 2 2 5 4" xfId="37976"/>
    <cellStyle name="Title 2 2 2 2 2 2 6" xfId="37977"/>
    <cellStyle name="Title 2 2 2 2 2 2 7" xfId="37978"/>
    <cellStyle name="Title 2 2 2 2 2 2 8" xfId="37979"/>
    <cellStyle name="Title 2 2 2 2 2 2 9" xfId="37980"/>
    <cellStyle name="Title 2 2 2 2 2 3" xfId="37981"/>
    <cellStyle name="Title 2 2 2 2 2 3 10" xfId="37982"/>
    <cellStyle name="Title 2 2 2 2 2 3 11" xfId="37983"/>
    <cellStyle name="Title 2 2 2 2 2 3 12" xfId="37984"/>
    <cellStyle name="Title 2 2 2 2 2 3 2" xfId="37985"/>
    <cellStyle name="Title 2 2 2 2 2 3 2 2" xfId="37986"/>
    <cellStyle name="Title 2 2 2 2 2 3 2 3" xfId="37987"/>
    <cellStyle name="Title 2 2 2 2 2 3 2 4" xfId="37988"/>
    <cellStyle name="Title 2 2 2 2 2 3 3" xfId="37989"/>
    <cellStyle name="Title 2 2 2 2 2 3 4" xfId="37990"/>
    <cellStyle name="Title 2 2 2 2 2 3 5" xfId="37991"/>
    <cellStyle name="Title 2 2 2 2 2 3 6" xfId="37992"/>
    <cellStyle name="Title 2 2 2 2 2 3 7" xfId="37993"/>
    <cellStyle name="Title 2 2 2 2 2 3 8" xfId="37994"/>
    <cellStyle name="Title 2 2 2 2 2 3 9" xfId="37995"/>
    <cellStyle name="Title 2 2 2 2 2 4" xfId="37996"/>
    <cellStyle name="Title 2 2 2 2 2 5" xfId="37997"/>
    <cellStyle name="Title 2 2 2 2 2 6" xfId="37998"/>
    <cellStyle name="Title 2 2 2 2 2 6 2" xfId="37999"/>
    <cellStyle name="Title 2 2 2 2 2 6 3" xfId="38000"/>
    <cellStyle name="Title 2 2 2 2 2 6 4" xfId="38001"/>
    <cellStyle name="Title 2 2 2 2 2 7" xfId="38002"/>
    <cellStyle name="Title 2 2 2 2 2 8" xfId="38003"/>
    <cellStyle name="Title 2 2 2 2 2 9" xfId="38004"/>
    <cellStyle name="Title 2 2 2 2 3" xfId="38005"/>
    <cellStyle name="Title 2 2 2 2 3 10" xfId="38006"/>
    <cellStyle name="Title 2 2 2 2 3 11" xfId="38007"/>
    <cellStyle name="Title 2 2 2 2 3 12" xfId="38008"/>
    <cellStyle name="Title 2 2 2 2 3 13" xfId="38009"/>
    <cellStyle name="Title 2 2 2 2 3 14" xfId="38010"/>
    <cellStyle name="Title 2 2 2 2 3 2" xfId="38011"/>
    <cellStyle name="Title 2 2 2 2 3 2 10" xfId="38012"/>
    <cellStyle name="Title 2 2 2 2 3 2 11" xfId="38013"/>
    <cellStyle name="Title 2 2 2 2 3 2 12" xfId="38014"/>
    <cellStyle name="Title 2 2 2 2 3 2 2" xfId="38015"/>
    <cellStyle name="Title 2 2 2 2 3 2 2 2" xfId="38016"/>
    <cellStyle name="Title 2 2 2 2 3 2 2 3" xfId="38017"/>
    <cellStyle name="Title 2 2 2 2 3 2 2 4" xfId="38018"/>
    <cellStyle name="Title 2 2 2 2 3 2 3" xfId="38019"/>
    <cellStyle name="Title 2 2 2 2 3 2 4" xfId="38020"/>
    <cellStyle name="Title 2 2 2 2 3 2 5" xfId="38021"/>
    <cellStyle name="Title 2 2 2 2 3 2 6" xfId="38022"/>
    <cellStyle name="Title 2 2 2 2 3 2 7" xfId="38023"/>
    <cellStyle name="Title 2 2 2 2 3 2 8" xfId="38024"/>
    <cellStyle name="Title 2 2 2 2 3 2 9" xfId="38025"/>
    <cellStyle name="Title 2 2 2 2 3 3" xfId="38026"/>
    <cellStyle name="Title 2 2 2 2 3 4" xfId="38027"/>
    <cellStyle name="Title 2 2 2 2 3 5" xfId="38028"/>
    <cellStyle name="Title 2 2 2 2 3 5 2" xfId="38029"/>
    <cellStyle name="Title 2 2 2 2 3 5 3" xfId="38030"/>
    <cellStyle name="Title 2 2 2 2 3 5 4" xfId="38031"/>
    <cellStyle name="Title 2 2 2 2 3 6" xfId="38032"/>
    <cellStyle name="Title 2 2 2 2 3 7" xfId="38033"/>
    <cellStyle name="Title 2 2 2 2 3 8" xfId="38034"/>
    <cellStyle name="Title 2 2 2 2 3 9" xfId="38035"/>
    <cellStyle name="Title 2 2 2 2 4" xfId="38036"/>
    <cellStyle name="Title 2 2 2 2 4 10" xfId="38037"/>
    <cellStyle name="Title 2 2 2 2 4 11" xfId="38038"/>
    <cellStyle name="Title 2 2 2 2 4 12" xfId="38039"/>
    <cellStyle name="Title 2 2 2 2 4 2" xfId="38040"/>
    <cellStyle name="Title 2 2 2 2 4 2 2" xfId="38041"/>
    <cellStyle name="Title 2 2 2 2 4 2 3" xfId="38042"/>
    <cellStyle name="Title 2 2 2 2 4 2 4" xfId="38043"/>
    <cellStyle name="Title 2 2 2 2 4 3" xfId="38044"/>
    <cellStyle name="Title 2 2 2 2 4 4" xfId="38045"/>
    <cellStyle name="Title 2 2 2 2 4 5" xfId="38046"/>
    <cellStyle name="Title 2 2 2 2 4 6" xfId="38047"/>
    <cellStyle name="Title 2 2 2 2 4 7" xfId="38048"/>
    <cellStyle name="Title 2 2 2 2 4 8" xfId="38049"/>
    <cellStyle name="Title 2 2 2 2 4 9" xfId="38050"/>
    <cellStyle name="Title 2 2 2 2 5" xfId="38051"/>
    <cellStyle name="Title 2 2 2 2 6" xfId="38052"/>
    <cellStyle name="Title 2 2 2 2 6 2" xfId="38053"/>
    <cellStyle name="Title 2 2 2 2 6 3" xfId="38054"/>
    <cellStyle name="Title 2 2 2 2 6 4" xfId="38055"/>
    <cellStyle name="Title 2 2 2 2 7" xfId="38056"/>
    <cellStyle name="Title 2 2 2 2 8" xfId="38057"/>
    <cellStyle name="Title 2 2 2 2 9" xfId="38058"/>
    <cellStyle name="Title 2 2 2 3" xfId="2784"/>
    <cellStyle name="Title 2 2 2 3 2" xfId="38060"/>
    <cellStyle name="Title 2 2 2 3 3" xfId="38059"/>
    <cellStyle name="Title 2 2 2 4" xfId="38061"/>
    <cellStyle name="Title 2 2 2 4 10" xfId="38062"/>
    <cellStyle name="Title 2 2 2 4 11" xfId="38063"/>
    <cellStyle name="Title 2 2 2 4 12" xfId="38064"/>
    <cellStyle name="Title 2 2 2 4 13" xfId="38065"/>
    <cellStyle name="Title 2 2 2 4 14" xfId="38066"/>
    <cellStyle name="Title 2 2 2 4 2" xfId="38067"/>
    <cellStyle name="Title 2 2 2 4 2 10" xfId="38068"/>
    <cellStyle name="Title 2 2 2 4 2 11" xfId="38069"/>
    <cellStyle name="Title 2 2 2 4 2 12" xfId="38070"/>
    <cellStyle name="Title 2 2 2 4 2 13" xfId="38071"/>
    <cellStyle name="Title 2 2 2 4 2 14" xfId="38072"/>
    <cellStyle name="Title 2 2 2 4 2 2" xfId="38073"/>
    <cellStyle name="Title 2 2 2 4 2 2 10" xfId="38074"/>
    <cellStyle name="Title 2 2 2 4 2 2 11" xfId="38075"/>
    <cellStyle name="Title 2 2 2 4 2 2 12" xfId="38076"/>
    <cellStyle name="Title 2 2 2 4 2 2 2" xfId="38077"/>
    <cellStyle name="Title 2 2 2 4 2 2 2 2" xfId="38078"/>
    <cellStyle name="Title 2 2 2 4 2 2 2 3" xfId="38079"/>
    <cellStyle name="Title 2 2 2 4 2 2 2 4" xfId="38080"/>
    <cellStyle name="Title 2 2 2 4 2 2 3" xfId="38081"/>
    <cellStyle name="Title 2 2 2 4 2 2 4" xfId="38082"/>
    <cellStyle name="Title 2 2 2 4 2 2 5" xfId="38083"/>
    <cellStyle name="Title 2 2 2 4 2 2 6" xfId="38084"/>
    <cellStyle name="Title 2 2 2 4 2 2 7" xfId="38085"/>
    <cellStyle name="Title 2 2 2 4 2 2 8" xfId="38086"/>
    <cellStyle name="Title 2 2 2 4 2 2 9" xfId="38087"/>
    <cellStyle name="Title 2 2 2 4 2 3" xfId="38088"/>
    <cellStyle name="Title 2 2 2 4 2 4" xfId="38089"/>
    <cellStyle name="Title 2 2 2 4 2 5" xfId="38090"/>
    <cellStyle name="Title 2 2 2 4 2 5 2" xfId="38091"/>
    <cellStyle name="Title 2 2 2 4 2 5 3" xfId="38092"/>
    <cellStyle name="Title 2 2 2 4 2 5 4" xfId="38093"/>
    <cellStyle name="Title 2 2 2 4 2 6" xfId="38094"/>
    <cellStyle name="Title 2 2 2 4 2 7" xfId="38095"/>
    <cellStyle name="Title 2 2 2 4 2 8" xfId="38096"/>
    <cellStyle name="Title 2 2 2 4 2 9" xfId="38097"/>
    <cellStyle name="Title 2 2 2 4 3" xfId="38098"/>
    <cellStyle name="Title 2 2 2 4 3 10" xfId="38099"/>
    <cellStyle name="Title 2 2 2 4 3 11" xfId="38100"/>
    <cellStyle name="Title 2 2 2 4 3 12" xfId="38101"/>
    <cellStyle name="Title 2 2 2 4 3 2" xfId="38102"/>
    <cellStyle name="Title 2 2 2 4 3 2 2" xfId="38103"/>
    <cellStyle name="Title 2 2 2 4 3 2 3" xfId="38104"/>
    <cellStyle name="Title 2 2 2 4 3 2 4" xfId="38105"/>
    <cellStyle name="Title 2 2 2 4 3 3" xfId="38106"/>
    <cellStyle name="Title 2 2 2 4 3 4" xfId="38107"/>
    <cellStyle name="Title 2 2 2 4 3 5" xfId="38108"/>
    <cellStyle name="Title 2 2 2 4 3 6" xfId="38109"/>
    <cellStyle name="Title 2 2 2 4 3 7" xfId="38110"/>
    <cellStyle name="Title 2 2 2 4 3 8" xfId="38111"/>
    <cellStyle name="Title 2 2 2 4 3 9" xfId="38112"/>
    <cellStyle name="Title 2 2 2 4 4" xfId="38113"/>
    <cellStyle name="Title 2 2 2 4 5" xfId="38114"/>
    <cellStyle name="Title 2 2 2 4 5 2" xfId="38115"/>
    <cellStyle name="Title 2 2 2 4 5 3" xfId="38116"/>
    <cellStyle name="Title 2 2 2 4 5 4" xfId="38117"/>
    <cellStyle name="Title 2 2 2 4 6" xfId="38118"/>
    <cellStyle name="Title 2 2 2 4 7" xfId="38119"/>
    <cellStyle name="Title 2 2 2 4 8" xfId="38120"/>
    <cellStyle name="Title 2 2 2 4 9" xfId="38121"/>
    <cellStyle name="Title 2 2 2 5" xfId="38122"/>
    <cellStyle name="Title 2 2 2 5 10" xfId="38123"/>
    <cellStyle name="Title 2 2 2 5 11" xfId="38124"/>
    <cellStyle name="Title 2 2 2 5 12" xfId="38125"/>
    <cellStyle name="Title 2 2 2 5 2" xfId="38126"/>
    <cellStyle name="Title 2 2 2 5 2 2" xfId="38127"/>
    <cellStyle name="Title 2 2 2 5 2 3" xfId="38128"/>
    <cellStyle name="Title 2 2 2 5 2 4" xfId="38129"/>
    <cellStyle name="Title 2 2 2 5 3" xfId="38130"/>
    <cellStyle name="Title 2 2 2 5 4" xfId="38131"/>
    <cellStyle name="Title 2 2 2 5 5" xfId="38132"/>
    <cellStyle name="Title 2 2 2 5 6" xfId="38133"/>
    <cellStyle name="Title 2 2 2 5 7" xfId="38134"/>
    <cellStyle name="Title 2 2 2 5 8" xfId="38135"/>
    <cellStyle name="Title 2 2 2 5 9" xfId="38136"/>
    <cellStyle name="Title 2 2 2 6" xfId="38137"/>
    <cellStyle name="Title 2 2 2 7" xfId="38138"/>
    <cellStyle name="Title 2 2 2 8" xfId="38139"/>
    <cellStyle name="Title 2 2 2 8 2" xfId="38140"/>
    <cellStyle name="Title 2 2 2 8 3" xfId="38141"/>
    <cellStyle name="Title 2 2 2 8 4" xfId="38142"/>
    <cellStyle name="Title 2 2 2 9" xfId="38143"/>
    <cellStyle name="Title 2 2 2_Annexe 1" xfId="2785"/>
    <cellStyle name="Title 2 2 3" xfId="2786"/>
    <cellStyle name="Title 2 2 3 2" xfId="38145"/>
    <cellStyle name="Title 2 2 3 3" xfId="38144"/>
    <cellStyle name="Title 2 2 4" xfId="38146"/>
    <cellStyle name="Title 2 2 4 10" xfId="38147"/>
    <cellStyle name="Title 2 2 4 11" xfId="38148"/>
    <cellStyle name="Title 2 2 4 12" xfId="38149"/>
    <cellStyle name="Title 2 2 4 13" xfId="38150"/>
    <cellStyle name="Title 2 2 4 14" xfId="38151"/>
    <cellStyle name="Title 2 2 4 2" xfId="38152"/>
    <cellStyle name="Title 2 2 4 2 10" xfId="38153"/>
    <cellStyle name="Title 2 2 4 2 11" xfId="38154"/>
    <cellStyle name="Title 2 2 4 2 12" xfId="38155"/>
    <cellStyle name="Title 2 2 4 2 13" xfId="38156"/>
    <cellStyle name="Title 2 2 4 2 14" xfId="38157"/>
    <cellStyle name="Title 2 2 4 2 2" xfId="38158"/>
    <cellStyle name="Title 2 2 4 2 2 10" xfId="38159"/>
    <cellStyle name="Title 2 2 4 2 2 11" xfId="38160"/>
    <cellStyle name="Title 2 2 4 2 2 12" xfId="38161"/>
    <cellStyle name="Title 2 2 4 2 2 2" xfId="38162"/>
    <cellStyle name="Title 2 2 4 2 2 2 2" xfId="38163"/>
    <cellStyle name="Title 2 2 4 2 2 2 3" xfId="38164"/>
    <cellStyle name="Title 2 2 4 2 2 2 4" xfId="38165"/>
    <cellStyle name="Title 2 2 4 2 2 3" xfId="38166"/>
    <cellStyle name="Title 2 2 4 2 2 4" xfId="38167"/>
    <cellStyle name="Title 2 2 4 2 2 5" xfId="38168"/>
    <cellStyle name="Title 2 2 4 2 2 6" xfId="38169"/>
    <cellStyle name="Title 2 2 4 2 2 7" xfId="38170"/>
    <cellStyle name="Title 2 2 4 2 2 8" xfId="38171"/>
    <cellStyle name="Title 2 2 4 2 2 9" xfId="38172"/>
    <cellStyle name="Title 2 2 4 2 3" xfId="38173"/>
    <cellStyle name="Title 2 2 4 2 4" xfId="38174"/>
    <cellStyle name="Title 2 2 4 2 5" xfId="38175"/>
    <cellStyle name="Title 2 2 4 2 5 2" xfId="38176"/>
    <cellStyle name="Title 2 2 4 2 5 3" xfId="38177"/>
    <cellStyle name="Title 2 2 4 2 5 4" xfId="38178"/>
    <cellStyle name="Title 2 2 4 2 6" xfId="38179"/>
    <cellStyle name="Title 2 2 4 2 7" xfId="38180"/>
    <cellStyle name="Title 2 2 4 2 8" xfId="38181"/>
    <cellStyle name="Title 2 2 4 2 9" xfId="38182"/>
    <cellStyle name="Title 2 2 4 3" xfId="38183"/>
    <cellStyle name="Title 2 2 4 3 10" xfId="38184"/>
    <cellStyle name="Title 2 2 4 3 11" xfId="38185"/>
    <cellStyle name="Title 2 2 4 3 12" xfId="38186"/>
    <cellStyle name="Title 2 2 4 3 2" xfId="38187"/>
    <cellStyle name="Title 2 2 4 3 2 2" xfId="38188"/>
    <cellStyle name="Title 2 2 4 3 2 3" xfId="38189"/>
    <cellStyle name="Title 2 2 4 3 2 4" xfId="38190"/>
    <cellStyle name="Title 2 2 4 3 3" xfId="38191"/>
    <cellStyle name="Title 2 2 4 3 4" xfId="38192"/>
    <cellStyle name="Title 2 2 4 3 5" xfId="38193"/>
    <cellStyle name="Title 2 2 4 3 6" xfId="38194"/>
    <cellStyle name="Title 2 2 4 3 7" xfId="38195"/>
    <cellStyle name="Title 2 2 4 3 8" xfId="38196"/>
    <cellStyle name="Title 2 2 4 3 9" xfId="38197"/>
    <cellStyle name="Title 2 2 4 4" xfId="38198"/>
    <cellStyle name="Title 2 2 4 5" xfId="38199"/>
    <cellStyle name="Title 2 2 4 5 2" xfId="38200"/>
    <cellStyle name="Title 2 2 4 5 3" xfId="38201"/>
    <cellStyle name="Title 2 2 4 5 4" xfId="38202"/>
    <cellStyle name="Title 2 2 4 6" xfId="38203"/>
    <cellStyle name="Title 2 2 4 7" xfId="38204"/>
    <cellStyle name="Title 2 2 4 8" xfId="38205"/>
    <cellStyle name="Title 2 2 4 9" xfId="38206"/>
    <cellStyle name="Title 2 2 5" xfId="38207"/>
    <cellStyle name="Title 2 2 5 10" xfId="38208"/>
    <cellStyle name="Title 2 2 5 11" xfId="38209"/>
    <cellStyle name="Title 2 2 5 12" xfId="38210"/>
    <cellStyle name="Title 2 2 5 2" xfId="38211"/>
    <cellStyle name="Title 2 2 5 2 2" xfId="38212"/>
    <cellStyle name="Title 2 2 5 2 3" xfId="38213"/>
    <cellStyle name="Title 2 2 5 2 4" xfId="38214"/>
    <cellStyle name="Title 2 2 5 3" xfId="38215"/>
    <cellStyle name="Title 2 2 5 4" xfId="38216"/>
    <cellStyle name="Title 2 2 5 5" xfId="38217"/>
    <cellStyle name="Title 2 2 5 6" xfId="38218"/>
    <cellStyle name="Title 2 2 5 7" xfId="38219"/>
    <cellStyle name="Title 2 2 5 8" xfId="38220"/>
    <cellStyle name="Title 2 2 5 9" xfId="38221"/>
    <cellStyle name="Title 2 2 6" xfId="38222"/>
    <cellStyle name="Title 2 2 7" xfId="38223"/>
    <cellStyle name="Title 2 2 8" xfId="38224"/>
    <cellStyle name="Title 2 2 8 2" xfId="38225"/>
    <cellStyle name="Title 2 2 8 3" xfId="38226"/>
    <cellStyle name="Title 2 2 8 4" xfId="38227"/>
    <cellStyle name="Title 2 2 9" xfId="38228"/>
    <cellStyle name="Title 2 2_2011_12 CCM datav7" xfId="2787"/>
    <cellStyle name="Title 2 20" xfId="38229"/>
    <cellStyle name="Title 2 21" xfId="38230"/>
    <cellStyle name="Title 2 22" xfId="38231"/>
    <cellStyle name="Title 2 23" xfId="38232"/>
    <cellStyle name="Title 2 24" xfId="37857"/>
    <cellStyle name="Title 2 3" xfId="2788"/>
    <cellStyle name="Title 2 3 2" xfId="38234"/>
    <cellStyle name="Title 2 3 3" xfId="38233"/>
    <cellStyle name="Title 2 4" xfId="2789"/>
    <cellStyle name="Title 2 4 2" xfId="38236"/>
    <cellStyle name="Title 2 4 3" xfId="38235"/>
    <cellStyle name="Title 2 5" xfId="2790"/>
    <cellStyle name="Title 2 5 2" xfId="38238"/>
    <cellStyle name="Title 2 5 3" xfId="38237"/>
    <cellStyle name="Title 2 6" xfId="2791"/>
    <cellStyle name="Title 2 6 2" xfId="38240"/>
    <cellStyle name="Title 2 6 3" xfId="38239"/>
    <cellStyle name="Title 2 7" xfId="2792"/>
    <cellStyle name="Title 2 7 2" xfId="38242"/>
    <cellStyle name="Title 2 7 3" xfId="38241"/>
    <cellStyle name="Title 2 8" xfId="2793"/>
    <cellStyle name="Title 2 8 2" xfId="38244"/>
    <cellStyle name="Title 2 8 3" xfId="38243"/>
    <cellStyle name="Title 2 9" xfId="38245"/>
    <cellStyle name="Title 2 9 10" xfId="38246"/>
    <cellStyle name="Title 2 9 11" xfId="38247"/>
    <cellStyle name="Title 2 9 12" xfId="38248"/>
    <cellStyle name="Title 2 9 13" xfId="38249"/>
    <cellStyle name="Title 2 9 14" xfId="38250"/>
    <cellStyle name="Title 2 9 2" xfId="38251"/>
    <cellStyle name="Title 2 9 2 10" xfId="38252"/>
    <cellStyle name="Title 2 9 2 11" xfId="38253"/>
    <cellStyle name="Title 2 9 2 12" xfId="38254"/>
    <cellStyle name="Title 2 9 2 13" xfId="38255"/>
    <cellStyle name="Title 2 9 2 14" xfId="38256"/>
    <cellStyle name="Title 2 9 2 2" xfId="38257"/>
    <cellStyle name="Title 2 9 2 2 10" xfId="38258"/>
    <cellStyle name="Title 2 9 2 2 11" xfId="38259"/>
    <cellStyle name="Title 2 9 2 2 12" xfId="38260"/>
    <cellStyle name="Title 2 9 2 2 2" xfId="38261"/>
    <cellStyle name="Title 2 9 2 2 2 2" xfId="38262"/>
    <cellStyle name="Title 2 9 2 2 2 3" xfId="38263"/>
    <cellStyle name="Title 2 9 2 2 2 4" xfId="38264"/>
    <cellStyle name="Title 2 9 2 2 3" xfId="38265"/>
    <cellStyle name="Title 2 9 2 2 4" xfId="38266"/>
    <cellStyle name="Title 2 9 2 2 5" xfId="38267"/>
    <cellStyle name="Title 2 9 2 2 6" xfId="38268"/>
    <cellStyle name="Title 2 9 2 2 7" xfId="38269"/>
    <cellStyle name="Title 2 9 2 2 8" xfId="38270"/>
    <cellStyle name="Title 2 9 2 2 9" xfId="38271"/>
    <cellStyle name="Title 2 9 2 3" xfId="38272"/>
    <cellStyle name="Title 2 9 2 4" xfId="38273"/>
    <cellStyle name="Title 2 9 2 5" xfId="38274"/>
    <cellStyle name="Title 2 9 2 5 2" xfId="38275"/>
    <cellStyle name="Title 2 9 2 5 3" xfId="38276"/>
    <cellStyle name="Title 2 9 2 5 4" xfId="38277"/>
    <cellStyle name="Title 2 9 2 6" xfId="38278"/>
    <cellStyle name="Title 2 9 2 7" xfId="38279"/>
    <cellStyle name="Title 2 9 2 8" xfId="38280"/>
    <cellStyle name="Title 2 9 2 9" xfId="38281"/>
    <cellStyle name="Title 2 9 3" xfId="38282"/>
    <cellStyle name="Title 2 9 3 10" xfId="38283"/>
    <cellStyle name="Title 2 9 3 11" xfId="38284"/>
    <cellStyle name="Title 2 9 3 12" xfId="38285"/>
    <cellStyle name="Title 2 9 3 2" xfId="38286"/>
    <cellStyle name="Title 2 9 3 2 2" xfId="38287"/>
    <cellStyle name="Title 2 9 3 2 3" xfId="38288"/>
    <cellStyle name="Title 2 9 3 2 4" xfId="38289"/>
    <cellStyle name="Title 2 9 3 3" xfId="38290"/>
    <cellStyle name="Title 2 9 3 4" xfId="38291"/>
    <cellStyle name="Title 2 9 3 5" xfId="38292"/>
    <cellStyle name="Title 2 9 3 6" xfId="38293"/>
    <cellStyle name="Title 2 9 3 7" xfId="38294"/>
    <cellStyle name="Title 2 9 3 8" xfId="38295"/>
    <cellStyle name="Title 2 9 3 9" xfId="38296"/>
    <cellStyle name="Title 2 9 4" xfId="38297"/>
    <cellStyle name="Title 2 9 5" xfId="38298"/>
    <cellStyle name="Title 2 9 5 2" xfId="38299"/>
    <cellStyle name="Title 2 9 5 3" xfId="38300"/>
    <cellStyle name="Title 2 9 5 4" xfId="38301"/>
    <cellStyle name="Title 2 9 6" xfId="38302"/>
    <cellStyle name="Title 2 9 7" xfId="38303"/>
    <cellStyle name="Title 2 9 8" xfId="38304"/>
    <cellStyle name="Title 2 9 9" xfId="38305"/>
    <cellStyle name="Title 2_2011_12 CCM datav7" xfId="2794"/>
    <cellStyle name="Title 20" xfId="38306"/>
    <cellStyle name="Title 21" xfId="38307"/>
    <cellStyle name="Title 22" xfId="38308"/>
    <cellStyle name="Title 23" xfId="38309"/>
    <cellStyle name="Title 24" xfId="38310"/>
    <cellStyle name="Title 25" xfId="38311"/>
    <cellStyle name="Title 26" xfId="38312"/>
    <cellStyle name="Title 27" xfId="38313"/>
    <cellStyle name="Title 28" xfId="38314"/>
    <cellStyle name="Title 3" xfId="2795"/>
    <cellStyle name="Title 3 2" xfId="2796"/>
    <cellStyle name="Title 3 2 2" xfId="38317"/>
    <cellStyle name="Title 3 2 3" xfId="38316"/>
    <cellStyle name="Title 3 3" xfId="2797"/>
    <cellStyle name="Title 3 3 2" xfId="38319"/>
    <cellStyle name="Title 3 3 3" xfId="38318"/>
    <cellStyle name="Title 3 4" xfId="38320"/>
    <cellStyle name="Title 3 5" xfId="38315"/>
    <cellStyle name="Title 3_2011_12 CCM datav7" xfId="2798"/>
    <cellStyle name="Title 4" xfId="2799"/>
    <cellStyle name="Title 4 2" xfId="2800"/>
    <cellStyle name="Title 4 2 2" xfId="38323"/>
    <cellStyle name="Title 4 2 3" xfId="38322"/>
    <cellStyle name="Title 4 3" xfId="2801"/>
    <cellStyle name="Title 4 3 2" xfId="38325"/>
    <cellStyle name="Title 4 3 3" xfId="38324"/>
    <cellStyle name="Title 4 4" xfId="38326"/>
    <cellStyle name="Title 4 5" xfId="38321"/>
    <cellStyle name="Title 4_2011_12 CCM datav7" xfId="2802"/>
    <cellStyle name="Title 5" xfId="2803"/>
    <cellStyle name="Title 5 2" xfId="2804"/>
    <cellStyle name="Title 5 2 2" xfId="38329"/>
    <cellStyle name="Title 5 2 3" xfId="38328"/>
    <cellStyle name="Title 5 3" xfId="2805"/>
    <cellStyle name="Title 5 3 2" xfId="38331"/>
    <cellStyle name="Title 5 3 3" xfId="38330"/>
    <cellStyle name="Title 5 4" xfId="38332"/>
    <cellStyle name="Title 5 5" xfId="38327"/>
    <cellStyle name="Title 5_2011_12 CCM datav7" xfId="2806"/>
    <cellStyle name="Title 6" xfId="2807"/>
    <cellStyle name="Title 6 2" xfId="2808"/>
    <cellStyle name="Title 6 2 2" xfId="38335"/>
    <cellStyle name="Title 6 2 3" xfId="38334"/>
    <cellStyle name="Title 6 3" xfId="2809"/>
    <cellStyle name="Title 6 3 2" xfId="38337"/>
    <cellStyle name="Title 6 3 3" xfId="38336"/>
    <cellStyle name="Title 6 4" xfId="38338"/>
    <cellStyle name="Title 6 5" xfId="38333"/>
    <cellStyle name="Title 6_2011_12 CCM datav7" xfId="2810"/>
    <cellStyle name="Title 7" xfId="2811"/>
    <cellStyle name="Title 7 2" xfId="2812"/>
    <cellStyle name="Title 7 2 2" xfId="38341"/>
    <cellStyle name="Title 7 2 3" xfId="38340"/>
    <cellStyle name="Title 7 3" xfId="2813"/>
    <cellStyle name="Title 7 3 2" xfId="38343"/>
    <cellStyle name="Title 7 3 3" xfId="38342"/>
    <cellStyle name="Title 7 4" xfId="38344"/>
    <cellStyle name="Title 7 5" xfId="38339"/>
    <cellStyle name="Title 7_2011_12 CCM datav7" xfId="2814"/>
    <cellStyle name="Title 8" xfId="2815"/>
    <cellStyle name="Title 8 2" xfId="2816"/>
    <cellStyle name="Title 8 2 2" xfId="38347"/>
    <cellStyle name="Title 8 2 3" xfId="38346"/>
    <cellStyle name="Title 8 3" xfId="2817"/>
    <cellStyle name="Title 8 3 2" xfId="38349"/>
    <cellStyle name="Title 8 3 3" xfId="38348"/>
    <cellStyle name="Title 8 4" xfId="38350"/>
    <cellStyle name="Title 8 5" xfId="38345"/>
    <cellStyle name="Title 8_2011_12 CCM datav7" xfId="2818"/>
    <cellStyle name="Title 9" xfId="2819"/>
    <cellStyle name="Title 9 2" xfId="2820"/>
    <cellStyle name="Title 9 2 2" xfId="38353"/>
    <cellStyle name="Title 9 2 3" xfId="38352"/>
    <cellStyle name="Title 9 3" xfId="2821"/>
    <cellStyle name="Title 9 3 2" xfId="38355"/>
    <cellStyle name="Title 9 3 3" xfId="38354"/>
    <cellStyle name="Title 9 4" xfId="38356"/>
    <cellStyle name="Title 9 5" xfId="38351"/>
    <cellStyle name="Title 9_2011_12 CCM datav7" xfId="2822"/>
    <cellStyle name="Total 10" xfId="2823"/>
    <cellStyle name="Total 10 2" xfId="2824"/>
    <cellStyle name="Total 10 2 2" xfId="38359"/>
    <cellStyle name="Total 10 2 3" xfId="38358"/>
    <cellStyle name="Total 10 3" xfId="2825"/>
    <cellStyle name="Total 10 3 2" xfId="38361"/>
    <cellStyle name="Total 10 3 3" xfId="38360"/>
    <cellStyle name="Total 10 4" xfId="38362"/>
    <cellStyle name="Total 10 5" xfId="38357"/>
    <cellStyle name="Total 10_2011_12 CCM datav7" xfId="2826"/>
    <cellStyle name="Total 11" xfId="2827"/>
    <cellStyle name="Total 11 2" xfId="2828"/>
    <cellStyle name="Total 11 2 2" xfId="38365"/>
    <cellStyle name="Total 11 2 3" xfId="38364"/>
    <cellStyle name="Total 11 3" xfId="2829"/>
    <cellStyle name="Total 11 3 2" xfId="38367"/>
    <cellStyle name="Total 11 3 3" xfId="38366"/>
    <cellStyle name="Total 11 4" xfId="38368"/>
    <cellStyle name="Total 11 5" xfId="38363"/>
    <cellStyle name="Total 11_2011_12 CCM datav7" xfId="2830"/>
    <cellStyle name="Total 12" xfId="2831"/>
    <cellStyle name="Total 12 2" xfId="2832"/>
    <cellStyle name="Total 12 2 2" xfId="38371"/>
    <cellStyle name="Total 12 2 3" xfId="38370"/>
    <cellStyle name="Total 12 3" xfId="2833"/>
    <cellStyle name="Total 12 3 2" xfId="38373"/>
    <cellStyle name="Total 12 3 3" xfId="38372"/>
    <cellStyle name="Total 12 4" xfId="38374"/>
    <cellStyle name="Total 12 5" xfId="38369"/>
    <cellStyle name="Total 12_2011_12 CCM datav7" xfId="2834"/>
    <cellStyle name="Total 13" xfId="2835"/>
    <cellStyle name="Total 13 2" xfId="2836"/>
    <cellStyle name="Total 13 2 2" xfId="38377"/>
    <cellStyle name="Total 13 2 3" xfId="38376"/>
    <cellStyle name="Total 13 3" xfId="2837"/>
    <cellStyle name="Total 13 3 2" xfId="38379"/>
    <cellStyle name="Total 13 3 3" xfId="38378"/>
    <cellStyle name="Total 13 4" xfId="38380"/>
    <cellStyle name="Total 13 5" xfId="38375"/>
    <cellStyle name="Total 13_2011_12 CCM datav7" xfId="2838"/>
    <cellStyle name="Total 14" xfId="2839"/>
    <cellStyle name="Total 14 2" xfId="2840"/>
    <cellStyle name="Total 14 2 2" xfId="38383"/>
    <cellStyle name="Total 14 2 3" xfId="38382"/>
    <cellStyle name="Total 14 3" xfId="2841"/>
    <cellStyle name="Total 14 3 2" xfId="38385"/>
    <cellStyle name="Total 14 3 3" xfId="38384"/>
    <cellStyle name="Total 14 4" xfId="38386"/>
    <cellStyle name="Total 14 5" xfId="38381"/>
    <cellStyle name="Total 14_2011_12 CCM datav7" xfId="2842"/>
    <cellStyle name="Total 15" xfId="2843"/>
    <cellStyle name="Total 15 2" xfId="2844"/>
    <cellStyle name="Total 15 2 2" xfId="38389"/>
    <cellStyle name="Total 15 2 3" xfId="38388"/>
    <cellStyle name="Total 15 3" xfId="2845"/>
    <cellStyle name="Total 15 3 2" xfId="38391"/>
    <cellStyle name="Total 15 3 3" xfId="38390"/>
    <cellStyle name="Total 15 4" xfId="38392"/>
    <cellStyle name="Total 15 5" xfId="38387"/>
    <cellStyle name="Total 15_2011_12 CCM datav7" xfId="2846"/>
    <cellStyle name="Total 16" xfId="2847"/>
    <cellStyle name="Total 16 2" xfId="38394"/>
    <cellStyle name="Total 16 3" xfId="38393"/>
    <cellStyle name="Total 17" xfId="2848"/>
    <cellStyle name="Total 17 2" xfId="38396"/>
    <cellStyle name="Total 17 3" xfId="38395"/>
    <cellStyle name="Total 18" xfId="2849"/>
    <cellStyle name="Total 18 2" xfId="38398"/>
    <cellStyle name="Total 18 3" xfId="38397"/>
    <cellStyle name="Total 19" xfId="38399"/>
    <cellStyle name="Total 2" xfId="2850"/>
    <cellStyle name="Total 2 10" xfId="3737"/>
    <cellStyle name="Total 2 10 10" xfId="38402"/>
    <cellStyle name="Total 2 10 11" xfId="38403"/>
    <cellStyle name="Total 2 10 12" xfId="38404"/>
    <cellStyle name="Total 2 10 13" xfId="38401"/>
    <cellStyle name="Total 2 10 2" xfId="38405"/>
    <cellStyle name="Total 2 10 2 2" xfId="38406"/>
    <cellStyle name="Total 2 10 2 3" xfId="38407"/>
    <cellStyle name="Total 2 10 2 4" xfId="38408"/>
    <cellStyle name="Total 2 10 3" xfId="38409"/>
    <cellStyle name="Total 2 10 4" xfId="38410"/>
    <cellStyle name="Total 2 10 5" xfId="38411"/>
    <cellStyle name="Total 2 10 6" xfId="38412"/>
    <cellStyle name="Total 2 10 7" xfId="38413"/>
    <cellStyle name="Total 2 10 8" xfId="38414"/>
    <cellStyle name="Total 2 10 9" xfId="38415"/>
    <cellStyle name="Total 2 11" xfId="38416"/>
    <cellStyle name="Total 2 12" xfId="38417"/>
    <cellStyle name="Total 2 13" xfId="38418"/>
    <cellStyle name="Total 2 13 2" xfId="38419"/>
    <cellStyle name="Total 2 13 3" xfId="38420"/>
    <cellStyle name="Total 2 13 4" xfId="38421"/>
    <cellStyle name="Total 2 14" xfId="38422"/>
    <cellStyle name="Total 2 15" xfId="38423"/>
    <cellStyle name="Total 2 16" xfId="38424"/>
    <cellStyle name="Total 2 17" xfId="38425"/>
    <cellStyle name="Total 2 18" xfId="38426"/>
    <cellStyle name="Total 2 19" xfId="38427"/>
    <cellStyle name="Total 2 2" xfId="2851"/>
    <cellStyle name="Total 2 2 10" xfId="38429"/>
    <cellStyle name="Total 2 2 11" xfId="38430"/>
    <cellStyle name="Total 2 2 12" xfId="38431"/>
    <cellStyle name="Total 2 2 13" xfId="38432"/>
    <cellStyle name="Total 2 2 14" xfId="38433"/>
    <cellStyle name="Total 2 2 15" xfId="38434"/>
    <cellStyle name="Total 2 2 16" xfId="38435"/>
    <cellStyle name="Total 2 2 17" xfId="38436"/>
    <cellStyle name="Total 2 2 18" xfId="38437"/>
    <cellStyle name="Total 2 2 19" xfId="38428"/>
    <cellStyle name="Total 2 2 2" xfId="2852"/>
    <cellStyle name="Total 2 2 2 10" xfId="38439"/>
    <cellStyle name="Total 2 2 2 11" xfId="38440"/>
    <cellStyle name="Total 2 2 2 12" xfId="38441"/>
    <cellStyle name="Total 2 2 2 13" xfId="38442"/>
    <cellStyle name="Total 2 2 2 14" xfId="38443"/>
    <cellStyle name="Total 2 2 2 15" xfId="38444"/>
    <cellStyle name="Total 2 2 2 16" xfId="38445"/>
    <cellStyle name="Total 2 2 2 17" xfId="38446"/>
    <cellStyle name="Total 2 2 2 18" xfId="38447"/>
    <cellStyle name="Total 2 2 2 19" xfId="38438"/>
    <cellStyle name="Total 2 2 2 2" xfId="2853"/>
    <cellStyle name="Total 2 2 2 2 10" xfId="38449"/>
    <cellStyle name="Total 2 2 2 2 11" xfId="38450"/>
    <cellStyle name="Total 2 2 2 2 12" xfId="38451"/>
    <cellStyle name="Total 2 2 2 2 13" xfId="38452"/>
    <cellStyle name="Total 2 2 2 2 14" xfId="38453"/>
    <cellStyle name="Total 2 2 2 2 15" xfId="38454"/>
    <cellStyle name="Total 2 2 2 2 16" xfId="38455"/>
    <cellStyle name="Total 2 2 2 2 17" xfId="38448"/>
    <cellStyle name="Total 2 2 2 2 2" xfId="38456"/>
    <cellStyle name="Total 2 2 2 2 2 10" xfId="38457"/>
    <cellStyle name="Total 2 2 2 2 2 11" xfId="38458"/>
    <cellStyle name="Total 2 2 2 2 2 12" xfId="38459"/>
    <cellStyle name="Total 2 2 2 2 2 13" xfId="38460"/>
    <cellStyle name="Total 2 2 2 2 2 14" xfId="38461"/>
    <cellStyle name="Total 2 2 2 2 2 15" xfId="38462"/>
    <cellStyle name="Total 2 2 2 2 2 2" xfId="38463"/>
    <cellStyle name="Total 2 2 2 2 2 2 10" xfId="38464"/>
    <cellStyle name="Total 2 2 2 2 2 2 11" xfId="38465"/>
    <cellStyle name="Total 2 2 2 2 2 2 12" xfId="38466"/>
    <cellStyle name="Total 2 2 2 2 2 2 13" xfId="38467"/>
    <cellStyle name="Total 2 2 2 2 2 2 14" xfId="38468"/>
    <cellStyle name="Total 2 2 2 2 2 2 2" xfId="38469"/>
    <cellStyle name="Total 2 2 2 2 2 2 2 10" xfId="38470"/>
    <cellStyle name="Total 2 2 2 2 2 2 2 11" xfId="38471"/>
    <cellStyle name="Total 2 2 2 2 2 2 2 12" xfId="38472"/>
    <cellStyle name="Total 2 2 2 2 2 2 2 13" xfId="38473"/>
    <cellStyle name="Total 2 2 2 2 2 2 2 14" xfId="38474"/>
    <cellStyle name="Total 2 2 2 2 2 2 2 2" xfId="38475"/>
    <cellStyle name="Total 2 2 2 2 2 2 2 2 10" xfId="38476"/>
    <cellStyle name="Total 2 2 2 2 2 2 2 2 11" xfId="38477"/>
    <cellStyle name="Total 2 2 2 2 2 2 2 2 12" xfId="38478"/>
    <cellStyle name="Total 2 2 2 2 2 2 2 2 2" xfId="38479"/>
    <cellStyle name="Total 2 2 2 2 2 2 2 2 2 2" xfId="38480"/>
    <cellStyle name="Total 2 2 2 2 2 2 2 2 2 3" xfId="38481"/>
    <cellStyle name="Total 2 2 2 2 2 2 2 2 2 4" xfId="38482"/>
    <cellStyle name="Total 2 2 2 2 2 2 2 2 3" xfId="38483"/>
    <cellStyle name="Total 2 2 2 2 2 2 2 2 4" xfId="38484"/>
    <cellStyle name="Total 2 2 2 2 2 2 2 2 5" xfId="38485"/>
    <cellStyle name="Total 2 2 2 2 2 2 2 2 6" xfId="38486"/>
    <cellStyle name="Total 2 2 2 2 2 2 2 2 7" xfId="38487"/>
    <cellStyle name="Total 2 2 2 2 2 2 2 2 8" xfId="38488"/>
    <cellStyle name="Total 2 2 2 2 2 2 2 2 9" xfId="38489"/>
    <cellStyle name="Total 2 2 2 2 2 2 2 3" xfId="38490"/>
    <cellStyle name="Total 2 2 2 2 2 2 2 4" xfId="38491"/>
    <cellStyle name="Total 2 2 2 2 2 2 2 5" xfId="38492"/>
    <cellStyle name="Total 2 2 2 2 2 2 2 5 2" xfId="38493"/>
    <cellStyle name="Total 2 2 2 2 2 2 2 5 3" xfId="38494"/>
    <cellStyle name="Total 2 2 2 2 2 2 2 5 4" xfId="38495"/>
    <cellStyle name="Total 2 2 2 2 2 2 2 6" xfId="38496"/>
    <cellStyle name="Total 2 2 2 2 2 2 2 7" xfId="38497"/>
    <cellStyle name="Total 2 2 2 2 2 2 2 8" xfId="38498"/>
    <cellStyle name="Total 2 2 2 2 2 2 2 9" xfId="38499"/>
    <cellStyle name="Total 2 2 2 2 2 2 3" xfId="38500"/>
    <cellStyle name="Total 2 2 2 2 2 2 3 10" xfId="38501"/>
    <cellStyle name="Total 2 2 2 2 2 2 3 11" xfId="38502"/>
    <cellStyle name="Total 2 2 2 2 2 2 3 12" xfId="38503"/>
    <cellStyle name="Total 2 2 2 2 2 2 3 2" xfId="38504"/>
    <cellStyle name="Total 2 2 2 2 2 2 3 2 2" xfId="38505"/>
    <cellStyle name="Total 2 2 2 2 2 2 3 2 3" xfId="38506"/>
    <cellStyle name="Total 2 2 2 2 2 2 3 2 4" xfId="38507"/>
    <cellStyle name="Total 2 2 2 2 2 2 3 3" xfId="38508"/>
    <cellStyle name="Total 2 2 2 2 2 2 3 4" xfId="38509"/>
    <cellStyle name="Total 2 2 2 2 2 2 3 5" xfId="38510"/>
    <cellStyle name="Total 2 2 2 2 2 2 3 6" xfId="38511"/>
    <cellStyle name="Total 2 2 2 2 2 2 3 7" xfId="38512"/>
    <cellStyle name="Total 2 2 2 2 2 2 3 8" xfId="38513"/>
    <cellStyle name="Total 2 2 2 2 2 2 3 9" xfId="38514"/>
    <cellStyle name="Total 2 2 2 2 2 2 4" xfId="38515"/>
    <cellStyle name="Total 2 2 2 2 2 2 5" xfId="38516"/>
    <cellStyle name="Total 2 2 2 2 2 2 5 2" xfId="38517"/>
    <cellStyle name="Total 2 2 2 2 2 2 5 3" xfId="38518"/>
    <cellStyle name="Total 2 2 2 2 2 2 5 4" xfId="38519"/>
    <cellStyle name="Total 2 2 2 2 2 2 6" xfId="38520"/>
    <cellStyle name="Total 2 2 2 2 2 2 7" xfId="38521"/>
    <cellStyle name="Total 2 2 2 2 2 2 8" xfId="38522"/>
    <cellStyle name="Total 2 2 2 2 2 2 9" xfId="38523"/>
    <cellStyle name="Total 2 2 2 2 2 3" xfId="38524"/>
    <cellStyle name="Total 2 2 2 2 2 3 10" xfId="38525"/>
    <cellStyle name="Total 2 2 2 2 2 3 11" xfId="38526"/>
    <cellStyle name="Total 2 2 2 2 2 3 12" xfId="38527"/>
    <cellStyle name="Total 2 2 2 2 2 3 2" xfId="38528"/>
    <cellStyle name="Total 2 2 2 2 2 3 2 2" xfId="38529"/>
    <cellStyle name="Total 2 2 2 2 2 3 2 3" xfId="38530"/>
    <cellStyle name="Total 2 2 2 2 2 3 2 4" xfId="38531"/>
    <cellStyle name="Total 2 2 2 2 2 3 3" xfId="38532"/>
    <cellStyle name="Total 2 2 2 2 2 3 4" xfId="38533"/>
    <cellStyle name="Total 2 2 2 2 2 3 5" xfId="38534"/>
    <cellStyle name="Total 2 2 2 2 2 3 6" xfId="38535"/>
    <cellStyle name="Total 2 2 2 2 2 3 7" xfId="38536"/>
    <cellStyle name="Total 2 2 2 2 2 3 8" xfId="38537"/>
    <cellStyle name="Total 2 2 2 2 2 3 9" xfId="38538"/>
    <cellStyle name="Total 2 2 2 2 2 4" xfId="38539"/>
    <cellStyle name="Total 2 2 2 2 2 5" xfId="38540"/>
    <cellStyle name="Total 2 2 2 2 2 6" xfId="38541"/>
    <cellStyle name="Total 2 2 2 2 2 6 2" xfId="38542"/>
    <cellStyle name="Total 2 2 2 2 2 6 3" xfId="38543"/>
    <cellStyle name="Total 2 2 2 2 2 6 4" xfId="38544"/>
    <cellStyle name="Total 2 2 2 2 2 7" xfId="38545"/>
    <cellStyle name="Total 2 2 2 2 2 8" xfId="38546"/>
    <cellStyle name="Total 2 2 2 2 2 9" xfId="38547"/>
    <cellStyle name="Total 2 2 2 2 3" xfId="38548"/>
    <cellStyle name="Total 2 2 2 2 3 10" xfId="38549"/>
    <cellStyle name="Total 2 2 2 2 3 11" xfId="38550"/>
    <cellStyle name="Total 2 2 2 2 3 12" xfId="38551"/>
    <cellStyle name="Total 2 2 2 2 3 13" xfId="38552"/>
    <cellStyle name="Total 2 2 2 2 3 14" xfId="38553"/>
    <cellStyle name="Total 2 2 2 2 3 2" xfId="38554"/>
    <cellStyle name="Total 2 2 2 2 3 2 10" xfId="38555"/>
    <cellStyle name="Total 2 2 2 2 3 2 11" xfId="38556"/>
    <cellStyle name="Total 2 2 2 2 3 2 12" xfId="38557"/>
    <cellStyle name="Total 2 2 2 2 3 2 2" xfId="38558"/>
    <cellStyle name="Total 2 2 2 2 3 2 2 2" xfId="38559"/>
    <cellStyle name="Total 2 2 2 2 3 2 2 3" xfId="38560"/>
    <cellStyle name="Total 2 2 2 2 3 2 2 4" xfId="38561"/>
    <cellStyle name="Total 2 2 2 2 3 2 3" xfId="38562"/>
    <cellStyle name="Total 2 2 2 2 3 2 4" xfId="38563"/>
    <cellStyle name="Total 2 2 2 2 3 2 5" xfId="38564"/>
    <cellStyle name="Total 2 2 2 2 3 2 6" xfId="38565"/>
    <cellStyle name="Total 2 2 2 2 3 2 7" xfId="38566"/>
    <cellStyle name="Total 2 2 2 2 3 2 8" xfId="38567"/>
    <cellStyle name="Total 2 2 2 2 3 2 9" xfId="38568"/>
    <cellStyle name="Total 2 2 2 2 3 3" xfId="38569"/>
    <cellStyle name="Total 2 2 2 2 3 4" xfId="38570"/>
    <cellStyle name="Total 2 2 2 2 3 5" xfId="38571"/>
    <cellStyle name="Total 2 2 2 2 3 5 2" xfId="38572"/>
    <cellStyle name="Total 2 2 2 2 3 5 3" xfId="38573"/>
    <cellStyle name="Total 2 2 2 2 3 5 4" xfId="38574"/>
    <cellStyle name="Total 2 2 2 2 3 6" xfId="38575"/>
    <cellStyle name="Total 2 2 2 2 3 7" xfId="38576"/>
    <cellStyle name="Total 2 2 2 2 3 8" xfId="38577"/>
    <cellStyle name="Total 2 2 2 2 3 9" xfId="38578"/>
    <cellStyle name="Total 2 2 2 2 4" xfId="38579"/>
    <cellStyle name="Total 2 2 2 2 4 10" xfId="38580"/>
    <cellStyle name="Total 2 2 2 2 4 11" xfId="38581"/>
    <cellStyle name="Total 2 2 2 2 4 12" xfId="38582"/>
    <cellStyle name="Total 2 2 2 2 4 2" xfId="38583"/>
    <cellStyle name="Total 2 2 2 2 4 2 2" xfId="38584"/>
    <cellStyle name="Total 2 2 2 2 4 2 3" xfId="38585"/>
    <cellStyle name="Total 2 2 2 2 4 2 4" xfId="38586"/>
    <cellStyle name="Total 2 2 2 2 4 3" xfId="38587"/>
    <cellStyle name="Total 2 2 2 2 4 4" xfId="38588"/>
    <cellStyle name="Total 2 2 2 2 4 5" xfId="38589"/>
    <cellStyle name="Total 2 2 2 2 4 6" xfId="38590"/>
    <cellStyle name="Total 2 2 2 2 4 7" xfId="38591"/>
    <cellStyle name="Total 2 2 2 2 4 8" xfId="38592"/>
    <cellStyle name="Total 2 2 2 2 4 9" xfId="38593"/>
    <cellStyle name="Total 2 2 2 2 5" xfId="38594"/>
    <cellStyle name="Total 2 2 2 2 6" xfId="38595"/>
    <cellStyle name="Total 2 2 2 2 6 2" xfId="38596"/>
    <cellStyle name="Total 2 2 2 2 6 3" xfId="38597"/>
    <cellStyle name="Total 2 2 2 2 6 4" xfId="38598"/>
    <cellStyle name="Total 2 2 2 2 7" xfId="38599"/>
    <cellStyle name="Total 2 2 2 2 8" xfId="38600"/>
    <cellStyle name="Total 2 2 2 2 9" xfId="38601"/>
    <cellStyle name="Total 2 2 2 3" xfId="2854"/>
    <cellStyle name="Total 2 2 2 3 2" xfId="38603"/>
    <cellStyle name="Total 2 2 2 3 3" xfId="38602"/>
    <cellStyle name="Total 2 2 2 4" xfId="38604"/>
    <cellStyle name="Total 2 2 2 4 10" xfId="38605"/>
    <cellStyle name="Total 2 2 2 4 11" xfId="38606"/>
    <cellStyle name="Total 2 2 2 4 12" xfId="38607"/>
    <cellStyle name="Total 2 2 2 4 13" xfId="38608"/>
    <cellStyle name="Total 2 2 2 4 14" xfId="38609"/>
    <cellStyle name="Total 2 2 2 4 2" xfId="38610"/>
    <cellStyle name="Total 2 2 2 4 2 10" xfId="38611"/>
    <cellStyle name="Total 2 2 2 4 2 11" xfId="38612"/>
    <cellStyle name="Total 2 2 2 4 2 12" xfId="38613"/>
    <cellStyle name="Total 2 2 2 4 2 13" xfId="38614"/>
    <cellStyle name="Total 2 2 2 4 2 14" xfId="38615"/>
    <cellStyle name="Total 2 2 2 4 2 2" xfId="38616"/>
    <cellStyle name="Total 2 2 2 4 2 2 10" xfId="38617"/>
    <cellStyle name="Total 2 2 2 4 2 2 11" xfId="38618"/>
    <cellStyle name="Total 2 2 2 4 2 2 12" xfId="38619"/>
    <cellStyle name="Total 2 2 2 4 2 2 2" xfId="38620"/>
    <cellStyle name="Total 2 2 2 4 2 2 2 2" xfId="38621"/>
    <cellStyle name="Total 2 2 2 4 2 2 2 3" xfId="38622"/>
    <cellStyle name="Total 2 2 2 4 2 2 2 4" xfId="38623"/>
    <cellStyle name="Total 2 2 2 4 2 2 3" xfId="38624"/>
    <cellStyle name="Total 2 2 2 4 2 2 4" xfId="38625"/>
    <cellStyle name="Total 2 2 2 4 2 2 5" xfId="38626"/>
    <cellStyle name="Total 2 2 2 4 2 2 6" xfId="38627"/>
    <cellStyle name="Total 2 2 2 4 2 2 7" xfId="38628"/>
    <cellStyle name="Total 2 2 2 4 2 2 8" xfId="38629"/>
    <cellStyle name="Total 2 2 2 4 2 2 9" xfId="38630"/>
    <cellStyle name="Total 2 2 2 4 2 3" xfId="38631"/>
    <cellStyle name="Total 2 2 2 4 2 4" xfId="38632"/>
    <cellStyle name="Total 2 2 2 4 2 5" xfId="38633"/>
    <cellStyle name="Total 2 2 2 4 2 5 2" xfId="38634"/>
    <cellStyle name="Total 2 2 2 4 2 5 3" xfId="38635"/>
    <cellStyle name="Total 2 2 2 4 2 5 4" xfId="38636"/>
    <cellStyle name="Total 2 2 2 4 2 6" xfId="38637"/>
    <cellStyle name="Total 2 2 2 4 2 7" xfId="38638"/>
    <cellStyle name="Total 2 2 2 4 2 8" xfId="38639"/>
    <cellStyle name="Total 2 2 2 4 2 9" xfId="38640"/>
    <cellStyle name="Total 2 2 2 4 3" xfId="38641"/>
    <cellStyle name="Total 2 2 2 4 3 10" xfId="38642"/>
    <cellStyle name="Total 2 2 2 4 3 11" xfId="38643"/>
    <cellStyle name="Total 2 2 2 4 3 12" xfId="38644"/>
    <cellStyle name="Total 2 2 2 4 3 2" xfId="38645"/>
    <cellStyle name="Total 2 2 2 4 3 2 2" xfId="38646"/>
    <cellStyle name="Total 2 2 2 4 3 2 3" xfId="38647"/>
    <cellStyle name="Total 2 2 2 4 3 2 4" xfId="38648"/>
    <cellStyle name="Total 2 2 2 4 3 3" xfId="38649"/>
    <cellStyle name="Total 2 2 2 4 3 4" xfId="38650"/>
    <cellStyle name="Total 2 2 2 4 3 5" xfId="38651"/>
    <cellStyle name="Total 2 2 2 4 3 6" xfId="38652"/>
    <cellStyle name="Total 2 2 2 4 3 7" xfId="38653"/>
    <cellStyle name="Total 2 2 2 4 3 8" xfId="38654"/>
    <cellStyle name="Total 2 2 2 4 3 9" xfId="38655"/>
    <cellStyle name="Total 2 2 2 4 4" xfId="38656"/>
    <cellStyle name="Total 2 2 2 4 5" xfId="38657"/>
    <cellStyle name="Total 2 2 2 4 5 2" xfId="38658"/>
    <cellStyle name="Total 2 2 2 4 5 3" xfId="38659"/>
    <cellStyle name="Total 2 2 2 4 5 4" xfId="38660"/>
    <cellStyle name="Total 2 2 2 4 6" xfId="38661"/>
    <cellStyle name="Total 2 2 2 4 7" xfId="38662"/>
    <cellStyle name="Total 2 2 2 4 8" xfId="38663"/>
    <cellStyle name="Total 2 2 2 4 9" xfId="38664"/>
    <cellStyle name="Total 2 2 2 5" xfId="38665"/>
    <cellStyle name="Total 2 2 2 5 10" xfId="38666"/>
    <cellStyle name="Total 2 2 2 5 11" xfId="38667"/>
    <cellStyle name="Total 2 2 2 5 12" xfId="38668"/>
    <cellStyle name="Total 2 2 2 5 2" xfId="38669"/>
    <cellStyle name="Total 2 2 2 5 2 2" xfId="38670"/>
    <cellStyle name="Total 2 2 2 5 2 3" xfId="38671"/>
    <cellStyle name="Total 2 2 2 5 2 4" xfId="38672"/>
    <cellStyle name="Total 2 2 2 5 3" xfId="38673"/>
    <cellStyle name="Total 2 2 2 5 4" xfId="38674"/>
    <cellStyle name="Total 2 2 2 5 5" xfId="38675"/>
    <cellStyle name="Total 2 2 2 5 6" xfId="38676"/>
    <cellStyle name="Total 2 2 2 5 7" xfId="38677"/>
    <cellStyle name="Total 2 2 2 5 8" xfId="38678"/>
    <cellStyle name="Total 2 2 2 5 9" xfId="38679"/>
    <cellStyle name="Total 2 2 2 6" xfId="38680"/>
    <cellStyle name="Total 2 2 2 7" xfId="38681"/>
    <cellStyle name="Total 2 2 2 8" xfId="38682"/>
    <cellStyle name="Total 2 2 2 8 2" xfId="38683"/>
    <cellStyle name="Total 2 2 2 8 3" xfId="38684"/>
    <cellStyle name="Total 2 2 2 8 4" xfId="38685"/>
    <cellStyle name="Total 2 2 2 9" xfId="38686"/>
    <cellStyle name="Total 2 2 2_Annexe 1" xfId="2855"/>
    <cellStyle name="Total 2 2 3" xfId="2856"/>
    <cellStyle name="Total 2 2 3 2" xfId="38688"/>
    <cellStyle name="Total 2 2 3 3" xfId="38687"/>
    <cellStyle name="Total 2 2 4" xfId="38689"/>
    <cellStyle name="Total 2 2 4 10" xfId="38690"/>
    <cellStyle name="Total 2 2 4 11" xfId="38691"/>
    <cellStyle name="Total 2 2 4 12" xfId="38692"/>
    <cellStyle name="Total 2 2 4 13" xfId="38693"/>
    <cellStyle name="Total 2 2 4 14" xfId="38694"/>
    <cellStyle name="Total 2 2 4 2" xfId="38695"/>
    <cellStyle name="Total 2 2 4 2 10" xfId="38696"/>
    <cellStyle name="Total 2 2 4 2 11" xfId="38697"/>
    <cellStyle name="Total 2 2 4 2 12" xfId="38698"/>
    <cellStyle name="Total 2 2 4 2 13" xfId="38699"/>
    <cellStyle name="Total 2 2 4 2 14" xfId="38700"/>
    <cellStyle name="Total 2 2 4 2 2" xfId="38701"/>
    <cellStyle name="Total 2 2 4 2 2 10" xfId="38702"/>
    <cellStyle name="Total 2 2 4 2 2 11" xfId="38703"/>
    <cellStyle name="Total 2 2 4 2 2 12" xfId="38704"/>
    <cellStyle name="Total 2 2 4 2 2 2" xfId="38705"/>
    <cellStyle name="Total 2 2 4 2 2 2 2" xfId="38706"/>
    <cellStyle name="Total 2 2 4 2 2 2 3" xfId="38707"/>
    <cellStyle name="Total 2 2 4 2 2 2 4" xfId="38708"/>
    <cellStyle name="Total 2 2 4 2 2 3" xfId="38709"/>
    <cellStyle name="Total 2 2 4 2 2 4" xfId="38710"/>
    <cellStyle name="Total 2 2 4 2 2 5" xfId="38711"/>
    <cellStyle name="Total 2 2 4 2 2 6" xfId="38712"/>
    <cellStyle name="Total 2 2 4 2 2 7" xfId="38713"/>
    <cellStyle name="Total 2 2 4 2 2 8" xfId="38714"/>
    <cellStyle name="Total 2 2 4 2 2 9" xfId="38715"/>
    <cellStyle name="Total 2 2 4 2 3" xfId="38716"/>
    <cellStyle name="Total 2 2 4 2 4" xfId="38717"/>
    <cellStyle name="Total 2 2 4 2 5" xfId="38718"/>
    <cellStyle name="Total 2 2 4 2 5 2" xfId="38719"/>
    <cellStyle name="Total 2 2 4 2 5 3" xfId="38720"/>
    <cellStyle name="Total 2 2 4 2 5 4" xfId="38721"/>
    <cellStyle name="Total 2 2 4 2 6" xfId="38722"/>
    <cellStyle name="Total 2 2 4 2 7" xfId="38723"/>
    <cellStyle name="Total 2 2 4 2 8" xfId="38724"/>
    <cellStyle name="Total 2 2 4 2 9" xfId="38725"/>
    <cellStyle name="Total 2 2 4 3" xfId="38726"/>
    <cellStyle name="Total 2 2 4 3 10" xfId="38727"/>
    <cellStyle name="Total 2 2 4 3 11" xfId="38728"/>
    <cellStyle name="Total 2 2 4 3 12" xfId="38729"/>
    <cellStyle name="Total 2 2 4 3 2" xfId="38730"/>
    <cellStyle name="Total 2 2 4 3 2 2" xfId="38731"/>
    <cellStyle name="Total 2 2 4 3 2 3" xfId="38732"/>
    <cellStyle name="Total 2 2 4 3 2 4" xfId="38733"/>
    <cellStyle name="Total 2 2 4 3 3" xfId="38734"/>
    <cellStyle name="Total 2 2 4 3 4" xfId="38735"/>
    <cellStyle name="Total 2 2 4 3 5" xfId="38736"/>
    <cellStyle name="Total 2 2 4 3 6" xfId="38737"/>
    <cellStyle name="Total 2 2 4 3 7" xfId="38738"/>
    <cellStyle name="Total 2 2 4 3 8" xfId="38739"/>
    <cellStyle name="Total 2 2 4 3 9" xfId="38740"/>
    <cellStyle name="Total 2 2 4 4" xfId="38741"/>
    <cellStyle name="Total 2 2 4 5" xfId="38742"/>
    <cellStyle name="Total 2 2 4 5 2" xfId="38743"/>
    <cellStyle name="Total 2 2 4 5 3" xfId="38744"/>
    <cellStyle name="Total 2 2 4 5 4" xfId="38745"/>
    <cellStyle name="Total 2 2 4 6" xfId="38746"/>
    <cellStyle name="Total 2 2 4 7" xfId="38747"/>
    <cellStyle name="Total 2 2 4 8" xfId="38748"/>
    <cellStyle name="Total 2 2 4 9" xfId="38749"/>
    <cellStyle name="Total 2 2 5" xfId="38750"/>
    <cellStyle name="Total 2 2 5 10" xfId="38751"/>
    <cellStyle name="Total 2 2 5 11" xfId="38752"/>
    <cellStyle name="Total 2 2 5 12" xfId="38753"/>
    <cellStyle name="Total 2 2 5 2" xfId="38754"/>
    <cellStyle name="Total 2 2 5 2 2" xfId="38755"/>
    <cellStyle name="Total 2 2 5 2 3" xfId="38756"/>
    <cellStyle name="Total 2 2 5 2 4" xfId="38757"/>
    <cellStyle name="Total 2 2 5 3" xfId="38758"/>
    <cellStyle name="Total 2 2 5 4" xfId="38759"/>
    <cellStyle name="Total 2 2 5 5" xfId="38760"/>
    <cellStyle name="Total 2 2 5 6" xfId="38761"/>
    <cellStyle name="Total 2 2 5 7" xfId="38762"/>
    <cellStyle name="Total 2 2 5 8" xfId="38763"/>
    <cellStyle name="Total 2 2 5 9" xfId="38764"/>
    <cellStyle name="Total 2 2 6" xfId="38765"/>
    <cellStyle name="Total 2 2 7" xfId="38766"/>
    <cellStyle name="Total 2 2 8" xfId="38767"/>
    <cellStyle name="Total 2 2 8 2" xfId="38768"/>
    <cellStyle name="Total 2 2 8 3" xfId="38769"/>
    <cellStyle name="Total 2 2 8 4" xfId="38770"/>
    <cellStyle name="Total 2 2 9" xfId="38771"/>
    <cellStyle name="Total 2 2_2011_12 CCM datav7" xfId="2857"/>
    <cellStyle name="Total 2 20" xfId="38772"/>
    <cellStyle name="Total 2 21" xfId="38773"/>
    <cellStyle name="Total 2 22" xfId="38774"/>
    <cellStyle name="Total 2 23" xfId="38775"/>
    <cellStyle name="Total 2 24" xfId="38400"/>
    <cellStyle name="Total 2 3" xfId="2858"/>
    <cellStyle name="Total 2 3 2" xfId="38777"/>
    <cellStyle name="Total 2 3 3" xfId="38776"/>
    <cellStyle name="Total 2 4" xfId="2859"/>
    <cellStyle name="Total 2 4 2" xfId="38779"/>
    <cellStyle name="Total 2 4 3" xfId="38778"/>
    <cellStyle name="Total 2 5" xfId="2860"/>
    <cellStyle name="Total 2 5 2" xfId="38781"/>
    <cellStyle name="Total 2 5 3" xfId="38780"/>
    <cellStyle name="Total 2 6" xfId="2861"/>
    <cellStyle name="Total 2 6 2" xfId="38783"/>
    <cellStyle name="Total 2 6 3" xfId="38782"/>
    <cellStyle name="Total 2 7" xfId="2862"/>
    <cellStyle name="Total 2 7 2" xfId="38785"/>
    <cellStyle name="Total 2 7 3" xfId="38784"/>
    <cellStyle name="Total 2 8" xfId="2863"/>
    <cellStyle name="Total 2 8 2" xfId="38787"/>
    <cellStyle name="Total 2 8 3" xfId="38786"/>
    <cellStyle name="Total 2 9" xfId="3376"/>
    <cellStyle name="Total 2 9 10" xfId="38789"/>
    <cellStyle name="Total 2 9 11" xfId="38790"/>
    <cellStyle name="Total 2 9 12" xfId="38791"/>
    <cellStyle name="Total 2 9 13" xfId="38792"/>
    <cellStyle name="Total 2 9 14" xfId="38793"/>
    <cellStyle name="Total 2 9 15" xfId="38794"/>
    <cellStyle name="Total 2 9 16" xfId="38788"/>
    <cellStyle name="Total 2 9 2" xfId="38795"/>
    <cellStyle name="Total 2 9 2 10" xfId="38796"/>
    <cellStyle name="Total 2 9 2 11" xfId="38797"/>
    <cellStyle name="Total 2 9 2 12" xfId="38798"/>
    <cellStyle name="Total 2 9 2 13" xfId="38799"/>
    <cellStyle name="Total 2 9 2 14" xfId="38800"/>
    <cellStyle name="Total 2 9 2 2" xfId="38801"/>
    <cellStyle name="Total 2 9 2 2 10" xfId="38802"/>
    <cellStyle name="Total 2 9 2 2 11" xfId="38803"/>
    <cellStyle name="Total 2 9 2 2 12" xfId="38804"/>
    <cellStyle name="Total 2 9 2 2 2" xfId="38805"/>
    <cellStyle name="Total 2 9 2 2 2 2" xfId="38806"/>
    <cellStyle name="Total 2 9 2 2 2 3" xfId="38807"/>
    <cellStyle name="Total 2 9 2 2 2 4" xfId="38808"/>
    <cellStyle name="Total 2 9 2 2 3" xfId="38809"/>
    <cellStyle name="Total 2 9 2 2 4" xfId="38810"/>
    <cellStyle name="Total 2 9 2 2 5" xfId="38811"/>
    <cellStyle name="Total 2 9 2 2 6" xfId="38812"/>
    <cellStyle name="Total 2 9 2 2 7" xfId="38813"/>
    <cellStyle name="Total 2 9 2 2 8" xfId="38814"/>
    <cellStyle name="Total 2 9 2 2 9" xfId="38815"/>
    <cellStyle name="Total 2 9 2 3" xfId="38816"/>
    <cellStyle name="Total 2 9 2 4" xfId="38817"/>
    <cellStyle name="Total 2 9 2 5" xfId="38818"/>
    <cellStyle name="Total 2 9 2 5 2" xfId="38819"/>
    <cellStyle name="Total 2 9 2 5 3" xfId="38820"/>
    <cellStyle name="Total 2 9 2 5 4" xfId="38821"/>
    <cellStyle name="Total 2 9 2 6" xfId="38822"/>
    <cellStyle name="Total 2 9 2 7" xfId="38823"/>
    <cellStyle name="Total 2 9 2 8" xfId="38824"/>
    <cellStyle name="Total 2 9 2 9" xfId="38825"/>
    <cellStyle name="Total 2 9 3" xfId="38826"/>
    <cellStyle name="Total 2 9 3 10" xfId="38827"/>
    <cellStyle name="Total 2 9 3 11" xfId="38828"/>
    <cellStyle name="Total 2 9 3 12" xfId="38829"/>
    <cellStyle name="Total 2 9 3 2" xfId="38830"/>
    <cellStyle name="Total 2 9 3 2 2" xfId="38831"/>
    <cellStyle name="Total 2 9 3 2 3" xfId="38832"/>
    <cellStyle name="Total 2 9 3 2 4" xfId="38833"/>
    <cellStyle name="Total 2 9 3 3" xfId="38834"/>
    <cellStyle name="Total 2 9 3 4" xfId="38835"/>
    <cellStyle name="Total 2 9 3 5" xfId="38836"/>
    <cellStyle name="Total 2 9 3 6" xfId="38837"/>
    <cellStyle name="Total 2 9 3 7" xfId="38838"/>
    <cellStyle name="Total 2 9 3 8" xfId="38839"/>
    <cellStyle name="Total 2 9 3 9" xfId="38840"/>
    <cellStyle name="Total 2 9 4" xfId="38841"/>
    <cellStyle name="Total 2 9 5" xfId="38842"/>
    <cellStyle name="Total 2 9 5 2" xfId="38843"/>
    <cellStyle name="Total 2 9 5 3" xfId="38844"/>
    <cellStyle name="Total 2 9 5 4" xfId="38845"/>
    <cellStyle name="Total 2 9 6" xfId="38846"/>
    <cellStyle name="Total 2 9 7" xfId="38847"/>
    <cellStyle name="Total 2 9 8" xfId="38848"/>
    <cellStyle name="Total 2 9 9" xfId="38849"/>
    <cellStyle name="Total 2_2011_12 CCM datav7" xfId="2864"/>
    <cellStyle name="Total 20" xfId="38850"/>
    <cellStyle name="Total 21" xfId="38851"/>
    <cellStyle name="Total 22" xfId="38852"/>
    <cellStyle name="Total 23" xfId="38853"/>
    <cellStyle name="Total 24" xfId="38854"/>
    <cellStyle name="Total 25" xfId="38855"/>
    <cellStyle name="Total 26" xfId="38856"/>
    <cellStyle name="Total 27" xfId="38857"/>
    <cellStyle name="Total 28" xfId="38858"/>
    <cellStyle name="Total 29" xfId="38859"/>
    <cellStyle name="Total 3" xfId="2865"/>
    <cellStyle name="Total 3 2" xfId="2866"/>
    <cellStyle name="Total 3 2 2" xfId="38862"/>
    <cellStyle name="Total 3 2 3" xfId="38861"/>
    <cellStyle name="Total 3 3" xfId="2867"/>
    <cellStyle name="Total 3 3 2" xfId="38864"/>
    <cellStyle name="Total 3 3 3" xfId="38863"/>
    <cellStyle name="Total 3 4" xfId="38865"/>
    <cellStyle name="Total 3 5" xfId="38860"/>
    <cellStyle name="Total 3_2011_12 CCM datav7" xfId="2868"/>
    <cellStyle name="Total 4" xfId="2869"/>
    <cellStyle name="Total 4 2" xfId="2870"/>
    <cellStyle name="Total 4 2 2" xfId="38868"/>
    <cellStyle name="Total 4 2 3" xfId="38867"/>
    <cellStyle name="Total 4 3" xfId="2871"/>
    <cellStyle name="Total 4 3 2" xfId="38870"/>
    <cellStyle name="Total 4 3 3" xfId="38869"/>
    <cellStyle name="Total 4 4" xfId="38871"/>
    <cellStyle name="Total 4 5" xfId="38866"/>
    <cellStyle name="Total 4_2011_12 CCM datav7" xfId="2872"/>
    <cellStyle name="Total 5" xfId="2873"/>
    <cellStyle name="Total 5 2" xfId="2874"/>
    <cellStyle name="Total 5 2 2" xfId="38874"/>
    <cellStyle name="Total 5 2 3" xfId="38873"/>
    <cellStyle name="Total 5 3" xfId="2875"/>
    <cellStyle name="Total 5 3 2" xfId="38876"/>
    <cellStyle name="Total 5 3 3" xfId="38875"/>
    <cellStyle name="Total 5 4" xfId="38877"/>
    <cellStyle name="Total 5 5" xfId="38872"/>
    <cellStyle name="Total 5_2011_12 CCM datav7" xfId="2876"/>
    <cellStyle name="Total 6" xfId="2877"/>
    <cellStyle name="Total 6 2" xfId="2878"/>
    <cellStyle name="Total 6 2 2" xfId="38880"/>
    <cellStyle name="Total 6 2 3" xfId="38879"/>
    <cellStyle name="Total 6 3" xfId="2879"/>
    <cellStyle name="Total 6 3 2" xfId="38882"/>
    <cellStyle name="Total 6 3 3" xfId="38881"/>
    <cellStyle name="Total 6 4" xfId="38883"/>
    <cellStyle name="Total 6 5" xfId="38878"/>
    <cellStyle name="Total 6_2011_12 CCM datav7" xfId="2880"/>
    <cellStyle name="Total 7" xfId="2881"/>
    <cellStyle name="Total 7 2" xfId="2882"/>
    <cellStyle name="Total 7 2 2" xfId="38886"/>
    <cellStyle name="Total 7 2 3" xfId="38885"/>
    <cellStyle name="Total 7 3" xfId="2883"/>
    <cellStyle name="Total 7 3 2" xfId="38888"/>
    <cellStyle name="Total 7 3 3" xfId="38887"/>
    <cellStyle name="Total 7 4" xfId="38889"/>
    <cellStyle name="Total 7 5" xfId="38884"/>
    <cellStyle name="Total 7_2011_12 CCM datav7" xfId="2884"/>
    <cellStyle name="Total 8" xfId="2885"/>
    <cellStyle name="Total 8 2" xfId="2886"/>
    <cellStyle name="Total 8 2 2" xfId="38892"/>
    <cellStyle name="Total 8 2 3" xfId="38891"/>
    <cellStyle name="Total 8 3" xfId="2887"/>
    <cellStyle name="Total 8 3 2" xfId="38894"/>
    <cellStyle name="Total 8 3 3" xfId="38893"/>
    <cellStyle name="Total 8 4" xfId="38895"/>
    <cellStyle name="Total 8 5" xfId="38890"/>
    <cellStyle name="Total 8_2011_12 CCM datav7" xfId="2888"/>
    <cellStyle name="Total 9" xfId="2889"/>
    <cellStyle name="Total 9 2" xfId="2890"/>
    <cellStyle name="Total 9 2 2" xfId="38898"/>
    <cellStyle name="Total 9 2 3" xfId="38897"/>
    <cellStyle name="Total 9 3" xfId="2891"/>
    <cellStyle name="Total 9 3 2" xfId="38900"/>
    <cellStyle name="Total 9 3 3" xfId="38899"/>
    <cellStyle name="Total 9 4" xfId="38901"/>
    <cellStyle name="Total 9 5" xfId="38896"/>
    <cellStyle name="Total 9_2011_12 CCM datav7" xfId="2892"/>
    <cellStyle name="Warning Text 10" xfId="2893"/>
    <cellStyle name="Warning Text 10 2" xfId="2894"/>
    <cellStyle name="Warning Text 10 2 2" xfId="38904"/>
    <cellStyle name="Warning Text 10 2 3" xfId="38903"/>
    <cellStyle name="Warning Text 10 3" xfId="2895"/>
    <cellStyle name="Warning Text 10 3 2" xfId="38906"/>
    <cellStyle name="Warning Text 10 3 3" xfId="38905"/>
    <cellStyle name="Warning Text 10 4" xfId="38907"/>
    <cellStyle name="Warning Text 10 5" xfId="38902"/>
    <cellStyle name="Warning Text 10_2011_12 CCM datav7" xfId="2896"/>
    <cellStyle name="Warning Text 11" xfId="2897"/>
    <cellStyle name="Warning Text 11 2" xfId="2898"/>
    <cellStyle name="Warning Text 11 2 2" xfId="38910"/>
    <cellStyle name="Warning Text 11 2 3" xfId="38909"/>
    <cellStyle name="Warning Text 11 3" xfId="2899"/>
    <cellStyle name="Warning Text 11 3 2" xfId="38912"/>
    <cellStyle name="Warning Text 11 3 3" xfId="38911"/>
    <cellStyle name="Warning Text 11 4" xfId="38913"/>
    <cellStyle name="Warning Text 11 5" xfId="38908"/>
    <cellStyle name="Warning Text 11_2011_12 CCM datav7" xfId="2900"/>
    <cellStyle name="Warning Text 12" xfId="2901"/>
    <cellStyle name="Warning Text 12 2" xfId="2902"/>
    <cellStyle name="Warning Text 12 2 2" xfId="38916"/>
    <cellStyle name="Warning Text 12 2 3" xfId="38915"/>
    <cellStyle name="Warning Text 12 3" xfId="2903"/>
    <cellStyle name="Warning Text 12 3 2" xfId="38918"/>
    <cellStyle name="Warning Text 12 3 3" xfId="38917"/>
    <cellStyle name="Warning Text 12 4" xfId="38919"/>
    <cellStyle name="Warning Text 12 5" xfId="38914"/>
    <cellStyle name="Warning Text 12_2011_12 CCM datav7" xfId="2904"/>
    <cellStyle name="Warning Text 13" xfId="2905"/>
    <cellStyle name="Warning Text 13 2" xfId="2906"/>
    <cellStyle name="Warning Text 13 2 2" xfId="38922"/>
    <cellStyle name="Warning Text 13 2 3" xfId="38921"/>
    <cellStyle name="Warning Text 13 3" xfId="2907"/>
    <cellStyle name="Warning Text 13 3 2" xfId="38924"/>
    <cellStyle name="Warning Text 13 3 3" xfId="38923"/>
    <cellStyle name="Warning Text 13 4" xfId="38925"/>
    <cellStyle name="Warning Text 13 5" xfId="38920"/>
    <cellStyle name="Warning Text 13_2011_12 CCM datav7" xfId="2908"/>
    <cellStyle name="Warning Text 14" xfId="2909"/>
    <cellStyle name="Warning Text 14 2" xfId="2910"/>
    <cellStyle name="Warning Text 14 2 2" xfId="38928"/>
    <cellStyle name="Warning Text 14 2 3" xfId="38927"/>
    <cellStyle name="Warning Text 14 3" xfId="2911"/>
    <cellStyle name="Warning Text 14 3 2" xfId="38930"/>
    <cellStyle name="Warning Text 14 3 3" xfId="38929"/>
    <cellStyle name="Warning Text 14 4" xfId="38931"/>
    <cellStyle name="Warning Text 14 5" xfId="38926"/>
    <cellStyle name="Warning Text 14_2011_12 CCM datav7" xfId="2912"/>
    <cellStyle name="Warning Text 15" xfId="2913"/>
    <cellStyle name="Warning Text 15 2" xfId="2914"/>
    <cellStyle name="Warning Text 15 2 2" xfId="38934"/>
    <cellStyle name="Warning Text 15 2 3" xfId="38933"/>
    <cellStyle name="Warning Text 15 3" xfId="2915"/>
    <cellStyle name="Warning Text 15 3 2" xfId="38936"/>
    <cellStyle name="Warning Text 15 3 3" xfId="38935"/>
    <cellStyle name="Warning Text 15 4" xfId="38937"/>
    <cellStyle name="Warning Text 15 5" xfId="38932"/>
    <cellStyle name="Warning Text 15_2011_12 CCM datav7" xfId="2916"/>
    <cellStyle name="Warning Text 16" xfId="2917"/>
    <cellStyle name="Warning Text 16 2" xfId="38939"/>
    <cellStyle name="Warning Text 16 3" xfId="38938"/>
    <cellStyle name="Warning Text 17" xfId="2918"/>
    <cellStyle name="Warning Text 17 2" xfId="38941"/>
    <cellStyle name="Warning Text 17 3" xfId="38940"/>
    <cellStyle name="Warning Text 18" xfId="2919"/>
    <cellStyle name="Warning Text 18 2" xfId="38943"/>
    <cellStyle name="Warning Text 18 3" xfId="38942"/>
    <cellStyle name="Warning Text 19" xfId="38944"/>
    <cellStyle name="Warning Text 2" xfId="2920"/>
    <cellStyle name="Warning Text 2 10" xfId="3736"/>
    <cellStyle name="Warning Text 2 10 10" xfId="38947"/>
    <cellStyle name="Warning Text 2 10 11" xfId="38948"/>
    <cellStyle name="Warning Text 2 10 12" xfId="38949"/>
    <cellStyle name="Warning Text 2 10 13" xfId="38946"/>
    <cellStyle name="Warning Text 2 10 2" xfId="38950"/>
    <cellStyle name="Warning Text 2 10 2 2" xfId="38951"/>
    <cellStyle name="Warning Text 2 10 2 3" xfId="38952"/>
    <cellStyle name="Warning Text 2 10 2 4" xfId="38953"/>
    <cellStyle name="Warning Text 2 10 3" xfId="38954"/>
    <cellStyle name="Warning Text 2 10 4" xfId="38955"/>
    <cellStyle name="Warning Text 2 10 5" xfId="38956"/>
    <cellStyle name="Warning Text 2 10 6" xfId="38957"/>
    <cellStyle name="Warning Text 2 10 7" xfId="38958"/>
    <cellStyle name="Warning Text 2 10 8" xfId="38959"/>
    <cellStyle name="Warning Text 2 10 9" xfId="38960"/>
    <cellStyle name="Warning Text 2 11" xfId="38961"/>
    <cellStyle name="Warning Text 2 12" xfId="38962"/>
    <cellStyle name="Warning Text 2 13" xfId="38963"/>
    <cellStyle name="Warning Text 2 13 2" xfId="38964"/>
    <cellStyle name="Warning Text 2 13 3" xfId="38965"/>
    <cellStyle name="Warning Text 2 13 4" xfId="38966"/>
    <cellStyle name="Warning Text 2 14" xfId="38967"/>
    <cellStyle name="Warning Text 2 15" xfId="38968"/>
    <cellStyle name="Warning Text 2 16" xfId="38969"/>
    <cellStyle name="Warning Text 2 17" xfId="38970"/>
    <cellStyle name="Warning Text 2 18" xfId="38971"/>
    <cellStyle name="Warning Text 2 19" xfId="38972"/>
    <cellStyle name="Warning Text 2 2" xfId="2921"/>
    <cellStyle name="Warning Text 2 2 10" xfId="38974"/>
    <cellStyle name="Warning Text 2 2 11" xfId="38975"/>
    <cellStyle name="Warning Text 2 2 12" xfId="38976"/>
    <cellStyle name="Warning Text 2 2 13" xfId="38977"/>
    <cellStyle name="Warning Text 2 2 14" xfId="38978"/>
    <cellStyle name="Warning Text 2 2 15" xfId="38979"/>
    <cellStyle name="Warning Text 2 2 16" xfId="38980"/>
    <cellStyle name="Warning Text 2 2 17" xfId="38981"/>
    <cellStyle name="Warning Text 2 2 18" xfId="38982"/>
    <cellStyle name="Warning Text 2 2 19" xfId="38973"/>
    <cellStyle name="Warning Text 2 2 2" xfId="2922"/>
    <cellStyle name="Warning Text 2 2 2 10" xfId="38984"/>
    <cellStyle name="Warning Text 2 2 2 11" xfId="38985"/>
    <cellStyle name="Warning Text 2 2 2 12" xfId="38986"/>
    <cellStyle name="Warning Text 2 2 2 13" xfId="38987"/>
    <cellStyle name="Warning Text 2 2 2 14" xfId="38988"/>
    <cellStyle name="Warning Text 2 2 2 15" xfId="38989"/>
    <cellStyle name="Warning Text 2 2 2 16" xfId="38990"/>
    <cellStyle name="Warning Text 2 2 2 17" xfId="38991"/>
    <cellStyle name="Warning Text 2 2 2 18" xfId="38992"/>
    <cellStyle name="Warning Text 2 2 2 19" xfId="38983"/>
    <cellStyle name="Warning Text 2 2 2 2" xfId="2923"/>
    <cellStyle name="Warning Text 2 2 2 2 10" xfId="38994"/>
    <cellStyle name="Warning Text 2 2 2 2 11" xfId="38995"/>
    <cellStyle name="Warning Text 2 2 2 2 12" xfId="38996"/>
    <cellStyle name="Warning Text 2 2 2 2 13" xfId="38997"/>
    <cellStyle name="Warning Text 2 2 2 2 14" xfId="38998"/>
    <cellStyle name="Warning Text 2 2 2 2 15" xfId="38999"/>
    <cellStyle name="Warning Text 2 2 2 2 16" xfId="39000"/>
    <cellStyle name="Warning Text 2 2 2 2 17" xfId="38993"/>
    <cellStyle name="Warning Text 2 2 2 2 2" xfId="39001"/>
    <cellStyle name="Warning Text 2 2 2 2 2 10" xfId="39002"/>
    <cellStyle name="Warning Text 2 2 2 2 2 11" xfId="39003"/>
    <cellStyle name="Warning Text 2 2 2 2 2 12" xfId="39004"/>
    <cellStyle name="Warning Text 2 2 2 2 2 13" xfId="39005"/>
    <cellStyle name="Warning Text 2 2 2 2 2 14" xfId="39006"/>
    <cellStyle name="Warning Text 2 2 2 2 2 15" xfId="39007"/>
    <cellStyle name="Warning Text 2 2 2 2 2 2" xfId="39008"/>
    <cellStyle name="Warning Text 2 2 2 2 2 2 10" xfId="39009"/>
    <cellStyle name="Warning Text 2 2 2 2 2 2 11" xfId="39010"/>
    <cellStyle name="Warning Text 2 2 2 2 2 2 12" xfId="39011"/>
    <cellStyle name="Warning Text 2 2 2 2 2 2 13" xfId="39012"/>
    <cellStyle name="Warning Text 2 2 2 2 2 2 14" xfId="39013"/>
    <cellStyle name="Warning Text 2 2 2 2 2 2 2" xfId="39014"/>
    <cellStyle name="Warning Text 2 2 2 2 2 2 2 10" xfId="39015"/>
    <cellStyle name="Warning Text 2 2 2 2 2 2 2 11" xfId="39016"/>
    <cellStyle name="Warning Text 2 2 2 2 2 2 2 12" xfId="39017"/>
    <cellStyle name="Warning Text 2 2 2 2 2 2 2 13" xfId="39018"/>
    <cellStyle name="Warning Text 2 2 2 2 2 2 2 14" xfId="39019"/>
    <cellStyle name="Warning Text 2 2 2 2 2 2 2 2" xfId="39020"/>
    <cellStyle name="Warning Text 2 2 2 2 2 2 2 2 10" xfId="39021"/>
    <cellStyle name="Warning Text 2 2 2 2 2 2 2 2 11" xfId="39022"/>
    <cellStyle name="Warning Text 2 2 2 2 2 2 2 2 12" xfId="39023"/>
    <cellStyle name="Warning Text 2 2 2 2 2 2 2 2 2" xfId="39024"/>
    <cellStyle name="Warning Text 2 2 2 2 2 2 2 2 2 2" xfId="39025"/>
    <cellStyle name="Warning Text 2 2 2 2 2 2 2 2 2 3" xfId="39026"/>
    <cellStyle name="Warning Text 2 2 2 2 2 2 2 2 2 4" xfId="39027"/>
    <cellStyle name="Warning Text 2 2 2 2 2 2 2 2 3" xfId="39028"/>
    <cellStyle name="Warning Text 2 2 2 2 2 2 2 2 4" xfId="39029"/>
    <cellStyle name="Warning Text 2 2 2 2 2 2 2 2 5" xfId="39030"/>
    <cellStyle name="Warning Text 2 2 2 2 2 2 2 2 6" xfId="39031"/>
    <cellStyle name="Warning Text 2 2 2 2 2 2 2 2 7" xfId="39032"/>
    <cellStyle name="Warning Text 2 2 2 2 2 2 2 2 8" xfId="39033"/>
    <cellStyle name="Warning Text 2 2 2 2 2 2 2 2 9" xfId="39034"/>
    <cellStyle name="Warning Text 2 2 2 2 2 2 2 3" xfId="39035"/>
    <cellStyle name="Warning Text 2 2 2 2 2 2 2 4" xfId="39036"/>
    <cellStyle name="Warning Text 2 2 2 2 2 2 2 5" xfId="39037"/>
    <cellStyle name="Warning Text 2 2 2 2 2 2 2 5 2" xfId="39038"/>
    <cellStyle name="Warning Text 2 2 2 2 2 2 2 5 3" xfId="39039"/>
    <cellStyle name="Warning Text 2 2 2 2 2 2 2 5 4" xfId="39040"/>
    <cellStyle name="Warning Text 2 2 2 2 2 2 2 6" xfId="39041"/>
    <cellStyle name="Warning Text 2 2 2 2 2 2 2 7" xfId="39042"/>
    <cellStyle name="Warning Text 2 2 2 2 2 2 2 8" xfId="39043"/>
    <cellStyle name="Warning Text 2 2 2 2 2 2 2 9" xfId="39044"/>
    <cellStyle name="Warning Text 2 2 2 2 2 2 3" xfId="39045"/>
    <cellStyle name="Warning Text 2 2 2 2 2 2 3 10" xfId="39046"/>
    <cellStyle name="Warning Text 2 2 2 2 2 2 3 11" xfId="39047"/>
    <cellStyle name="Warning Text 2 2 2 2 2 2 3 12" xfId="39048"/>
    <cellStyle name="Warning Text 2 2 2 2 2 2 3 2" xfId="39049"/>
    <cellStyle name="Warning Text 2 2 2 2 2 2 3 2 2" xfId="39050"/>
    <cellStyle name="Warning Text 2 2 2 2 2 2 3 2 3" xfId="39051"/>
    <cellStyle name="Warning Text 2 2 2 2 2 2 3 2 4" xfId="39052"/>
    <cellStyle name="Warning Text 2 2 2 2 2 2 3 3" xfId="39053"/>
    <cellStyle name="Warning Text 2 2 2 2 2 2 3 4" xfId="39054"/>
    <cellStyle name="Warning Text 2 2 2 2 2 2 3 5" xfId="39055"/>
    <cellStyle name="Warning Text 2 2 2 2 2 2 3 6" xfId="39056"/>
    <cellStyle name="Warning Text 2 2 2 2 2 2 3 7" xfId="39057"/>
    <cellStyle name="Warning Text 2 2 2 2 2 2 3 8" xfId="39058"/>
    <cellStyle name="Warning Text 2 2 2 2 2 2 3 9" xfId="39059"/>
    <cellStyle name="Warning Text 2 2 2 2 2 2 4" xfId="39060"/>
    <cellStyle name="Warning Text 2 2 2 2 2 2 5" xfId="39061"/>
    <cellStyle name="Warning Text 2 2 2 2 2 2 5 2" xfId="39062"/>
    <cellStyle name="Warning Text 2 2 2 2 2 2 5 3" xfId="39063"/>
    <cellStyle name="Warning Text 2 2 2 2 2 2 5 4" xfId="39064"/>
    <cellStyle name="Warning Text 2 2 2 2 2 2 6" xfId="39065"/>
    <cellStyle name="Warning Text 2 2 2 2 2 2 7" xfId="39066"/>
    <cellStyle name="Warning Text 2 2 2 2 2 2 8" xfId="39067"/>
    <cellStyle name="Warning Text 2 2 2 2 2 2 9" xfId="39068"/>
    <cellStyle name="Warning Text 2 2 2 2 2 3" xfId="39069"/>
    <cellStyle name="Warning Text 2 2 2 2 2 3 10" xfId="39070"/>
    <cellStyle name="Warning Text 2 2 2 2 2 3 11" xfId="39071"/>
    <cellStyle name="Warning Text 2 2 2 2 2 3 12" xfId="39072"/>
    <cellStyle name="Warning Text 2 2 2 2 2 3 2" xfId="39073"/>
    <cellStyle name="Warning Text 2 2 2 2 2 3 2 2" xfId="39074"/>
    <cellStyle name="Warning Text 2 2 2 2 2 3 2 3" xfId="39075"/>
    <cellStyle name="Warning Text 2 2 2 2 2 3 2 4" xfId="39076"/>
    <cellStyle name="Warning Text 2 2 2 2 2 3 3" xfId="39077"/>
    <cellStyle name="Warning Text 2 2 2 2 2 3 4" xfId="39078"/>
    <cellStyle name="Warning Text 2 2 2 2 2 3 5" xfId="39079"/>
    <cellStyle name="Warning Text 2 2 2 2 2 3 6" xfId="39080"/>
    <cellStyle name="Warning Text 2 2 2 2 2 3 7" xfId="39081"/>
    <cellStyle name="Warning Text 2 2 2 2 2 3 8" xfId="39082"/>
    <cellStyle name="Warning Text 2 2 2 2 2 3 9" xfId="39083"/>
    <cellStyle name="Warning Text 2 2 2 2 2 4" xfId="39084"/>
    <cellStyle name="Warning Text 2 2 2 2 2 5" xfId="39085"/>
    <cellStyle name="Warning Text 2 2 2 2 2 6" xfId="39086"/>
    <cellStyle name="Warning Text 2 2 2 2 2 6 2" xfId="39087"/>
    <cellStyle name="Warning Text 2 2 2 2 2 6 3" xfId="39088"/>
    <cellStyle name="Warning Text 2 2 2 2 2 6 4" xfId="39089"/>
    <cellStyle name="Warning Text 2 2 2 2 2 7" xfId="39090"/>
    <cellStyle name="Warning Text 2 2 2 2 2 8" xfId="39091"/>
    <cellStyle name="Warning Text 2 2 2 2 2 9" xfId="39092"/>
    <cellStyle name="Warning Text 2 2 2 2 3" xfId="39093"/>
    <cellStyle name="Warning Text 2 2 2 2 3 10" xfId="39094"/>
    <cellStyle name="Warning Text 2 2 2 2 3 11" xfId="39095"/>
    <cellStyle name="Warning Text 2 2 2 2 3 12" xfId="39096"/>
    <cellStyle name="Warning Text 2 2 2 2 3 13" xfId="39097"/>
    <cellStyle name="Warning Text 2 2 2 2 3 14" xfId="39098"/>
    <cellStyle name="Warning Text 2 2 2 2 3 2" xfId="39099"/>
    <cellStyle name="Warning Text 2 2 2 2 3 2 10" xfId="39100"/>
    <cellStyle name="Warning Text 2 2 2 2 3 2 11" xfId="39101"/>
    <cellStyle name="Warning Text 2 2 2 2 3 2 12" xfId="39102"/>
    <cellStyle name="Warning Text 2 2 2 2 3 2 2" xfId="39103"/>
    <cellStyle name="Warning Text 2 2 2 2 3 2 2 2" xfId="39104"/>
    <cellStyle name="Warning Text 2 2 2 2 3 2 2 3" xfId="39105"/>
    <cellStyle name="Warning Text 2 2 2 2 3 2 2 4" xfId="39106"/>
    <cellStyle name="Warning Text 2 2 2 2 3 2 3" xfId="39107"/>
    <cellStyle name="Warning Text 2 2 2 2 3 2 4" xfId="39108"/>
    <cellStyle name="Warning Text 2 2 2 2 3 2 5" xfId="39109"/>
    <cellStyle name="Warning Text 2 2 2 2 3 2 6" xfId="39110"/>
    <cellStyle name="Warning Text 2 2 2 2 3 2 7" xfId="39111"/>
    <cellStyle name="Warning Text 2 2 2 2 3 2 8" xfId="39112"/>
    <cellStyle name="Warning Text 2 2 2 2 3 2 9" xfId="39113"/>
    <cellStyle name="Warning Text 2 2 2 2 3 3" xfId="39114"/>
    <cellStyle name="Warning Text 2 2 2 2 3 4" xfId="39115"/>
    <cellStyle name="Warning Text 2 2 2 2 3 5" xfId="39116"/>
    <cellStyle name="Warning Text 2 2 2 2 3 5 2" xfId="39117"/>
    <cellStyle name="Warning Text 2 2 2 2 3 5 3" xfId="39118"/>
    <cellStyle name="Warning Text 2 2 2 2 3 5 4" xfId="39119"/>
    <cellStyle name="Warning Text 2 2 2 2 3 6" xfId="39120"/>
    <cellStyle name="Warning Text 2 2 2 2 3 7" xfId="39121"/>
    <cellStyle name="Warning Text 2 2 2 2 3 8" xfId="39122"/>
    <cellStyle name="Warning Text 2 2 2 2 3 9" xfId="39123"/>
    <cellStyle name="Warning Text 2 2 2 2 4" xfId="39124"/>
    <cellStyle name="Warning Text 2 2 2 2 4 10" xfId="39125"/>
    <cellStyle name="Warning Text 2 2 2 2 4 11" xfId="39126"/>
    <cellStyle name="Warning Text 2 2 2 2 4 12" xfId="39127"/>
    <cellStyle name="Warning Text 2 2 2 2 4 2" xfId="39128"/>
    <cellStyle name="Warning Text 2 2 2 2 4 2 2" xfId="39129"/>
    <cellStyle name="Warning Text 2 2 2 2 4 2 3" xfId="39130"/>
    <cellStyle name="Warning Text 2 2 2 2 4 2 4" xfId="39131"/>
    <cellStyle name="Warning Text 2 2 2 2 4 3" xfId="39132"/>
    <cellStyle name="Warning Text 2 2 2 2 4 4" xfId="39133"/>
    <cellStyle name="Warning Text 2 2 2 2 4 5" xfId="39134"/>
    <cellStyle name="Warning Text 2 2 2 2 4 6" xfId="39135"/>
    <cellStyle name="Warning Text 2 2 2 2 4 7" xfId="39136"/>
    <cellStyle name="Warning Text 2 2 2 2 4 8" xfId="39137"/>
    <cellStyle name="Warning Text 2 2 2 2 4 9" xfId="39138"/>
    <cellStyle name="Warning Text 2 2 2 2 5" xfId="39139"/>
    <cellStyle name="Warning Text 2 2 2 2 6" xfId="39140"/>
    <cellStyle name="Warning Text 2 2 2 2 6 2" xfId="39141"/>
    <cellStyle name="Warning Text 2 2 2 2 6 3" xfId="39142"/>
    <cellStyle name="Warning Text 2 2 2 2 6 4" xfId="39143"/>
    <cellStyle name="Warning Text 2 2 2 2 7" xfId="39144"/>
    <cellStyle name="Warning Text 2 2 2 2 8" xfId="39145"/>
    <cellStyle name="Warning Text 2 2 2 2 9" xfId="39146"/>
    <cellStyle name="Warning Text 2 2 2 3" xfId="2924"/>
    <cellStyle name="Warning Text 2 2 2 3 2" xfId="39148"/>
    <cellStyle name="Warning Text 2 2 2 3 3" xfId="39147"/>
    <cellStyle name="Warning Text 2 2 2 4" xfId="39149"/>
    <cellStyle name="Warning Text 2 2 2 4 10" xfId="39150"/>
    <cellStyle name="Warning Text 2 2 2 4 11" xfId="39151"/>
    <cellStyle name="Warning Text 2 2 2 4 12" xfId="39152"/>
    <cellStyle name="Warning Text 2 2 2 4 13" xfId="39153"/>
    <cellStyle name="Warning Text 2 2 2 4 14" xfId="39154"/>
    <cellStyle name="Warning Text 2 2 2 4 2" xfId="39155"/>
    <cellStyle name="Warning Text 2 2 2 4 2 10" xfId="39156"/>
    <cellStyle name="Warning Text 2 2 2 4 2 11" xfId="39157"/>
    <cellStyle name="Warning Text 2 2 2 4 2 12" xfId="39158"/>
    <cellStyle name="Warning Text 2 2 2 4 2 13" xfId="39159"/>
    <cellStyle name="Warning Text 2 2 2 4 2 14" xfId="39160"/>
    <cellStyle name="Warning Text 2 2 2 4 2 2" xfId="39161"/>
    <cellStyle name="Warning Text 2 2 2 4 2 2 10" xfId="39162"/>
    <cellStyle name="Warning Text 2 2 2 4 2 2 11" xfId="39163"/>
    <cellStyle name="Warning Text 2 2 2 4 2 2 12" xfId="39164"/>
    <cellStyle name="Warning Text 2 2 2 4 2 2 2" xfId="39165"/>
    <cellStyle name="Warning Text 2 2 2 4 2 2 2 2" xfId="39166"/>
    <cellStyle name="Warning Text 2 2 2 4 2 2 2 3" xfId="39167"/>
    <cellStyle name="Warning Text 2 2 2 4 2 2 2 4" xfId="39168"/>
    <cellStyle name="Warning Text 2 2 2 4 2 2 3" xfId="39169"/>
    <cellStyle name="Warning Text 2 2 2 4 2 2 4" xfId="39170"/>
    <cellStyle name="Warning Text 2 2 2 4 2 2 5" xfId="39171"/>
    <cellStyle name="Warning Text 2 2 2 4 2 2 6" xfId="39172"/>
    <cellStyle name="Warning Text 2 2 2 4 2 2 7" xfId="39173"/>
    <cellStyle name="Warning Text 2 2 2 4 2 2 8" xfId="39174"/>
    <cellStyle name="Warning Text 2 2 2 4 2 2 9" xfId="39175"/>
    <cellStyle name="Warning Text 2 2 2 4 2 3" xfId="39176"/>
    <cellStyle name="Warning Text 2 2 2 4 2 4" xfId="39177"/>
    <cellStyle name="Warning Text 2 2 2 4 2 5" xfId="39178"/>
    <cellStyle name="Warning Text 2 2 2 4 2 5 2" xfId="39179"/>
    <cellStyle name="Warning Text 2 2 2 4 2 5 3" xfId="39180"/>
    <cellStyle name="Warning Text 2 2 2 4 2 5 4" xfId="39181"/>
    <cellStyle name="Warning Text 2 2 2 4 2 6" xfId="39182"/>
    <cellStyle name="Warning Text 2 2 2 4 2 7" xfId="39183"/>
    <cellStyle name="Warning Text 2 2 2 4 2 8" xfId="39184"/>
    <cellStyle name="Warning Text 2 2 2 4 2 9" xfId="39185"/>
    <cellStyle name="Warning Text 2 2 2 4 3" xfId="39186"/>
    <cellStyle name="Warning Text 2 2 2 4 3 10" xfId="39187"/>
    <cellStyle name="Warning Text 2 2 2 4 3 11" xfId="39188"/>
    <cellStyle name="Warning Text 2 2 2 4 3 12" xfId="39189"/>
    <cellStyle name="Warning Text 2 2 2 4 3 2" xfId="39190"/>
    <cellStyle name="Warning Text 2 2 2 4 3 2 2" xfId="39191"/>
    <cellStyle name="Warning Text 2 2 2 4 3 2 3" xfId="39192"/>
    <cellStyle name="Warning Text 2 2 2 4 3 2 4" xfId="39193"/>
    <cellStyle name="Warning Text 2 2 2 4 3 3" xfId="39194"/>
    <cellStyle name="Warning Text 2 2 2 4 3 4" xfId="39195"/>
    <cellStyle name="Warning Text 2 2 2 4 3 5" xfId="39196"/>
    <cellStyle name="Warning Text 2 2 2 4 3 6" xfId="39197"/>
    <cellStyle name="Warning Text 2 2 2 4 3 7" xfId="39198"/>
    <cellStyle name="Warning Text 2 2 2 4 3 8" xfId="39199"/>
    <cellStyle name="Warning Text 2 2 2 4 3 9" xfId="39200"/>
    <cellStyle name="Warning Text 2 2 2 4 4" xfId="39201"/>
    <cellStyle name="Warning Text 2 2 2 4 5" xfId="39202"/>
    <cellStyle name="Warning Text 2 2 2 4 5 2" xfId="39203"/>
    <cellStyle name="Warning Text 2 2 2 4 5 3" xfId="39204"/>
    <cellStyle name="Warning Text 2 2 2 4 5 4" xfId="39205"/>
    <cellStyle name="Warning Text 2 2 2 4 6" xfId="39206"/>
    <cellStyle name="Warning Text 2 2 2 4 7" xfId="39207"/>
    <cellStyle name="Warning Text 2 2 2 4 8" xfId="39208"/>
    <cellStyle name="Warning Text 2 2 2 4 9" xfId="39209"/>
    <cellStyle name="Warning Text 2 2 2 5" xfId="39210"/>
    <cellStyle name="Warning Text 2 2 2 5 10" xfId="39211"/>
    <cellStyle name="Warning Text 2 2 2 5 11" xfId="39212"/>
    <cellStyle name="Warning Text 2 2 2 5 12" xfId="39213"/>
    <cellStyle name="Warning Text 2 2 2 5 2" xfId="39214"/>
    <cellStyle name="Warning Text 2 2 2 5 2 2" xfId="39215"/>
    <cellStyle name="Warning Text 2 2 2 5 2 3" xfId="39216"/>
    <cellStyle name="Warning Text 2 2 2 5 2 4" xfId="39217"/>
    <cellStyle name="Warning Text 2 2 2 5 3" xfId="39218"/>
    <cellStyle name="Warning Text 2 2 2 5 4" xfId="39219"/>
    <cellStyle name="Warning Text 2 2 2 5 5" xfId="39220"/>
    <cellStyle name="Warning Text 2 2 2 5 6" xfId="39221"/>
    <cellStyle name="Warning Text 2 2 2 5 7" xfId="39222"/>
    <cellStyle name="Warning Text 2 2 2 5 8" xfId="39223"/>
    <cellStyle name="Warning Text 2 2 2 5 9" xfId="39224"/>
    <cellStyle name="Warning Text 2 2 2 6" xfId="39225"/>
    <cellStyle name="Warning Text 2 2 2 7" xfId="39226"/>
    <cellStyle name="Warning Text 2 2 2 8" xfId="39227"/>
    <cellStyle name="Warning Text 2 2 2 8 2" xfId="39228"/>
    <cellStyle name="Warning Text 2 2 2 8 3" xfId="39229"/>
    <cellStyle name="Warning Text 2 2 2 8 4" xfId="39230"/>
    <cellStyle name="Warning Text 2 2 2 9" xfId="39231"/>
    <cellStyle name="Warning Text 2 2 2_Annexe 1" xfId="2925"/>
    <cellStyle name="Warning Text 2 2 3" xfId="2926"/>
    <cellStyle name="Warning Text 2 2 3 2" xfId="39233"/>
    <cellStyle name="Warning Text 2 2 3 3" xfId="39232"/>
    <cellStyle name="Warning Text 2 2 4" xfId="39234"/>
    <cellStyle name="Warning Text 2 2 4 10" xfId="39235"/>
    <cellStyle name="Warning Text 2 2 4 11" xfId="39236"/>
    <cellStyle name="Warning Text 2 2 4 12" xfId="39237"/>
    <cellStyle name="Warning Text 2 2 4 13" xfId="39238"/>
    <cellStyle name="Warning Text 2 2 4 14" xfId="39239"/>
    <cellStyle name="Warning Text 2 2 4 2" xfId="39240"/>
    <cellStyle name="Warning Text 2 2 4 2 10" xfId="39241"/>
    <cellStyle name="Warning Text 2 2 4 2 11" xfId="39242"/>
    <cellStyle name="Warning Text 2 2 4 2 12" xfId="39243"/>
    <cellStyle name="Warning Text 2 2 4 2 13" xfId="39244"/>
    <cellStyle name="Warning Text 2 2 4 2 14" xfId="39245"/>
    <cellStyle name="Warning Text 2 2 4 2 2" xfId="39246"/>
    <cellStyle name="Warning Text 2 2 4 2 2 10" xfId="39247"/>
    <cellStyle name="Warning Text 2 2 4 2 2 11" xfId="39248"/>
    <cellStyle name="Warning Text 2 2 4 2 2 12" xfId="39249"/>
    <cellStyle name="Warning Text 2 2 4 2 2 2" xfId="39250"/>
    <cellStyle name="Warning Text 2 2 4 2 2 2 2" xfId="39251"/>
    <cellStyle name="Warning Text 2 2 4 2 2 2 3" xfId="39252"/>
    <cellStyle name="Warning Text 2 2 4 2 2 2 4" xfId="39253"/>
    <cellStyle name="Warning Text 2 2 4 2 2 3" xfId="39254"/>
    <cellStyle name="Warning Text 2 2 4 2 2 4" xfId="39255"/>
    <cellStyle name="Warning Text 2 2 4 2 2 5" xfId="39256"/>
    <cellStyle name="Warning Text 2 2 4 2 2 6" xfId="39257"/>
    <cellStyle name="Warning Text 2 2 4 2 2 7" xfId="39258"/>
    <cellStyle name="Warning Text 2 2 4 2 2 8" xfId="39259"/>
    <cellStyle name="Warning Text 2 2 4 2 2 9" xfId="39260"/>
    <cellStyle name="Warning Text 2 2 4 2 3" xfId="39261"/>
    <cellStyle name="Warning Text 2 2 4 2 4" xfId="39262"/>
    <cellStyle name="Warning Text 2 2 4 2 5" xfId="39263"/>
    <cellStyle name="Warning Text 2 2 4 2 5 2" xfId="39264"/>
    <cellStyle name="Warning Text 2 2 4 2 5 3" xfId="39265"/>
    <cellStyle name="Warning Text 2 2 4 2 5 4" xfId="39266"/>
    <cellStyle name="Warning Text 2 2 4 2 6" xfId="39267"/>
    <cellStyle name="Warning Text 2 2 4 2 7" xfId="39268"/>
    <cellStyle name="Warning Text 2 2 4 2 8" xfId="39269"/>
    <cellStyle name="Warning Text 2 2 4 2 9" xfId="39270"/>
    <cellStyle name="Warning Text 2 2 4 3" xfId="39271"/>
    <cellStyle name="Warning Text 2 2 4 3 10" xfId="39272"/>
    <cellStyle name="Warning Text 2 2 4 3 11" xfId="39273"/>
    <cellStyle name="Warning Text 2 2 4 3 12" xfId="39274"/>
    <cellStyle name="Warning Text 2 2 4 3 2" xfId="39275"/>
    <cellStyle name="Warning Text 2 2 4 3 2 2" xfId="39276"/>
    <cellStyle name="Warning Text 2 2 4 3 2 3" xfId="39277"/>
    <cellStyle name="Warning Text 2 2 4 3 2 4" xfId="39278"/>
    <cellStyle name="Warning Text 2 2 4 3 3" xfId="39279"/>
    <cellStyle name="Warning Text 2 2 4 3 4" xfId="39280"/>
    <cellStyle name="Warning Text 2 2 4 3 5" xfId="39281"/>
    <cellStyle name="Warning Text 2 2 4 3 6" xfId="39282"/>
    <cellStyle name="Warning Text 2 2 4 3 7" xfId="39283"/>
    <cellStyle name="Warning Text 2 2 4 3 8" xfId="39284"/>
    <cellStyle name="Warning Text 2 2 4 3 9" xfId="39285"/>
    <cellStyle name="Warning Text 2 2 4 4" xfId="39286"/>
    <cellStyle name="Warning Text 2 2 4 5" xfId="39287"/>
    <cellStyle name="Warning Text 2 2 4 5 2" xfId="39288"/>
    <cellStyle name="Warning Text 2 2 4 5 3" xfId="39289"/>
    <cellStyle name="Warning Text 2 2 4 5 4" xfId="39290"/>
    <cellStyle name="Warning Text 2 2 4 6" xfId="39291"/>
    <cellStyle name="Warning Text 2 2 4 7" xfId="39292"/>
    <cellStyle name="Warning Text 2 2 4 8" xfId="39293"/>
    <cellStyle name="Warning Text 2 2 4 9" xfId="39294"/>
    <cellStyle name="Warning Text 2 2 5" xfId="39295"/>
    <cellStyle name="Warning Text 2 2 5 10" xfId="39296"/>
    <cellStyle name="Warning Text 2 2 5 11" xfId="39297"/>
    <cellStyle name="Warning Text 2 2 5 12" xfId="39298"/>
    <cellStyle name="Warning Text 2 2 5 2" xfId="39299"/>
    <cellStyle name="Warning Text 2 2 5 2 2" xfId="39300"/>
    <cellStyle name="Warning Text 2 2 5 2 3" xfId="39301"/>
    <cellStyle name="Warning Text 2 2 5 2 4" xfId="39302"/>
    <cellStyle name="Warning Text 2 2 5 3" xfId="39303"/>
    <cellStyle name="Warning Text 2 2 5 4" xfId="39304"/>
    <cellStyle name="Warning Text 2 2 5 5" xfId="39305"/>
    <cellStyle name="Warning Text 2 2 5 6" xfId="39306"/>
    <cellStyle name="Warning Text 2 2 5 7" xfId="39307"/>
    <cellStyle name="Warning Text 2 2 5 8" xfId="39308"/>
    <cellStyle name="Warning Text 2 2 5 9" xfId="39309"/>
    <cellStyle name="Warning Text 2 2 6" xfId="39310"/>
    <cellStyle name="Warning Text 2 2 7" xfId="39311"/>
    <cellStyle name="Warning Text 2 2 8" xfId="39312"/>
    <cellStyle name="Warning Text 2 2 8 2" xfId="39313"/>
    <cellStyle name="Warning Text 2 2 8 3" xfId="39314"/>
    <cellStyle name="Warning Text 2 2 8 4" xfId="39315"/>
    <cellStyle name="Warning Text 2 2 9" xfId="39316"/>
    <cellStyle name="Warning Text 2 2_2011_12 CCM datav7" xfId="2927"/>
    <cellStyle name="Warning Text 2 20" xfId="39317"/>
    <cellStyle name="Warning Text 2 21" xfId="39318"/>
    <cellStyle name="Warning Text 2 22" xfId="39319"/>
    <cellStyle name="Warning Text 2 23" xfId="39320"/>
    <cellStyle name="Warning Text 2 24" xfId="38945"/>
    <cellStyle name="Warning Text 2 3" xfId="2928"/>
    <cellStyle name="Warning Text 2 3 2" xfId="39322"/>
    <cellStyle name="Warning Text 2 3 3" xfId="39321"/>
    <cellStyle name="Warning Text 2 4" xfId="2929"/>
    <cellStyle name="Warning Text 2 4 2" xfId="39324"/>
    <cellStyle name="Warning Text 2 4 3" xfId="39323"/>
    <cellStyle name="Warning Text 2 5" xfId="2930"/>
    <cellStyle name="Warning Text 2 5 2" xfId="39326"/>
    <cellStyle name="Warning Text 2 5 3" xfId="39325"/>
    <cellStyle name="Warning Text 2 6" xfId="2931"/>
    <cellStyle name="Warning Text 2 6 2" xfId="39328"/>
    <cellStyle name="Warning Text 2 6 3" xfId="39327"/>
    <cellStyle name="Warning Text 2 7" xfId="2932"/>
    <cellStyle name="Warning Text 2 7 2" xfId="39330"/>
    <cellStyle name="Warning Text 2 7 3" xfId="39329"/>
    <cellStyle name="Warning Text 2 8" xfId="2933"/>
    <cellStyle name="Warning Text 2 8 2" xfId="39332"/>
    <cellStyle name="Warning Text 2 8 3" xfId="39331"/>
    <cellStyle name="Warning Text 2 9" xfId="3377"/>
    <cellStyle name="Warning Text 2 9 10" xfId="39334"/>
    <cellStyle name="Warning Text 2 9 11" xfId="39335"/>
    <cellStyle name="Warning Text 2 9 12" xfId="39336"/>
    <cellStyle name="Warning Text 2 9 13" xfId="39337"/>
    <cellStyle name="Warning Text 2 9 14" xfId="39338"/>
    <cellStyle name="Warning Text 2 9 15" xfId="39339"/>
    <cellStyle name="Warning Text 2 9 16" xfId="39333"/>
    <cellStyle name="Warning Text 2 9 2" xfId="39340"/>
    <cellStyle name="Warning Text 2 9 2 10" xfId="39341"/>
    <cellStyle name="Warning Text 2 9 2 11" xfId="39342"/>
    <cellStyle name="Warning Text 2 9 2 12" xfId="39343"/>
    <cellStyle name="Warning Text 2 9 2 13" xfId="39344"/>
    <cellStyle name="Warning Text 2 9 2 14" xfId="39345"/>
    <cellStyle name="Warning Text 2 9 2 2" xfId="39346"/>
    <cellStyle name="Warning Text 2 9 2 2 10" xfId="39347"/>
    <cellStyle name="Warning Text 2 9 2 2 11" xfId="39348"/>
    <cellStyle name="Warning Text 2 9 2 2 12" xfId="39349"/>
    <cellStyle name="Warning Text 2 9 2 2 2" xfId="39350"/>
    <cellStyle name="Warning Text 2 9 2 2 2 2" xfId="39351"/>
    <cellStyle name="Warning Text 2 9 2 2 2 3" xfId="39352"/>
    <cellStyle name="Warning Text 2 9 2 2 2 4" xfId="39353"/>
    <cellStyle name="Warning Text 2 9 2 2 3" xfId="39354"/>
    <cellStyle name="Warning Text 2 9 2 2 4" xfId="39355"/>
    <cellStyle name="Warning Text 2 9 2 2 5" xfId="39356"/>
    <cellStyle name="Warning Text 2 9 2 2 6" xfId="39357"/>
    <cellStyle name="Warning Text 2 9 2 2 7" xfId="39358"/>
    <cellStyle name="Warning Text 2 9 2 2 8" xfId="39359"/>
    <cellStyle name="Warning Text 2 9 2 2 9" xfId="39360"/>
    <cellStyle name="Warning Text 2 9 2 3" xfId="39361"/>
    <cellStyle name="Warning Text 2 9 2 4" xfId="39362"/>
    <cellStyle name="Warning Text 2 9 2 5" xfId="39363"/>
    <cellStyle name="Warning Text 2 9 2 5 2" xfId="39364"/>
    <cellStyle name="Warning Text 2 9 2 5 3" xfId="39365"/>
    <cellStyle name="Warning Text 2 9 2 5 4" xfId="39366"/>
    <cellStyle name="Warning Text 2 9 2 6" xfId="39367"/>
    <cellStyle name="Warning Text 2 9 2 7" xfId="39368"/>
    <cellStyle name="Warning Text 2 9 2 8" xfId="39369"/>
    <cellStyle name="Warning Text 2 9 2 9" xfId="39370"/>
    <cellStyle name="Warning Text 2 9 3" xfId="39371"/>
    <cellStyle name="Warning Text 2 9 3 10" xfId="39372"/>
    <cellStyle name="Warning Text 2 9 3 11" xfId="39373"/>
    <cellStyle name="Warning Text 2 9 3 12" xfId="39374"/>
    <cellStyle name="Warning Text 2 9 3 2" xfId="39375"/>
    <cellStyle name="Warning Text 2 9 3 2 2" xfId="39376"/>
    <cellStyle name="Warning Text 2 9 3 2 3" xfId="39377"/>
    <cellStyle name="Warning Text 2 9 3 2 4" xfId="39378"/>
    <cellStyle name="Warning Text 2 9 3 3" xfId="39379"/>
    <cellStyle name="Warning Text 2 9 3 4" xfId="39380"/>
    <cellStyle name="Warning Text 2 9 3 5" xfId="39381"/>
    <cellStyle name="Warning Text 2 9 3 6" xfId="39382"/>
    <cellStyle name="Warning Text 2 9 3 7" xfId="39383"/>
    <cellStyle name="Warning Text 2 9 3 8" xfId="39384"/>
    <cellStyle name="Warning Text 2 9 3 9" xfId="39385"/>
    <cellStyle name="Warning Text 2 9 4" xfId="39386"/>
    <cellStyle name="Warning Text 2 9 5" xfId="39387"/>
    <cellStyle name="Warning Text 2 9 5 2" xfId="39388"/>
    <cellStyle name="Warning Text 2 9 5 3" xfId="39389"/>
    <cellStyle name="Warning Text 2 9 5 4" xfId="39390"/>
    <cellStyle name="Warning Text 2 9 6" xfId="39391"/>
    <cellStyle name="Warning Text 2 9 7" xfId="39392"/>
    <cellStyle name="Warning Text 2 9 8" xfId="39393"/>
    <cellStyle name="Warning Text 2 9 9" xfId="39394"/>
    <cellStyle name="Warning Text 2_2011_12 CCM datav7" xfId="2934"/>
    <cellStyle name="Warning Text 20" xfId="39395"/>
    <cellStyle name="Warning Text 21" xfId="39396"/>
    <cellStyle name="Warning Text 22" xfId="39397"/>
    <cellStyle name="Warning Text 23" xfId="39398"/>
    <cellStyle name="Warning Text 24" xfId="39399"/>
    <cellStyle name="Warning Text 25" xfId="39400"/>
    <cellStyle name="Warning Text 26" xfId="39401"/>
    <cellStyle name="Warning Text 27" xfId="39402"/>
    <cellStyle name="Warning Text 28" xfId="39403"/>
    <cellStyle name="Warning Text 29" xfId="39404"/>
    <cellStyle name="Warning Text 3" xfId="2935"/>
    <cellStyle name="Warning Text 3 2" xfId="2936"/>
    <cellStyle name="Warning Text 3 2 2" xfId="39407"/>
    <cellStyle name="Warning Text 3 2 3" xfId="39406"/>
    <cellStyle name="Warning Text 3 3" xfId="2937"/>
    <cellStyle name="Warning Text 3 3 2" xfId="39409"/>
    <cellStyle name="Warning Text 3 3 3" xfId="39408"/>
    <cellStyle name="Warning Text 3 4" xfId="39410"/>
    <cellStyle name="Warning Text 3 5" xfId="39405"/>
    <cellStyle name="Warning Text 3_2011_12 CCM datav7" xfId="2938"/>
    <cellStyle name="Warning Text 4" xfId="2939"/>
    <cellStyle name="Warning Text 4 2" xfId="2940"/>
    <cellStyle name="Warning Text 4 2 2" xfId="39413"/>
    <cellStyle name="Warning Text 4 2 3" xfId="39412"/>
    <cellStyle name="Warning Text 4 3" xfId="2941"/>
    <cellStyle name="Warning Text 4 3 2" xfId="39415"/>
    <cellStyle name="Warning Text 4 3 3" xfId="39414"/>
    <cellStyle name="Warning Text 4 4" xfId="39416"/>
    <cellStyle name="Warning Text 4 5" xfId="39411"/>
    <cellStyle name="Warning Text 4_2011_12 CCM datav7" xfId="2942"/>
    <cellStyle name="Warning Text 5" xfId="2943"/>
    <cellStyle name="Warning Text 5 2" xfId="2944"/>
    <cellStyle name="Warning Text 5 2 2" xfId="39419"/>
    <cellStyle name="Warning Text 5 2 3" xfId="39418"/>
    <cellStyle name="Warning Text 5 3" xfId="2945"/>
    <cellStyle name="Warning Text 5 3 2" xfId="39421"/>
    <cellStyle name="Warning Text 5 3 3" xfId="39420"/>
    <cellStyle name="Warning Text 5 4" xfId="39422"/>
    <cellStyle name="Warning Text 5 5" xfId="39417"/>
    <cellStyle name="Warning Text 5_2011_12 CCM datav7" xfId="2946"/>
    <cellStyle name="Warning Text 6" xfId="2947"/>
    <cellStyle name="Warning Text 6 2" xfId="2948"/>
    <cellStyle name="Warning Text 6 2 2" xfId="39425"/>
    <cellStyle name="Warning Text 6 2 3" xfId="39424"/>
    <cellStyle name="Warning Text 6 3" xfId="2949"/>
    <cellStyle name="Warning Text 6 3 2" xfId="39427"/>
    <cellStyle name="Warning Text 6 3 3" xfId="39426"/>
    <cellStyle name="Warning Text 6 4" xfId="39428"/>
    <cellStyle name="Warning Text 6 5" xfId="39423"/>
    <cellStyle name="Warning Text 6_2011_12 CCM datav7" xfId="2950"/>
    <cellStyle name="Warning Text 7" xfId="2951"/>
    <cellStyle name="Warning Text 7 2" xfId="2952"/>
    <cellStyle name="Warning Text 7 2 2" xfId="39431"/>
    <cellStyle name="Warning Text 7 2 3" xfId="39430"/>
    <cellStyle name="Warning Text 7 3" xfId="2953"/>
    <cellStyle name="Warning Text 7 3 2" xfId="39433"/>
    <cellStyle name="Warning Text 7 3 3" xfId="39432"/>
    <cellStyle name="Warning Text 7 4" xfId="39434"/>
    <cellStyle name="Warning Text 7 5" xfId="39429"/>
    <cellStyle name="Warning Text 7_2011_12 CCM datav7" xfId="2954"/>
    <cellStyle name="Warning Text 8" xfId="2955"/>
    <cellStyle name="Warning Text 8 2" xfId="2956"/>
    <cellStyle name="Warning Text 8 2 2" xfId="39437"/>
    <cellStyle name="Warning Text 8 2 3" xfId="39436"/>
    <cellStyle name="Warning Text 8 3" xfId="2957"/>
    <cellStyle name="Warning Text 8 3 2" xfId="39439"/>
    <cellStyle name="Warning Text 8 3 3" xfId="39438"/>
    <cellStyle name="Warning Text 8 4" xfId="39440"/>
    <cellStyle name="Warning Text 8 5" xfId="39435"/>
    <cellStyle name="Warning Text 8_2011_12 CCM datav7" xfId="2958"/>
    <cellStyle name="Warning Text 9" xfId="2959"/>
    <cellStyle name="Warning Text 9 2" xfId="2960"/>
    <cellStyle name="Warning Text 9 2 2" xfId="39443"/>
    <cellStyle name="Warning Text 9 2 3" xfId="39442"/>
    <cellStyle name="Warning Text 9 3" xfId="2961"/>
    <cellStyle name="Warning Text 9 3 2" xfId="39445"/>
    <cellStyle name="Warning Text 9 3 3" xfId="39444"/>
    <cellStyle name="Warning Text 9 4" xfId="39446"/>
    <cellStyle name="Warning Text 9 5" xfId="39441"/>
    <cellStyle name="Warning Text 9_2011_12 CCM datav7" xfId="2962"/>
  </cellStyles>
  <dxfs count="2">
    <dxf>
      <fill>
        <patternFill>
          <bgColor rgb="FFFBECC5"/>
        </patternFill>
      </fill>
    </dxf>
    <dxf>
      <fill>
        <patternFill>
          <bgColor rgb="FFFCE8BC"/>
        </patternFill>
      </fill>
    </dxf>
  </dxfs>
  <tableStyles count="0" defaultTableStyle="TableStyleMedium9" defaultPivotStyle="PivotStyleLight16"/>
  <colors>
    <mruColors>
      <color rgb="FFFBECC5"/>
      <color rgb="FFF9DF9F"/>
      <color rgb="FFFFFF99"/>
      <color rgb="FFFCE8BC"/>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externalLink" Target="externalLinks/externalLink6.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17</xdr:col>
      <xdr:colOff>1200</xdr:colOff>
      <xdr:row>0</xdr:row>
      <xdr:rowOff>152401</xdr:rowOff>
    </xdr:from>
    <xdr:to>
      <xdr:col>20</xdr:col>
      <xdr:colOff>0</xdr:colOff>
      <xdr:row>2</xdr:row>
      <xdr:rowOff>523875</xdr:rowOff>
    </xdr:to>
    <xdr:pic>
      <xdr:nvPicPr>
        <xdr:cNvPr id="2" name="Picture 1">
          <a:extLst>
            <a:ext uri="{FF2B5EF4-FFF2-40B4-BE49-F238E27FC236}">
              <a16:creationId xmlns:a16="http://schemas.microsoft.com/office/drawing/2014/main" id="{2EE1CE9A-EC68-4B9D-AE05-A7D40002366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475" b="24458"/>
        <a:stretch/>
      </xdr:blipFill>
      <xdr:spPr>
        <a:xfrm>
          <a:off x="12745650" y="152401"/>
          <a:ext cx="1608525" cy="904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742950</xdr:colOff>
      <xdr:row>0</xdr:row>
      <xdr:rowOff>152400</xdr:rowOff>
    </xdr:from>
    <xdr:to>
      <xdr:col>19</xdr:col>
      <xdr:colOff>189300</xdr:colOff>
      <xdr:row>2</xdr:row>
      <xdr:rowOff>523874</xdr:rowOff>
    </xdr:to>
    <xdr:pic>
      <xdr:nvPicPr>
        <xdr:cNvPr id="3" name="Picture 2">
          <a:extLst>
            <a:ext uri="{FF2B5EF4-FFF2-40B4-BE49-F238E27FC236}">
              <a16:creationId xmlns:a16="http://schemas.microsoft.com/office/drawing/2014/main" id="{CD31EE09-66A6-4C59-83D6-C41C443D38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475" b="24458"/>
        <a:stretch/>
      </xdr:blipFill>
      <xdr:spPr>
        <a:xfrm>
          <a:off x="12925425" y="152400"/>
          <a:ext cx="1608525" cy="904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p-fundingpolimp/providerchange/Tracker/Provider%20change%20tracker%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orrisl\Documents\Provider%20Management%20JULY%2016\HEO%20Tasks\QAR%20Analysis\QAR%20and%20MS%20Control%20Sheets\10%20feb%20control%20sheets%20PM%20teamsite\OFFICIAL-SENSITIVE%20MS%20data%202015_16%20for%20apps%20with%20additional%20data%20added%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mcdonald\OneDrive%20-%20Department%20for%20Education\Desktop\Procurement%20Model\New%20Model\SSA%20Model\Non%20Levy%20Apprenticeships%20SSA%20Procurement%20Model%20v0.30.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ucationgovuk.sharepoint.com/sites/ops-allocationssyst/AP/OPS%20%20Allocation%20and%20System/Allocations/2019_2020/03-AEB/Traineeships/Adult%20traineeships%20201920%20allocations%20model%20V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tes/ops-allocationssyst/AP/OPS%20%20Allocation%20and%20System/Allocations/2017_2018/02%20Apprenticeships/Carry-in%20provider%20allocations/FM36%20Jan18%20to%20July18/FM36NLevycarryin%20LJ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Historic surplus"/>
      <sheetName val="Unallocated Allowances"/>
      <sheetName val="Hedging"/>
      <sheetName val="Air pollutants"/>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Balance Sheet - Historical Assumptions</v>
          </cell>
        </row>
        <row r="73">
          <cell r="H73">
            <v>0</v>
          </cell>
        </row>
      </sheetData>
      <sheetData sheetId="14" refreshError="1"/>
      <sheetData sheetId="15" refreshError="1"/>
      <sheetData sheetId="16" refreshError="1"/>
      <sheetData sheetId="17" refreshError="1"/>
      <sheetData sheetId="18" refreshError="1"/>
      <sheetData sheetId="19" refreshError="1"/>
      <sheetData sheetId="20" refreshError="1">
        <row r="1">
          <cell r="B1" t="str">
            <v>Balance Sheet - Historical Outputs</v>
          </cell>
        </row>
        <row r="74">
          <cell r="H74">
            <v>0</v>
          </cell>
        </row>
      </sheetData>
      <sheetData sheetId="21" refreshError="1"/>
      <sheetData sheetId="22" refreshError="1"/>
      <sheetData sheetId="23" refreshError="1">
        <row r="27">
          <cell r="C27" t="str">
            <v>Accounts Receivable Balances ($Millions)</v>
          </cell>
        </row>
        <row r="42">
          <cell r="I42">
            <v>0</v>
          </cell>
        </row>
        <row r="44">
          <cell r="C44" t="str">
            <v>Accounts Payable Balances ($Millions)</v>
          </cell>
        </row>
        <row r="59">
          <cell r="I59">
            <v>0</v>
          </cell>
        </row>
        <row r="64">
          <cell r="C64" t="str">
            <v>Assets Balances ($Millions)</v>
          </cell>
        </row>
        <row r="74">
          <cell r="I74">
            <v>0</v>
          </cell>
        </row>
        <row r="76">
          <cell r="C76" t="str">
            <v>Intangibles Balances ($Millions)</v>
          </cell>
        </row>
        <row r="86">
          <cell r="I86">
            <v>0</v>
          </cell>
        </row>
        <row r="117">
          <cell r="C117" t="str">
            <v>Ordinary Equity - Outputs</v>
          </cell>
        </row>
        <row r="136">
          <cell r="I136">
            <v>0</v>
          </cell>
        </row>
        <row r="138">
          <cell r="I138">
            <v>0</v>
          </cell>
        </row>
      </sheetData>
      <sheetData sheetId="24" refreshError="1">
        <row r="1">
          <cell r="B1" t="str">
            <v>Income Statement - Forecast Outputs</v>
          </cell>
        </row>
        <row r="41">
          <cell r="I41">
            <v>0</v>
          </cell>
        </row>
      </sheetData>
      <sheetData sheetId="25" refreshError="1">
        <row r="1">
          <cell r="B1" t="str">
            <v>Balance Sheet - Forecast Outputs</v>
          </cell>
        </row>
        <row r="70">
          <cell r="I70">
            <v>0</v>
          </cell>
        </row>
        <row r="72">
          <cell r="I72">
            <v>0</v>
          </cell>
        </row>
      </sheetData>
      <sheetData sheetId="26" refreshError="1">
        <row r="1">
          <cell r="B1" t="str">
            <v>Cash Flow Statement - Forecast Outputs</v>
          </cell>
        </row>
        <row r="114">
          <cell r="I11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racker"/>
      <sheetName val="PIMS"/>
      <sheetName val="Lookups"/>
      <sheetName val="ProcessMap(old)"/>
    </sheetNames>
    <sheetDataSet>
      <sheetData sheetId="0"/>
      <sheetData sheetId="1"/>
      <sheetData sheetId="2"/>
      <sheetData sheetId="3">
        <row r="2">
          <cell r="A2" t="str">
            <v>EOP</v>
          </cell>
          <cell r="C2" t="str">
            <v>Area review recommendation</v>
          </cell>
        </row>
        <row r="3">
          <cell r="C3" t="str">
            <v>by consulation</v>
          </cell>
        </row>
        <row r="4">
          <cell r="C4" t="str">
            <v>by request</v>
          </cell>
        </row>
        <row r="5">
          <cell r="C5" t="str">
            <v>FE commisioner recommenation</v>
          </cell>
        </row>
        <row r="6">
          <cell r="C6" t="str">
            <v>Inadequate FH</v>
          </cell>
        </row>
        <row r="7">
          <cell r="C7" t="str">
            <v>Liquidation/administration</v>
          </cell>
        </row>
        <row r="8">
          <cell r="C8" t="str">
            <v>Ofsted 4</v>
          </cell>
        </row>
        <row r="9">
          <cell r="C9" t="str">
            <v>ROTO failure</v>
          </cell>
        </row>
        <row r="10">
          <cell r="C10" t="str">
            <v>Breach of contract</v>
          </cell>
        </row>
        <row r="11">
          <cell r="C11" t="str">
            <v>Change of legal status</v>
          </cell>
        </row>
        <row r="12">
          <cell r="C12" t="str">
            <v>Minimum Standards</v>
          </cell>
        </row>
        <row r="13">
          <cell r="C13" t="str">
            <v>Accreditation status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QAR MS CoNTS"/>
      <sheetName val="Sheet1"/>
      <sheetName val="Report Contents"/>
      <sheetName val="Explanation of Min Standards"/>
      <sheetName val="Lookups"/>
    </sheetNames>
    <sheetDataSet>
      <sheetData sheetId="0"/>
      <sheetData sheetId="1">
        <row r="1">
          <cell r="A1" t="str">
            <v>No action</v>
          </cell>
        </row>
        <row r="2">
          <cell r="A2" t="str">
            <v>Notice of Concern (Grant)</v>
          </cell>
        </row>
        <row r="3">
          <cell r="A3" t="str">
            <v>Escalate to FE Commissioner (colleges and LAs only)  (Grant)</v>
          </cell>
        </row>
        <row r="4">
          <cell r="A4" t="str">
            <v>Escalate to withdrawal of funding. (Grant)</v>
          </cell>
        </row>
        <row r="5">
          <cell r="A5" t="str">
            <v>Notice of Serious Breach (Contract)</v>
          </cell>
        </row>
        <row r="6">
          <cell r="A6" t="str">
            <v>Notice of termination (with 3 or more months’ notice) (Contract)</v>
          </cell>
        </row>
        <row r="7">
          <cell r="A7" t="str">
            <v>Advisory Letter</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Model Map"/>
      <sheetName val="Version History"/>
      <sheetName val="Model Notes"/>
      <sheetName val="Contents"/>
      <sheetName val="Control"/>
      <sheetName val="QA List WIP"/>
      <sheetName val="Internal QA"/>
      <sheetName val="National Outputs"/>
      <sheetName val="Provider Starts Bid"/>
      <sheetName val="Capped Provider Bid"/>
      <sheetName val="Market Share"/>
      <sheetName val="Gross Prov Awards"/>
      <sheetName val="Provider Attributes"/>
      <sheetName val="Net Prov Awards"/>
      <sheetName val="Unique Provider List"/>
      <sheetName val="Provider Bids"/>
      <sheetName val="Proc Data VV"/>
      <sheetName val="Proc Data CI"/>
      <sheetName val="Lookups"/>
      <sheetName val="Provider Capping"/>
      <sheetName val="Evaluation"/>
      <sheetName val="Excl Data VV"/>
      <sheetName val="Excl Data CI"/>
      <sheetName val="Regional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A1" t="str">
            <v>Provider Capping data, via pers coms with paul Tidman as at 5th Dec '17</v>
          </cell>
        </row>
        <row r="5">
          <cell r="A5" t="str">
            <v>UKPRN</v>
          </cell>
        </row>
        <row r="6">
          <cell r="A6">
            <v>10000020</v>
          </cell>
        </row>
        <row r="7">
          <cell r="A7">
            <v>10000028</v>
          </cell>
        </row>
        <row r="8">
          <cell r="A8">
            <v>10000055</v>
          </cell>
        </row>
        <row r="9">
          <cell r="A9">
            <v>10000060</v>
          </cell>
        </row>
        <row r="10">
          <cell r="A10">
            <v>10000061</v>
          </cell>
        </row>
        <row r="11">
          <cell r="A11">
            <v>10000082</v>
          </cell>
        </row>
        <row r="12">
          <cell r="A12">
            <v>10000093</v>
          </cell>
        </row>
        <row r="13">
          <cell r="A13">
            <v>10000099</v>
          </cell>
        </row>
        <row r="14">
          <cell r="A14">
            <v>10000146</v>
          </cell>
        </row>
        <row r="15">
          <cell r="A15">
            <v>10000147</v>
          </cell>
        </row>
        <row r="16">
          <cell r="A16">
            <v>10000201</v>
          </cell>
        </row>
        <row r="17">
          <cell r="A17">
            <v>10000238</v>
          </cell>
        </row>
        <row r="18">
          <cell r="A18">
            <v>10000239</v>
          </cell>
        </row>
        <row r="19">
          <cell r="A19">
            <v>10000275</v>
          </cell>
        </row>
        <row r="20">
          <cell r="A20">
            <v>10000285</v>
          </cell>
        </row>
        <row r="21">
          <cell r="A21">
            <v>10000291</v>
          </cell>
        </row>
        <row r="22">
          <cell r="A22">
            <v>10000415</v>
          </cell>
        </row>
        <row r="23">
          <cell r="A23">
            <v>10000417</v>
          </cell>
        </row>
        <row r="24">
          <cell r="A24">
            <v>10000421</v>
          </cell>
        </row>
        <row r="25">
          <cell r="A25">
            <v>10000440</v>
          </cell>
        </row>
        <row r="26">
          <cell r="A26">
            <v>10000446</v>
          </cell>
        </row>
        <row r="27">
          <cell r="A27">
            <v>10000452</v>
          </cell>
        </row>
        <row r="28">
          <cell r="A28">
            <v>10000470</v>
          </cell>
        </row>
        <row r="29">
          <cell r="A29">
            <v>10000473</v>
          </cell>
        </row>
        <row r="30">
          <cell r="A30">
            <v>10000476</v>
          </cell>
        </row>
        <row r="31">
          <cell r="A31">
            <v>10000488</v>
          </cell>
        </row>
        <row r="32">
          <cell r="A32">
            <v>10000494</v>
          </cell>
        </row>
        <row r="33">
          <cell r="A33">
            <v>10000528</v>
          </cell>
        </row>
        <row r="34">
          <cell r="A34">
            <v>10000532</v>
          </cell>
        </row>
        <row r="35">
          <cell r="A35">
            <v>10000533</v>
          </cell>
        </row>
        <row r="36">
          <cell r="A36">
            <v>10000534</v>
          </cell>
        </row>
        <row r="37">
          <cell r="A37">
            <v>10000536</v>
          </cell>
        </row>
        <row r="38">
          <cell r="A38">
            <v>10000561</v>
          </cell>
        </row>
        <row r="39">
          <cell r="A39">
            <v>10000565</v>
          </cell>
        </row>
        <row r="40">
          <cell r="A40">
            <v>10000610</v>
          </cell>
        </row>
        <row r="41">
          <cell r="A41">
            <v>10000631</v>
          </cell>
        </row>
        <row r="42">
          <cell r="A42">
            <v>10000654</v>
          </cell>
        </row>
        <row r="43">
          <cell r="A43">
            <v>10000670</v>
          </cell>
        </row>
        <row r="44">
          <cell r="A44">
            <v>10000673</v>
          </cell>
        </row>
        <row r="45">
          <cell r="A45">
            <v>10000712</v>
          </cell>
        </row>
        <row r="46">
          <cell r="A46">
            <v>10000715</v>
          </cell>
        </row>
        <row r="47">
          <cell r="A47">
            <v>10000720</v>
          </cell>
        </row>
        <row r="48">
          <cell r="A48">
            <v>10000721</v>
          </cell>
        </row>
        <row r="49">
          <cell r="A49">
            <v>10000754</v>
          </cell>
        </row>
        <row r="50">
          <cell r="A50">
            <v>10000794</v>
          </cell>
        </row>
        <row r="51">
          <cell r="A51">
            <v>10000812</v>
          </cell>
        </row>
        <row r="52">
          <cell r="A52">
            <v>10000820</v>
          </cell>
        </row>
        <row r="53">
          <cell r="A53">
            <v>10000833</v>
          </cell>
        </row>
        <row r="54">
          <cell r="A54">
            <v>10000840</v>
          </cell>
        </row>
        <row r="55">
          <cell r="A55">
            <v>10000848</v>
          </cell>
        </row>
        <row r="56">
          <cell r="A56">
            <v>10000878</v>
          </cell>
        </row>
        <row r="57">
          <cell r="A57">
            <v>10000886</v>
          </cell>
        </row>
        <row r="58">
          <cell r="A58">
            <v>10000919</v>
          </cell>
        </row>
        <row r="59">
          <cell r="A59">
            <v>10000929</v>
          </cell>
        </row>
        <row r="60">
          <cell r="A60">
            <v>10000944</v>
          </cell>
        </row>
        <row r="61">
          <cell r="A61">
            <v>10000948</v>
          </cell>
        </row>
        <row r="62">
          <cell r="A62">
            <v>10000950</v>
          </cell>
        </row>
        <row r="63">
          <cell r="A63">
            <v>10000952</v>
          </cell>
        </row>
        <row r="64">
          <cell r="A64">
            <v>10000975</v>
          </cell>
        </row>
        <row r="65">
          <cell r="A65">
            <v>10001000</v>
          </cell>
        </row>
        <row r="66">
          <cell r="A66">
            <v>10001004</v>
          </cell>
        </row>
        <row r="67">
          <cell r="A67">
            <v>10001005</v>
          </cell>
        </row>
        <row r="68">
          <cell r="A68">
            <v>10001013</v>
          </cell>
        </row>
        <row r="69">
          <cell r="A69">
            <v>10001078</v>
          </cell>
        </row>
        <row r="70">
          <cell r="A70">
            <v>10001093</v>
          </cell>
        </row>
        <row r="71">
          <cell r="A71">
            <v>10001116</v>
          </cell>
        </row>
        <row r="72">
          <cell r="A72">
            <v>10001144</v>
          </cell>
        </row>
        <row r="73">
          <cell r="A73">
            <v>10001148</v>
          </cell>
        </row>
        <row r="74">
          <cell r="A74">
            <v>10001174</v>
          </cell>
        </row>
        <row r="75">
          <cell r="A75">
            <v>10001193</v>
          </cell>
        </row>
        <row r="76">
          <cell r="A76">
            <v>10001235</v>
          </cell>
        </row>
        <row r="77">
          <cell r="A77">
            <v>10001259</v>
          </cell>
        </row>
        <row r="78">
          <cell r="A78">
            <v>10001275</v>
          </cell>
        </row>
        <row r="79">
          <cell r="A79">
            <v>10001282</v>
          </cell>
        </row>
        <row r="80">
          <cell r="A80">
            <v>10001309</v>
          </cell>
        </row>
        <row r="81">
          <cell r="A81">
            <v>10001310</v>
          </cell>
        </row>
        <row r="82">
          <cell r="A82">
            <v>10001326</v>
          </cell>
        </row>
        <row r="83">
          <cell r="A83">
            <v>10001346</v>
          </cell>
        </row>
        <row r="84">
          <cell r="A84">
            <v>10001353</v>
          </cell>
        </row>
        <row r="85">
          <cell r="A85">
            <v>10001378</v>
          </cell>
        </row>
        <row r="86">
          <cell r="A86">
            <v>10001394</v>
          </cell>
        </row>
        <row r="87">
          <cell r="A87">
            <v>10001446</v>
          </cell>
        </row>
        <row r="88">
          <cell r="A88">
            <v>10001464</v>
          </cell>
        </row>
        <row r="89">
          <cell r="A89">
            <v>10001465</v>
          </cell>
        </row>
        <row r="90">
          <cell r="A90">
            <v>10001467</v>
          </cell>
        </row>
        <row r="91">
          <cell r="A91">
            <v>10001475</v>
          </cell>
        </row>
        <row r="92">
          <cell r="A92">
            <v>10001476</v>
          </cell>
        </row>
        <row r="93">
          <cell r="A93">
            <v>10001477</v>
          </cell>
        </row>
        <row r="94">
          <cell r="A94">
            <v>10001478</v>
          </cell>
        </row>
        <row r="95">
          <cell r="A95">
            <v>10001515</v>
          </cell>
        </row>
        <row r="96">
          <cell r="A96">
            <v>10001535</v>
          </cell>
        </row>
        <row r="97">
          <cell r="A97">
            <v>10001548</v>
          </cell>
        </row>
        <row r="98">
          <cell r="A98">
            <v>10001550</v>
          </cell>
        </row>
        <row r="99">
          <cell r="A99">
            <v>10001647</v>
          </cell>
        </row>
        <row r="100">
          <cell r="A100">
            <v>10001664</v>
          </cell>
        </row>
        <row r="101">
          <cell r="A101">
            <v>10001696</v>
          </cell>
        </row>
        <row r="102">
          <cell r="A102">
            <v>10001723</v>
          </cell>
        </row>
        <row r="103">
          <cell r="A103">
            <v>10001726</v>
          </cell>
        </row>
        <row r="104">
          <cell r="A104">
            <v>10001736</v>
          </cell>
        </row>
        <row r="105">
          <cell r="A105">
            <v>10001743</v>
          </cell>
        </row>
        <row r="106">
          <cell r="A106">
            <v>10001778</v>
          </cell>
        </row>
        <row r="107">
          <cell r="A107">
            <v>10001786</v>
          </cell>
        </row>
        <row r="108">
          <cell r="A108">
            <v>10001828</v>
          </cell>
        </row>
        <row r="109">
          <cell r="A109">
            <v>10001831</v>
          </cell>
        </row>
        <row r="110">
          <cell r="A110">
            <v>10001848</v>
          </cell>
        </row>
        <row r="111">
          <cell r="A111">
            <v>10001850</v>
          </cell>
        </row>
        <row r="112">
          <cell r="A112">
            <v>10001869</v>
          </cell>
        </row>
        <row r="113">
          <cell r="A113">
            <v>10001919</v>
          </cell>
        </row>
        <row r="114">
          <cell r="A114">
            <v>10001934</v>
          </cell>
        </row>
        <row r="115">
          <cell r="A115">
            <v>10001967</v>
          </cell>
        </row>
        <row r="116">
          <cell r="A116">
            <v>10001971</v>
          </cell>
        </row>
        <row r="117">
          <cell r="A117">
            <v>10002005</v>
          </cell>
        </row>
        <row r="118">
          <cell r="A118">
            <v>10002009</v>
          </cell>
        </row>
        <row r="119">
          <cell r="A119">
            <v>10002061</v>
          </cell>
        </row>
        <row r="120">
          <cell r="A120">
            <v>10002073</v>
          </cell>
        </row>
        <row r="121">
          <cell r="A121">
            <v>10002078</v>
          </cell>
        </row>
        <row r="122">
          <cell r="A122">
            <v>10002094</v>
          </cell>
        </row>
        <row r="123">
          <cell r="A123">
            <v>10002098</v>
          </cell>
        </row>
        <row r="124">
          <cell r="A124">
            <v>10002107</v>
          </cell>
        </row>
        <row r="125">
          <cell r="A125">
            <v>10002111</v>
          </cell>
        </row>
        <row r="126">
          <cell r="A126">
            <v>10002120</v>
          </cell>
        </row>
        <row r="127">
          <cell r="A127">
            <v>10002126</v>
          </cell>
        </row>
        <row r="128">
          <cell r="A128">
            <v>10002130</v>
          </cell>
        </row>
        <row r="129">
          <cell r="A129">
            <v>10002143</v>
          </cell>
        </row>
        <row r="130">
          <cell r="A130">
            <v>10002167</v>
          </cell>
        </row>
        <row r="131">
          <cell r="A131">
            <v>10002187</v>
          </cell>
        </row>
      </sheetData>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Logs"/>
      <sheetName val="Notes"/>
      <sheetName val="Outputs"/>
      <sheetName val="Summary"/>
      <sheetName val="T Opt 1 - Grant"/>
      <sheetName val="T Opt 1 - Contract for services"/>
      <sheetName val="T Opt 2 - Grant"/>
      <sheetName val="T Opt 2 - Contract for service"/>
      <sheetName val="T Opt 3 - Grant"/>
      <sheetName val="T Opt 3 - Contract for service"/>
      <sheetName val="LS Opt 1 - Grant"/>
      <sheetName val="LS Opt 2 - Grant"/>
      <sheetName val="LS Opt 1 - Contract for service"/>
      <sheetName val="LS Opt 2 - Contract for service"/>
      <sheetName val="1718 run downs"/>
      <sheetName val="201718 delivery"/>
      <sheetName val="201819 delivery"/>
      <sheetName val="201718 final claims"/>
      <sheetName val="MAS Grant 2018_19"/>
      <sheetName val="MAS procured 2018_19"/>
      <sheetName val="Profiles"/>
      <sheetName val="MAS procured 2017_18"/>
      <sheetName val="MAS grant 2017_18"/>
      <sheetName val="Questions"/>
    </sheetNames>
    <sheetDataSet>
      <sheetData sheetId="0"/>
      <sheetData sheetId="1"/>
      <sheetData sheetId="2">
        <row r="7">
          <cell r="C7" t="str">
            <v>Adult traineeships 2019/20 allocations model</v>
          </cell>
        </row>
        <row r="15">
          <cell r="C15" t="str">
            <v>OFFICIAL-SENSITIVE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ProviderTest"/>
      <sheetName val="Model summary"/>
      <sheetName val="Model"/>
      <sheetName val="Option1"/>
      <sheetName val="Cost profile starts1618"/>
      <sheetName val="Cost profile starts19+"/>
      <sheetName val="Starts Profile"/>
      <sheetName val="Starts Profile2"/>
      <sheetName val="Data1718"/>
      <sheetName val="Data1617"/>
      <sheetName val="StartsData"/>
      <sheetName val="Lag Data1516"/>
      <sheetName val="Provider type"/>
      <sheetName val="SQL1718"/>
      <sheetName val="SQL1617"/>
      <sheetName val="Starts SQL"/>
      <sheetName val="Lag SQL"/>
      <sheetName val="SQL Starts profile"/>
    </sheetNames>
    <sheetDataSet>
      <sheetData sheetId="0">
        <row r="3">
          <cell r="B3">
            <v>3</v>
          </cell>
        </row>
      </sheetData>
      <sheetData sheetId="1"/>
      <sheetData sheetId="2"/>
      <sheetData sheetId="3"/>
      <sheetData sheetId="4"/>
      <sheetData sheetId="5">
        <row r="8">
          <cell r="E8" t="str">
            <v>M1</v>
          </cell>
        </row>
      </sheetData>
      <sheetData sheetId="6">
        <row r="7">
          <cell r="E7" t="str">
            <v>M1</v>
          </cell>
        </row>
      </sheetData>
      <sheetData sheetId="7"/>
      <sheetData sheetId="8"/>
      <sheetData sheetId="9"/>
      <sheetData sheetId="10"/>
      <sheetData sheetId="11"/>
      <sheetData sheetId="12"/>
      <sheetData sheetId="13">
        <row r="2">
          <cell r="H2">
            <v>10000028</v>
          </cell>
        </row>
        <row r="3">
          <cell r="H3">
            <v>10000055</v>
          </cell>
        </row>
        <row r="4">
          <cell r="H4">
            <v>10000060</v>
          </cell>
        </row>
        <row r="5">
          <cell r="H5">
            <v>10000061</v>
          </cell>
        </row>
        <row r="6">
          <cell r="H6">
            <v>10000082</v>
          </cell>
        </row>
        <row r="7">
          <cell r="H7">
            <v>10000093</v>
          </cell>
        </row>
        <row r="8">
          <cell r="H8">
            <v>10000099</v>
          </cell>
        </row>
        <row r="9">
          <cell r="H9">
            <v>10000201</v>
          </cell>
        </row>
        <row r="10">
          <cell r="H10">
            <v>10000238</v>
          </cell>
        </row>
        <row r="11">
          <cell r="H11">
            <v>10000239</v>
          </cell>
        </row>
        <row r="12">
          <cell r="H12">
            <v>10000275</v>
          </cell>
        </row>
        <row r="13">
          <cell r="H13">
            <v>10000285</v>
          </cell>
        </row>
        <row r="14">
          <cell r="H14">
            <v>10000291</v>
          </cell>
        </row>
        <row r="15">
          <cell r="H15">
            <v>10000415</v>
          </cell>
        </row>
        <row r="16">
          <cell r="H16">
            <v>10000421</v>
          </cell>
        </row>
        <row r="17">
          <cell r="H17">
            <v>10000427</v>
          </cell>
        </row>
        <row r="18">
          <cell r="H18">
            <v>10000446</v>
          </cell>
        </row>
        <row r="19">
          <cell r="H19">
            <v>10000452</v>
          </cell>
        </row>
        <row r="20">
          <cell r="H20">
            <v>10000470</v>
          </cell>
        </row>
        <row r="21">
          <cell r="H21">
            <v>10000473</v>
          </cell>
        </row>
        <row r="22">
          <cell r="H22">
            <v>10000476</v>
          </cell>
        </row>
        <row r="23">
          <cell r="H23">
            <v>10000486</v>
          </cell>
        </row>
        <row r="24">
          <cell r="H24">
            <v>10000488</v>
          </cell>
        </row>
        <row r="25">
          <cell r="H25">
            <v>10000494</v>
          </cell>
        </row>
        <row r="26">
          <cell r="H26">
            <v>10000528</v>
          </cell>
        </row>
        <row r="27">
          <cell r="H27">
            <v>10000532</v>
          </cell>
        </row>
        <row r="28">
          <cell r="H28">
            <v>10000533</v>
          </cell>
        </row>
        <row r="29">
          <cell r="H29">
            <v>10000536</v>
          </cell>
        </row>
        <row r="30">
          <cell r="H30">
            <v>10000560</v>
          </cell>
        </row>
        <row r="31">
          <cell r="H31">
            <v>10000561</v>
          </cell>
        </row>
        <row r="32">
          <cell r="H32">
            <v>10000610</v>
          </cell>
        </row>
        <row r="33">
          <cell r="H33">
            <v>10000654</v>
          </cell>
        </row>
        <row r="34">
          <cell r="H34">
            <v>10000673</v>
          </cell>
        </row>
        <row r="35">
          <cell r="H35">
            <v>10000712</v>
          </cell>
        </row>
        <row r="36">
          <cell r="H36">
            <v>10000715</v>
          </cell>
        </row>
        <row r="37">
          <cell r="H37">
            <v>10000720</v>
          </cell>
        </row>
        <row r="38">
          <cell r="H38">
            <v>10000721</v>
          </cell>
        </row>
        <row r="39">
          <cell r="H39">
            <v>10000747</v>
          </cell>
        </row>
        <row r="40">
          <cell r="H40">
            <v>10000754</v>
          </cell>
        </row>
        <row r="41">
          <cell r="H41">
            <v>10000794</v>
          </cell>
        </row>
        <row r="42">
          <cell r="H42">
            <v>10000812</v>
          </cell>
        </row>
        <row r="43">
          <cell r="H43">
            <v>10000820</v>
          </cell>
        </row>
        <row r="44">
          <cell r="H44">
            <v>10000831</v>
          </cell>
        </row>
        <row r="45">
          <cell r="H45">
            <v>10000833</v>
          </cell>
        </row>
        <row r="46">
          <cell r="H46">
            <v>10000840</v>
          </cell>
        </row>
        <row r="47">
          <cell r="H47">
            <v>10000848</v>
          </cell>
        </row>
        <row r="48">
          <cell r="H48">
            <v>10000850</v>
          </cell>
        </row>
        <row r="49">
          <cell r="H49">
            <v>10000878</v>
          </cell>
        </row>
        <row r="50">
          <cell r="H50">
            <v>10000886</v>
          </cell>
        </row>
        <row r="51">
          <cell r="H51">
            <v>10000896</v>
          </cell>
        </row>
        <row r="52">
          <cell r="H52">
            <v>10000915</v>
          </cell>
        </row>
        <row r="53">
          <cell r="H53">
            <v>10000929</v>
          </cell>
        </row>
        <row r="54">
          <cell r="H54">
            <v>10000944</v>
          </cell>
        </row>
        <row r="55">
          <cell r="H55">
            <v>10000948</v>
          </cell>
        </row>
        <row r="56">
          <cell r="H56">
            <v>10000952</v>
          </cell>
        </row>
        <row r="57">
          <cell r="H57">
            <v>10000976</v>
          </cell>
        </row>
        <row r="58">
          <cell r="H58">
            <v>10001000</v>
          </cell>
        </row>
        <row r="59">
          <cell r="H59">
            <v>10001004</v>
          </cell>
        </row>
        <row r="60">
          <cell r="H60">
            <v>10001005</v>
          </cell>
        </row>
        <row r="61">
          <cell r="H61">
            <v>10001093</v>
          </cell>
        </row>
        <row r="62">
          <cell r="H62">
            <v>10001116</v>
          </cell>
        </row>
        <row r="63">
          <cell r="H63">
            <v>10001144</v>
          </cell>
        </row>
        <row r="64">
          <cell r="H64">
            <v>10001149</v>
          </cell>
        </row>
        <row r="65">
          <cell r="H65">
            <v>10001174</v>
          </cell>
        </row>
        <row r="66">
          <cell r="H66">
            <v>10001196</v>
          </cell>
        </row>
        <row r="67">
          <cell r="H67">
            <v>10001259</v>
          </cell>
        </row>
        <row r="68">
          <cell r="H68">
            <v>10001263</v>
          </cell>
        </row>
        <row r="69">
          <cell r="H69">
            <v>10001309</v>
          </cell>
        </row>
        <row r="70">
          <cell r="H70">
            <v>10001310</v>
          </cell>
        </row>
        <row r="71">
          <cell r="H71">
            <v>10001346</v>
          </cell>
        </row>
        <row r="72">
          <cell r="H72">
            <v>10001353</v>
          </cell>
        </row>
        <row r="73">
          <cell r="H73">
            <v>10001378</v>
          </cell>
        </row>
        <row r="74">
          <cell r="H74">
            <v>10001394</v>
          </cell>
        </row>
        <row r="75">
          <cell r="H75">
            <v>10001436</v>
          </cell>
        </row>
        <row r="76">
          <cell r="H76">
            <v>10001446</v>
          </cell>
        </row>
        <row r="77">
          <cell r="H77">
            <v>10001465</v>
          </cell>
        </row>
        <row r="78">
          <cell r="H78">
            <v>10001467</v>
          </cell>
        </row>
        <row r="79">
          <cell r="H79">
            <v>10001473</v>
          </cell>
        </row>
        <row r="80">
          <cell r="H80">
            <v>10001475</v>
          </cell>
        </row>
        <row r="81">
          <cell r="H81">
            <v>10001476</v>
          </cell>
        </row>
        <row r="82">
          <cell r="H82">
            <v>10001477</v>
          </cell>
        </row>
        <row r="83">
          <cell r="H83">
            <v>10001535</v>
          </cell>
        </row>
        <row r="84">
          <cell r="H84">
            <v>10001539</v>
          </cell>
        </row>
        <row r="85">
          <cell r="H85">
            <v>10001548</v>
          </cell>
        </row>
        <row r="86">
          <cell r="H86">
            <v>10001550</v>
          </cell>
        </row>
        <row r="87">
          <cell r="H87">
            <v>10001647</v>
          </cell>
        </row>
        <row r="88">
          <cell r="H88">
            <v>10001696</v>
          </cell>
        </row>
        <row r="89">
          <cell r="H89">
            <v>10001723</v>
          </cell>
        </row>
        <row r="90">
          <cell r="H90">
            <v>10001736</v>
          </cell>
        </row>
        <row r="91">
          <cell r="H91">
            <v>10001743</v>
          </cell>
        </row>
        <row r="92">
          <cell r="H92">
            <v>10001777</v>
          </cell>
        </row>
        <row r="93">
          <cell r="H93">
            <v>10001778</v>
          </cell>
        </row>
        <row r="94">
          <cell r="H94">
            <v>10001786</v>
          </cell>
        </row>
        <row r="95">
          <cell r="H95">
            <v>10001828</v>
          </cell>
        </row>
        <row r="96">
          <cell r="H96">
            <v>10001831</v>
          </cell>
        </row>
        <row r="97">
          <cell r="H97">
            <v>10001848</v>
          </cell>
        </row>
        <row r="98">
          <cell r="H98">
            <v>10001850</v>
          </cell>
        </row>
        <row r="99">
          <cell r="H99">
            <v>10001869</v>
          </cell>
        </row>
        <row r="100">
          <cell r="H100">
            <v>10001883</v>
          </cell>
        </row>
        <row r="101">
          <cell r="H101">
            <v>10001919</v>
          </cell>
        </row>
        <row r="102">
          <cell r="H102">
            <v>10001927</v>
          </cell>
        </row>
        <row r="103">
          <cell r="H103">
            <v>10001928</v>
          </cell>
        </row>
        <row r="104">
          <cell r="H104">
            <v>10001934</v>
          </cell>
        </row>
        <row r="105">
          <cell r="H105">
            <v>10001967</v>
          </cell>
        </row>
        <row r="106">
          <cell r="H106">
            <v>10001971</v>
          </cell>
        </row>
        <row r="107">
          <cell r="H107">
            <v>10002005</v>
          </cell>
        </row>
        <row r="108">
          <cell r="H108">
            <v>10002009</v>
          </cell>
        </row>
        <row r="109">
          <cell r="H109">
            <v>10002061</v>
          </cell>
        </row>
        <row r="110">
          <cell r="H110">
            <v>10002078</v>
          </cell>
        </row>
        <row r="111">
          <cell r="H111">
            <v>10002094</v>
          </cell>
        </row>
        <row r="112">
          <cell r="H112">
            <v>10002107</v>
          </cell>
        </row>
        <row r="113">
          <cell r="H113">
            <v>10002111</v>
          </cell>
        </row>
        <row r="114">
          <cell r="H114">
            <v>10002118</v>
          </cell>
        </row>
        <row r="115">
          <cell r="H115">
            <v>10002126</v>
          </cell>
        </row>
        <row r="116">
          <cell r="H116">
            <v>10002130</v>
          </cell>
        </row>
        <row r="117">
          <cell r="H117">
            <v>10002131</v>
          </cell>
        </row>
        <row r="118">
          <cell r="H118">
            <v>10002143</v>
          </cell>
        </row>
        <row r="119">
          <cell r="H119">
            <v>10002187</v>
          </cell>
        </row>
        <row r="120">
          <cell r="H120">
            <v>10002244</v>
          </cell>
        </row>
        <row r="121">
          <cell r="H121">
            <v>10002327</v>
          </cell>
        </row>
        <row r="122">
          <cell r="H122">
            <v>10002370</v>
          </cell>
        </row>
        <row r="123">
          <cell r="H123">
            <v>10002407</v>
          </cell>
        </row>
        <row r="124">
          <cell r="H124">
            <v>10002412</v>
          </cell>
        </row>
        <row r="125">
          <cell r="H125">
            <v>10002424</v>
          </cell>
        </row>
        <row r="126">
          <cell r="H126">
            <v>10002471</v>
          </cell>
        </row>
        <row r="127">
          <cell r="H127">
            <v>10002565</v>
          </cell>
        </row>
        <row r="128">
          <cell r="H128">
            <v>10002570</v>
          </cell>
        </row>
        <row r="129">
          <cell r="H129">
            <v>10002599</v>
          </cell>
        </row>
        <row r="130">
          <cell r="H130">
            <v>10002618</v>
          </cell>
        </row>
        <row r="131">
          <cell r="H131">
            <v>10002638</v>
          </cell>
        </row>
        <row r="132">
          <cell r="H132">
            <v>10002639</v>
          </cell>
        </row>
        <row r="133">
          <cell r="H133">
            <v>10002655</v>
          </cell>
        </row>
        <row r="134">
          <cell r="H134">
            <v>10002696</v>
          </cell>
        </row>
        <row r="135">
          <cell r="H135">
            <v>10002697</v>
          </cell>
        </row>
        <row r="136">
          <cell r="H136">
            <v>10002704</v>
          </cell>
        </row>
        <row r="137">
          <cell r="H137">
            <v>10002743</v>
          </cell>
        </row>
        <row r="138">
          <cell r="H138">
            <v>10002815</v>
          </cell>
        </row>
        <row r="139">
          <cell r="H139">
            <v>10002834</v>
          </cell>
        </row>
        <row r="140">
          <cell r="H140">
            <v>10002841</v>
          </cell>
        </row>
        <row r="141">
          <cell r="H141">
            <v>10002843</v>
          </cell>
        </row>
        <row r="142">
          <cell r="H142">
            <v>10002850</v>
          </cell>
        </row>
        <row r="143">
          <cell r="H143">
            <v>10002852</v>
          </cell>
        </row>
        <row r="144">
          <cell r="H144">
            <v>10002863</v>
          </cell>
        </row>
        <row r="145">
          <cell r="H145">
            <v>10002899</v>
          </cell>
        </row>
        <row r="146">
          <cell r="H146">
            <v>10002917</v>
          </cell>
        </row>
        <row r="147">
          <cell r="H147">
            <v>10002923</v>
          </cell>
        </row>
        <row r="148">
          <cell r="H148">
            <v>10002935</v>
          </cell>
        </row>
        <row r="149">
          <cell r="H149">
            <v>10002976</v>
          </cell>
        </row>
        <row r="150">
          <cell r="H150">
            <v>10002979</v>
          </cell>
        </row>
        <row r="151">
          <cell r="H151">
            <v>10003010</v>
          </cell>
        </row>
        <row r="152">
          <cell r="H152">
            <v>10003011</v>
          </cell>
        </row>
        <row r="153">
          <cell r="H153">
            <v>10003023</v>
          </cell>
        </row>
        <row r="154">
          <cell r="H154">
            <v>10003026</v>
          </cell>
        </row>
        <row r="155">
          <cell r="H155">
            <v>10003035</v>
          </cell>
        </row>
        <row r="156">
          <cell r="H156">
            <v>10003093</v>
          </cell>
        </row>
        <row r="157">
          <cell r="H157">
            <v>10003146</v>
          </cell>
        </row>
        <row r="158">
          <cell r="H158">
            <v>10003161</v>
          </cell>
        </row>
        <row r="159">
          <cell r="H159">
            <v>10003162</v>
          </cell>
        </row>
        <row r="160">
          <cell r="H160">
            <v>10003189</v>
          </cell>
        </row>
        <row r="161">
          <cell r="H161">
            <v>10003190</v>
          </cell>
        </row>
        <row r="162">
          <cell r="H162">
            <v>10003193</v>
          </cell>
        </row>
        <row r="163">
          <cell r="H163">
            <v>10003197</v>
          </cell>
        </row>
        <row r="164">
          <cell r="H164">
            <v>10003198</v>
          </cell>
        </row>
        <row r="165">
          <cell r="H165">
            <v>10003200</v>
          </cell>
        </row>
        <row r="166">
          <cell r="H166">
            <v>10003206</v>
          </cell>
        </row>
        <row r="167">
          <cell r="H167">
            <v>10003219</v>
          </cell>
        </row>
        <row r="168">
          <cell r="H168">
            <v>10003240</v>
          </cell>
        </row>
        <row r="169">
          <cell r="H169">
            <v>10003252</v>
          </cell>
        </row>
        <row r="170">
          <cell r="H170">
            <v>10003274</v>
          </cell>
        </row>
        <row r="171">
          <cell r="H171">
            <v>10003280</v>
          </cell>
        </row>
        <row r="172">
          <cell r="H172">
            <v>10003289</v>
          </cell>
        </row>
        <row r="173">
          <cell r="H173">
            <v>10003347</v>
          </cell>
        </row>
        <row r="174">
          <cell r="H174">
            <v>10003354</v>
          </cell>
        </row>
        <row r="175">
          <cell r="H175">
            <v>10003375</v>
          </cell>
        </row>
        <row r="176">
          <cell r="H176">
            <v>10003382</v>
          </cell>
        </row>
        <row r="177">
          <cell r="H177">
            <v>10003385</v>
          </cell>
        </row>
        <row r="178">
          <cell r="H178">
            <v>10003402</v>
          </cell>
        </row>
        <row r="179">
          <cell r="H179">
            <v>10003406</v>
          </cell>
        </row>
        <row r="180">
          <cell r="H180">
            <v>10003430</v>
          </cell>
        </row>
        <row r="181">
          <cell r="H181">
            <v>10003456</v>
          </cell>
        </row>
        <row r="182">
          <cell r="H182">
            <v>10003478</v>
          </cell>
        </row>
        <row r="183">
          <cell r="H183">
            <v>10003490</v>
          </cell>
        </row>
        <row r="184">
          <cell r="H184">
            <v>10003500</v>
          </cell>
        </row>
        <row r="185">
          <cell r="H185">
            <v>10003526</v>
          </cell>
        </row>
        <row r="186">
          <cell r="H186">
            <v>10003558</v>
          </cell>
        </row>
        <row r="187">
          <cell r="H187">
            <v>10003570</v>
          </cell>
        </row>
        <row r="188">
          <cell r="H188">
            <v>10003571</v>
          </cell>
        </row>
        <row r="189">
          <cell r="H189">
            <v>10003593</v>
          </cell>
        </row>
        <row r="190">
          <cell r="H190">
            <v>10003614</v>
          </cell>
        </row>
        <row r="191">
          <cell r="H191">
            <v>10003674</v>
          </cell>
        </row>
        <row r="192">
          <cell r="H192">
            <v>10003676</v>
          </cell>
        </row>
        <row r="193">
          <cell r="H193">
            <v>10003688</v>
          </cell>
        </row>
        <row r="194">
          <cell r="H194">
            <v>10003708</v>
          </cell>
        </row>
        <row r="195">
          <cell r="H195">
            <v>10003724</v>
          </cell>
        </row>
        <row r="196">
          <cell r="H196">
            <v>10003728</v>
          </cell>
        </row>
        <row r="197">
          <cell r="H197">
            <v>10003744</v>
          </cell>
        </row>
        <row r="198">
          <cell r="H198">
            <v>10003748</v>
          </cell>
        </row>
        <row r="199">
          <cell r="H199">
            <v>10003753</v>
          </cell>
        </row>
        <row r="200">
          <cell r="H200">
            <v>10003755</v>
          </cell>
        </row>
        <row r="201">
          <cell r="H201">
            <v>10003768</v>
          </cell>
        </row>
        <row r="202">
          <cell r="H202">
            <v>10003771</v>
          </cell>
        </row>
        <row r="203">
          <cell r="H203">
            <v>10003808</v>
          </cell>
        </row>
        <row r="204">
          <cell r="H204">
            <v>10003855</v>
          </cell>
        </row>
        <row r="205">
          <cell r="H205">
            <v>10003867</v>
          </cell>
        </row>
        <row r="206">
          <cell r="H206">
            <v>10003889</v>
          </cell>
        </row>
        <row r="207">
          <cell r="H207">
            <v>10003894</v>
          </cell>
        </row>
        <row r="208">
          <cell r="H208">
            <v>10003909</v>
          </cell>
        </row>
        <row r="209">
          <cell r="H209">
            <v>10003915</v>
          </cell>
        </row>
        <row r="210">
          <cell r="H210">
            <v>10003919</v>
          </cell>
        </row>
        <row r="211">
          <cell r="H211">
            <v>10003928</v>
          </cell>
        </row>
        <row r="212">
          <cell r="H212">
            <v>10003955</v>
          </cell>
        </row>
        <row r="213">
          <cell r="H213">
            <v>10003976</v>
          </cell>
        </row>
        <row r="214">
          <cell r="H214">
            <v>10004002</v>
          </cell>
        </row>
        <row r="215">
          <cell r="H215">
            <v>10004013</v>
          </cell>
        </row>
        <row r="216">
          <cell r="H216">
            <v>10004112</v>
          </cell>
        </row>
        <row r="217">
          <cell r="H217">
            <v>10004116</v>
          </cell>
        </row>
        <row r="218">
          <cell r="H218">
            <v>10004124</v>
          </cell>
        </row>
        <row r="219">
          <cell r="H219">
            <v>10004144</v>
          </cell>
        </row>
        <row r="220">
          <cell r="H220">
            <v>10004177</v>
          </cell>
        </row>
        <row r="221">
          <cell r="H221">
            <v>10004180</v>
          </cell>
        </row>
        <row r="222">
          <cell r="H222">
            <v>10004181</v>
          </cell>
        </row>
        <row r="223">
          <cell r="H223">
            <v>10004222</v>
          </cell>
        </row>
        <row r="224">
          <cell r="H224">
            <v>10004240</v>
          </cell>
        </row>
        <row r="225">
          <cell r="H225">
            <v>10004257</v>
          </cell>
        </row>
        <row r="226">
          <cell r="H226">
            <v>10004303</v>
          </cell>
        </row>
        <row r="227">
          <cell r="H227">
            <v>10004319</v>
          </cell>
        </row>
        <row r="228">
          <cell r="H228">
            <v>10004340</v>
          </cell>
        </row>
        <row r="229">
          <cell r="H229">
            <v>10004343</v>
          </cell>
        </row>
        <row r="230">
          <cell r="H230">
            <v>10004344</v>
          </cell>
        </row>
        <row r="231">
          <cell r="H231">
            <v>10004355</v>
          </cell>
        </row>
        <row r="232">
          <cell r="H232">
            <v>10004370</v>
          </cell>
        </row>
        <row r="233">
          <cell r="H233">
            <v>10004375</v>
          </cell>
        </row>
        <row r="234">
          <cell r="H234">
            <v>10004376</v>
          </cell>
        </row>
        <row r="235">
          <cell r="H235">
            <v>10004404</v>
          </cell>
        </row>
        <row r="236">
          <cell r="H236">
            <v>10004440</v>
          </cell>
        </row>
        <row r="237">
          <cell r="H237">
            <v>10004442</v>
          </cell>
        </row>
        <row r="238">
          <cell r="H238">
            <v>10004478</v>
          </cell>
        </row>
        <row r="239">
          <cell r="H239">
            <v>10004484</v>
          </cell>
        </row>
        <row r="240">
          <cell r="H240">
            <v>10004486</v>
          </cell>
        </row>
        <row r="241">
          <cell r="H241">
            <v>10004499</v>
          </cell>
        </row>
        <row r="242">
          <cell r="H242">
            <v>10004547</v>
          </cell>
        </row>
        <row r="243">
          <cell r="H243">
            <v>10004552</v>
          </cell>
        </row>
        <row r="244">
          <cell r="H244">
            <v>10004576</v>
          </cell>
        </row>
        <row r="245">
          <cell r="H245">
            <v>10004577</v>
          </cell>
        </row>
        <row r="246">
          <cell r="H246">
            <v>10004579</v>
          </cell>
        </row>
        <row r="247">
          <cell r="H247">
            <v>10004580</v>
          </cell>
        </row>
        <row r="248">
          <cell r="H248">
            <v>10004589</v>
          </cell>
        </row>
        <row r="249">
          <cell r="H249">
            <v>10004596</v>
          </cell>
        </row>
        <row r="250">
          <cell r="H250">
            <v>10004599</v>
          </cell>
        </row>
        <row r="251">
          <cell r="H251">
            <v>10004601</v>
          </cell>
        </row>
        <row r="252">
          <cell r="H252">
            <v>10004603</v>
          </cell>
        </row>
        <row r="253">
          <cell r="H253">
            <v>10004607</v>
          </cell>
        </row>
        <row r="254">
          <cell r="H254">
            <v>10004632</v>
          </cell>
        </row>
        <row r="255">
          <cell r="H255">
            <v>10004643</v>
          </cell>
        </row>
        <row r="256">
          <cell r="H256">
            <v>10004645</v>
          </cell>
        </row>
        <row r="257">
          <cell r="H257">
            <v>10004657</v>
          </cell>
        </row>
        <row r="258">
          <cell r="H258">
            <v>10004676</v>
          </cell>
        </row>
        <row r="259">
          <cell r="H259">
            <v>10004686</v>
          </cell>
        </row>
        <row r="260">
          <cell r="H260">
            <v>10004690</v>
          </cell>
        </row>
        <row r="261">
          <cell r="H261">
            <v>10004692</v>
          </cell>
        </row>
        <row r="262">
          <cell r="H262">
            <v>10004695</v>
          </cell>
        </row>
        <row r="263">
          <cell r="H263">
            <v>10004718</v>
          </cell>
        </row>
        <row r="264">
          <cell r="H264">
            <v>10004720</v>
          </cell>
        </row>
        <row r="265">
          <cell r="H265">
            <v>10004721</v>
          </cell>
        </row>
        <row r="266">
          <cell r="H266">
            <v>10004723</v>
          </cell>
        </row>
        <row r="267">
          <cell r="H267">
            <v>10004727</v>
          </cell>
        </row>
        <row r="268">
          <cell r="H268">
            <v>10004733</v>
          </cell>
        </row>
        <row r="269">
          <cell r="H269">
            <v>10004736</v>
          </cell>
        </row>
        <row r="270">
          <cell r="H270">
            <v>10004748</v>
          </cell>
        </row>
        <row r="271">
          <cell r="H271">
            <v>10004760</v>
          </cell>
        </row>
        <row r="272">
          <cell r="H272">
            <v>10004762</v>
          </cell>
        </row>
        <row r="273">
          <cell r="H273">
            <v>10004772</v>
          </cell>
        </row>
        <row r="274">
          <cell r="H274">
            <v>10004788</v>
          </cell>
        </row>
        <row r="275">
          <cell r="H275">
            <v>10004797</v>
          </cell>
        </row>
        <row r="276">
          <cell r="H276">
            <v>10004807</v>
          </cell>
        </row>
        <row r="277">
          <cell r="H277">
            <v>10004823</v>
          </cell>
        </row>
        <row r="278">
          <cell r="H278">
            <v>10004835</v>
          </cell>
        </row>
        <row r="279">
          <cell r="H279">
            <v>10004856</v>
          </cell>
        </row>
        <row r="280">
          <cell r="H280">
            <v>10004866</v>
          </cell>
        </row>
        <row r="281">
          <cell r="H281">
            <v>10004895</v>
          </cell>
        </row>
        <row r="282">
          <cell r="H282">
            <v>10004927</v>
          </cell>
        </row>
        <row r="283">
          <cell r="H283">
            <v>10004977</v>
          </cell>
        </row>
        <row r="284">
          <cell r="H284">
            <v>10005032</v>
          </cell>
        </row>
        <row r="285">
          <cell r="H285">
            <v>10005064</v>
          </cell>
        </row>
        <row r="286">
          <cell r="H286">
            <v>10005074</v>
          </cell>
        </row>
        <row r="287">
          <cell r="H287">
            <v>10005077</v>
          </cell>
        </row>
        <row r="288">
          <cell r="H288">
            <v>10005089</v>
          </cell>
        </row>
        <row r="289">
          <cell r="H289">
            <v>10005101</v>
          </cell>
        </row>
        <row r="290">
          <cell r="H290">
            <v>10005109</v>
          </cell>
        </row>
        <row r="291">
          <cell r="H291">
            <v>10005124</v>
          </cell>
        </row>
        <row r="292">
          <cell r="H292">
            <v>10005128</v>
          </cell>
        </row>
        <row r="293">
          <cell r="H293">
            <v>10005143</v>
          </cell>
        </row>
        <row r="294">
          <cell r="H294">
            <v>10005150</v>
          </cell>
        </row>
        <row r="295">
          <cell r="H295">
            <v>10005158</v>
          </cell>
        </row>
        <row r="296">
          <cell r="H296">
            <v>10005172</v>
          </cell>
        </row>
        <row r="297">
          <cell r="H297">
            <v>10005200</v>
          </cell>
        </row>
        <row r="298">
          <cell r="H298">
            <v>10005204</v>
          </cell>
        </row>
        <row r="299">
          <cell r="H299">
            <v>10005250</v>
          </cell>
        </row>
        <row r="300">
          <cell r="H300">
            <v>10005261</v>
          </cell>
        </row>
        <row r="301">
          <cell r="H301">
            <v>10005264</v>
          </cell>
        </row>
        <row r="302">
          <cell r="H302">
            <v>10005268</v>
          </cell>
        </row>
        <row r="303">
          <cell r="H303">
            <v>10005277</v>
          </cell>
        </row>
        <row r="304">
          <cell r="H304">
            <v>10005319</v>
          </cell>
        </row>
        <row r="305">
          <cell r="H305">
            <v>10005404</v>
          </cell>
        </row>
        <row r="306">
          <cell r="H306">
            <v>10005413</v>
          </cell>
        </row>
        <row r="307">
          <cell r="H307">
            <v>10005414</v>
          </cell>
        </row>
        <row r="308">
          <cell r="H308">
            <v>10005426</v>
          </cell>
        </row>
        <row r="309">
          <cell r="H309">
            <v>10005429</v>
          </cell>
        </row>
        <row r="310">
          <cell r="H310">
            <v>10005457</v>
          </cell>
        </row>
        <row r="311">
          <cell r="H311">
            <v>10005465</v>
          </cell>
        </row>
        <row r="312">
          <cell r="H312">
            <v>10005488</v>
          </cell>
        </row>
        <row r="313">
          <cell r="H313">
            <v>10005509</v>
          </cell>
        </row>
        <row r="314">
          <cell r="H314">
            <v>10005514</v>
          </cell>
        </row>
        <row r="315">
          <cell r="H315">
            <v>10005534</v>
          </cell>
        </row>
        <row r="316">
          <cell r="H316">
            <v>10005549</v>
          </cell>
        </row>
        <row r="317">
          <cell r="H317">
            <v>10005575</v>
          </cell>
        </row>
        <row r="318">
          <cell r="H318">
            <v>10005586</v>
          </cell>
        </row>
        <row r="319">
          <cell r="H319">
            <v>10005588</v>
          </cell>
        </row>
        <row r="320">
          <cell r="H320">
            <v>10005599</v>
          </cell>
        </row>
        <row r="321">
          <cell r="H321">
            <v>10005642</v>
          </cell>
        </row>
        <row r="322">
          <cell r="H322">
            <v>10005669</v>
          </cell>
        </row>
        <row r="323">
          <cell r="H323">
            <v>10005735</v>
          </cell>
        </row>
        <row r="324">
          <cell r="H324">
            <v>10005736</v>
          </cell>
        </row>
        <row r="325">
          <cell r="H325">
            <v>10005741</v>
          </cell>
        </row>
        <row r="326">
          <cell r="H326">
            <v>10005752</v>
          </cell>
        </row>
        <row r="327">
          <cell r="H327">
            <v>10005760</v>
          </cell>
        </row>
        <row r="328">
          <cell r="H328">
            <v>10005775</v>
          </cell>
        </row>
        <row r="329">
          <cell r="H329">
            <v>10005788</v>
          </cell>
        </row>
        <row r="330">
          <cell r="H330">
            <v>10005790</v>
          </cell>
        </row>
        <row r="331">
          <cell r="H331">
            <v>10005810</v>
          </cell>
        </row>
        <row r="332">
          <cell r="H332">
            <v>10005822</v>
          </cell>
        </row>
        <row r="333">
          <cell r="H333">
            <v>10005839</v>
          </cell>
        </row>
        <row r="334">
          <cell r="H334">
            <v>10005891</v>
          </cell>
        </row>
        <row r="335">
          <cell r="H335">
            <v>10005894</v>
          </cell>
        </row>
        <row r="336">
          <cell r="H336">
            <v>10005897</v>
          </cell>
        </row>
        <row r="337">
          <cell r="H337">
            <v>10005926</v>
          </cell>
        </row>
        <row r="338">
          <cell r="H338">
            <v>10005927</v>
          </cell>
        </row>
        <row r="339">
          <cell r="H339">
            <v>10005946</v>
          </cell>
        </row>
        <row r="340">
          <cell r="H340">
            <v>10005967</v>
          </cell>
        </row>
        <row r="341">
          <cell r="H341">
            <v>10005972</v>
          </cell>
        </row>
        <row r="342">
          <cell r="H342">
            <v>10005977</v>
          </cell>
        </row>
        <row r="343">
          <cell r="H343">
            <v>10005979</v>
          </cell>
        </row>
        <row r="344">
          <cell r="H344">
            <v>10005981</v>
          </cell>
        </row>
        <row r="345">
          <cell r="H345">
            <v>10005998</v>
          </cell>
        </row>
        <row r="346">
          <cell r="H346">
            <v>10005999</v>
          </cell>
        </row>
        <row r="347">
          <cell r="H347">
            <v>10006000</v>
          </cell>
        </row>
        <row r="348">
          <cell r="H348">
            <v>10006002</v>
          </cell>
        </row>
        <row r="349">
          <cell r="H349">
            <v>10006005</v>
          </cell>
        </row>
        <row r="350">
          <cell r="H350">
            <v>10006020</v>
          </cell>
        </row>
        <row r="351">
          <cell r="H351">
            <v>10006022</v>
          </cell>
        </row>
        <row r="352">
          <cell r="H352">
            <v>10006038</v>
          </cell>
        </row>
        <row r="353">
          <cell r="H353">
            <v>10006050</v>
          </cell>
        </row>
        <row r="354">
          <cell r="H354">
            <v>10006086</v>
          </cell>
        </row>
        <row r="355">
          <cell r="H355">
            <v>10006173</v>
          </cell>
        </row>
        <row r="356">
          <cell r="H356">
            <v>10006174</v>
          </cell>
        </row>
        <row r="357">
          <cell r="H357">
            <v>10006303</v>
          </cell>
        </row>
        <row r="358">
          <cell r="H358">
            <v>10006317</v>
          </cell>
        </row>
        <row r="359">
          <cell r="H359">
            <v>10006322</v>
          </cell>
        </row>
        <row r="360">
          <cell r="H360">
            <v>10006326</v>
          </cell>
        </row>
        <row r="361">
          <cell r="H361">
            <v>10006332</v>
          </cell>
        </row>
        <row r="362">
          <cell r="H362">
            <v>10006337</v>
          </cell>
        </row>
        <row r="363">
          <cell r="H363">
            <v>10006341</v>
          </cell>
        </row>
        <row r="364">
          <cell r="H364">
            <v>10006349</v>
          </cell>
        </row>
        <row r="365">
          <cell r="H365">
            <v>10006365</v>
          </cell>
        </row>
        <row r="366">
          <cell r="H366">
            <v>10006378</v>
          </cell>
        </row>
        <row r="367">
          <cell r="H367">
            <v>10006387</v>
          </cell>
        </row>
        <row r="368">
          <cell r="H368">
            <v>10006398</v>
          </cell>
        </row>
        <row r="369">
          <cell r="H369">
            <v>10006407</v>
          </cell>
        </row>
        <row r="370">
          <cell r="H370">
            <v>10006408</v>
          </cell>
        </row>
        <row r="371">
          <cell r="H371">
            <v>10006432</v>
          </cell>
        </row>
        <row r="372">
          <cell r="H372">
            <v>10006442</v>
          </cell>
        </row>
        <row r="373">
          <cell r="H373">
            <v>10006463</v>
          </cell>
        </row>
        <row r="374">
          <cell r="H374">
            <v>10006472</v>
          </cell>
        </row>
        <row r="375">
          <cell r="H375">
            <v>10006494</v>
          </cell>
        </row>
        <row r="376">
          <cell r="H376">
            <v>10006517</v>
          </cell>
        </row>
        <row r="377">
          <cell r="H377">
            <v>10006519</v>
          </cell>
        </row>
        <row r="378">
          <cell r="H378">
            <v>10006521</v>
          </cell>
        </row>
        <row r="379">
          <cell r="H379">
            <v>10006549</v>
          </cell>
        </row>
        <row r="380">
          <cell r="H380">
            <v>10006554</v>
          </cell>
        </row>
        <row r="381">
          <cell r="H381">
            <v>10006570</v>
          </cell>
        </row>
        <row r="382">
          <cell r="H382">
            <v>10006571</v>
          </cell>
        </row>
        <row r="383">
          <cell r="H383">
            <v>10006574</v>
          </cell>
        </row>
        <row r="384">
          <cell r="H384">
            <v>10006600</v>
          </cell>
        </row>
        <row r="385">
          <cell r="H385">
            <v>10006622</v>
          </cell>
        </row>
        <row r="386">
          <cell r="H386">
            <v>10006651</v>
          </cell>
        </row>
        <row r="387">
          <cell r="H387">
            <v>10006710</v>
          </cell>
        </row>
        <row r="388">
          <cell r="H388">
            <v>10006735</v>
          </cell>
        </row>
        <row r="389">
          <cell r="H389">
            <v>10006770</v>
          </cell>
        </row>
        <row r="390">
          <cell r="H390">
            <v>10006797</v>
          </cell>
        </row>
        <row r="391">
          <cell r="H391">
            <v>10006841</v>
          </cell>
        </row>
        <row r="392">
          <cell r="H392">
            <v>10006845</v>
          </cell>
        </row>
        <row r="393">
          <cell r="H393">
            <v>10006847</v>
          </cell>
        </row>
        <row r="394">
          <cell r="H394">
            <v>10006942</v>
          </cell>
        </row>
        <row r="395">
          <cell r="H395">
            <v>10006963</v>
          </cell>
        </row>
        <row r="396">
          <cell r="H396">
            <v>10006986</v>
          </cell>
        </row>
        <row r="397">
          <cell r="H397">
            <v>10006987</v>
          </cell>
        </row>
        <row r="398">
          <cell r="H398">
            <v>10007011</v>
          </cell>
        </row>
        <row r="399">
          <cell r="H399">
            <v>10007013</v>
          </cell>
        </row>
        <row r="400">
          <cell r="H400">
            <v>10007015</v>
          </cell>
        </row>
        <row r="401">
          <cell r="H401">
            <v>10007070</v>
          </cell>
        </row>
        <row r="402">
          <cell r="H402">
            <v>10007100</v>
          </cell>
        </row>
        <row r="403">
          <cell r="H403">
            <v>10007123</v>
          </cell>
        </row>
        <row r="404">
          <cell r="H404">
            <v>10007137</v>
          </cell>
        </row>
        <row r="405">
          <cell r="H405">
            <v>10007147</v>
          </cell>
        </row>
        <row r="406">
          <cell r="H406">
            <v>10007150</v>
          </cell>
        </row>
        <row r="407">
          <cell r="H407">
            <v>10007151</v>
          </cell>
        </row>
        <row r="408">
          <cell r="H408">
            <v>10007155</v>
          </cell>
        </row>
        <row r="409">
          <cell r="H409">
            <v>10007156</v>
          </cell>
        </row>
        <row r="410">
          <cell r="H410">
            <v>10007157</v>
          </cell>
        </row>
        <row r="411">
          <cell r="H411">
            <v>10007159</v>
          </cell>
        </row>
        <row r="412">
          <cell r="H412">
            <v>10007161</v>
          </cell>
        </row>
        <row r="413">
          <cell r="H413">
            <v>10007193</v>
          </cell>
        </row>
        <row r="414">
          <cell r="H414">
            <v>10007289</v>
          </cell>
        </row>
        <row r="415">
          <cell r="H415">
            <v>10007299</v>
          </cell>
        </row>
        <row r="416">
          <cell r="H416">
            <v>10007315</v>
          </cell>
        </row>
        <row r="417">
          <cell r="H417">
            <v>10007320</v>
          </cell>
        </row>
        <row r="418">
          <cell r="H418">
            <v>10007321</v>
          </cell>
        </row>
        <row r="419">
          <cell r="H419">
            <v>10007339</v>
          </cell>
        </row>
        <row r="420">
          <cell r="H420">
            <v>10007362</v>
          </cell>
        </row>
        <row r="421">
          <cell r="H421">
            <v>10007375</v>
          </cell>
        </row>
        <row r="422">
          <cell r="H422">
            <v>10007377</v>
          </cell>
        </row>
        <row r="423">
          <cell r="H423">
            <v>10007396</v>
          </cell>
        </row>
        <row r="424">
          <cell r="H424">
            <v>10007402</v>
          </cell>
        </row>
        <row r="425">
          <cell r="H425">
            <v>10007405</v>
          </cell>
        </row>
        <row r="426">
          <cell r="H426">
            <v>10007417</v>
          </cell>
        </row>
        <row r="427">
          <cell r="H427">
            <v>10007419</v>
          </cell>
        </row>
        <row r="428">
          <cell r="H428">
            <v>10007427</v>
          </cell>
        </row>
        <row r="429">
          <cell r="H429">
            <v>10007431</v>
          </cell>
        </row>
        <row r="430">
          <cell r="H430">
            <v>10007434</v>
          </cell>
        </row>
        <row r="431">
          <cell r="H431">
            <v>10007455</v>
          </cell>
        </row>
        <row r="432">
          <cell r="H432">
            <v>10007459</v>
          </cell>
        </row>
        <row r="433">
          <cell r="H433">
            <v>10007469</v>
          </cell>
        </row>
        <row r="434">
          <cell r="H434">
            <v>10007500</v>
          </cell>
        </row>
        <row r="435">
          <cell r="H435">
            <v>10007527</v>
          </cell>
        </row>
        <row r="436">
          <cell r="H436">
            <v>10007553</v>
          </cell>
        </row>
        <row r="437">
          <cell r="H437">
            <v>10007578</v>
          </cell>
        </row>
        <row r="438">
          <cell r="H438">
            <v>10007643</v>
          </cell>
        </row>
        <row r="439">
          <cell r="H439">
            <v>10007657</v>
          </cell>
        </row>
        <row r="440">
          <cell r="H440">
            <v>10007659</v>
          </cell>
        </row>
        <row r="441">
          <cell r="H441">
            <v>10007696</v>
          </cell>
        </row>
        <row r="442">
          <cell r="H442">
            <v>10007697</v>
          </cell>
        </row>
        <row r="443">
          <cell r="H443">
            <v>10007709</v>
          </cell>
        </row>
        <row r="444">
          <cell r="H444">
            <v>10007722</v>
          </cell>
        </row>
        <row r="445">
          <cell r="H445">
            <v>10007773</v>
          </cell>
        </row>
        <row r="446">
          <cell r="H446">
            <v>10007792</v>
          </cell>
        </row>
        <row r="447">
          <cell r="H447">
            <v>10007817</v>
          </cell>
        </row>
        <row r="448">
          <cell r="H448">
            <v>10007842</v>
          </cell>
        </row>
        <row r="449">
          <cell r="H449">
            <v>10007848</v>
          </cell>
        </row>
        <row r="450">
          <cell r="H450">
            <v>10007851</v>
          </cell>
        </row>
        <row r="451">
          <cell r="H451">
            <v>10007859</v>
          </cell>
        </row>
        <row r="452">
          <cell r="H452">
            <v>10007872</v>
          </cell>
        </row>
        <row r="453">
          <cell r="H453">
            <v>10007916</v>
          </cell>
        </row>
        <row r="454">
          <cell r="H454">
            <v>10007924</v>
          </cell>
        </row>
        <row r="455">
          <cell r="H455">
            <v>10007928</v>
          </cell>
        </row>
        <row r="456">
          <cell r="H456">
            <v>10007938</v>
          </cell>
        </row>
        <row r="457">
          <cell r="H457">
            <v>10007945</v>
          </cell>
        </row>
        <row r="458">
          <cell r="H458">
            <v>10007977</v>
          </cell>
        </row>
        <row r="459">
          <cell r="H459">
            <v>10008023</v>
          </cell>
        </row>
        <row r="460">
          <cell r="H460">
            <v>10008024</v>
          </cell>
        </row>
        <row r="461">
          <cell r="H461">
            <v>10008159</v>
          </cell>
        </row>
        <row r="462">
          <cell r="H462">
            <v>10008354</v>
          </cell>
        </row>
        <row r="463">
          <cell r="H463">
            <v>10008426</v>
          </cell>
        </row>
        <row r="464">
          <cell r="H464">
            <v>10008591</v>
          </cell>
        </row>
        <row r="465">
          <cell r="H465">
            <v>10008699</v>
          </cell>
        </row>
        <row r="466">
          <cell r="H466">
            <v>10008935</v>
          </cell>
        </row>
        <row r="467">
          <cell r="H467">
            <v>10008986</v>
          </cell>
        </row>
        <row r="468">
          <cell r="H468">
            <v>10009059</v>
          </cell>
        </row>
        <row r="469">
          <cell r="H469">
            <v>10009085</v>
          </cell>
        </row>
        <row r="470">
          <cell r="H470">
            <v>10009091</v>
          </cell>
        </row>
        <row r="471">
          <cell r="H471">
            <v>10009389</v>
          </cell>
        </row>
        <row r="472">
          <cell r="H472">
            <v>10009450</v>
          </cell>
        </row>
        <row r="473">
          <cell r="H473">
            <v>10009491</v>
          </cell>
        </row>
        <row r="474">
          <cell r="H474">
            <v>10009600</v>
          </cell>
        </row>
        <row r="475">
          <cell r="H475">
            <v>10010523</v>
          </cell>
        </row>
        <row r="476">
          <cell r="H476">
            <v>10010571</v>
          </cell>
        </row>
        <row r="477">
          <cell r="H477">
            <v>10010584</v>
          </cell>
        </row>
        <row r="478">
          <cell r="H478">
            <v>10010616</v>
          </cell>
        </row>
        <row r="479">
          <cell r="H479">
            <v>10010635</v>
          </cell>
        </row>
        <row r="480">
          <cell r="H480">
            <v>10010672</v>
          </cell>
        </row>
        <row r="481">
          <cell r="H481">
            <v>10010905</v>
          </cell>
        </row>
        <row r="482">
          <cell r="H482">
            <v>10010939</v>
          </cell>
        </row>
        <row r="483">
          <cell r="H483">
            <v>10010940</v>
          </cell>
        </row>
        <row r="484">
          <cell r="H484">
            <v>10011138</v>
          </cell>
        </row>
        <row r="485">
          <cell r="H485">
            <v>10011880</v>
          </cell>
        </row>
        <row r="486">
          <cell r="H486">
            <v>10012171</v>
          </cell>
        </row>
        <row r="487">
          <cell r="H487">
            <v>10012467</v>
          </cell>
        </row>
        <row r="488">
          <cell r="H488">
            <v>10012477</v>
          </cell>
        </row>
        <row r="489">
          <cell r="H489">
            <v>10012834</v>
          </cell>
        </row>
        <row r="490">
          <cell r="H490">
            <v>10012892</v>
          </cell>
        </row>
        <row r="491">
          <cell r="H491">
            <v>10013110</v>
          </cell>
        </row>
        <row r="492">
          <cell r="H492">
            <v>10013122</v>
          </cell>
        </row>
        <row r="493">
          <cell r="H493">
            <v>10013515</v>
          </cell>
        </row>
        <row r="494">
          <cell r="H494">
            <v>10014196</v>
          </cell>
        </row>
        <row r="495">
          <cell r="H495">
            <v>10018328</v>
          </cell>
        </row>
        <row r="496">
          <cell r="H496">
            <v>10018344</v>
          </cell>
        </row>
        <row r="497">
          <cell r="H497">
            <v>10018942</v>
          </cell>
        </row>
        <row r="498">
          <cell r="H498">
            <v>10019026</v>
          </cell>
        </row>
        <row r="499">
          <cell r="H499">
            <v>10019065</v>
          </cell>
        </row>
        <row r="500">
          <cell r="H500">
            <v>10019096</v>
          </cell>
        </row>
        <row r="501">
          <cell r="H501">
            <v>10019155</v>
          </cell>
        </row>
        <row r="502">
          <cell r="H502">
            <v>10019314</v>
          </cell>
        </row>
        <row r="503">
          <cell r="H503">
            <v>10019383</v>
          </cell>
        </row>
        <row r="504">
          <cell r="H504">
            <v>10019431</v>
          </cell>
        </row>
        <row r="505">
          <cell r="H505">
            <v>10019565</v>
          </cell>
        </row>
        <row r="506">
          <cell r="H506">
            <v>10019798</v>
          </cell>
        </row>
        <row r="507">
          <cell r="H507">
            <v>10019839</v>
          </cell>
        </row>
        <row r="508">
          <cell r="H508">
            <v>10020307</v>
          </cell>
        </row>
        <row r="509">
          <cell r="H509">
            <v>10020395</v>
          </cell>
        </row>
        <row r="510">
          <cell r="H510">
            <v>10020884</v>
          </cell>
        </row>
        <row r="511">
          <cell r="H511">
            <v>10021021</v>
          </cell>
        </row>
        <row r="512">
          <cell r="H512">
            <v>10021391</v>
          </cell>
        </row>
        <row r="513">
          <cell r="H513">
            <v>10021755</v>
          </cell>
        </row>
        <row r="514">
          <cell r="H514">
            <v>10021793</v>
          </cell>
        </row>
        <row r="515">
          <cell r="H515">
            <v>10021842</v>
          </cell>
        </row>
        <row r="516">
          <cell r="H516">
            <v>10022117</v>
          </cell>
        </row>
        <row r="517">
          <cell r="H517">
            <v>10022210</v>
          </cell>
        </row>
        <row r="518">
          <cell r="H518">
            <v>10022358</v>
          </cell>
        </row>
        <row r="519">
          <cell r="H519">
            <v>10022362</v>
          </cell>
        </row>
        <row r="520">
          <cell r="H520">
            <v>10022405</v>
          </cell>
        </row>
        <row r="521">
          <cell r="H521">
            <v>10022439</v>
          </cell>
        </row>
        <row r="522">
          <cell r="H522">
            <v>10022461</v>
          </cell>
        </row>
        <row r="523">
          <cell r="H523">
            <v>10022513</v>
          </cell>
        </row>
        <row r="524">
          <cell r="H524">
            <v>10022567</v>
          </cell>
        </row>
        <row r="525">
          <cell r="H525">
            <v>10022763</v>
          </cell>
        </row>
        <row r="526">
          <cell r="H526">
            <v>10022788</v>
          </cell>
        </row>
        <row r="527">
          <cell r="H527">
            <v>10023047</v>
          </cell>
        </row>
        <row r="528">
          <cell r="H528">
            <v>10023526</v>
          </cell>
        </row>
        <row r="529">
          <cell r="H529">
            <v>10023538</v>
          </cell>
        </row>
        <row r="530">
          <cell r="H530">
            <v>10023918</v>
          </cell>
        </row>
        <row r="531">
          <cell r="H531">
            <v>10024124</v>
          </cell>
        </row>
        <row r="532">
          <cell r="H532">
            <v>10024292</v>
          </cell>
        </row>
        <row r="533">
          <cell r="H533">
            <v>10024404</v>
          </cell>
        </row>
        <row r="534">
          <cell r="H534">
            <v>10024547</v>
          </cell>
        </row>
        <row r="535">
          <cell r="H535">
            <v>10024686</v>
          </cell>
        </row>
        <row r="536">
          <cell r="H536">
            <v>10024704</v>
          </cell>
        </row>
        <row r="537">
          <cell r="H537">
            <v>10024806</v>
          </cell>
        </row>
        <row r="538">
          <cell r="H538">
            <v>10024921</v>
          </cell>
        </row>
        <row r="539">
          <cell r="H539">
            <v>10024962</v>
          </cell>
        </row>
        <row r="540">
          <cell r="H540">
            <v>10025197</v>
          </cell>
        </row>
        <row r="541">
          <cell r="H541">
            <v>10025330</v>
          </cell>
        </row>
        <row r="542">
          <cell r="H542">
            <v>10025384</v>
          </cell>
        </row>
        <row r="543">
          <cell r="H543">
            <v>10025390</v>
          </cell>
        </row>
        <row r="544">
          <cell r="H544">
            <v>10025727</v>
          </cell>
        </row>
        <row r="545">
          <cell r="H545">
            <v>10025961</v>
          </cell>
        </row>
        <row r="546">
          <cell r="H546">
            <v>10026590</v>
          </cell>
        </row>
        <row r="547">
          <cell r="H547">
            <v>10026650</v>
          </cell>
        </row>
        <row r="548">
          <cell r="H548">
            <v>10027272</v>
          </cell>
        </row>
        <row r="549">
          <cell r="H549">
            <v>10027438</v>
          </cell>
        </row>
        <row r="550">
          <cell r="H550">
            <v>10027444</v>
          </cell>
        </row>
        <row r="551">
          <cell r="H551">
            <v>10027616</v>
          </cell>
        </row>
        <row r="552">
          <cell r="H552">
            <v>10027655</v>
          </cell>
        </row>
        <row r="553">
          <cell r="H553">
            <v>10027693</v>
          </cell>
        </row>
        <row r="554">
          <cell r="H554">
            <v>10027766</v>
          </cell>
        </row>
        <row r="555">
          <cell r="H555">
            <v>10027873</v>
          </cell>
        </row>
        <row r="556">
          <cell r="H556">
            <v>10027893</v>
          </cell>
        </row>
        <row r="557">
          <cell r="H557">
            <v>10027935</v>
          </cell>
        </row>
        <row r="558">
          <cell r="H558">
            <v>10028742</v>
          </cell>
        </row>
        <row r="559">
          <cell r="H559">
            <v>10028930</v>
          </cell>
        </row>
        <row r="560">
          <cell r="H560">
            <v>10029234</v>
          </cell>
        </row>
        <row r="561">
          <cell r="H561">
            <v>10029426</v>
          </cell>
        </row>
        <row r="562">
          <cell r="H562">
            <v>10030249</v>
          </cell>
        </row>
        <row r="563">
          <cell r="H563">
            <v>10030462</v>
          </cell>
        </row>
        <row r="564">
          <cell r="H564">
            <v>10030502</v>
          </cell>
        </row>
        <row r="565">
          <cell r="H565">
            <v>10030520</v>
          </cell>
        </row>
        <row r="566">
          <cell r="H566">
            <v>10030637</v>
          </cell>
        </row>
        <row r="567">
          <cell r="H567">
            <v>10030670</v>
          </cell>
        </row>
        <row r="568">
          <cell r="H568">
            <v>10030871</v>
          </cell>
        </row>
        <row r="569">
          <cell r="H569">
            <v>10031127</v>
          </cell>
        </row>
        <row r="570">
          <cell r="H570">
            <v>10031146</v>
          </cell>
        </row>
        <row r="571">
          <cell r="H571">
            <v>10031241</v>
          </cell>
        </row>
        <row r="572">
          <cell r="H572">
            <v>10031399</v>
          </cell>
        </row>
        <row r="573">
          <cell r="H573">
            <v>10031984</v>
          </cell>
        </row>
        <row r="574">
          <cell r="H574">
            <v>10032119</v>
          </cell>
        </row>
        <row r="575">
          <cell r="H575">
            <v>10032396</v>
          </cell>
        </row>
        <row r="576">
          <cell r="H576">
            <v>10032404</v>
          </cell>
        </row>
        <row r="577">
          <cell r="H577">
            <v>10032740</v>
          </cell>
        </row>
        <row r="578">
          <cell r="H578">
            <v>10033438</v>
          </cell>
        </row>
        <row r="579">
          <cell r="H579">
            <v>10033440</v>
          </cell>
        </row>
        <row r="580">
          <cell r="H580">
            <v>10033441</v>
          </cell>
        </row>
        <row r="581">
          <cell r="H581">
            <v>10033482</v>
          </cell>
        </row>
        <row r="582">
          <cell r="H582">
            <v>10033536</v>
          </cell>
        </row>
        <row r="583">
          <cell r="H583">
            <v>10033547</v>
          </cell>
        </row>
        <row r="584">
          <cell r="H584">
            <v>10033746</v>
          </cell>
        </row>
        <row r="585">
          <cell r="H585">
            <v>10033758</v>
          </cell>
        </row>
        <row r="586">
          <cell r="H586">
            <v>10034279</v>
          </cell>
        </row>
        <row r="587">
          <cell r="H587">
            <v>10034309</v>
          </cell>
        </row>
        <row r="588">
          <cell r="H588">
            <v>10034315</v>
          </cell>
        </row>
        <row r="589">
          <cell r="H589">
            <v>10034368</v>
          </cell>
        </row>
        <row r="590">
          <cell r="H590">
            <v>10034387</v>
          </cell>
        </row>
        <row r="591">
          <cell r="H591">
            <v>10034416</v>
          </cell>
        </row>
        <row r="592">
          <cell r="H592">
            <v>10034887</v>
          </cell>
        </row>
        <row r="593">
          <cell r="H593">
            <v>10034940</v>
          </cell>
        </row>
        <row r="594">
          <cell r="H594">
            <v>10034944</v>
          </cell>
        </row>
        <row r="595">
          <cell r="H595">
            <v>10035171</v>
          </cell>
        </row>
        <row r="596">
          <cell r="H596">
            <v>10035270</v>
          </cell>
        </row>
        <row r="597">
          <cell r="H597">
            <v>10036143</v>
          </cell>
        </row>
        <row r="598">
          <cell r="H598">
            <v>10036333</v>
          </cell>
        </row>
        <row r="599">
          <cell r="H599">
            <v>10036345</v>
          </cell>
        </row>
        <row r="600">
          <cell r="H600">
            <v>10036431</v>
          </cell>
        </row>
        <row r="601">
          <cell r="H601">
            <v>10036516</v>
          </cell>
        </row>
        <row r="602">
          <cell r="H602">
            <v>10036578</v>
          </cell>
        </row>
        <row r="603">
          <cell r="H603">
            <v>10036794</v>
          </cell>
        </row>
        <row r="604">
          <cell r="H604">
            <v>10036952</v>
          </cell>
        </row>
        <row r="605">
          <cell r="H605">
            <v>10037344</v>
          </cell>
        </row>
        <row r="606">
          <cell r="H606">
            <v>10037798</v>
          </cell>
        </row>
        <row r="607">
          <cell r="H607">
            <v>10038020</v>
          </cell>
        </row>
        <row r="608">
          <cell r="H608">
            <v>10038023</v>
          </cell>
        </row>
        <row r="609">
          <cell r="H609">
            <v>10038931</v>
          </cell>
        </row>
        <row r="610">
          <cell r="H610">
            <v>10039140</v>
          </cell>
        </row>
        <row r="611">
          <cell r="H611">
            <v>10039668</v>
          </cell>
        </row>
        <row r="612">
          <cell r="H612">
            <v>10039859</v>
          </cell>
        </row>
        <row r="613">
          <cell r="H613">
            <v>10039882</v>
          </cell>
        </row>
        <row r="614">
          <cell r="H614">
            <v>10040368</v>
          </cell>
        </row>
        <row r="615">
          <cell r="H615">
            <v>10040664</v>
          </cell>
        </row>
        <row r="616">
          <cell r="H616">
            <v>10041486</v>
          </cell>
        </row>
        <row r="617">
          <cell r="H617">
            <v>10042014</v>
          </cell>
        </row>
        <row r="618">
          <cell r="H618">
            <v>10042132</v>
          </cell>
        </row>
        <row r="619">
          <cell r="H619">
            <v>10042190</v>
          </cell>
        </row>
        <row r="620">
          <cell r="H620">
            <v>10042357</v>
          </cell>
        </row>
        <row r="621">
          <cell r="H621">
            <v>10042505</v>
          </cell>
        </row>
        <row r="622">
          <cell r="H622">
            <v>10042570</v>
          </cell>
        </row>
        <row r="623">
          <cell r="H623">
            <v>10042884</v>
          </cell>
        </row>
        <row r="624">
          <cell r="H624">
            <v>10043533</v>
          </cell>
        </row>
        <row r="625">
          <cell r="H625">
            <v>10043571</v>
          </cell>
        </row>
        <row r="626">
          <cell r="H626">
            <v>10043575</v>
          </cell>
        </row>
        <row r="627">
          <cell r="H627">
            <v>10043685</v>
          </cell>
        </row>
        <row r="628">
          <cell r="H628">
            <v>10043793</v>
          </cell>
        </row>
        <row r="629">
          <cell r="H629">
            <v>10044379</v>
          </cell>
        </row>
        <row r="630">
          <cell r="H630">
            <v>10044729</v>
          </cell>
        </row>
        <row r="631">
          <cell r="H631">
            <v>10044778</v>
          </cell>
        </row>
        <row r="632">
          <cell r="H632">
            <v>10045062</v>
          </cell>
        </row>
        <row r="633">
          <cell r="H633">
            <v>10046149</v>
          </cell>
        </row>
        <row r="634">
          <cell r="H634">
            <v>10046354</v>
          </cell>
        </row>
        <row r="635">
          <cell r="H635">
            <v>10046498</v>
          </cell>
        </row>
        <row r="636">
          <cell r="H636">
            <v>10046797</v>
          </cell>
        </row>
        <row r="637">
          <cell r="H637">
            <v>10046997</v>
          </cell>
        </row>
        <row r="638">
          <cell r="H638">
            <v>10047111</v>
          </cell>
        </row>
        <row r="639">
          <cell r="H639">
            <v>10048177</v>
          </cell>
        </row>
        <row r="640">
          <cell r="H640">
            <v>10048290</v>
          </cell>
        </row>
        <row r="641">
          <cell r="H641">
            <v>10048409</v>
          </cell>
        </row>
        <row r="642">
          <cell r="H642">
            <v>10048865</v>
          </cell>
        </row>
        <row r="643">
          <cell r="H643">
            <v>10048902</v>
          </cell>
        </row>
        <row r="644">
          <cell r="H644">
            <v>10049448</v>
          </cell>
        </row>
        <row r="645">
          <cell r="H645">
            <v>10049678</v>
          </cell>
        </row>
        <row r="646">
          <cell r="H646">
            <v>10052538</v>
          </cell>
        </row>
        <row r="647">
          <cell r="H647">
            <v>10052724</v>
          </cell>
        </row>
        <row r="648">
          <cell r="H648">
            <v>10053960</v>
          </cell>
        </row>
        <row r="649">
          <cell r="H649">
            <v>10053961</v>
          </cell>
        </row>
        <row r="650">
          <cell r="H650">
            <v>10053962</v>
          </cell>
        </row>
        <row r="651">
          <cell r="H651">
            <v>10054216</v>
          </cell>
        </row>
        <row r="652">
          <cell r="H652">
            <v>10054499</v>
          </cell>
        </row>
        <row r="653">
          <cell r="H653">
            <v>10054558</v>
          </cell>
        </row>
        <row r="654">
          <cell r="H654">
            <v>10054962</v>
          </cell>
        </row>
        <row r="655">
          <cell r="H655">
            <v>10055652</v>
          </cell>
        </row>
        <row r="656">
          <cell r="H656">
            <v>10055902</v>
          </cell>
        </row>
        <row r="657">
          <cell r="H657">
            <v>10057037</v>
          </cell>
        </row>
        <row r="658">
          <cell r="H658">
            <v>10058111</v>
          </cell>
        </row>
        <row r="659">
          <cell r="H659">
            <v>10058228</v>
          </cell>
        </row>
        <row r="660">
          <cell r="H660">
            <v>10061491</v>
          </cell>
        </row>
        <row r="661">
          <cell r="H661">
            <v>10061548</v>
          </cell>
        </row>
        <row r="662">
          <cell r="H662">
            <v>10061797</v>
          </cell>
        </row>
        <row r="663">
          <cell r="H663">
            <v>10061888</v>
          </cell>
        </row>
        <row r="664">
          <cell r="H664">
            <v>10061968</v>
          </cell>
        </row>
        <row r="665">
          <cell r="H665">
            <v>10062470</v>
          </cell>
        </row>
      </sheetData>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killsfunding.service.gov.uk/hom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Z47"/>
  <sheetViews>
    <sheetView showGridLines="0" showRowColHeaders="0" workbookViewId="0">
      <selection activeCell="H13" sqref="H13"/>
    </sheetView>
  </sheetViews>
  <sheetFormatPr defaultRowHeight="15" x14ac:dyDescent="0.4"/>
  <cols>
    <col min="1" max="1" width="3.71875" customWidth="1"/>
    <col min="2" max="2" width="1.94140625" customWidth="1"/>
    <col min="3" max="3" width="1.94140625" style="36" customWidth="1"/>
    <col min="4" max="4" width="2.27734375" customWidth="1"/>
    <col min="5" max="5" width="40.21875" style="34" customWidth="1"/>
    <col min="6" max="6" width="1.6640625" customWidth="1"/>
    <col min="7" max="7" width="1.94140625" customWidth="1"/>
    <col min="8" max="8" width="21" customWidth="1"/>
    <col min="9" max="9" width="4.44140625" customWidth="1"/>
    <col min="18" max="18" width="13.77734375" customWidth="1"/>
    <col min="19" max="19" width="2.5546875" customWidth="1"/>
    <col min="20" max="20" width="2.44140625" customWidth="1"/>
  </cols>
  <sheetData>
    <row r="2" spans="2:26" ht="26.75" customHeight="1" x14ac:dyDescent="0.4">
      <c r="B2" s="38" t="s">
        <v>79</v>
      </c>
      <c r="C2" s="38"/>
    </row>
    <row r="3" spans="2:26" ht="48.75" customHeight="1" x14ac:dyDescent="0.4">
      <c r="B3" s="118" t="s">
        <v>114</v>
      </c>
      <c r="C3" s="118"/>
      <c r="D3" s="118"/>
      <c r="E3" s="118"/>
      <c r="F3" s="118"/>
      <c r="G3" s="118"/>
      <c r="H3" s="118"/>
      <c r="I3" s="118"/>
      <c r="J3" s="118"/>
      <c r="K3" s="118"/>
      <c r="L3" s="118"/>
      <c r="M3" s="118"/>
      <c r="N3" s="118"/>
      <c r="O3" s="118"/>
      <c r="P3" s="118"/>
      <c r="Q3" s="118"/>
      <c r="U3" s="81"/>
      <c r="V3" s="82"/>
      <c r="W3" s="82"/>
      <c r="X3" s="82"/>
      <c r="Y3" s="82"/>
      <c r="Z3" s="82"/>
    </row>
    <row r="4" spans="2:26" ht="77.650000000000006" customHeight="1" x14ac:dyDescent="0.4">
      <c r="B4" s="119" t="s">
        <v>106</v>
      </c>
      <c r="C4" s="119"/>
      <c r="D4" s="119"/>
      <c r="E4" s="119"/>
      <c r="F4" s="119"/>
      <c r="G4" s="119"/>
      <c r="H4" s="119"/>
      <c r="I4" s="119"/>
      <c r="J4" s="119"/>
      <c r="K4" s="119"/>
      <c r="L4" s="119"/>
      <c r="M4" s="119"/>
      <c r="N4" s="119"/>
      <c r="O4" s="119"/>
      <c r="P4" s="119"/>
      <c r="Q4" s="119"/>
      <c r="R4" s="119"/>
      <c r="S4" s="119"/>
    </row>
    <row r="5" spans="2:26" ht="16.899999999999999" customHeight="1" thickBot="1" x14ac:dyDescent="0.45">
      <c r="C5" s="107"/>
      <c r="D5" s="107"/>
      <c r="E5" s="107"/>
      <c r="F5" s="107"/>
      <c r="G5" s="107"/>
      <c r="H5" s="107"/>
      <c r="I5" s="107"/>
      <c r="J5" s="107"/>
      <c r="K5" s="107"/>
      <c r="L5" s="107"/>
      <c r="M5" s="107"/>
      <c r="N5" s="107"/>
      <c r="O5" s="107"/>
      <c r="P5" s="107"/>
      <c r="Q5" s="107"/>
      <c r="R5" s="107"/>
      <c r="S5" s="107"/>
    </row>
    <row r="6" spans="2:26" x14ac:dyDescent="0.4">
      <c r="B6" s="69"/>
      <c r="C6" s="70"/>
      <c r="D6" s="71"/>
      <c r="E6" s="72"/>
      <c r="F6" s="71"/>
      <c r="G6" s="71"/>
      <c r="H6" s="71"/>
      <c r="I6" s="71"/>
      <c r="J6" s="71"/>
      <c r="K6" s="71"/>
      <c r="L6" s="71"/>
      <c r="M6" s="71"/>
      <c r="N6" s="71"/>
      <c r="O6" s="71"/>
      <c r="P6" s="71"/>
      <c r="Q6" s="71"/>
      <c r="R6" s="71"/>
      <c r="S6" s="73"/>
    </row>
    <row r="7" spans="2:26" ht="17.649999999999999" x14ac:dyDescent="0.5">
      <c r="B7" s="64"/>
      <c r="C7" s="85" t="s">
        <v>91</v>
      </c>
      <c r="D7" s="84"/>
      <c r="E7" s="84"/>
      <c r="F7" s="61"/>
      <c r="G7" s="61"/>
      <c r="H7" s="61"/>
      <c r="I7" s="61"/>
      <c r="J7" s="61"/>
      <c r="K7" s="61"/>
      <c r="L7" s="61"/>
      <c r="M7" s="61"/>
      <c r="N7" s="61"/>
      <c r="O7" s="61"/>
      <c r="P7" s="61"/>
      <c r="Q7" s="61"/>
      <c r="R7" s="61"/>
      <c r="S7" s="63"/>
    </row>
    <row r="8" spans="2:26" ht="7.15" customHeight="1" x14ac:dyDescent="0.5">
      <c r="B8" s="64"/>
      <c r="C8" s="85"/>
      <c r="D8" s="84"/>
      <c r="E8" s="84"/>
      <c r="F8" s="61"/>
      <c r="G8" s="61"/>
      <c r="H8" s="61"/>
      <c r="I8" s="61"/>
      <c r="J8" s="61"/>
      <c r="K8" s="61"/>
      <c r="L8" s="61"/>
      <c r="M8" s="61"/>
      <c r="N8" s="61"/>
      <c r="O8" s="61"/>
      <c r="P8" s="61"/>
      <c r="Q8" s="61"/>
      <c r="R8" s="61"/>
      <c r="S8" s="63"/>
    </row>
    <row r="9" spans="2:26" ht="17.25" x14ac:dyDescent="0.45">
      <c r="B9" s="64"/>
      <c r="C9" s="86" t="s">
        <v>92</v>
      </c>
      <c r="D9" s="84"/>
      <c r="E9" s="84"/>
      <c r="F9" s="61"/>
      <c r="G9" s="61"/>
      <c r="H9" s="61"/>
      <c r="I9" s="61"/>
      <c r="J9" s="61"/>
      <c r="K9" s="61"/>
      <c r="L9" s="61"/>
      <c r="M9" s="61"/>
      <c r="N9" s="61"/>
      <c r="O9" s="61"/>
      <c r="P9" s="61"/>
      <c r="Q9" s="61"/>
      <c r="R9" s="61"/>
      <c r="S9" s="63"/>
    </row>
    <row r="10" spans="2:26" x14ac:dyDescent="0.4">
      <c r="B10" s="64"/>
      <c r="C10" s="65"/>
      <c r="D10" s="61"/>
      <c r="E10" s="66"/>
      <c r="F10" s="61"/>
      <c r="G10" s="61"/>
      <c r="H10" s="61"/>
      <c r="I10" s="61"/>
      <c r="J10" s="61"/>
      <c r="K10" s="61"/>
      <c r="L10" s="61"/>
      <c r="M10" s="61"/>
      <c r="N10" s="61"/>
      <c r="O10" s="61"/>
      <c r="P10" s="61"/>
      <c r="Q10" s="61"/>
      <c r="R10" s="61"/>
      <c r="S10" s="63"/>
    </row>
    <row r="11" spans="2:26" x14ac:dyDescent="0.4">
      <c r="B11" s="64"/>
      <c r="C11" s="124" t="s">
        <v>53</v>
      </c>
      <c r="D11" s="124"/>
      <c r="E11" s="124"/>
      <c r="F11" s="61"/>
      <c r="G11" s="61"/>
      <c r="H11" s="61"/>
      <c r="I11" s="61"/>
      <c r="J11" s="61"/>
      <c r="K11" s="61"/>
      <c r="L11" s="61"/>
      <c r="M11" s="61"/>
      <c r="N11" s="61"/>
      <c r="O11" s="61"/>
      <c r="P11" s="61"/>
      <c r="Q11" s="61"/>
      <c r="R11" s="61"/>
      <c r="S11" s="63"/>
    </row>
    <row r="12" spans="2:26" x14ac:dyDescent="0.4">
      <c r="B12" s="64"/>
      <c r="C12" s="65"/>
      <c r="D12" s="61"/>
      <c r="E12" s="66"/>
      <c r="F12" s="61"/>
      <c r="G12" s="61"/>
      <c r="H12" s="61"/>
      <c r="I12" s="61"/>
      <c r="J12" s="61"/>
      <c r="K12" s="61"/>
      <c r="L12" s="61"/>
      <c r="M12" s="61"/>
      <c r="N12" s="61"/>
      <c r="O12" s="61"/>
      <c r="P12" s="61"/>
      <c r="Q12" s="61"/>
      <c r="R12" s="61"/>
      <c r="S12" s="63"/>
    </row>
    <row r="13" spans="2:26" ht="20.75" customHeight="1" x14ac:dyDescent="0.45">
      <c r="B13" s="64"/>
      <c r="C13" s="90" t="s">
        <v>60</v>
      </c>
      <c r="D13" s="83"/>
      <c r="E13" s="125" t="s">
        <v>80</v>
      </c>
      <c r="F13" s="125"/>
      <c r="G13" s="61"/>
      <c r="H13" s="110"/>
      <c r="I13" s="61"/>
      <c r="J13" s="62" t="s">
        <v>93</v>
      </c>
      <c r="K13" s="61"/>
      <c r="L13" s="61"/>
      <c r="M13" s="61"/>
      <c r="N13" s="61"/>
      <c r="O13" s="61"/>
      <c r="P13" s="61"/>
      <c r="Q13" s="61"/>
      <c r="R13" s="61"/>
      <c r="S13" s="63"/>
    </row>
    <row r="14" spans="2:26" ht="21" customHeight="1" x14ac:dyDescent="0.45">
      <c r="B14" s="64"/>
      <c r="C14" s="90"/>
      <c r="D14" s="83"/>
      <c r="E14" s="83"/>
      <c r="F14" s="83"/>
      <c r="G14" s="61"/>
      <c r="H14" s="83"/>
      <c r="I14" s="61"/>
      <c r="J14" s="68"/>
      <c r="K14" s="61"/>
      <c r="L14" s="61"/>
      <c r="M14" s="61"/>
      <c r="N14" s="61"/>
      <c r="O14" s="61"/>
      <c r="P14" s="61"/>
      <c r="Q14" s="61"/>
      <c r="R14" s="61"/>
      <c r="S14" s="63"/>
    </row>
    <row r="15" spans="2:26" ht="20.75" customHeight="1" x14ac:dyDescent="0.45">
      <c r="B15" s="64"/>
      <c r="C15" s="90" t="s">
        <v>61</v>
      </c>
      <c r="D15" s="83"/>
      <c r="E15" s="125" t="s">
        <v>82</v>
      </c>
      <c r="F15" s="125"/>
      <c r="G15" s="61"/>
      <c r="H15" s="105">
        <f>IFERROR(H13*103%,"")</f>
        <v>0</v>
      </c>
      <c r="I15" s="61"/>
      <c r="J15" s="128" t="s">
        <v>81</v>
      </c>
      <c r="K15" s="128"/>
      <c r="L15" s="128"/>
      <c r="M15" s="128"/>
      <c r="N15" s="128"/>
      <c r="O15" s="128"/>
      <c r="P15" s="128"/>
      <c r="Q15" s="128"/>
      <c r="R15" s="128"/>
      <c r="S15" s="63"/>
    </row>
    <row r="16" spans="2:26" ht="15.4" x14ac:dyDescent="0.45">
      <c r="B16" s="64"/>
      <c r="C16" s="90"/>
      <c r="D16" s="83"/>
      <c r="E16" s="83"/>
      <c r="F16" s="83"/>
      <c r="G16" s="61"/>
      <c r="H16" s="83"/>
      <c r="I16" s="61"/>
      <c r="J16" s="128"/>
      <c r="K16" s="128"/>
      <c r="L16" s="128"/>
      <c r="M16" s="128"/>
      <c r="N16" s="128"/>
      <c r="O16" s="128"/>
      <c r="P16" s="128"/>
      <c r="Q16" s="128"/>
      <c r="R16" s="128"/>
      <c r="S16" s="63"/>
    </row>
    <row r="17" spans="2:19" x14ac:dyDescent="0.4">
      <c r="B17" s="64"/>
      <c r="C17" s="65"/>
      <c r="D17" s="61"/>
      <c r="E17" s="66"/>
      <c r="F17" s="61"/>
      <c r="G17" s="61"/>
      <c r="H17" s="83"/>
      <c r="I17" s="61"/>
      <c r="J17" s="128"/>
      <c r="K17" s="128"/>
      <c r="L17" s="128"/>
      <c r="M17" s="128"/>
      <c r="N17" s="128"/>
      <c r="O17" s="128"/>
      <c r="P17" s="128"/>
      <c r="Q17" s="128"/>
      <c r="R17" s="128"/>
      <c r="S17" s="63"/>
    </row>
    <row r="18" spans="2:19" x14ac:dyDescent="0.4">
      <c r="B18" s="64"/>
      <c r="C18" s="124" t="s">
        <v>90</v>
      </c>
      <c r="D18" s="124"/>
      <c r="E18" s="124"/>
      <c r="F18" s="61"/>
      <c r="G18" s="61"/>
      <c r="H18" s="83"/>
      <c r="I18" s="61"/>
      <c r="J18" s="61"/>
      <c r="K18" s="61"/>
      <c r="L18" s="61"/>
      <c r="M18" s="61"/>
      <c r="N18" s="61"/>
      <c r="O18" s="61"/>
      <c r="P18" s="61"/>
      <c r="Q18" s="61"/>
      <c r="R18" s="61"/>
      <c r="S18" s="63"/>
    </row>
    <row r="19" spans="2:19" x14ac:dyDescent="0.4">
      <c r="B19" s="64"/>
      <c r="C19" s="65"/>
      <c r="D19" s="61"/>
      <c r="E19" s="66"/>
      <c r="F19" s="61"/>
      <c r="G19" s="61"/>
      <c r="H19" s="83"/>
      <c r="I19" s="61"/>
      <c r="J19" s="61"/>
      <c r="K19" s="61"/>
      <c r="L19" s="61"/>
      <c r="M19" s="61"/>
      <c r="N19" s="61"/>
      <c r="O19" s="61"/>
      <c r="P19" s="61"/>
      <c r="Q19" s="61"/>
      <c r="R19" s="61"/>
      <c r="S19" s="63"/>
    </row>
    <row r="20" spans="2:19" ht="20.75" customHeight="1" x14ac:dyDescent="0.45">
      <c r="B20" s="64"/>
      <c r="C20" s="90" t="s">
        <v>62</v>
      </c>
      <c r="D20" s="83"/>
      <c r="E20" s="125" t="s">
        <v>83</v>
      </c>
      <c r="F20" s="125"/>
      <c r="G20" s="61"/>
      <c r="H20" s="110"/>
      <c r="I20" s="61"/>
      <c r="J20" s="128" t="s">
        <v>109</v>
      </c>
      <c r="K20" s="128"/>
      <c r="L20" s="128"/>
      <c r="M20" s="128"/>
      <c r="N20" s="128"/>
      <c r="O20" s="128"/>
      <c r="P20" s="128"/>
      <c r="Q20" s="128"/>
      <c r="R20" s="128"/>
      <c r="S20" s="63"/>
    </row>
    <row r="21" spans="2:19" ht="21" customHeight="1" x14ac:dyDescent="0.45">
      <c r="B21" s="64"/>
      <c r="C21" s="90"/>
      <c r="D21" s="83"/>
      <c r="E21" s="91"/>
      <c r="F21" s="91"/>
      <c r="G21" s="61"/>
      <c r="H21" s="106"/>
      <c r="I21" s="61"/>
      <c r="J21" s="128"/>
      <c r="K21" s="128"/>
      <c r="L21" s="128"/>
      <c r="M21" s="128"/>
      <c r="N21" s="128"/>
      <c r="O21" s="128"/>
      <c r="P21" s="128"/>
      <c r="Q21" s="128"/>
      <c r="R21" s="128"/>
      <c r="S21" s="63"/>
    </row>
    <row r="22" spans="2:19" ht="20.75" customHeight="1" x14ac:dyDescent="0.45">
      <c r="B22" s="64"/>
      <c r="C22" s="90" t="s">
        <v>63</v>
      </c>
      <c r="D22" s="83"/>
      <c r="E22" s="125" t="s">
        <v>84</v>
      </c>
      <c r="F22" s="125"/>
      <c r="G22" s="61"/>
      <c r="H22" s="110"/>
      <c r="I22" s="61"/>
      <c r="J22" s="62" t="s">
        <v>110</v>
      </c>
      <c r="K22" s="61"/>
      <c r="L22" s="61"/>
      <c r="M22" s="61"/>
      <c r="N22" s="61"/>
      <c r="O22" s="61"/>
      <c r="P22" s="61"/>
      <c r="Q22" s="61"/>
      <c r="R22" s="61"/>
      <c r="S22" s="63"/>
    </row>
    <row r="23" spans="2:19" ht="21" customHeight="1" x14ac:dyDescent="0.45">
      <c r="B23" s="64"/>
      <c r="C23" s="90"/>
      <c r="D23" s="83"/>
      <c r="E23" s="91"/>
      <c r="F23" s="91"/>
      <c r="G23" s="61"/>
      <c r="H23" s="116">
        <f>H20+H22</f>
        <v>0</v>
      </c>
      <c r="I23" s="61"/>
      <c r="J23" s="129" t="s">
        <v>118</v>
      </c>
      <c r="K23" s="129"/>
      <c r="L23" s="129"/>
      <c r="M23" s="129"/>
      <c r="N23" s="129"/>
      <c r="O23" s="129"/>
      <c r="P23" s="129"/>
      <c r="Q23" s="129"/>
      <c r="R23" s="129"/>
      <c r="S23" s="63"/>
    </row>
    <row r="24" spans="2:19" ht="20.75" customHeight="1" x14ac:dyDescent="0.45">
      <c r="B24" s="64"/>
      <c r="C24" s="90" t="s">
        <v>64</v>
      </c>
      <c r="D24" s="83"/>
      <c r="E24" s="131" t="s">
        <v>56</v>
      </c>
      <c r="F24" s="131"/>
      <c r="G24" s="61"/>
      <c r="H24" s="117" t="str">
        <f>IFERROR(H22/H23,"")</f>
        <v/>
      </c>
      <c r="I24" s="61"/>
      <c r="J24" s="129"/>
      <c r="K24" s="129"/>
      <c r="L24" s="129"/>
      <c r="M24" s="129"/>
      <c r="N24" s="129"/>
      <c r="O24" s="129"/>
      <c r="P24" s="129"/>
      <c r="Q24" s="129"/>
      <c r="R24" s="129"/>
      <c r="S24" s="63"/>
    </row>
    <row r="25" spans="2:19" ht="21" customHeight="1" thickBot="1" x14ac:dyDescent="0.45">
      <c r="B25" s="56"/>
      <c r="C25" s="57"/>
      <c r="D25" s="58"/>
      <c r="E25" s="74"/>
      <c r="F25" s="75"/>
      <c r="G25" s="58"/>
      <c r="H25" s="76"/>
      <c r="I25" s="58"/>
      <c r="J25" s="130"/>
      <c r="K25" s="130"/>
      <c r="L25" s="130"/>
      <c r="M25" s="130"/>
      <c r="N25" s="130"/>
      <c r="O25" s="130"/>
      <c r="P25" s="130"/>
      <c r="Q25" s="130"/>
      <c r="R25" s="130"/>
      <c r="S25" s="60"/>
    </row>
    <row r="26" spans="2:19" ht="12" customHeight="1" thickBot="1" x14ac:dyDescent="0.45">
      <c r="B26" s="39"/>
      <c r="C26" s="40"/>
      <c r="D26" s="39"/>
      <c r="E26" s="41"/>
      <c r="F26" s="39"/>
      <c r="G26" s="39"/>
      <c r="H26" s="39"/>
      <c r="I26" s="39"/>
      <c r="J26" s="39"/>
      <c r="K26" s="39"/>
      <c r="L26" s="39"/>
      <c r="M26" s="39"/>
      <c r="N26" s="39"/>
      <c r="O26" s="39"/>
      <c r="P26" s="39"/>
      <c r="Q26" s="39"/>
      <c r="R26" s="39"/>
      <c r="S26" s="39"/>
    </row>
    <row r="27" spans="2:19" ht="14.25" customHeight="1" x14ac:dyDescent="0.4">
      <c r="B27" s="53"/>
      <c r="C27" s="54"/>
      <c r="D27" s="54"/>
      <c r="E27" s="54"/>
      <c r="F27" s="54"/>
      <c r="G27" s="54"/>
      <c r="H27" s="54"/>
      <c r="I27" s="54"/>
      <c r="J27" s="54"/>
      <c r="K27" s="54"/>
      <c r="L27" s="54"/>
      <c r="M27" s="54"/>
      <c r="N27" s="54"/>
      <c r="O27" s="54"/>
      <c r="P27" s="54"/>
      <c r="Q27" s="54"/>
      <c r="R27" s="54"/>
      <c r="S27" s="55"/>
    </row>
    <row r="28" spans="2:19" ht="17.649999999999999" x14ac:dyDescent="0.5">
      <c r="B28" s="42"/>
      <c r="C28" s="126" t="s">
        <v>94</v>
      </c>
      <c r="D28" s="126"/>
      <c r="E28" s="126"/>
      <c r="F28" s="44"/>
      <c r="G28" s="44"/>
      <c r="H28" s="44"/>
      <c r="I28" s="44"/>
      <c r="J28" s="44"/>
      <c r="K28" s="44"/>
      <c r="L28" s="44"/>
      <c r="M28" s="44"/>
      <c r="N28" s="44"/>
      <c r="O28" s="44"/>
      <c r="P28" s="44"/>
      <c r="Q28" s="44"/>
      <c r="R28" s="44"/>
      <c r="S28" s="46"/>
    </row>
    <row r="29" spans="2:19" ht="7.15" customHeight="1" x14ac:dyDescent="0.5">
      <c r="B29" s="42"/>
      <c r="C29" s="87"/>
      <c r="D29" s="87"/>
      <c r="E29" s="87"/>
      <c r="F29" s="44"/>
      <c r="G29" s="44"/>
      <c r="H29" s="44"/>
      <c r="I29" s="44"/>
      <c r="J29" s="44"/>
      <c r="K29" s="44"/>
      <c r="L29" s="44"/>
      <c r="M29" s="44"/>
      <c r="N29" s="44"/>
      <c r="O29" s="44"/>
      <c r="P29" s="44"/>
      <c r="Q29" s="44"/>
      <c r="R29" s="44"/>
      <c r="S29" s="46"/>
    </row>
    <row r="30" spans="2:19" ht="17.649999999999999" x14ac:dyDescent="0.5">
      <c r="B30" s="42"/>
      <c r="C30" s="88" t="s">
        <v>102</v>
      </c>
      <c r="D30" s="87"/>
      <c r="E30" s="87"/>
      <c r="F30" s="44"/>
      <c r="G30" s="44"/>
      <c r="H30" s="44"/>
      <c r="I30" s="44"/>
      <c r="J30" s="44"/>
      <c r="K30" s="44"/>
      <c r="L30" s="44"/>
      <c r="M30" s="44"/>
      <c r="N30" s="44"/>
      <c r="O30" s="44"/>
      <c r="P30" s="44"/>
      <c r="Q30" s="44"/>
      <c r="R30" s="44"/>
      <c r="S30" s="46"/>
    </row>
    <row r="31" spans="2:19" x14ac:dyDescent="0.4">
      <c r="B31" s="42"/>
      <c r="C31" s="43"/>
      <c r="D31" s="44"/>
      <c r="E31" s="45"/>
      <c r="F31" s="44"/>
      <c r="G31" s="44"/>
      <c r="H31" s="44"/>
      <c r="I31" s="44"/>
      <c r="J31" s="44"/>
      <c r="K31" s="44"/>
      <c r="L31" s="44"/>
      <c r="M31" s="44"/>
      <c r="N31" s="44"/>
      <c r="O31" s="44"/>
      <c r="P31" s="44"/>
      <c r="Q31" s="44"/>
      <c r="R31" s="44"/>
      <c r="S31" s="46"/>
    </row>
    <row r="32" spans="2:19" ht="20.75" customHeight="1" x14ac:dyDescent="0.45">
      <c r="B32" s="92"/>
      <c r="C32" s="93" t="s">
        <v>65</v>
      </c>
      <c r="D32" s="94"/>
      <c r="E32" s="127" t="s">
        <v>56</v>
      </c>
      <c r="F32" s="127"/>
      <c r="G32" s="44"/>
      <c r="H32" s="99" t="str">
        <f>H24</f>
        <v/>
      </c>
      <c r="I32" s="44"/>
      <c r="J32" s="52"/>
      <c r="K32" s="44"/>
      <c r="L32" s="44"/>
      <c r="M32" s="44"/>
      <c r="N32" s="44"/>
      <c r="O32" s="44"/>
      <c r="P32" s="44"/>
      <c r="Q32" s="44"/>
      <c r="R32" s="44"/>
      <c r="S32" s="46"/>
    </row>
    <row r="33" spans="2:19" ht="21" customHeight="1" x14ac:dyDescent="0.45">
      <c r="B33" s="92"/>
      <c r="C33" s="93"/>
      <c r="D33" s="94"/>
      <c r="E33" s="95"/>
      <c r="F33" s="95"/>
      <c r="G33" s="44"/>
      <c r="H33" s="100"/>
      <c r="I33" s="44"/>
      <c r="J33" s="44"/>
      <c r="K33" s="44"/>
      <c r="L33" s="44"/>
      <c r="M33" s="44"/>
      <c r="N33" s="44"/>
      <c r="O33" s="44"/>
      <c r="P33" s="44"/>
      <c r="Q33" s="44"/>
      <c r="R33" s="44"/>
      <c r="S33" s="46"/>
    </row>
    <row r="34" spans="2:19" ht="20.75" customHeight="1" x14ac:dyDescent="0.45">
      <c r="B34" s="92"/>
      <c r="C34" s="93" t="s">
        <v>66</v>
      </c>
      <c r="D34" s="94"/>
      <c r="E34" s="96" t="s">
        <v>87</v>
      </c>
      <c r="F34" s="97"/>
      <c r="G34" s="44"/>
      <c r="H34" s="101">
        <f>IFERROR(IF(H15-H23&lt;0,0,H15-H23),"")</f>
        <v>0</v>
      </c>
      <c r="I34" s="44"/>
      <c r="J34" s="123" t="s">
        <v>119</v>
      </c>
      <c r="K34" s="123"/>
      <c r="L34" s="123"/>
      <c r="M34" s="123"/>
      <c r="N34" s="123"/>
      <c r="O34" s="123"/>
      <c r="P34" s="123"/>
      <c r="Q34" s="123"/>
      <c r="R34" s="123"/>
      <c r="S34" s="46"/>
    </row>
    <row r="35" spans="2:19" ht="10.25" customHeight="1" x14ac:dyDescent="0.45">
      <c r="B35" s="92"/>
      <c r="C35" s="93"/>
      <c r="D35" s="94"/>
      <c r="E35" s="98"/>
      <c r="F35" s="97"/>
      <c r="G35" s="44"/>
      <c r="H35" s="102"/>
      <c r="I35" s="44"/>
      <c r="J35" s="123"/>
      <c r="K35" s="123"/>
      <c r="L35" s="123"/>
      <c r="M35" s="123"/>
      <c r="N35" s="123"/>
      <c r="O35" s="123"/>
      <c r="P35" s="123"/>
      <c r="Q35" s="123"/>
      <c r="R35" s="123"/>
      <c r="S35" s="46"/>
    </row>
    <row r="36" spans="2:19" ht="10.25" customHeight="1" x14ac:dyDescent="0.45">
      <c r="B36" s="92"/>
      <c r="C36" s="93"/>
      <c r="D36" s="94"/>
      <c r="E36" s="97"/>
      <c r="F36" s="97"/>
      <c r="G36" s="44"/>
      <c r="H36" s="100"/>
      <c r="I36" s="44"/>
      <c r="J36" s="121" t="s">
        <v>120</v>
      </c>
      <c r="K36" s="121"/>
      <c r="L36" s="121"/>
      <c r="M36" s="121"/>
      <c r="N36" s="121"/>
      <c r="O36" s="121"/>
      <c r="P36" s="121"/>
      <c r="Q36" s="121"/>
      <c r="R36" s="121"/>
      <c r="S36" s="46"/>
    </row>
    <row r="37" spans="2:19" ht="20.75" customHeight="1" x14ac:dyDescent="0.45">
      <c r="B37" s="92"/>
      <c r="C37" s="93" t="s">
        <v>67</v>
      </c>
      <c r="D37" s="94"/>
      <c r="E37" s="127" t="s">
        <v>85</v>
      </c>
      <c r="F37" s="127"/>
      <c r="G37" s="44"/>
      <c r="H37" s="103" t="str">
        <f>IFERROR((H32*H34),"")</f>
        <v/>
      </c>
      <c r="I37" s="44"/>
      <c r="J37" s="121"/>
      <c r="K37" s="121"/>
      <c r="L37" s="121"/>
      <c r="M37" s="121"/>
      <c r="N37" s="121"/>
      <c r="O37" s="121"/>
      <c r="P37" s="121"/>
      <c r="Q37" s="121"/>
      <c r="R37" s="121"/>
      <c r="S37" s="46"/>
    </row>
    <row r="38" spans="2:19" ht="21" customHeight="1" thickBot="1" x14ac:dyDescent="0.5">
      <c r="B38" s="92"/>
      <c r="C38" s="93"/>
      <c r="D38" s="94"/>
      <c r="E38" s="96"/>
      <c r="F38" s="96"/>
      <c r="G38" s="44"/>
      <c r="H38" s="100"/>
      <c r="I38" s="44"/>
      <c r="J38" s="121" t="s">
        <v>121</v>
      </c>
      <c r="K38" s="121"/>
      <c r="L38" s="121"/>
      <c r="M38" s="121"/>
      <c r="N38" s="121"/>
      <c r="O38" s="121"/>
      <c r="P38" s="121"/>
      <c r="Q38" s="121"/>
      <c r="R38" s="121"/>
      <c r="S38" s="46"/>
    </row>
    <row r="39" spans="2:19" ht="20.75" customHeight="1" thickBot="1" x14ac:dyDescent="0.5">
      <c r="B39" s="92"/>
      <c r="C39" s="93" t="s">
        <v>68</v>
      </c>
      <c r="D39" s="94"/>
      <c r="E39" s="120" t="s">
        <v>57</v>
      </c>
      <c r="F39" s="120"/>
      <c r="G39" s="44"/>
      <c r="H39" s="104" t="str">
        <f>IFERROR(H22+H37,"")</f>
        <v/>
      </c>
      <c r="I39" s="44"/>
      <c r="J39" s="121"/>
      <c r="K39" s="121"/>
      <c r="L39" s="121"/>
      <c r="M39" s="121"/>
      <c r="N39" s="121"/>
      <c r="O39" s="121"/>
      <c r="P39" s="121"/>
      <c r="Q39" s="121"/>
      <c r="R39" s="121"/>
      <c r="S39" s="46"/>
    </row>
    <row r="40" spans="2:19" ht="21" customHeight="1" x14ac:dyDescent="0.45">
      <c r="B40" s="92"/>
      <c r="C40" s="93"/>
      <c r="D40" s="94"/>
      <c r="E40" s="95"/>
      <c r="F40" s="95"/>
      <c r="G40" s="44"/>
      <c r="H40" s="100"/>
      <c r="I40" s="44"/>
      <c r="J40" s="121"/>
      <c r="K40" s="121"/>
      <c r="L40" s="121"/>
      <c r="M40" s="121"/>
      <c r="N40" s="121"/>
      <c r="O40" s="121"/>
      <c r="P40" s="121"/>
      <c r="Q40" s="121"/>
      <c r="R40" s="121"/>
      <c r="S40" s="46"/>
    </row>
    <row r="41" spans="2:19" ht="20.75" customHeight="1" x14ac:dyDescent="0.45">
      <c r="B41" s="92"/>
      <c r="C41" s="93" t="s">
        <v>69</v>
      </c>
      <c r="D41" s="94"/>
      <c r="E41" s="122" t="s">
        <v>58</v>
      </c>
      <c r="F41" s="122"/>
      <c r="G41" s="44"/>
      <c r="H41" s="101" t="str">
        <f>IFERROR(H39*50%,"")</f>
        <v/>
      </c>
      <c r="I41" s="44"/>
      <c r="J41" s="121" t="s">
        <v>95</v>
      </c>
      <c r="K41" s="121"/>
      <c r="L41" s="121"/>
      <c r="M41" s="121"/>
      <c r="N41" s="121"/>
      <c r="O41" s="121"/>
      <c r="P41" s="121"/>
      <c r="Q41" s="121"/>
      <c r="R41" s="121"/>
      <c r="S41" s="46"/>
    </row>
    <row r="42" spans="2:19" ht="21" customHeight="1" x14ac:dyDescent="0.45">
      <c r="B42" s="92"/>
      <c r="C42" s="93"/>
      <c r="D42" s="94"/>
      <c r="E42" s="95"/>
      <c r="F42" s="95"/>
      <c r="G42" s="44"/>
      <c r="H42" s="100"/>
      <c r="I42" s="44"/>
      <c r="J42" s="121"/>
      <c r="K42" s="121"/>
      <c r="L42" s="121"/>
      <c r="M42" s="121"/>
      <c r="N42" s="121"/>
      <c r="O42" s="121"/>
      <c r="P42" s="121"/>
      <c r="Q42" s="121"/>
      <c r="R42" s="121"/>
      <c r="S42" s="46"/>
    </row>
    <row r="43" spans="2:19" ht="20.75" customHeight="1" x14ac:dyDescent="0.45">
      <c r="B43" s="92"/>
      <c r="C43" s="93" t="s">
        <v>70</v>
      </c>
      <c r="D43" s="94"/>
      <c r="E43" s="122" t="s">
        <v>99</v>
      </c>
      <c r="F43" s="122"/>
      <c r="G43" s="44"/>
      <c r="H43" s="101">
        <f>IFERROR(IF(H41&lt;7500,7500-H41,0),"")</f>
        <v>0</v>
      </c>
      <c r="I43" s="44"/>
      <c r="J43" s="123" t="s">
        <v>122</v>
      </c>
      <c r="K43" s="123"/>
      <c r="L43" s="123"/>
      <c r="M43" s="123"/>
      <c r="N43" s="123"/>
      <c r="O43" s="123"/>
      <c r="P43" s="123"/>
      <c r="Q43" s="123"/>
      <c r="R43" s="123"/>
      <c r="S43" s="46"/>
    </row>
    <row r="44" spans="2:19" ht="21" customHeight="1" thickBot="1" x14ac:dyDescent="0.5">
      <c r="B44" s="92"/>
      <c r="C44" s="93"/>
      <c r="D44" s="94"/>
      <c r="E44" s="95"/>
      <c r="F44" s="95"/>
      <c r="G44" s="44"/>
      <c r="H44" s="100"/>
      <c r="I44" s="44"/>
      <c r="J44" s="123"/>
      <c r="K44" s="123"/>
      <c r="L44" s="123"/>
      <c r="M44" s="123"/>
      <c r="N44" s="123"/>
      <c r="O44" s="123"/>
      <c r="P44" s="123"/>
      <c r="Q44" s="123"/>
      <c r="R44" s="123"/>
      <c r="S44" s="46"/>
    </row>
    <row r="45" spans="2:19" ht="20.75" customHeight="1" thickBot="1" x14ac:dyDescent="0.5">
      <c r="B45" s="92"/>
      <c r="C45" s="93" t="s">
        <v>71</v>
      </c>
      <c r="D45" s="94"/>
      <c r="E45" s="120" t="s">
        <v>77</v>
      </c>
      <c r="F45" s="120"/>
      <c r="G45" s="44"/>
      <c r="H45" s="104" t="str">
        <f>IFERROR(H39+H41+H43,"")</f>
        <v/>
      </c>
      <c r="I45" s="44"/>
      <c r="J45" s="121" t="s">
        <v>96</v>
      </c>
      <c r="K45" s="121"/>
      <c r="L45" s="121"/>
      <c r="M45" s="121"/>
      <c r="N45" s="121"/>
      <c r="O45" s="121"/>
      <c r="P45" s="121"/>
      <c r="Q45" s="121"/>
      <c r="R45" s="121"/>
      <c r="S45" s="46"/>
    </row>
    <row r="46" spans="2:19" x14ac:dyDescent="0.4">
      <c r="B46" s="42"/>
      <c r="C46" s="43"/>
      <c r="D46" s="44"/>
      <c r="E46" s="45"/>
      <c r="F46" s="44"/>
      <c r="G46" s="44"/>
      <c r="H46" s="44"/>
      <c r="I46" s="44"/>
      <c r="J46" s="121"/>
      <c r="K46" s="121"/>
      <c r="L46" s="121"/>
      <c r="M46" s="121"/>
      <c r="N46" s="121"/>
      <c r="O46" s="121"/>
      <c r="P46" s="121"/>
      <c r="Q46" s="121"/>
      <c r="R46" s="121"/>
      <c r="S46" s="46"/>
    </row>
    <row r="47" spans="2:19" ht="15.4" thickBot="1" x14ac:dyDescent="0.45">
      <c r="B47" s="47"/>
      <c r="C47" s="48"/>
      <c r="D47" s="49"/>
      <c r="E47" s="50"/>
      <c r="F47" s="49"/>
      <c r="G47" s="49"/>
      <c r="H47" s="49"/>
      <c r="I47" s="49"/>
      <c r="J47" s="49"/>
      <c r="K47" s="49"/>
      <c r="L47" s="49"/>
      <c r="M47" s="49"/>
      <c r="N47" s="49"/>
      <c r="O47" s="49"/>
      <c r="P47" s="49"/>
      <c r="Q47" s="49"/>
      <c r="R47" s="49"/>
      <c r="S47" s="51"/>
    </row>
  </sheetData>
  <sheetProtection algorithmName="SHA-512" hashValue="BEXsFMC0Ih5kWtuBRkXeHNmkueoCLZ/JDccdCWhGhj4+JLhuNT2G4aZHJef+7mbZYG9FC0T9q88MTOekqVogVQ==" saltValue="i/DIZxjx1bTvc0BU6uKS+g==" spinCount="100000" sheet="1" objects="1" scenarios="1" selectLockedCells="1"/>
  <mergeCells count="25">
    <mergeCell ref="C28:E28"/>
    <mergeCell ref="E32:F32"/>
    <mergeCell ref="E37:F37"/>
    <mergeCell ref="J20:R21"/>
    <mergeCell ref="J15:R17"/>
    <mergeCell ref="E20:F20"/>
    <mergeCell ref="E22:F22"/>
    <mergeCell ref="J23:R25"/>
    <mergeCell ref="E24:F24"/>
    <mergeCell ref="B3:Q3"/>
    <mergeCell ref="B4:S4"/>
    <mergeCell ref="E45:F45"/>
    <mergeCell ref="J45:R46"/>
    <mergeCell ref="J38:R40"/>
    <mergeCell ref="E39:F39"/>
    <mergeCell ref="E41:F41"/>
    <mergeCell ref="J41:R42"/>
    <mergeCell ref="E43:F43"/>
    <mergeCell ref="J43:R44"/>
    <mergeCell ref="C18:E18"/>
    <mergeCell ref="J34:R35"/>
    <mergeCell ref="J36:R37"/>
    <mergeCell ref="C11:E11"/>
    <mergeCell ref="E13:F13"/>
    <mergeCell ref="E15:F15"/>
  </mergeCells>
  <conditionalFormatting sqref="H20 H13 H22">
    <cfRule type="cellIs" dxfId="1" priority="1" operator="equal">
      <formula>""</formula>
    </cfRule>
  </conditionalFormatting>
  <pageMargins left="0.7" right="0.7" top="0.75" bottom="0.75" header="0.3" footer="0.3"/>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Y52"/>
  <sheetViews>
    <sheetView showGridLines="0" showRowColHeaders="0" tabSelected="1" zoomScaleNormal="100" workbookViewId="0">
      <selection activeCell="H13" sqref="H13"/>
    </sheetView>
  </sheetViews>
  <sheetFormatPr defaultRowHeight="15" x14ac:dyDescent="0.4"/>
  <cols>
    <col min="1" max="1" width="3.609375" customWidth="1"/>
    <col min="2" max="2" width="1.94140625" customWidth="1"/>
    <col min="3" max="3" width="1.94140625" style="36" customWidth="1"/>
    <col min="4" max="4" width="2.27734375" customWidth="1"/>
    <col min="5" max="5" width="42.44140625" style="34" customWidth="1"/>
    <col min="6" max="6" width="1.33203125" customWidth="1"/>
    <col min="7" max="7" width="1.38671875" customWidth="1"/>
    <col min="8" max="8" width="22.109375" customWidth="1"/>
    <col min="9" max="9" width="4.44140625" customWidth="1"/>
    <col min="18" max="18" width="13.77734375" customWidth="1"/>
    <col min="19" max="19" width="2.5546875" customWidth="1"/>
    <col min="20" max="20" width="3.77734375" customWidth="1"/>
  </cols>
  <sheetData>
    <row r="2" spans="2:25" ht="26.75" customHeight="1" x14ac:dyDescent="0.4">
      <c r="B2" s="38" t="s">
        <v>78</v>
      </c>
      <c r="C2" s="38"/>
    </row>
    <row r="3" spans="2:25" ht="54" customHeight="1" x14ac:dyDescent="0.4">
      <c r="B3" s="118" t="s">
        <v>123</v>
      </c>
      <c r="C3" s="118"/>
      <c r="D3" s="118"/>
      <c r="E3" s="118"/>
      <c r="F3" s="118"/>
      <c r="G3" s="118"/>
      <c r="H3" s="118"/>
      <c r="I3" s="118"/>
      <c r="J3" s="118"/>
      <c r="K3" s="118"/>
      <c r="L3" s="118"/>
      <c r="M3" s="118"/>
      <c r="N3" s="118"/>
      <c r="O3" s="118"/>
      <c r="P3" s="118"/>
      <c r="Q3" s="118"/>
      <c r="R3" s="108"/>
      <c r="S3" s="108"/>
      <c r="U3" s="81"/>
      <c r="V3" s="82"/>
      <c r="W3" s="82"/>
      <c r="X3" s="82"/>
      <c r="Y3" s="82"/>
    </row>
    <row r="4" spans="2:25" ht="75" customHeight="1" x14ac:dyDescent="0.4">
      <c r="B4" s="132" t="s">
        <v>117</v>
      </c>
      <c r="C4" s="132"/>
      <c r="D4" s="132"/>
      <c r="E4" s="132"/>
      <c r="F4" s="132"/>
      <c r="G4" s="132"/>
      <c r="H4" s="132"/>
      <c r="I4" s="132"/>
      <c r="J4" s="132"/>
      <c r="K4" s="132"/>
      <c r="L4" s="132"/>
      <c r="M4" s="132"/>
      <c r="N4" s="132"/>
      <c r="O4" s="132"/>
      <c r="P4" s="132"/>
      <c r="Q4" s="132"/>
      <c r="R4" s="132"/>
      <c r="S4" s="132"/>
      <c r="U4" s="81"/>
      <c r="V4" s="82"/>
      <c r="W4" s="82"/>
      <c r="X4" s="82"/>
      <c r="Y4" s="82"/>
    </row>
    <row r="5" spans="2:25" ht="20.75" customHeight="1" thickBot="1" x14ac:dyDescent="0.45">
      <c r="E5" s="35"/>
      <c r="H5" s="34"/>
    </row>
    <row r="6" spans="2:25" x14ac:dyDescent="0.4">
      <c r="B6" s="69"/>
      <c r="C6" s="70"/>
      <c r="D6" s="71"/>
      <c r="E6" s="72"/>
      <c r="F6" s="71"/>
      <c r="G6" s="71"/>
      <c r="H6" s="71"/>
      <c r="I6" s="71"/>
      <c r="J6" s="71"/>
      <c r="K6" s="71"/>
      <c r="L6" s="71"/>
      <c r="M6" s="71"/>
      <c r="N6" s="71"/>
      <c r="O6" s="71"/>
      <c r="P6" s="71"/>
      <c r="Q6" s="71"/>
      <c r="R6" s="71"/>
      <c r="S6" s="73"/>
    </row>
    <row r="7" spans="2:25" ht="17.649999999999999" x14ac:dyDescent="0.5">
      <c r="B7" s="64"/>
      <c r="C7" s="85" t="s">
        <v>91</v>
      </c>
      <c r="D7" s="61"/>
      <c r="E7" s="66"/>
      <c r="F7" s="61"/>
      <c r="G7" s="61"/>
      <c r="H7" s="61"/>
      <c r="I7" s="61"/>
      <c r="J7" s="61"/>
      <c r="K7" s="61"/>
      <c r="L7" s="61"/>
      <c r="M7" s="61"/>
      <c r="N7" s="61"/>
      <c r="O7" s="61"/>
      <c r="P7" s="61"/>
      <c r="Q7" s="61"/>
      <c r="R7" s="61"/>
      <c r="S7" s="63"/>
    </row>
    <row r="8" spans="2:25" ht="8.65" customHeight="1" x14ac:dyDescent="0.5">
      <c r="B8" s="64"/>
      <c r="C8" s="85"/>
      <c r="D8" s="61"/>
      <c r="E8" s="66"/>
      <c r="F8" s="61"/>
      <c r="G8" s="61"/>
      <c r="H8" s="61"/>
      <c r="I8" s="61"/>
      <c r="J8" s="61"/>
      <c r="K8" s="61"/>
      <c r="L8" s="61"/>
      <c r="M8" s="61"/>
      <c r="N8" s="61"/>
      <c r="O8" s="61"/>
      <c r="P8" s="61"/>
      <c r="Q8" s="61"/>
      <c r="R8" s="61"/>
      <c r="S8" s="63"/>
    </row>
    <row r="9" spans="2:25" x14ac:dyDescent="0.4">
      <c r="B9" s="64"/>
      <c r="C9" s="86" t="s">
        <v>92</v>
      </c>
      <c r="D9" s="61"/>
      <c r="E9" s="66"/>
      <c r="F9" s="61"/>
      <c r="G9" s="61"/>
      <c r="H9" s="61"/>
      <c r="I9" s="61"/>
      <c r="J9" s="61"/>
      <c r="K9" s="61"/>
      <c r="L9" s="61"/>
      <c r="M9" s="61"/>
      <c r="N9" s="61"/>
      <c r="O9" s="61"/>
      <c r="P9" s="61"/>
      <c r="Q9" s="61"/>
      <c r="R9" s="61"/>
      <c r="S9" s="63"/>
    </row>
    <row r="10" spans="2:25" x14ac:dyDescent="0.4">
      <c r="B10" s="64"/>
      <c r="C10" s="65"/>
      <c r="D10" s="61"/>
      <c r="E10" s="66"/>
      <c r="F10" s="61"/>
      <c r="G10" s="61"/>
      <c r="H10" s="61"/>
      <c r="I10" s="61"/>
      <c r="J10" s="61"/>
      <c r="K10" s="61"/>
      <c r="L10" s="61"/>
      <c r="M10" s="61"/>
      <c r="N10" s="61"/>
      <c r="O10" s="61"/>
      <c r="P10" s="61"/>
      <c r="Q10" s="61"/>
      <c r="R10" s="61"/>
      <c r="S10" s="63"/>
    </row>
    <row r="11" spans="2:25" x14ac:dyDescent="0.4">
      <c r="B11" s="64"/>
      <c r="C11" s="124" t="s">
        <v>53</v>
      </c>
      <c r="D11" s="124"/>
      <c r="E11" s="124"/>
      <c r="F11" s="61"/>
      <c r="G11" s="61"/>
      <c r="H11" s="61"/>
      <c r="I11" s="61"/>
      <c r="J11" s="61"/>
      <c r="K11" s="61"/>
      <c r="L11" s="61"/>
      <c r="M11" s="61"/>
      <c r="N11" s="61"/>
      <c r="O11" s="61"/>
      <c r="P11" s="61"/>
      <c r="Q11" s="61"/>
      <c r="R11" s="61"/>
      <c r="S11" s="63"/>
    </row>
    <row r="12" spans="2:25" x14ac:dyDescent="0.4">
      <c r="B12" s="64"/>
      <c r="C12" s="65"/>
      <c r="D12" s="61"/>
      <c r="E12" s="66"/>
      <c r="F12" s="61"/>
      <c r="G12" s="61"/>
      <c r="H12" s="61"/>
      <c r="I12" s="61"/>
      <c r="J12" s="61"/>
      <c r="K12" s="61"/>
      <c r="L12" s="61"/>
      <c r="M12" s="61"/>
      <c r="N12" s="61"/>
      <c r="O12" s="61"/>
      <c r="P12" s="61"/>
      <c r="Q12" s="61"/>
      <c r="R12" s="61"/>
      <c r="S12" s="63"/>
    </row>
    <row r="13" spans="2:25" ht="20.75" customHeight="1" x14ac:dyDescent="0.45">
      <c r="B13" s="64"/>
      <c r="C13" s="90" t="s">
        <v>60</v>
      </c>
      <c r="D13" s="83"/>
      <c r="E13" s="125" t="s">
        <v>55</v>
      </c>
      <c r="F13" s="125"/>
      <c r="G13" s="61"/>
      <c r="H13" s="109"/>
      <c r="I13" s="61"/>
      <c r="J13" s="62" t="s">
        <v>97</v>
      </c>
      <c r="K13" s="61"/>
      <c r="L13" s="61"/>
      <c r="M13" s="61"/>
      <c r="N13" s="61"/>
      <c r="O13" s="61"/>
      <c r="P13" s="61"/>
      <c r="Q13" s="61"/>
      <c r="R13" s="61"/>
      <c r="S13" s="63"/>
    </row>
    <row r="14" spans="2:25" ht="21" customHeight="1" x14ac:dyDescent="0.45">
      <c r="B14" s="64"/>
      <c r="C14" s="90"/>
      <c r="D14" s="83"/>
      <c r="E14" s="83"/>
      <c r="F14" s="83"/>
      <c r="G14" s="61"/>
      <c r="H14" s="61"/>
      <c r="I14" s="61"/>
      <c r="J14" s="68"/>
      <c r="K14" s="61"/>
      <c r="L14" s="61"/>
      <c r="M14" s="61"/>
      <c r="N14" s="61"/>
      <c r="O14" s="61"/>
      <c r="P14" s="61"/>
      <c r="Q14" s="61"/>
      <c r="R14" s="61"/>
      <c r="S14" s="63"/>
    </row>
    <row r="15" spans="2:25" ht="20.75" customHeight="1" x14ac:dyDescent="0.45">
      <c r="B15" s="64"/>
      <c r="C15" s="90" t="s">
        <v>61</v>
      </c>
      <c r="D15" s="83"/>
      <c r="E15" s="125" t="s">
        <v>54</v>
      </c>
      <c r="F15" s="125"/>
      <c r="G15" s="61"/>
      <c r="H15" s="37">
        <f>IFERROR(H13*103%,"")</f>
        <v>0</v>
      </c>
      <c r="I15" s="61"/>
      <c r="J15" s="128" t="s">
        <v>74</v>
      </c>
      <c r="K15" s="128"/>
      <c r="L15" s="128"/>
      <c r="M15" s="128"/>
      <c r="N15" s="128"/>
      <c r="O15" s="128"/>
      <c r="P15" s="128"/>
      <c r="Q15" s="128"/>
      <c r="R15" s="128"/>
      <c r="S15" s="63"/>
    </row>
    <row r="16" spans="2:25" x14ac:dyDescent="0.4">
      <c r="B16" s="64"/>
      <c r="C16" s="65"/>
      <c r="D16" s="61"/>
      <c r="E16" s="66"/>
      <c r="F16" s="61"/>
      <c r="G16" s="61"/>
      <c r="H16" s="61"/>
      <c r="I16" s="61"/>
      <c r="J16" s="128"/>
      <c r="K16" s="128"/>
      <c r="L16" s="128"/>
      <c r="M16" s="128"/>
      <c r="N16" s="128"/>
      <c r="O16" s="128"/>
      <c r="P16" s="128"/>
      <c r="Q16" s="128"/>
      <c r="R16" s="128"/>
      <c r="S16" s="63"/>
    </row>
    <row r="17" spans="2:19" x14ac:dyDescent="0.4">
      <c r="B17" s="64"/>
      <c r="C17" s="65"/>
      <c r="D17" s="61"/>
      <c r="E17" s="66"/>
      <c r="F17" s="61"/>
      <c r="G17" s="61"/>
      <c r="H17" s="61"/>
      <c r="I17" s="61"/>
      <c r="J17" s="128"/>
      <c r="K17" s="128"/>
      <c r="L17" s="128"/>
      <c r="M17" s="128"/>
      <c r="N17" s="128"/>
      <c r="O17" s="128"/>
      <c r="P17" s="128"/>
      <c r="Q17" s="128"/>
      <c r="R17" s="128"/>
      <c r="S17" s="63"/>
    </row>
    <row r="18" spans="2:19" x14ac:dyDescent="0.4">
      <c r="B18" s="64"/>
      <c r="C18" s="124" t="s">
        <v>103</v>
      </c>
      <c r="D18" s="124"/>
      <c r="E18" s="124"/>
      <c r="F18" s="61"/>
      <c r="G18" s="61"/>
      <c r="H18" s="61"/>
      <c r="I18" s="61"/>
      <c r="J18" s="61"/>
      <c r="K18" s="61"/>
      <c r="L18" s="61"/>
      <c r="M18" s="61"/>
      <c r="N18" s="61"/>
      <c r="O18" s="61"/>
      <c r="P18" s="61"/>
      <c r="Q18" s="61"/>
      <c r="R18" s="61"/>
      <c r="S18" s="63"/>
    </row>
    <row r="19" spans="2:19" ht="6.85" customHeight="1" x14ac:dyDescent="0.4">
      <c r="B19" s="64"/>
      <c r="C19" s="79"/>
      <c r="D19" s="79"/>
      <c r="E19" s="79"/>
      <c r="F19" s="61"/>
      <c r="G19" s="61"/>
      <c r="H19" s="61"/>
      <c r="I19" s="61"/>
      <c r="J19" s="61"/>
      <c r="K19" s="61"/>
      <c r="L19" s="61"/>
      <c r="M19" s="61"/>
      <c r="N19" s="61"/>
      <c r="O19" s="61"/>
      <c r="P19" s="61"/>
      <c r="Q19" s="61"/>
      <c r="R19" s="61"/>
      <c r="S19" s="63"/>
    </row>
    <row r="20" spans="2:19" ht="12.75" customHeight="1" x14ac:dyDescent="0.4">
      <c r="B20" s="64"/>
      <c r="C20" s="83" t="s">
        <v>107</v>
      </c>
      <c r="D20" s="83"/>
      <c r="E20" s="66"/>
      <c r="F20" s="83"/>
      <c r="G20" s="83"/>
      <c r="H20" s="112" t="s">
        <v>108</v>
      </c>
      <c r="I20" s="113"/>
      <c r="J20" s="114"/>
      <c r="K20" s="111"/>
      <c r="L20" s="111"/>
      <c r="M20" s="111"/>
      <c r="N20" s="111"/>
      <c r="O20" s="111"/>
      <c r="P20" s="111"/>
      <c r="Q20" s="111"/>
      <c r="R20" s="111"/>
      <c r="S20" s="63"/>
    </row>
    <row r="21" spans="2:19" ht="9.75" customHeight="1" x14ac:dyDescent="0.4">
      <c r="B21" s="64"/>
      <c r="C21" s="65"/>
      <c r="D21" s="61"/>
      <c r="E21" s="66"/>
      <c r="F21" s="61"/>
      <c r="G21" s="61"/>
      <c r="H21" s="61"/>
      <c r="I21" s="61"/>
      <c r="J21" s="111"/>
      <c r="K21" s="111"/>
      <c r="L21" s="111"/>
      <c r="M21" s="111"/>
      <c r="N21" s="111"/>
      <c r="O21" s="111"/>
      <c r="P21" s="111"/>
      <c r="Q21" s="111"/>
      <c r="R21" s="111"/>
      <c r="S21" s="63"/>
    </row>
    <row r="22" spans="2:19" ht="20.65" customHeight="1" x14ac:dyDescent="0.45">
      <c r="B22" s="64"/>
      <c r="C22" s="90" t="s">
        <v>62</v>
      </c>
      <c r="D22" s="61"/>
      <c r="E22" s="125" t="s">
        <v>51</v>
      </c>
      <c r="F22" s="125"/>
      <c r="G22" s="61"/>
      <c r="H22" s="109"/>
      <c r="I22" s="61"/>
      <c r="J22" s="128" t="s">
        <v>113</v>
      </c>
      <c r="K22" s="128"/>
      <c r="L22" s="128"/>
      <c r="M22" s="128"/>
      <c r="N22" s="128"/>
      <c r="O22" s="128"/>
      <c r="P22" s="128"/>
      <c r="Q22" s="128"/>
      <c r="R22" s="128"/>
      <c r="S22" s="63"/>
    </row>
    <row r="23" spans="2:19" ht="21" customHeight="1" x14ac:dyDescent="0.45">
      <c r="B23" s="64"/>
      <c r="C23" s="90"/>
      <c r="D23" s="61"/>
      <c r="E23" s="91"/>
      <c r="F23" s="91"/>
      <c r="G23" s="61"/>
      <c r="H23" s="67"/>
      <c r="I23" s="61"/>
      <c r="J23" s="128"/>
      <c r="K23" s="128"/>
      <c r="L23" s="128"/>
      <c r="M23" s="128"/>
      <c r="N23" s="128"/>
      <c r="O23" s="128"/>
      <c r="P23" s="128"/>
      <c r="Q23" s="128"/>
      <c r="R23" s="128"/>
      <c r="S23" s="63"/>
    </row>
    <row r="24" spans="2:19" ht="23.65" customHeight="1" x14ac:dyDescent="0.45">
      <c r="B24" s="64"/>
      <c r="C24" s="90" t="s">
        <v>63</v>
      </c>
      <c r="D24" s="61"/>
      <c r="E24" s="125" t="s">
        <v>104</v>
      </c>
      <c r="F24" s="125"/>
      <c r="G24" s="61"/>
      <c r="H24" s="109"/>
      <c r="I24" s="61"/>
      <c r="J24" s="133" t="s">
        <v>111</v>
      </c>
      <c r="K24" s="133"/>
      <c r="L24" s="133"/>
      <c r="M24" s="133"/>
      <c r="N24" s="133"/>
      <c r="O24" s="133"/>
      <c r="P24" s="133"/>
      <c r="Q24" s="133"/>
      <c r="R24" s="133"/>
      <c r="S24" s="63"/>
    </row>
    <row r="25" spans="2:19" ht="21" customHeight="1" x14ac:dyDescent="0.45">
      <c r="B25" s="64"/>
      <c r="C25" s="90"/>
      <c r="D25" s="61"/>
      <c r="E25" s="91"/>
      <c r="F25" s="91"/>
      <c r="G25" s="61"/>
      <c r="H25" s="67"/>
      <c r="I25" s="61"/>
      <c r="J25" s="129" t="s">
        <v>105</v>
      </c>
      <c r="K25" s="129"/>
      <c r="L25" s="129"/>
      <c r="M25" s="129"/>
      <c r="N25" s="129"/>
      <c r="O25" s="129"/>
      <c r="P25" s="129"/>
      <c r="Q25" s="129"/>
      <c r="R25" s="129"/>
      <c r="S25" s="63"/>
    </row>
    <row r="26" spans="2:19" ht="20.75" customHeight="1" x14ac:dyDescent="0.45">
      <c r="B26" s="64"/>
      <c r="C26" s="90" t="s">
        <v>64</v>
      </c>
      <c r="D26" s="61"/>
      <c r="E26" s="125" t="s">
        <v>98</v>
      </c>
      <c r="F26" s="125"/>
      <c r="G26" s="61"/>
      <c r="H26" s="109"/>
      <c r="I26" s="61"/>
      <c r="J26" s="129"/>
      <c r="K26" s="129"/>
      <c r="L26" s="129"/>
      <c r="M26" s="129"/>
      <c r="N26" s="129"/>
      <c r="O26" s="129"/>
      <c r="P26" s="129"/>
      <c r="Q26" s="129"/>
      <c r="R26" s="129"/>
      <c r="S26" s="63"/>
    </row>
    <row r="27" spans="2:19" ht="21" customHeight="1" x14ac:dyDescent="0.45">
      <c r="B27" s="64"/>
      <c r="C27" s="90"/>
      <c r="D27" s="61"/>
      <c r="E27" s="91"/>
      <c r="F27" s="91"/>
      <c r="G27" s="61"/>
      <c r="H27" s="67"/>
      <c r="I27" s="61"/>
      <c r="J27" s="129"/>
      <c r="K27" s="129"/>
      <c r="L27" s="129"/>
      <c r="M27" s="129"/>
      <c r="N27" s="129"/>
      <c r="O27" s="129"/>
      <c r="P27" s="129"/>
      <c r="Q27" s="129"/>
      <c r="R27" s="129"/>
      <c r="S27" s="63"/>
    </row>
    <row r="28" spans="2:19" ht="20.75" customHeight="1" x14ac:dyDescent="0.45">
      <c r="B28" s="64"/>
      <c r="C28" s="90" t="s">
        <v>65</v>
      </c>
      <c r="D28" s="61"/>
      <c r="E28" s="125" t="s">
        <v>52</v>
      </c>
      <c r="F28" s="125"/>
      <c r="G28" s="61"/>
      <c r="H28" s="109"/>
      <c r="I28" s="61"/>
      <c r="J28" s="128" t="s">
        <v>112</v>
      </c>
      <c r="K28" s="128"/>
      <c r="L28" s="128"/>
      <c r="M28" s="128"/>
      <c r="N28" s="128"/>
      <c r="O28" s="128"/>
      <c r="P28" s="128"/>
      <c r="Q28" s="128"/>
      <c r="R28" s="128"/>
      <c r="S28" s="63"/>
    </row>
    <row r="29" spans="2:19" ht="21" customHeight="1" x14ac:dyDescent="0.45">
      <c r="B29" s="64"/>
      <c r="C29" s="90"/>
      <c r="D29" s="61"/>
      <c r="E29" s="83"/>
      <c r="F29" s="83"/>
      <c r="G29" s="61"/>
      <c r="H29" s="67"/>
      <c r="I29" s="61"/>
      <c r="J29" s="128"/>
      <c r="K29" s="128"/>
      <c r="L29" s="128"/>
      <c r="M29" s="128"/>
      <c r="N29" s="128"/>
      <c r="O29" s="128"/>
      <c r="P29" s="128"/>
      <c r="Q29" s="128"/>
      <c r="R29" s="128"/>
      <c r="S29" s="63"/>
    </row>
    <row r="30" spans="2:19" ht="20.75" customHeight="1" x14ac:dyDescent="0.45">
      <c r="B30" s="64"/>
      <c r="C30" s="90" t="s">
        <v>66</v>
      </c>
      <c r="D30" s="61"/>
      <c r="E30" s="83" t="s">
        <v>59</v>
      </c>
      <c r="F30" s="83"/>
      <c r="G30" s="61"/>
      <c r="H30" s="37">
        <f>IFERROR(H22+H24+H26+H28,0)</f>
        <v>0</v>
      </c>
      <c r="I30" s="61"/>
      <c r="J30" s="62" t="s">
        <v>75</v>
      </c>
      <c r="K30" s="61"/>
      <c r="L30" s="61"/>
      <c r="M30" s="61"/>
      <c r="N30" s="61"/>
      <c r="O30" s="61"/>
      <c r="P30" s="61"/>
      <c r="Q30" s="61"/>
      <c r="R30" s="61"/>
      <c r="S30" s="63"/>
    </row>
    <row r="31" spans="2:19" ht="20.350000000000001" customHeight="1" thickBot="1" x14ac:dyDescent="0.5">
      <c r="B31" s="56"/>
      <c r="C31" s="115"/>
      <c r="D31" s="58"/>
      <c r="E31" s="59"/>
      <c r="F31" s="58"/>
      <c r="G31" s="58"/>
      <c r="H31" s="58"/>
      <c r="I31" s="58"/>
      <c r="J31" s="58"/>
      <c r="K31" s="58"/>
      <c r="L31" s="58"/>
      <c r="M31" s="58"/>
      <c r="N31" s="58"/>
      <c r="O31" s="58"/>
      <c r="P31" s="58"/>
      <c r="Q31" s="58"/>
      <c r="R31" s="58"/>
      <c r="S31" s="60"/>
    </row>
    <row r="32" spans="2:19" ht="12" customHeight="1" thickBot="1" x14ac:dyDescent="0.45">
      <c r="B32" s="39"/>
      <c r="C32" s="40"/>
      <c r="D32" s="39"/>
      <c r="E32" s="41"/>
      <c r="F32" s="39"/>
      <c r="G32" s="39"/>
      <c r="H32" s="39"/>
      <c r="I32" s="39"/>
      <c r="J32" s="39"/>
      <c r="K32" s="39"/>
      <c r="L32" s="39"/>
      <c r="M32" s="39"/>
      <c r="N32" s="39"/>
      <c r="O32" s="39"/>
      <c r="P32" s="39"/>
      <c r="Q32" s="39"/>
      <c r="R32" s="39"/>
      <c r="S32" s="39"/>
    </row>
    <row r="33" spans="2:19" ht="14.25" customHeight="1" x14ac:dyDescent="0.4">
      <c r="B33" s="53"/>
      <c r="C33" s="54"/>
      <c r="D33" s="54"/>
      <c r="E33" s="54"/>
      <c r="F33" s="54"/>
      <c r="G33" s="54"/>
      <c r="H33" s="54"/>
      <c r="I33" s="54"/>
      <c r="J33" s="54"/>
      <c r="K33" s="54"/>
      <c r="L33" s="54"/>
      <c r="M33" s="54"/>
      <c r="N33" s="54"/>
      <c r="O33" s="54"/>
      <c r="P33" s="54"/>
      <c r="Q33" s="54"/>
      <c r="R33" s="54"/>
      <c r="S33" s="55"/>
    </row>
    <row r="34" spans="2:19" ht="17.649999999999999" x14ac:dyDescent="0.5">
      <c r="B34" s="42"/>
      <c r="C34" s="126" t="s">
        <v>94</v>
      </c>
      <c r="D34" s="126"/>
      <c r="E34" s="126"/>
      <c r="F34" s="44"/>
      <c r="G34" s="44"/>
      <c r="H34" s="44"/>
      <c r="I34" s="44"/>
      <c r="J34" s="44"/>
      <c r="K34" s="44"/>
      <c r="L34" s="44"/>
      <c r="M34" s="44"/>
      <c r="N34" s="44"/>
      <c r="O34" s="44"/>
      <c r="P34" s="44"/>
      <c r="Q34" s="44"/>
      <c r="R34" s="44"/>
      <c r="S34" s="46"/>
    </row>
    <row r="35" spans="2:19" ht="7.5" customHeight="1" x14ac:dyDescent="0.4">
      <c r="B35" s="42"/>
      <c r="C35" s="80"/>
      <c r="D35" s="80"/>
      <c r="E35" s="80"/>
      <c r="F35" s="44"/>
      <c r="G35" s="44"/>
      <c r="H35" s="44"/>
      <c r="I35" s="44"/>
      <c r="J35" s="44"/>
      <c r="K35" s="44"/>
      <c r="L35" s="44"/>
      <c r="M35" s="44"/>
      <c r="N35" s="44"/>
      <c r="O35" s="44"/>
      <c r="P35" s="44"/>
      <c r="Q35" s="44"/>
      <c r="R35" s="44"/>
      <c r="S35" s="46"/>
    </row>
    <row r="36" spans="2:19" x14ac:dyDescent="0.4">
      <c r="B36" s="42"/>
      <c r="C36" s="88" t="s">
        <v>102</v>
      </c>
      <c r="D36" s="80"/>
      <c r="E36" s="80"/>
      <c r="F36" s="44"/>
      <c r="G36" s="44"/>
      <c r="H36" s="44"/>
      <c r="I36" s="44"/>
      <c r="J36" s="44"/>
      <c r="K36" s="44"/>
      <c r="L36" s="44"/>
      <c r="M36" s="44"/>
      <c r="N36" s="44"/>
      <c r="O36" s="44"/>
      <c r="P36" s="44"/>
      <c r="Q36" s="44"/>
      <c r="R36" s="44"/>
      <c r="S36" s="46"/>
    </row>
    <row r="37" spans="2:19" x14ac:dyDescent="0.4">
      <c r="B37" s="42"/>
      <c r="C37" s="43"/>
      <c r="D37" s="44"/>
      <c r="E37" s="45"/>
      <c r="F37" s="44"/>
      <c r="G37" s="44"/>
      <c r="H37" s="44"/>
      <c r="I37" s="44"/>
      <c r="J37" s="44"/>
      <c r="K37" s="44"/>
      <c r="L37" s="44"/>
      <c r="M37" s="44"/>
      <c r="N37" s="44"/>
      <c r="O37" s="44"/>
      <c r="P37" s="44"/>
      <c r="Q37" s="44"/>
      <c r="R37" s="44"/>
      <c r="S37" s="46"/>
    </row>
    <row r="38" spans="2:19" ht="20.75" customHeight="1" x14ac:dyDescent="0.45">
      <c r="B38" s="42"/>
      <c r="C38" s="93" t="s">
        <v>67</v>
      </c>
      <c r="D38" s="94"/>
      <c r="E38" s="127" t="s">
        <v>56</v>
      </c>
      <c r="F38" s="127"/>
      <c r="G38" s="44"/>
      <c r="H38" s="77" t="str">
        <f>IFERROR(H22/H30,"")</f>
        <v/>
      </c>
      <c r="I38" s="44"/>
      <c r="J38" s="52" t="s">
        <v>76</v>
      </c>
      <c r="K38" s="44"/>
      <c r="L38" s="44"/>
      <c r="M38" s="44"/>
      <c r="N38" s="44"/>
      <c r="O38" s="44"/>
      <c r="P38" s="44"/>
      <c r="Q38" s="44"/>
      <c r="R38" s="44"/>
      <c r="S38" s="46"/>
    </row>
    <row r="39" spans="2:19" ht="21" customHeight="1" x14ac:dyDescent="0.45">
      <c r="B39" s="42"/>
      <c r="C39" s="93"/>
      <c r="D39" s="94"/>
      <c r="E39" s="95"/>
      <c r="F39" s="95"/>
      <c r="G39" s="44"/>
      <c r="H39" s="44"/>
      <c r="I39" s="44"/>
      <c r="J39" s="44"/>
      <c r="K39" s="44"/>
      <c r="L39" s="44"/>
      <c r="M39" s="44"/>
      <c r="N39" s="44"/>
      <c r="O39" s="44"/>
      <c r="P39" s="44"/>
      <c r="Q39" s="44"/>
      <c r="R39" s="44"/>
      <c r="S39" s="46"/>
    </row>
    <row r="40" spans="2:19" ht="20.75" customHeight="1" x14ac:dyDescent="0.45">
      <c r="B40" s="42"/>
      <c r="C40" s="93" t="s">
        <v>68</v>
      </c>
      <c r="D40" s="94"/>
      <c r="E40" s="96" t="s">
        <v>88</v>
      </c>
      <c r="F40" s="97"/>
      <c r="G40" s="44"/>
      <c r="H40" s="37">
        <f>IFERROR(IF(H15-H30&lt;0,0,H15-H30),"")</f>
        <v>0</v>
      </c>
      <c r="I40" s="44"/>
      <c r="J40" s="123" t="s">
        <v>89</v>
      </c>
      <c r="K40" s="123"/>
      <c r="L40" s="123"/>
      <c r="M40" s="123"/>
      <c r="N40" s="123"/>
      <c r="O40" s="123"/>
      <c r="P40" s="123"/>
      <c r="Q40" s="123"/>
      <c r="R40" s="123"/>
      <c r="S40" s="46"/>
    </row>
    <row r="41" spans="2:19" ht="21" customHeight="1" x14ac:dyDescent="0.45">
      <c r="B41" s="42"/>
      <c r="C41" s="93"/>
      <c r="D41" s="94"/>
      <c r="E41" s="97"/>
      <c r="F41" s="97"/>
      <c r="G41" s="44"/>
      <c r="H41" s="44"/>
      <c r="I41" s="44"/>
      <c r="J41" s="123"/>
      <c r="K41" s="123"/>
      <c r="L41" s="123"/>
      <c r="M41" s="123"/>
      <c r="N41" s="123"/>
      <c r="O41" s="123"/>
      <c r="P41" s="123"/>
      <c r="Q41" s="123"/>
      <c r="R41" s="123"/>
      <c r="S41" s="46"/>
    </row>
    <row r="42" spans="2:19" ht="20.75" customHeight="1" x14ac:dyDescent="0.45">
      <c r="B42" s="42"/>
      <c r="C42" s="93" t="s">
        <v>69</v>
      </c>
      <c r="D42" s="94"/>
      <c r="E42" s="127" t="s">
        <v>85</v>
      </c>
      <c r="F42" s="127"/>
      <c r="G42" s="44"/>
      <c r="H42" s="78" t="str">
        <f>IFERROR(H38*H40,"")</f>
        <v/>
      </c>
      <c r="I42" s="44"/>
      <c r="J42" s="121" t="s">
        <v>86</v>
      </c>
      <c r="K42" s="121"/>
      <c r="L42" s="121"/>
      <c r="M42" s="121"/>
      <c r="N42" s="121"/>
      <c r="O42" s="121"/>
      <c r="P42" s="121"/>
      <c r="Q42" s="121"/>
      <c r="R42" s="121"/>
      <c r="S42" s="46"/>
    </row>
    <row r="43" spans="2:19" ht="21" customHeight="1" thickBot="1" x14ac:dyDescent="0.5">
      <c r="B43" s="42"/>
      <c r="C43" s="93"/>
      <c r="D43" s="94"/>
      <c r="E43" s="96"/>
      <c r="F43" s="96"/>
      <c r="G43" s="44"/>
      <c r="H43" s="44"/>
      <c r="I43" s="44"/>
      <c r="J43" s="121" t="s">
        <v>116</v>
      </c>
      <c r="K43" s="121"/>
      <c r="L43" s="121"/>
      <c r="M43" s="121"/>
      <c r="N43" s="121"/>
      <c r="O43" s="121"/>
      <c r="P43" s="121"/>
      <c r="Q43" s="121"/>
      <c r="R43" s="121"/>
      <c r="S43" s="46"/>
    </row>
    <row r="44" spans="2:19" ht="20.75" customHeight="1" thickBot="1" x14ac:dyDescent="0.5">
      <c r="B44" s="42"/>
      <c r="C44" s="93" t="s">
        <v>70</v>
      </c>
      <c r="D44" s="94"/>
      <c r="E44" s="120" t="s">
        <v>57</v>
      </c>
      <c r="F44" s="120"/>
      <c r="G44" s="44"/>
      <c r="H44" s="89" t="str">
        <f>IFERROR(H22+H42,"")</f>
        <v/>
      </c>
      <c r="I44" s="44"/>
      <c r="J44" s="121"/>
      <c r="K44" s="121"/>
      <c r="L44" s="121"/>
      <c r="M44" s="121"/>
      <c r="N44" s="121"/>
      <c r="O44" s="121"/>
      <c r="P44" s="121"/>
      <c r="Q44" s="121"/>
      <c r="R44" s="121"/>
      <c r="S44" s="46"/>
    </row>
    <row r="45" spans="2:19" ht="21" customHeight="1" x14ac:dyDescent="0.45">
      <c r="B45" s="42"/>
      <c r="C45" s="93"/>
      <c r="D45" s="94"/>
      <c r="E45" s="95"/>
      <c r="F45" s="95"/>
      <c r="G45" s="44"/>
      <c r="H45" s="44"/>
      <c r="I45" s="44"/>
      <c r="J45" s="121"/>
      <c r="K45" s="121"/>
      <c r="L45" s="121"/>
      <c r="M45" s="121"/>
      <c r="N45" s="121"/>
      <c r="O45" s="121"/>
      <c r="P45" s="121"/>
      <c r="Q45" s="121"/>
      <c r="R45" s="121"/>
      <c r="S45" s="46"/>
    </row>
    <row r="46" spans="2:19" ht="20.75" customHeight="1" x14ac:dyDescent="0.45">
      <c r="B46" s="42"/>
      <c r="C46" s="93" t="s">
        <v>71</v>
      </c>
      <c r="D46" s="94"/>
      <c r="E46" s="122" t="s">
        <v>58</v>
      </c>
      <c r="F46" s="122"/>
      <c r="G46" s="44"/>
      <c r="H46" s="37" t="str">
        <f>IFERROR(H44*50%,"")</f>
        <v/>
      </c>
      <c r="I46" s="44"/>
      <c r="J46" s="123" t="s">
        <v>101</v>
      </c>
      <c r="K46" s="123"/>
      <c r="L46" s="123"/>
      <c r="M46" s="123"/>
      <c r="N46" s="123"/>
      <c r="O46" s="123"/>
      <c r="P46" s="123"/>
      <c r="Q46" s="123"/>
      <c r="R46" s="123"/>
      <c r="S46" s="46"/>
    </row>
    <row r="47" spans="2:19" ht="21" customHeight="1" x14ac:dyDescent="0.45">
      <c r="B47" s="42"/>
      <c r="C47" s="93"/>
      <c r="D47" s="94"/>
      <c r="E47" s="95"/>
      <c r="F47" s="95"/>
      <c r="G47" s="44"/>
      <c r="H47" s="44"/>
      <c r="I47" s="44"/>
      <c r="J47" s="123"/>
      <c r="K47" s="123"/>
      <c r="L47" s="123"/>
      <c r="M47" s="123"/>
      <c r="N47" s="123"/>
      <c r="O47" s="123"/>
      <c r="P47" s="123"/>
      <c r="Q47" s="123"/>
      <c r="R47" s="123"/>
      <c r="S47" s="46"/>
    </row>
    <row r="48" spans="2:19" ht="20.75" customHeight="1" x14ac:dyDescent="0.45">
      <c r="B48" s="42"/>
      <c r="C48" s="93" t="s">
        <v>72</v>
      </c>
      <c r="D48" s="94"/>
      <c r="E48" s="122" t="s">
        <v>99</v>
      </c>
      <c r="F48" s="122"/>
      <c r="G48" s="44"/>
      <c r="H48" s="37">
        <f>IFERROR(IF(H46&lt;7500,7500-H46,0),"")</f>
        <v>0</v>
      </c>
      <c r="I48" s="44"/>
      <c r="J48" s="123" t="s">
        <v>100</v>
      </c>
      <c r="K48" s="123"/>
      <c r="L48" s="123"/>
      <c r="M48" s="123"/>
      <c r="N48" s="123"/>
      <c r="O48" s="123"/>
      <c r="P48" s="123"/>
      <c r="Q48" s="123"/>
      <c r="R48" s="123"/>
      <c r="S48" s="46"/>
    </row>
    <row r="49" spans="2:19" ht="21" customHeight="1" thickBot="1" x14ac:dyDescent="0.5">
      <c r="B49" s="42"/>
      <c r="C49" s="93"/>
      <c r="D49" s="94"/>
      <c r="E49" s="95"/>
      <c r="F49" s="95"/>
      <c r="G49" s="44"/>
      <c r="H49" s="44"/>
      <c r="I49" s="44"/>
      <c r="J49" s="123"/>
      <c r="K49" s="123"/>
      <c r="L49" s="123"/>
      <c r="M49" s="123"/>
      <c r="N49" s="123"/>
      <c r="O49" s="123"/>
      <c r="P49" s="123"/>
      <c r="Q49" s="123"/>
      <c r="R49" s="123"/>
      <c r="S49" s="46"/>
    </row>
    <row r="50" spans="2:19" ht="20.75" customHeight="1" thickBot="1" x14ac:dyDescent="0.5">
      <c r="B50" s="42"/>
      <c r="C50" s="93" t="s">
        <v>73</v>
      </c>
      <c r="D50" s="94"/>
      <c r="E50" s="120" t="s">
        <v>77</v>
      </c>
      <c r="F50" s="120"/>
      <c r="G50" s="44"/>
      <c r="H50" s="89" t="str">
        <f>IFERROR(H46+H48+H44,"")</f>
        <v/>
      </c>
      <c r="I50" s="44"/>
      <c r="J50" s="121" t="s">
        <v>115</v>
      </c>
      <c r="K50" s="121"/>
      <c r="L50" s="121"/>
      <c r="M50" s="121"/>
      <c r="N50" s="121"/>
      <c r="O50" s="121"/>
      <c r="P50" s="121"/>
      <c r="Q50" s="121"/>
      <c r="R50" s="121"/>
      <c r="S50" s="46"/>
    </row>
    <row r="51" spans="2:19" x14ac:dyDescent="0.4">
      <c r="B51" s="42"/>
      <c r="C51" s="43"/>
      <c r="D51" s="44"/>
      <c r="E51" s="45"/>
      <c r="F51" s="44"/>
      <c r="G51" s="44"/>
      <c r="H51" s="44"/>
      <c r="I51" s="44"/>
      <c r="J51" s="121"/>
      <c r="K51" s="121"/>
      <c r="L51" s="121"/>
      <c r="M51" s="121"/>
      <c r="N51" s="121"/>
      <c r="O51" s="121"/>
      <c r="P51" s="121"/>
      <c r="Q51" s="121"/>
      <c r="R51" s="121"/>
      <c r="S51" s="46"/>
    </row>
    <row r="52" spans="2:19" ht="15.4" thickBot="1" x14ac:dyDescent="0.45">
      <c r="B52" s="47"/>
      <c r="C52" s="48"/>
      <c r="D52" s="49"/>
      <c r="E52" s="50"/>
      <c r="F52" s="49"/>
      <c r="G52" s="49"/>
      <c r="H52" s="49"/>
      <c r="I52" s="49"/>
      <c r="J52" s="49"/>
      <c r="K52" s="49"/>
      <c r="L52" s="49"/>
      <c r="M52" s="49"/>
      <c r="N52" s="49"/>
      <c r="O52" s="49"/>
      <c r="P52" s="49"/>
      <c r="Q52" s="49"/>
      <c r="R52" s="49"/>
      <c r="S52" s="51"/>
    </row>
  </sheetData>
  <sheetProtection algorithmName="SHA-512" hashValue="yYe4yAcGKutLoGis5Rqg5vRUkQXkGCemAKJdMJX5JZxgX88c1sv0tRVCf3OQZGtKPT84j/vcAHgYf/d4VZTFog==" saltValue="3syxH146zgCzNkjkl3FE9g==" spinCount="100000" sheet="1" selectLockedCells="1"/>
  <mergeCells count="28">
    <mergeCell ref="J50:R51"/>
    <mergeCell ref="J43:R45"/>
    <mergeCell ref="J46:R47"/>
    <mergeCell ref="E13:F13"/>
    <mergeCell ref="E15:F15"/>
    <mergeCell ref="E22:F22"/>
    <mergeCell ref="E24:F24"/>
    <mergeCell ref="E26:F26"/>
    <mergeCell ref="E50:F50"/>
    <mergeCell ref="E42:F42"/>
    <mergeCell ref="E46:F46"/>
    <mergeCell ref="E48:F48"/>
    <mergeCell ref="C34:E34"/>
    <mergeCell ref="E38:F38"/>
    <mergeCell ref="E44:F44"/>
    <mergeCell ref="J15:R17"/>
    <mergeCell ref="J25:R27"/>
    <mergeCell ref="J40:R41"/>
    <mergeCell ref="J48:R49"/>
    <mergeCell ref="B3:Q3"/>
    <mergeCell ref="B4:S4"/>
    <mergeCell ref="J24:R24"/>
    <mergeCell ref="J22:R23"/>
    <mergeCell ref="J28:R29"/>
    <mergeCell ref="C11:E11"/>
    <mergeCell ref="C18:E18"/>
    <mergeCell ref="E28:F28"/>
    <mergeCell ref="J42:R42"/>
  </mergeCells>
  <conditionalFormatting sqref="H22 H24 H26 H28 H13">
    <cfRule type="cellIs" dxfId="0" priority="1" operator="equal">
      <formula>""</formula>
    </cfRule>
  </conditionalFormatting>
  <hyperlinks>
    <hyperlink ref="H20" r:id="rId1"/>
  </hyperlinks>
  <pageMargins left="0.7" right="0.7" top="0.75" bottom="0.75" header="0.3" footer="0.3"/>
  <pageSetup paperSize="9" scale="46"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R18"/>
  <sheetViews>
    <sheetView workbookViewId="0">
      <selection sqref="A1:A2"/>
    </sheetView>
  </sheetViews>
  <sheetFormatPr defaultColWidth="12.33203125" defaultRowHeight="13.15" x14ac:dyDescent="0.4"/>
  <cols>
    <col min="1" max="1" width="38.44140625" style="2" customWidth="1"/>
    <col min="2" max="2" width="34" style="5" customWidth="1"/>
    <col min="3" max="3" width="12.5546875" style="18" customWidth="1"/>
    <col min="4" max="16384" width="12.33203125" style="1"/>
  </cols>
  <sheetData>
    <row r="1" spans="1:18" ht="13.5" thickBot="1" x14ac:dyDescent="0.45">
      <c r="A1" s="138" t="s">
        <v>1</v>
      </c>
      <c r="B1" s="3" t="s">
        <v>8</v>
      </c>
      <c r="C1" s="13" t="e">
        <f>#REF!</f>
        <v>#REF!</v>
      </c>
      <c r="F1" s="12"/>
      <c r="G1" s="12"/>
      <c r="H1" s="12"/>
      <c r="I1" s="12"/>
      <c r="J1" s="12"/>
      <c r="K1" s="12"/>
      <c r="L1" s="12"/>
      <c r="M1" s="12"/>
      <c r="N1" s="12"/>
      <c r="O1" s="12"/>
      <c r="P1" s="12"/>
      <c r="Q1" s="12"/>
      <c r="R1" s="12"/>
    </row>
    <row r="2" spans="1:18" ht="13.5" thickBot="1" x14ac:dyDescent="0.45">
      <c r="A2" s="138"/>
      <c r="B2" s="4" t="s">
        <v>9</v>
      </c>
      <c r="C2" s="14" t="e">
        <f>#REF!</f>
        <v>#REF!</v>
      </c>
    </row>
    <row r="3" spans="1:18" ht="13.5" thickBot="1" x14ac:dyDescent="0.45">
      <c r="A3" s="139" t="s">
        <v>2</v>
      </c>
      <c r="B3" s="3" t="s">
        <v>8</v>
      </c>
      <c r="C3" s="13" t="e">
        <f>#REF!</f>
        <v>#REF!</v>
      </c>
    </row>
    <row r="4" spans="1:18" ht="13.5" thickBot="1" x14ac:dyDescent="0.45">
      <c r="A4" s="139"/>
      <c r="B4" s="4" t="s">
        <v>9</v>
      </c>
      <c r="C4" s="14" t="e">
        <f>#REF!</f>
        <v>#REF!</v>
      </c>
    </row>
    <row r="5" spans="1:18" ht="13.5" thickBot="1" x14ac:dyDescent="0.45">
      <c r="A5" s="139" t="s">
        <v>3</v>
      </c>
      <c r="B5" s="3" t="s">
        <v>10</v>
      </c>
      <c r="C5" s="13" t="e">
        <f>#REF!</f>
        <v>#REF!</v>
      </c>
    </row>
    <row r="6" spans="1:18" ht="13.5" thickBot="1" x14ac:dyDescent="0.45">
      <c r="A6" s="139"/>
      <c r="B6" s="4" t="s">
        <v>11</v>
      </c>
      <c r="C6" s="14" t="e">
        <f>#REF!</f>
        <v>#REF!</v>
      </c>
    </row>
    <row r="7" spans="1:18" ht="13.5" thickBot="1" x14ac:dyDescent="0.45">
      <c r="A7" s="139" t="s">
        <v>4</v>
      </c>
      <c r="B7" s="3" t="s">
        <v>12</v>
      </c>
      <c r="C7" s="13" t="e">
        <f>#REF!</f>
        <v>#REF!</v>
      </c>
    </row>
    <row r="8" spans="1:18" ht="13.5" thickBot="1" x14ac:dyDescent="0.45">
      <c r="A8" s="139"/>
      <c r="B8" s="4" t="s">
        <v>13</v>
      </c>
      <c r="C8" s="14" t="e">
        <f>#REF!</f>
        <v>#REF!</v>
      </c>
    </row>
    <row r="9" spans="1:18" ht="13.5" thickBot="1" x14ac:dyDescent="0.45">
      <c r="A9" s="139" t="s">
        <v>5</v>
      </c>
      <c r="B9" s="3" t="s">
        <v>14</v>
      </c>
      <c r="C9" s="13" t="e">
        <f>#REF!</f>
        <v>#REF!</v>
      </c>
    </row>
    <row r="10" spans="1:18" ht="13.5" thickBot="1" x14ac:dyDescent="0.45">
      <c r="A10" s="139"/>
      <c r="B10" s="4" t="s">
        <v>15</v>
      </c>
      <c r="C10" s="14" t="e">
        <f>#REF!</f>
        <v>#REF!</v>
      </c>
    </row>
    <row r="11" spans="1:18" ht="13.5" thickBot="1" x14ac:dyDescent="0.45">
      <c r="A11" s="134" t="s">
        <v>7</v>
      </c>
      <c r="B11" s="6" t="s">
        <v>16</v>
      </c>
      <c r="C11" s="15" t="e">
        <f>#REF!</f>
        <v>#REF!</v>
      </c>
    </row>
    <row r="12" spans="1:18" ht="13.5" thickBot="1" x14ac:dyDescent="0.45">
      <c r="A12" s="135"/>
      <c r="B12" s="7" t="s">
        <v>17</v>
      </c>
      <c r="C12" s="16" t="e">
        <f>#REF!</f>
        <v>#REF!</v>
      </c>
    </row>
    <row r="13" spans="1:18" ht="13.5" thickBot="1" x14ac:dyDescent="0.45">
      <c r="A13" s="135"/>
      <c r="B13" s="7" t="s">
        <v>18</v>
      </c>
      <c r="C13" s="16" t="e">
        <f>#REF!</f>
        <v>#REF!</v>
      </c>
    </row>
    <row r="14" spans="1:18" ht="13.5" thickBot="1" x14ac:dyDescent="0.45">
      <c r="A14" s="135"/>
      <c r="B14" s="8" t="s">
        <v>19</v>
      </c>
      <c r="C14" s="17" t="e">
        <f>#REF!</f>
        <v>#REF!</v>
      </c>
    </row>
    <row r="15" spans="1:18" ht="13.5" thickBot="1" x14ac:dyDescent="0.45">
      <c r="A15" s="136" t="s">
        <v>6</v>
      </c>
      <c r="B15" s="9" t="s">
        <v>20</v>
      </c>
      <c r="C15" s="15" t="e">
        <f>#REF!</f>
        <v>#REF!</v>
      </c>
    </row>
    <row r="16" spans="1:18" ht="13.5" thickBot="1" x14ac:dyDescent="0.45">
      <c r="A16" s="137"/>
      <c r="B16" s="10" t="s">
        <v>21</v>
      </c>
      <c r="C16" s="16" t="e">
        <f>#REF!</f>
        <v>#REF!</v>
      </c>
    </row>
    <row r="17" spans="1:3" ht="13.5" thickBot="1" x14ac:dyDescent="0.45">
      <c r="A17" s="137"/>
      <c r="B17" s="10" t="s">
        <v>22</v>
      </c>
      <c r="C17" s="16" t="e">
        <f>#REF!</f>
        <v>#REF!</v>
      </c>
    </row>
    <row r="18" spans="1:3" ht="13.5" thickBot="1" x14ac:dyDescent="0.45">
      <c r="A18" s="137"/>
      <c r="B18" s="11" t="s">
        <v>23</v>
      </c>
      <c r="C18" s="17" t="e">
        <f>#REF!</f>
        <v>#REF!</v>
      </c>
    </row>
  </sheetData>
  <mergeCells count="7">
    <mergeCell ref="A11:A14"/>
    <mergeCell ref="A15:A18"/>
    <mergeCell ref="A1:A2"/>
    <mergeCell ref="A3:A4"/>
    <mergeCell ref="A5:A6"/>
    <mergeCell ref="A7:A8"/>
    <mergeCell ref="A9:A10"/>
  </mergeCells>
  <pageMargins left="0.28000000000000003" right="0.2"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C19" sqref="C19"/>
    </sheetView>
  </sheetViews>
  <sheetFormatPr defaultColWidth="8.88671875" defaultRowHeight="14.25" x14ac:dyDescent="0.45"/>
  <cols>
    <col min="1" max="1" width="8.88671875" style="20"/>
    <col min="2" max="2" width="11" style="32" customWidth="1"/>
    <col min="3" max="3" width="30.88671875" style="20" customWidth="1"/>
    <col min="4" max="4" width="11.6640625" style="20" customWidth="1"/>
    <col min="5" max="5" width="10.109375" style="20" customWidth="1"/>
    <col min="6" max="6" width="11.33203125" style="20" customWidth="1"/>
    <col min="7" max="16384" width="8.88671875" style="20"/>
  </cols>
  <sheetData>
    <row r="1" spans="2:7" x14ac:dyDescent="0.45">
      <c r="B1" s="140" t="s">
        <v>0</v>
      </c>
      <c r="C1" s="142" t="s">
        <v>44</v>
      </c>
      <c r="D1" s="19" t="s">
        <v>45</v>
      </c>
      <c r="E1" s="19" t="s">
        <v>45</v>
      </c>
      <c r="F1" s="19" t="s">
        <v>45</v>
      </c>
    </row>
    <row r="2" spans="2:7" ht="14.65" thickBot="1" x14ac:dyDescent="0.5">
      <c r="B2" s="141"/>
      <c r="C2" s="143"/>
      <c r="D2" s="21" t="s">
        <v>46</v>
      </c>
      <c r="E2" s="21" t="s">
        <v>47</v>
      </c>
      <c r="F2" s="21" t="s">
        <v>48</v>
      </c>
      <c r="G2" s="33" t="s">
        <v>50</v>
      </c>
    </row>
    <row r="3" spans="2:7" ht="14.65" thickBot="1" x14ac:dyDescent="0.5">
      <c r="B3" s="25">
        <v>10000552</v>
      </c>
      <c r="C3" s="26" t="s">
        <v>24</v>
      </c>
      <c r="D3" s="24">
        <v>-131482</v>
      </c>
      <c r="E3" s="24">
        <v>-78386</v>
      </c>
      <c r="F3" s="24">
        <v>-209868</v>
      </c>
      <c r="G3" s="27" t="s">
        <v>49</v>
      </c>
    </row>
    <row r="4" spans="2:7" ht="14.65" thickBot="1" x14ac:dyDescent="0.5">
      <c r="B4" s="22">
        <v>10000654</v>
      </c>
      <c r="C4" s="23" t="s">
        <v>25</v>
      </c>
      <c r="D4" s="24">
        <v>-30590</v>
      </c>
      <c r="E4" s="24">
        <v>-91772</v>
      </c>
      <c r="F4" s="24">
        <v>-122362</v>
      </c>
    </row>
    <row r="5" spans="2:7" ht="14.65" thickBot="1" x14ac:dyDescent="0.5">
      <c r="B5" s="22">
        <v>10000712</v>
      </c>
      <c r="C5" s="23" t="s">
        <v>26</v>
      </c>
      <c r="D5" s="24">
        <v>-66026</v>
      </c>
      <c r="E5" s="24">
        <v>-198080</v>
      </c>
      <c r="F5" s="24">
        <v>-264106</v>
      </c>
    </row>
    <row r="6" spans="2:7" ht="14.65" thickBot="1" x14ac:dyDescent="0.5">
      <c r="B6" s="22">
        <v>10000721</v>
      </c>
      <c r="C6" s="23" t="s">
        <v>27</v>
      </c>
      <c r="D6" s="24">
        <v>-62660</v>
      </c>
      <c r="E6" s="24">
        <v>-187982</v>
      </c>
      <c r="F6" s="24">
        <v>-250642</v>
      </c>
    </row>
    <row r="7" spans="2:7" ht="14.65" thickBot="1" x14ac:dyDescent="0.5">
      <c r="B7" s="25">
        <v>10000833</v>
      </c>
      <c r="C7" s="26" t="s">
        <v>28</v>
      </c>
      <c r="D7" s="24">
        <v>-61371</v>
      </c>
      <c r="E7" s="24">
        <v>-184113</v>
      </c>
      <c r="F7" s="24">
        <v>-245484</v>
      </c>
    </row>
    <row r="8" spans="2:7" ht="14.65" thickBot="1" x14ac:dyDescent="0.5">
      <c r="B8" s="22">
        <v>10001004</v>
      </c>
      <c r="C8" s="23" t="s">
        <v>29</v>
      </c>
      <c r="D8" s="24">
        <v>-102520</v>
      </c>
      <c r="E8" s="24">
        <v>-307561</v>
      </c>
      <c r="F8" s="24">
        <v>-410081</v>
      </c>
    </row>
    <row r="9" spans="2:7" ht="14.65" thickBot="1" x14ac:dyDescent="0.5">
      <c r="B9" s="22">
        <v>10002107</v>
      </c>
      <c r="C9" s="23" t="s">
        <v>30</v>
      </c>
      <c r="D9" s="24">
        <v>-65000</v>
      </c>
      <c r="E9" s="24">
        <v>-195000</v>
      </c>
      <c r="F9" s="24">
        <v>-260000</v>
      </c>
    </row>
    <row r="10" spans="2:7" ht="14.65" thickBot="1" x14ac:dyDescent="0.5">
      <c r="B10" s="22">
        <v>10002370</v>
      </c>
      <c r="C10" s="23" t="s">
        <v>31</v>
      </c>
      <c r="D10" s="24">
        <v>-70609</v>
      </c>
      <c r="E10" s="24">
        <v>-211826</v>
      </c>
      <c r="F10" s="24">
        <v>-282435</v>
      </c>
    </row>
    <row r="11" spans="2:7" ht="14.65" thickBot="1" x14ac:dyDescent="0.5">
      <c r="B11" s="22">
        <v>10003753</v>
      </c>
      <c r="C11" s="23" t="s">
        <v>32</v>
      </c>
      <c r="D11" s="24">
        <v>-91039</v>
      </c>
      <c r="E11" s="24">
        <v>-273119</v>
      </c>
      <c r="F11" s="24">
        <v>-364158</v>
      </c>
    </row>
    <row r="12" spans="2:7" ht="14.65" thickBot="1" x14ac:dyDescent="0.5">
      <c r="B12" s="22">
        <v>10003855</v>
      </c>
      <c r="C12" s="23" t="s">
        <v>33</v>
      </c>
      <c r="D12" s="24">
        <v>-73634</v>
      </c>
      <c r="E12" s="24">
        <v>-220901</v>
      </c>
      <c r="F12" s="24">
        <v>-294535</v>
      </c>
    </row>
    <row r="13" spans="2:7" ht="14.65" thickBot="1" x14ac:dyDescent="0.5">
      <c r="B13" s="22">
        <v>10004721</v>
      </c>
      <c r="C13" s="23" t="s">
        <v>34</v>
      </c>
      <c r="D13" s="24">
        <v>-167217</v>
      </c>
      <c r="E13" s="24">
        <v>-501653</v>
      </c>
      <c r="F13" s="24">
        <v>-668870</v>
      </c>
    </row>
    <row r="14" spans="2:7" ht="14.65" thickBot="1" x14ac:dyDescent="0.5">
      <c r="B14" s="22">
        <v>10005575</v>
      </c>
      <c r="C14" s="23" t="s">
        <v>35</v>
      </c>
      <c r="D14" s="24">
        <v>-53538</v>
      </c>
      <c r="E14" s="24">
        <v>-160614</v>
      </c>
      <c r="F14" s="24">
        <v>-214152</v>
      </c>
    </row>
    <row r="15" spans="2:7" ht="14.65" thickBot="1" x14ac:dyDescent="0.5">
      <c r="B15" s="22">
        <v>10006038</v>
      </c>
      <c r="C15" s="23" t="s">
        <v>36</v>
      </c>
      <c r="D15" s="24">
        <v>-51278</v>
      </c>
      <c r="E15" s="24">
        <v>-153836</v>
      </c>
      <c r="F15" s="24">
        <v>-205114</v>
      </c>
    </row>
    <row r="16" spans="2:7" ht="14.65" thickBot="1" x14ac:dyDescent="0.5">
      <c r="B16" s="22">
        <v>10006050</v>
      </c>
      <c r="C16" s="23" t="s">
        <v>37</v>
      </c>
      <c r="D16" s="24">
        <v>-48869</v>
      </c>
      <c r="E16" s="24">
        <v>-146607</v>
      </c>
      <c r="F16" s="24">
        <v>-195476</v>
      </c>
    </row>
    <row r="17" spans="2:6" ht="14.65" thickBot="1" x14ac:dyDescent="0.5">
      <c r="B17" s="22">
        <v>10006427</v>
      </c>
      <c r="C17" s="23" t="s">
        <v>38</v>
      </c>
      <c r="D17" s="24">
        <v>-68075</v>
      </c>
      <c r="E17" s="24">
        <v>-204226</v>
      </c>
      <c r="F17" s="24">
        <v>-272301</v>
      </c>
    </row>
    <row r="18" spans="2:6" ht="14.65" thickBot="1" x14ac:dyDescent="0.5">
      <c r="B18" s="22">
        <v>10007063</v>
      </c>
      <c r="C18" s="23" t="s">
        <v>39</v>
      </c>
      <c r="D18" s="24">
        <v>-85411</v>
      </c>
      <c r="E18" s="24">
        <v>-256235</v>
      </c>
      <c r="F18" s="24">
        <v>-341646</v>
      </c>
    </row>
    <row r="19" spans="2:6" ht="14.65" thickBot="1" x14ac:dyDescent="0.5">
      <c r="B19" s="22">
        <v>10007162</v>
      </c>
      <c r="C19" s="23" t="s">
        <v>40</v>
      </c>
      <c r="D19" s="24">
        <v>-169937</v>
      </c>
      <c r="E19" s="24">
        <v>-509812</v>
      </c>
      <c r="F19" s="24">
        <v>-679749</v>
      </c>
    </row>
    <row r="20" spans="2:6" ht="14.65" thickBot="1" x14ac:dyDescent="0.5">
      <c r="B20" s="22">
        <v>10007851</v>
      </c>
      <c r="C20" s="23" t="s">
        <v>41</v>
      </c>
      <c r="D20" s="24">
        <v>-102291</v>
      </c>
      <c r="E20" s="24">
        <v>-306873</v>
      </c>
      <c r="F20" s="24">
        <v>-409164</v>
      </c>
    </row>
    <row r="21" spans="2:6" ht="14.65" thickBot="1" x14ac:dyDescent="0.5">
      <c r="B21" s="22">
        <v>10007859</v>
      </c>
      <c r="C21" s="23" t="s">
        <v>42</v>
      </c>
      <c r="D21" s="24">
        <v>-156589</v>
      </c>
      <c r="E21" s="24">
        <v>-469768</v>
      </c>
      <c r="F21" s="24">
        <v>-626357</v>
      </c>
    </row>
    <row r="22" spans="2:6" ht="14.65" thickBot="1" x14ac:dyDescent="0.5">
      <c r="B22" s="22">
        <v>10037344</v>
      </c>
      <c r="C22" s="23" t="s">
        <v>43</v>
      </c>
      <c r="D22" s="24">
        <v>-113513</v>
      </c>
      <c r="E22" s="24">
        <v>-340539</v>
      </c>
      <c r="F22" s="24">
        <v>-454052</v>
      </c>
    </row>
    <row r="23" spans="2:6" ht="14.65" thickBot="1" x14ac:dyDescent="0.5">
      <c r="B23" s="28"/>
      <c r="C23" s="29"/>
      <c r="D23" s="30">
        <v>-1771649</v>
      </c>
      <c r="E23" s="31">
        <v>-4998903</v>
      </c>
      <c r="F23" s="31">
        <v>-6770552</v>
      </c>
    </row>
  </sheetData>
  <autoFilter ref="B1:G2">
    <sortState ref="B4:G23">
      <sortCondition ref="B1:B2"/>
    </sortState>
  </autoFilter>
  <mergeCells count="2">
    <mergeCell ref="B1:B2"/>
    <mergeCell ref="C1: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9763C1A5412D684CAD754F0BA18E9B8C" ma:contentTypeVersion="6" ma:contentTypeDescription="" ma:contentTypeScope="" ma:versionID="3c48f7ae90ac77aa899983b525894686">
  <xsd:schema xmlns:xsd="http://www.w3.org/2001/XMLSchema" xmlns:xs="http://www.w3.org/2001/XMLSchema" xmlns:p="http://schemas.microsoft.com/office/2006/metadata/properties" xmlns:ns2="8c566321-f672-4e06-a901-b5e72b4c4357" targetNamespace="http://schemas.microsoft.com/office/2006/metadata/properties" ma:root="true" ma:fieldsID="043e2f25a4fce2d666d9cc03c8a98a9c" ns2:_="">
    <xsd:import namespace="8c566321-f672-4e06-a901-b5e72b4c4357"/>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fa3f20a-99dd-4208-a30c-4a2aa373475f}" ma:internalName="TaxCatchAll" ma:showField="CatchAllData" ma:web="940e5720-143d-4a76-a38a-2f0b39022e9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fa3f20a-99dd-4208-a30c-4a2aa373475f}" ma:internalName="TaxCatchAllLabel" ma:readOnly="true" ma:showField="CatchAllDataLabel" ma:web="940e5720-143d-4a76-a38a-2f0b39022e9f">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default="4;#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default="5;#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3;#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5</Value>
      <Value>4</Value>
      <Value>3</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i98b064926ea4fbe8f5b88c394ff652b xmlns="8c566321-f672-4e06-a901-b5e72b4c4357">
      <Terms xmlns="http://schemas.microsoft.com/office/infopath/2007/PartnerControls"/>
    </i98b064926ea4fbe8f5b88c394ff652b>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5.xml><?xml version="1.0" encoding="utf-8"?>
<?mso-contentType ?>
<SharedContentType xmlns="Microsoft.SharePoint.Taxonomy.ContentTypeSync" SourceId="ec07c698-60f5-424f-b9af-f4c59398b511" ContentTypeId="0x010100545E941595ED5448BA61900FDDAFF313" PreviousValue="false"/>
</file>

<file path=customXml/itemProps1.xml><?xml version="1.0" encoding="utf-8"?>
<ds:datastoreItem xmlns:ds="http://schemas.openxmlformats.org/officeDocument/2006/customXml" ds:itemID="{196BFB79-3FA7-4A10-935E-4B0D1542B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B51EDC-8676-4378-A25D-0D75A7A05300}">
  <ds:schemaRefs>
    <ds:schemaRef ds:uri="http://schemas.microsoft.com/sharepoint/v3/contenttype/forms"/>
  </ds:schemaRefs>
</ds:datastoreItem>
</file>

<file path=customXml/itemProps3.xml><?xml version="1.0" encoding="utf-8"?>
<ds:datastoreItem xmlns:ds="http://schemas.openxmlformats.org/officeDocument/2006/customXml" ds:itemID="{48DDA022-FD86-4084-B3A7-9B63CCC644AB}">
  <ds:schemaRefs>
    <ds:schemaRef ds:uri="http://schemas.microsoft.com/office/2006/documentManagement/types"/>
    <ds:schemaRef ds:uri="http://purl.org/dc/elements/1.1/"/>
    <ds:schemaRef ds:uri="8c566321-f672-4e06-a901-b5e72b4c4357"/>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 ds:uri="http://purl.org/dc/terms/"/>
  </ds:schemaRefs>
</ds:datastoreItem>
</file>

<file path=customXml/itemProps4.xml><?xml version="1.0" encoding="utf-8"?>
<ds:datastoreItem xmlns:ds="http://schemas.openxmlformats.org/officeDocument/2006/customXml" ds:itemID="{D7C4E9C0-C98F-43CA-9760-D792017A73E5}">
  <ds:schemaRefs>
    <ds:schemaRef ds:uri="http://schemas.microsoft.com/PowerBIAddIn"/>
  </ds:schemaRefs>
</ds:datastoreItem>
</file>

<file path=customXml/itemProps5.xml><?xml version="1.0" encoding="utf-8"?>
<ds:datastoreItem xmlns:ds="http://schemas.openxmlformats.org/officeDocument/2006/customXml" ds:itemID="{2DF7F319-C293-423E-8EA9-A13A3C595B2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Contract calculator</vt:lpstr>
      <vt:lpstr>Grant calculator</vt:lpstr>
      <vt:lpstr>Summary</vt:lpstr>
      <vt:lpstr>rebase</vt:lpstr>
      <vt:lpstr>'Contract calculator'!Print_Area</vt:lpstr>
      <vt:lpstr>'Grant calculator'!Print_Area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traineeships over delivery calculator</dc:title>
  <dc:creator>SMITH, David</dc:creator>
  <cp:lastModifiedBy>HAFFENDEN, George</cp:lastModifiedBy>
  <cp:lastPrinted>2019-05-08T07:56:22Z</cp:lastPrinted>
  <dcterms:created xsi:type="dcterms:W3CDTF">2018-04-12T14:19:36Z</dcterms:created>
  <dcterms:modified xsi:type="dcterms:W3CDTF">2019-05-13T14:26:59Z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0x010100545E941595ED5448BA61900FDDAFF313009763C1A5412D684CAD754F0BA18E9B8C</vt:lpwstr>
  </property>
  <property fmtid="{D5CDD505-2E9C-101B-9397-08002B2CF9AE}" pid="3" name="AuthorIds_UIVersion_3614">
    <vt:lpwstr>249</vt:lpwstr>
  </property>
  <property fmtid="{D5CDD505-2E9C-101B-9397-08002B2CF9AE}" pid="4" name="DfeOwner">
    <vt:lpwstr>5;#DfE|a484111e-5b24-4ad9-9778-c536c8c88985</vt:lpwstr>
  </property>
  <property fmtid="{D5CDD505-2E9C-101B-9397-08002B2CF9AE}" pid="5" name="DfeSubject">
    <vt:lpwstr/>
  </property>
  <property fmtid="{D5CDD505-2E9C-101B-9397-08002B2CF9AE}" pid="6" name="DfeOrganisationalUnit">
    <vt:lpwstr>4;#DfE|cc08a6d4-dfde-4d0f-bd85-069ebcef80d5</vt:lpwstr>
  </property>
  <property fmtid="{D5CDD505-2E9C-101B-9397-08002B2CF9AE}" pid="7" name="DfeRights:ProtectiveMarking">
    <vt:lpwstr>3;#Official|0884c477-2e62-47ea-b19c-5af6e91124c5</vt:lpwstr>
  </property>
</Properties>
</file>