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" sheetId="1" r:id="rId1"/>
    <sheet name="New Sectoral" sheetId="2" r:id="rId2"/>
    <sheet name="Pel Non PO" sheetId="3" r:id="rId3"/>
    <sheet name="HOM Flexibility" sheetId="4" r:id="rId4"/>
    <sheet name="Box-NS Transfers" sheetId="5" r:id="rId5"/>
  </sheets>
  <externalReferences>
    <externalReference r:id="rId8"/>
    <externalReference r:id="rId9"/>
    <externalReference r:id="rId10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/>
</workbook>
</file>

<file path=xl/sharedStrings.xml><?xml version="1.0" encoding="utf-8"?>
<sst xmlns="http://schemas.openxmlformats.org/spreadsheetml/2006/main" count="3505" uniqueCount="163">
  <si>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</si>
  <si>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</si>
  <si>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</si>
  <si>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</si>
  <si>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</si>
  <si>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</si>
  <si>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</si>
  <si>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</si>
  <si>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</si>
  <si>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</si>
  <si>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</si>
  <si>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</si>
  <si>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</si>
  <si>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</si>
  <si>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</si>
  <si>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</si>
  <si>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</si>
  <si>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</si>
  <si>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</si>
  <si>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</si>
  <si>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</si>
  <si>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</si>
  <si>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</si>
  <si>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</si>
  <si>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</si>
  <si>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</si>
  <si>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</si>
  <si>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</si>
  <si>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</si>
  <si>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</si>
  <si>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</si>
  <si>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</si>
  <si>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</si>
  <si>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</si>
  <si>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</si>
  <si>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</si>
  <si>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</si>
  <si>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</si>
  <si>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</si>
  <si>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</si>
  <si>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</si>
  <si>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</si>
  <si>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</si>
  <si>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</si>
  <si>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</si>
  <si>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</si>
  <si>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</si>
  <si>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</si>
  <si>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</si>
  <si>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</si>
  <si>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</si>
  <si>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</si>
  <si>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</si>
  <si>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</si>
  <si>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</si>
  <si>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</si>
  <si>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</si>
  <si>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</si>
  <si>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</si>
  <si>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</si>
  <si>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</si>
  <si>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</si>
  <si>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</si>
  <si>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</si>
  <si>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</si>
  <si>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</si>
  <si>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</si>
  <si>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</si>
  <si>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</si>
  <si>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</si>
  <si>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</si>
  <si>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</si>
  <si>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</si>
  <si>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</si>
  <si>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</si>
  <si>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</si>
  <si>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</si>
  <si>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</si>
  <si>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</si>
  <si>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</si>
  <si>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</si>
  <si>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</si>
  <si>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</si>
  <si>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</si>
  <si>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</si>
  <si>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</si>
  <si>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</si>
  <si>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</si>
  <si>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</si>
  <si>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</si>
  <si>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</si>
  <si>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</si>
  <si>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</si>
  <si>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</si>
  <si>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</si>
  <si>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</si>
  <si>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</si>
  <si>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</si>
  <si>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</si>
  <si>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</si>
  <si>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</si>
  <si>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</si>
  <si>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</si>
  <si>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</si>
  <si>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</si>
  <si>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</si>
  <si>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</si>
  <si>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</si>
  <si>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</si>
  <si>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</si>
  <si>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</si>
  <si>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</si>
  <si>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</si>
  <si>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</si>
  <si>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</si>
  <si>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</si>
  <si>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</si>
  <si>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</si>
  <si>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</si>
  <si>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</si>
  <si>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</si>
  <si>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</si>
  <si>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</si>
  <si>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</si>
  <si>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</si>
  <si>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</si>
  <si>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</si>
  <si>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</si>
  <si>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</si>
  <si>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</si>
  <si>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</si>
  <si>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</si>
  <si>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</si>
  <si>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</si>
  <si>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</si>
  <si>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</si>
  <si>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</si>
  <si>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</si>
  <si>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</si>
  <si>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</si>
  <si>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</si>
  <si>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</si>
  <si>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</si>
  <si>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</si>
  <si>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</si>
  <si>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</si>
  <si>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</si>
  <si>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</si>
  <si>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</si>
  <si>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</si>
  <si>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</si>
  <si>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</si>
  <si>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</si>
  <si>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</si>
  <si>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</si>
  <si>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</si>
  <si>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</si>
  <si>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Final landings spreadshet for 2018 including all end year swaps</t>
  </si>
  <si>
    <t>This weeks report includes swap numbers 1705-1727</t>
  </si>
  <si>
    <t>Number of Weeks to end of year is -6</t>
  </si>
  <si>
    <t>Number of Weeks to end of year is -58</t>
  </si>
  <si>
    <t>Horse Mackerel Flexibility NS to WS</t>
  </si>
  <si>
    <t>Transfer from Shetland Box to North Sea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</si>
</sst>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51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9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50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9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8\pel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Sheet1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NS Sandeel (Area4)</v>
          </cell>
          <cell r="X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NS Sandeel (Area4)</v>
          </cell>
          <cell r="AX5" t="str">
            <v>Grand Total</v>
          </cell>
        </row>
        <row r="6">
          <cell r="I6" t="str">
            <v>Anglo Scot.</v>
          </cell>
          <cell r="J6">
            <v>0.41840000000000005</v>
          </cell>
          <cell r="M6">
            <v>0.02</v>
          </cell>
          <cell r="P6">
            <v>0.26</v>
          </cell>
          <cell r="R6">
            <v>4.083699999999995</v>
          </cell>
          <cell r="S6">
            <v>0.37190000000000006</v>
          </cell>
          <cell r="T6">
            <v>0.13</v>
          </cell>
          <cell r="X6">
            <v>5.283999999999995</v>
          </cell>
          <cell r="AI6" t="str">
            <v>Aberdeen</v>
          </cell>
          <cell r="AR6">
            <v>7.88</v>
          </cell>
          <cell r="AX6">
            <v>7.88</v>
          </cell>
        </row>
        <row r="7">
          <cell r="I7" t="str">
            <v>Cornish</v>
          </cell>
          <cell r="J7">
            <v>0.014700000000000001</v>
          </cell>
          <cell r="L7">
            <v>10.516300000000003</v>
          </cell>
          <cell r="M7">
            <v>29.455699999999982</v>
          </cell>
          <cell r="P7">
            <v>9.190100000000005</v>
          </cell>
          <cell r="R7">
            <v>7.432900000000001</v>
          </cell>
          <cell r="T7">
            <v>2.6361999999999997</v>
          </cell>
          <cell r="X7">
            <v>59.24589999999999</v>
          </cell>
          <cell r="AI7" t="str">
            <v>England, NI</v>
          </cell>
          <cell r="AJ7">
            <v>4.920900000000001</v>
          </cell>
          <cell r="AK7">
            <v>1.403</v>
          </cell>
          <cell r="AL7">
            <v>1015.8260000000002</v>
          </cell>
          <cell r="AM7">
            <v>2389.3353000000016</v>
          </cell>
          <cell r="AN7">
            <v>531.5671999999994</v>
          </cell>
          <cell r="AP7">
            <v>77.48379999999999</v>
          </cell>
          <cell r="AR7">
            <v>31.42729999999996</v>
          </cell>
          <cell r="AS7">
            <v>5560.279700000001</v>
          </cell>
          <cell r="AT7">
            <v>2882.5352000000007</v>
          </cell>
          <cell r="AU7">
            <v>21.207</v>
          </cell>
          <cell r="AX7">
            <v>12515.985400000003</v>
          </cell>
        </row>
        <row r="8">
          <cell r="I8" t="str">
            <v>FPO</v>
          </cell>
          <cell r="J8">
            <v>0.475</v>
          </cell>
          <cell r="M8">
            <v>0.5892</v>
          </cell>
          <cell r="X8">
            <v>1.0642</v>
          </cell>
          <cell r="AI8" t="str">
            <v>France</v>
          </cell>
          <cell r="AJ8">
            <v>59.207100000000025</v>
          </cell>
          <cell r="AL8">
            <v>6.0131000000000006</v>
          </cell>
          <cell r="AM8">
            <v>89.88630000000002</v>
          </cell>
          <cell r="AR8">
            <v>0.753</v>
          </cell>
          <cell r="AX8">
            <v>155.85950000000003</v>
          </cell>
        </row>
        <row r="9">
          <cell r="I9" t="str">
            <v>NESFO</v>
          </cell>
          <cell r="M9">
            <v>0.34</v>
          </cell>
          <cell r="P9">
            <v>2.6200000000000006</v>
          </cell>
          <cell r="R9">
            <v>7.82</v>
          </cell>
          <cell r="S9">
            <v>0.36</v>
          </cell>
          <cell r="T9">
            <v>2.62</v>
          </cell>
          <cell r="X9">
            <v>13.760000000000002</v>
          </cell>
          <cell r="AI9" t="str">
            <v>Fraserburgh</v>
          </cell>
          <cell r="AK9">
            <v>331.53999999999996</v>
          </cell>
          <cell r="AL9">
            <v>0.11</v>
          </cell>
          <cell r="AM9">
            <v>4214.9400000000005</v>
          </cell>
          <cell r="AP9">
            <v>374.1000000000001</v>
          </cell>
          <cell r="AR9">
            <v>0.15</v>
          </cell>
          <cell r="AS9">
            <v>50.1</v>
          </cell>
          <cell r="AT9">
            <v>3209.52</v>
          </cell>
          <cell r="AU9">
            <v>1994.29</v>
          </cell>
          <cell r="AX9">
            <v>10174.75</v>
          </cell>
        </row>
        <row r="10">
          <cell r="I10" t="str">
            <v>NIFPO</v>
          </cell>
          <cell r="L10">
            <v>0.019799999999999998</v>
          </cell>
          <cell r="M10">
            <v>1230.3299</v>
          </cell>
          <cell r="P10">
            <v>19.624100000000006</v>
          </cell>
          <cell r="R10">
            <v>3.1989999999999994</v>
          </cell>
          <cell r="S10">
            <v>1</v>
          </cell>
          <cell r="T10">
            <v>530.3893</v>
          </cell>
          <cell r="X10">
            <v>1784.5621</v>
          </cell>
          <cell r="AI10" t="str">
            <v>Kinlochbervie</v>
          </cell>
          <cell r="AL10">
            <v>2.9899999999999998</v>
          </cell>
          <cell r="AM10">
            <v>1.71</v>
          </cell>
          <cell r="AP10">
            <v>0.35</v>
          </cell>
          <cell r="AX10">
            <v>5.049999999999999</v>
          </cell>
        </row>
        <row r="11">
          <cell r="I11" t="str">
            <v>SFO</v>
          </cell>
          <cell r="K11">
            <v>870.6199999999999</v>
          </cell>
          <cell r="L11">
            <v>4.408000000000002</v>
          </cell>
          <cell r="M11">
            <v>21983.779999999995</v>
          </cell>
          <cell r="P11">
            <v>24.439999999999994</v>
          </cell>
          <cell r="Q11">
            <v>1333.25</v>
          </cell>
          <cell r="R11">
            <v>12.387500000000001</v>
          </cell>
          <cell r="S11">
            <v>23365.27</v>
          </cell>
          <cell r="T11">
            <v>25242.985</v>
          </cell>
          <cell r="U11">
            <v>11790.480000000001</v>
          </cell>
          <cell r="V11">
            <v>827.84</v>
          </cell>
          <cell r="W11">
            <v>1020.94</v>
          </cell>
          <cell r="X11">
            <v>86476.40049999999</v>
          </cell>
          <cell r="AI11" t="str">
            <v>Mallaig</v>
          </cell>
          <cell r="AM11">
            <v>0.01</v>
          </cell>
          <cell r="AX11">
            <v>0.01</v>
          </cell>
        </row>
        <row r="12">
          <cell r="I12" t="str">
            <v>Shetland</v>
          </cell>
          <cell r="M12">
            <v>9241.68</v>
          </cell>
          <cell r="P12">
            <v>0.13</v>
          </cell>
          <cell r="S12">
            <v>15462.96</v>
          </cell>
          <cell r="T12">
            <v>28141.11</v>
          </cell>
          <cell r="U12">
            <v>13802.220000000001</v>
          </cell>
          <cell r="X12">
            <v>66648.1</v>
          </cell>
          <cell r="AI12" t="str">
            <v>Peterhead</v>
          </cell>
          <cell r="AK12">
            <v>235.72</v>
          </cell>
          <cell r="AL12">
            <v>155.14000000000001</v>
          </cell>
          <cell r="AM12">
            <v>24800.369999999995</v>
          </cell>
          <cell r="AP12">
            <v>120.48999999999997</v>
          </cell>
          <cell r="AR12">
            <v>32.81000000000001</v>
          </cell>
          <cell r="AS12">
            <v>24950.25</v>
          </cell>
          <cell r="AT12">
            <v>28018.430000000004</v>
          </cell>
          <cell r="AU12">
            <v>16075.99</v>
          </cell>
          <cell r="AW12">
            <v>295.74</v>
          </cell>
          <cell r="AX12">
            <v>94684.94000000002</v>
          </cell>
        </row>
        <row r="13">
          <cell r="I13" t="str">
            <v>South West</v>
          </cell>
          <cell r="J13">
            <v>3.2070999999999996</v>
          </cell>
          <cell r="L13">
            <v>2.6592000000000002</v>
          </cell>
          <cell r="M13">
            <v>36.2684</v>
          </cell>
          <cell r="U13">
            <v>0.0054</v>
          </cell>
          <cell r="X13">
            <v>42.140100000000004</v>
          </cell>
          <cell r="AI13" t="str">
            <v>Shetland</v>
          </cell>
          <cell r="AK13">
            <v>639.25</v>
          </cell>
          <cell r="AL13">
            <v>0.25</v>
          </cell>
          <cell r="AM13">
            <v>8474.46</v>
          </cell>
          <cell r="AP13">
            <v>239.36999999999992</v>
          </cell>
          <cell r="AS13">
            <v>11928.870000000003</v>
          </cell>
          <cell r="AT13">
            <v>5386.86</v>
          </cell>
          <cell r="AX13">
            <v>26669.060000000005</v>
          </cell>
        </row>
        <row r="14">
          <cell r="I14" t="str">
            <v>Wales WC</v>
          </cell>
          <cell r="L14">
            <v>0.013</v>
          </cell>
          <cell r="X14">
            <v>0.013</v>
          </cell>
          <cell r="AI14" t="str">
            <v>Spain</v>
          </cell>
          <cell r="AJ14">
            <v>1.22</v>
          </cell>
          <cell r="AM14">
            <v>0</v>
          </cell>
          <cell r="AX14">
            <v>1.22</v>
          </cell>
        </row>
        <row r="15">
          <cell r="I15" t="str">
            <v>(blank)</v>
          </cell>
          <cell r="AI15" t="str">
            <v>Ullapool</v>
          </cell>
          <cell r="AM15">
            <v>8.370000000000001</v>
          </cell>
          <cell r="AP15">
            <v>3.43</v>
          </cell>
          <cell r="AT15">
            <v>0.6</v>
          </cell>
          <cell r="AX15">
            <v>12.4</v>
          </cell>
        </row>
        <row r="16">
          <cell r="I16" t="str">
            <v>Northern</v>
          </cell>
          <cell r="P16">
            <v>0.15</v>
          </cell>
          <cell r="X16">
            <v>0.15</v>
          </cell>
          <cell r="AI16" t="str">
            <v>(blank)</v>
          </cell>
        </row>
        <row r="17">
          <cell r="I17" t="str">
            <v>ANIFPO</v>
          </cell>
          <cell r="K17">
            <v>769.233</v>
          </cell>
          <cell r="L17">
            <v>1038.2572</v>
          </cell>
          <cell r="M17">
            <v>4848.2101999999995</v>
          </cell>
          <cell r="P17">
            <v>9.629</v>
          </cell>
          <cell r="S17">
            <v>9069.707900000001</v>
          </cell>
          <cell r="T17">
            <v>9283.938000000002</v>
          </cell>
          <cell r="U17">
            <v>4508.462</v>
          </cell>
          <cell r="X17">
            <v>29527.4373</v>
          </cell>
          <cell r="AI17" t="str">
            <v>Ayr</v>
          </cell>
          <cell r="AM17">
            <v>0.43</v>
          </cell>
          <cell r="AX17">
            <v>0.43</v>
          </cell>
        </row>
        <row r="18">
          <cell r="I18" t="str">
            <v>Aberdeen</v>
          </cell>
          <cell r="M18">
            <v>0.5299999999999999</v>
          </cell>
          <cell r="P18">
            <v>7.03</v>
          </cell>
          <cell r="R18">
            <v>14.570000000000002</v>
          </cell>
          <cell r="S18">
            <v>0.73</v>
          </cell>
          <cell r="T18">
            <v>0.18</v>
          </cell>
          <cell r="X18">
            <v>23.040000000000003</v>
          </cell>
          <cell r="AI18" t="str">
            <v>Netherlands</v>
          </cell>
          <cell r="AJ18">
            <v>2543.4718</v>
          </cell>
          <cell r="AK18">
            <v>933.9286</v>
          </cell>
          <cell r="AL18">
            <v>1468.9469000000001</v>
          </cell>
          <cell r="AM18">
            <v>10827.857000000002</v>
          </cell>
          <cell r="AP18">
            <v>232.77389999999997</v>
          </cell>
          <cell r="AR18">
            <v>33.15690000000001</v>
          </cell>
          <cell r="AS18">
            <v>11414.883</v>
          </cell>
          <cell r="AT18">
            <v>8524.5571</v>
          </cell>
          <cell r="AU18">
            <v>1860.9255</v>
          </cell>
          <cell r="AX18">
            <v>37840.5007</v>
          </cell>
        </row>
        <row r="19">
          <cell r="I19" t="str">
            <v>West Scot.</v>
          </cell>
          <cell r="M19">
            <v>0.2445</v>
          </cell>
          <cell r="S19">
            <v>0.12</v>
          </cell>
          <cell r="T19">
            <v>0.06</v>
          </cell>
          <cell r="X19">
            <v>0.4245</v>
          </cell>
          <cell r="AI19" t="str">
            <v>Campbeltown</v>
          </cell>
          <cell r="AM19">
            <v>1.5200000000000002</v>
          </cell>
          <cell r="AX19">
            <v>1.5200000000000002</v>
          </cell>
        </row>
        <row r="20">
          <cell r="I20" t="str">
            <v>Fife</v>
          </cell>
          <cell r="J20">
            <v>36.32499999999999</v>
          </cell>
          <cell r="L20">
            <v>4.8696</v>
          </cell>
          <cell r="M20">
            <v>55.76369999999999</v>
          </cell>
          <cell r="P20">
            <v>0.2</v>
          </cell>
          <cell r="R20">
            <v>0.7328000000000001</v>
          </cell>
          <cell r="X20">
            <v>97.89109999999998</v>
          </cell>
          <cell r="AI20" t="str">
            <v>Stornoway</v>
          </cell>
          <cell r="AM20">
            <v>0.18</v>
          </cell>
          <cell r="AX20">
            <v>0.18</v>
          </cell>
        </row>
        <row r="21">
          <cell r="I21" t="str">
            <v>Orkney</v>
          </cell>
          <cell r="S21">
            <v>0.16</v>
          </cell>
          <cell r="X21">
            <v>0.16</v>
          </cell>
          <cell r="AI21" t="str">
            <v>Eyemouth</v>
          </cell>
          <cell r="AR21">
            <v>9.999999999999996</v>
          </cell>
          <cell r="AX21">
            <v>9.999999999999996</v>
          </cell>
        </row>
        <row r="22">
          <cell r="I22" t="str">
            <v>North Sea</v>
          </cell>
          <cell r="J22">
            <v>5.828099999999999</v>
          </cell>
          <cell r="M22">
            <v>4.925800000000001</v>
          </cell>
          <cell r="R22">
            <v>1.211</v>
          </cell>
          <cell r="X22">
            <v>11.9649</v>
          </cell>
          <cell r="AI22" t="str">
            <v>Oban</v>
          </cell>
          <cell r="AM22">
            <v>0.28</v>
          </cell>
          <cell r="AX22">
            <v>0.28</v>
          </cell>
        </row>
        <row r="23">
          <cell r="I23" t="str">
            <v>Lunar</v>
          </cell>
          <cell r="K23">
            <v>333.44</v>
          </cell>
          <cell r="M23">
            <v>14501.57</v>
          </cell>
          <cell r="P23">
            <v>33.720000000000006</v>
          </cell>
          <cell r="R23">
            <v>0.1</v>
          </cell>
          <cell r="S23">
            <v>9969.05</v>
          </cell>
          <cell r="T23">
            <v>10708.29</v>
          </cell>
          <cell r="U23">
            <v>28872.629999999997</v>
          </cell>
          <cell r="X23">
            <v>64418.799999999996</v>
          </cell>
          <cell r="AI23" t="str">
            <v>Buckie</v>
          </cell>
          <cell r="AM23">
            <v>0.07</v>
          </cell>
          <cell r="AP23">
            <v>27.499999999999993</v>
          </cell>
          <cell r="AR23">
            <v>1</v>
          </cell>
          <cell r="AS23">
            <v>1.7500000000000002</v>
          </cell>
          <cell r="AT23">
            <v>2.1100000000000008</v>
          </cell>
          <cell r="AX23">
            <v>32.42999999999999</v>
          </cell>
        </row>
        <row r="24">
          <cell r="I24" t="str">
            <v>EEFPO</v>
          </cell>
          <cell r="P24">
            <v>2.409</v>
          </cell>
          <cell r="R24">
            <v>0.5840000000000001</v>
          </cell>
          <cell r="S24">
            <v>0.07</v>
          </cell>
          <cell r="T24">
            <v>1.2789</v>
          </cell>
          <cell r="X24">
            <v>4.3419</v>
          </cell>
          <cell r="AI24" t="str">
            <v>Lochinver</v>
          </cell>
          <cell r="AM24">
            <v>0.01</v>
          </cell>
          <cell r="AX24">
            <v>0.01</v>
          </cell>
        </row>
        <row r="25">
          <cell r="I25" t="str">
            <v>Lowestoft</v>
          </cell>
          <cell r="J25">
            <v>27.577699999999993</v>
          </cell>
          <cell r="L25">
            <v>2.7</v>
          </cell>
          <cell r="M25">
            <v>34.83170000000002</v>
          </cell>
          <cell r="R25">
            <v>2.0366999999999997</v>
          </cell>
          <cell r="X25">
            <v>67.1461</v>
          </cell>
          <cell r="AI25" t="str">
            <v>Orkney</v>
          </cell>
          <cell r="AP25">
            <v>11.879999999999997</v>
          </cell>
          <cell r="AT25">
            <v>4.46</v>
          </cell>
          <cell r="AX25">
            <v>16.339999999999996</v>
          </cell>
        </row>
        <row r="26">
          <cell r="I26" t="str">
            <v>Klondyke</v>
          </cell>
          <cell r="L26">
            <v>318.28</v>
          </cell>
          <cell r="M26">
            <v>11067.559999999998</v>
          </cell>
          <cell r="Q26">
            <v>1248.32</v>
          </cell>
          <cell r="S26">
            <v>8532.04</v>
          </cell>
          <cell r="T26">
            <v>10878.389999999998</v>
          </cell>
          <cell r="U26">
            <v>12028.32</v>
          </cell>
          <cell r="X26">
            <v>44072.909999999996</v>
          </cell>
          <cell r="AI26" t="str">
            <v>Belgium</v>
          </cell>
          <cell r="AJ26">
            <v>0.7689999999999999</v>
          </cell>
          <cell r="AM26">
            <v>0.47500000000000003</v>
          </cell>
          <cell r="AX26">
            <v>1.244</v>
          </cell>
        </row>
        <row r="27">
          <cell r="I27" t="str">
            <v>Interfish</v>
          </cell>
          <cell r="J27">
            <v>3513.0968000000003</v>
          </cell>
          <cell r="K27">
            <v>928.4576</v>
          </cell>
          <cell r="L27">
            <v>2315.9875</v>
          </cell>
          <cell r="M27">
            <v>11073.513100000002</v>
          </cell>
          <cell r="N27">
            <v>0.0945</v>
          </cell>
          <cell r="P27">
            <v>60.354</v>
          </cell>
          <cell r="R27">
            <v>18.545900000000003</v>
          </cell>
          <cell r="S27">
            <v>8849.472299999996</v>
          </cell>
          <cell r="T27">
            <v>13235.060399999998</v>
          </cell>
          <cell r="U27">
            <v>21.15</v>
          </cell>
          <cell r="X27">
            <v>40015.7321</v>
          </cell>
          <cell r="AI27" t="str">
            <v>Other Non UK</v>
          </cell>
          <cell r="AJ27">
            <v>978.4075999999999</v>
          </cell>
          <cell r="AM27">
            <v>5.443299999999997</v>
          </cell>
          <cell r="AP27">
            <v>9.7534</v>
          </cell>
          <cell r="AR27">
            <v>4.490600000000001</v>
          </cell>
          <cell r="AS27">
            <v>1248.6368999999997</v>
          </cell>
          <cell r="AT27">
            <v>1.1705999999999999</v>
          </cell>
          <cell r="AX27">
            <v>2247.9023999999995</v>
          </cell>
        </row>
        <row r="28">
          <cell r="I28" t="str">
            <v>North Atlantic FPO</v>
          </cell>
          <cell r="J28">
            <v>0.24869999999999998</v>
          </cell>
          <cell r="K28">
            <v>8.471</v>
          </cell>
          <cell r="L28">
            <v>146.95049999999998</v>
          </cell>
          <cell r="M28">
            <v>10380.5368</v>
          </cell>
          <cell r="P28">
            <v>232.77389999999997</v>
          </cell>
          <cell r="R28">
            <v>19.7053</v>
          </cell>
          <cell r="S28">
            <v>10715.7028</v>
          </cell>
          <cell r="T28">
            <v>8524.5571</v>
          </cell>
          <cell r="U28">
            <v>1860.9255</v>
          </cell>
          <cell r="X28">
            <v>31889.871600000002</v>
          </cell>
          <cell r="AI28" t="str">
            <v>Anstruther</v>
          </cell>
          <cell r="AR28">
            <v>22.22</v>
          </cell>
          <cell r="AX28">
            <v>22.22</v>
          </cell>
        </row>
        <row r="29">
          <cell r="I29" t="str">
            <v>Under 10m - England</v>
          </cell>
          <cell r="J29">
            <v>0.5758999999999996</v>
          </cell>
          <cell r="L29">
            <v>6.683199999999997</v>
          </cell>
          <cell r="M29">
            <v>92.9461000000007</v>
          </cell>
          <cell r="N29">
            <v>531.0630999999992</v>
          </cell>
          <cell r="R29">
            <v>12.351099999999995</v>
          </cell>
          <cell r="S29">
            <v>0.4895999999999999</v>
          </cell>
          <cell r="U29">
            <v>0.0516</v>
          </cell>
          <cell r="X29">
            <v>644.1605999999998</v>
          </cell>
          <cell r="AI29" t="str">
            <v>Scrabster</v>
          </cell>
          <cell r="AL29">
            <v>1.2000000000000002</v>
          </cell>
          <cell r="AM29">
            <v>1.5800000000000003</v>
          </cell>
          <cell r="AP29">
            <v>1.1400000000000001</v>
          </cell>
          <cell r="AS29">
            <v>0.16</v>
          </cell>
          <cell r="AT29">
            <v>0.05</v>
          </cell>
          <cell r="AX29">
            <v>4.13</v>
          </cell>
        </row>
        <row r="30">
          <cell r="I30" t="str">
            <v>Non Sector - England</v>
          </cell>
          <cell r="J30">
            <v>0.22900000000000006</v>
          </cell>
          <cell r="L30">
            <v>0.09659999999999999</v>
          </cell>
          <cell r="M30">
            <v>2.7813999999999983</v>
          </cell>
          <cell r="N30">
            <v>0.3496000000000001</v>
          </cell>
          <cell r="R30">
            <v>0.17790000000000003</v>
          </cell>
          <cell r="X30">
            <v>3.6344999999999987</v>
          </cell>
          <cell r="AI30" t="str">
            <v>Denmark </v>
          </cell>
          <cell r="AM30">
            <v>3424.95</v>
          </cell>
          <cell r="AP30">
            <v>8.629</v>
          </cell>
          <cell r="AS30">
            <v>2539.8369000000002</v>
          </cell>
          <cell r="AT30">
            <v>10762.484999999999</v>
          </cell>
          <cell r="AU30">
            <v>19149.186</v>
          </cell>
          <cell r="AV30">
            <v>827.84</v>
          </cell>
          <cell r="AW30">
            <v>725.2</v>
          </cell>
          <cell r="AX30">
            <v>37438.126899999996</v>
          </cell>
        </row>
        <row r="31">
          <cell r="I31" t="str">
            <v>Under 10m - Wales</v>
          </cell>
          <cell r="M31">
            <v>0.3252</v>
          </cell>
          <cell r="X31">
            <v>0.3252</v>
          </cell>
          <cell r="AI31" t="str">
            <v>Norway </v>
          </cell>
          <cell r="AK31">
            <v>0.55</v>
          </cell>
          <cell r="AL31">
            <v>163.2</v>
          </cell>
          <cell r="AM31">
            <v>26476.850000000002</v>
          </cell>
          <cell r="AP31">
            <v>1</v>
          </cell>
          <cell r="AQ31">
            <v>2581.5699999999997</v>
          </cell>
          <cell r="AS31">
            <v>23467.326999999997</v>
          </cell>
          <cell r="AT31">
            <v>45888.74</v>
          </cell>
          <cell r="AX31">
            <v>98579.237</v>
          </cell>
        </row>
        <row r="32">
          <cell r="I32" t="str">
            <v>Under 10m - Scotland</v>
          </cell>
          <cell r="L32">
            <v>0.3</v>
          </cell>
          <cell r="M32">
            <v>7.934199999999997</v>
          </cell>
          <cell r="P32">
            <v>705.3699999999993</v>
          </cell>
          <cell r="R32">
            <v>38.95000000000003</v>
          </cell>
          <cell r="T32">
            <v>235.8399999999999</v>
          </cell>
          <cell r="X32">
            <v>988.3941999999993</v>
          </cell>
          <cell r="AI32" t="str">
            <v>Eire </v>
          </cell>
          <cell r="AK32">
            <v>767.83</v>
          </cell>
          <cell r="AL32">
            <v>1038.0648999999999</v>
          </cell>
          <cell r="AM32">
            <v>3875.4089999999997</v>
          </cell>
          <cell r="AS32">
            <v>4805.411</v>
          </cell>
          <cell r="AT32">
            <v>2105.947</v>
          </cell>
          <cell r="AU32">
            <v>33782.646</v>
          </cell>
          <cell r="AX32">
            <v>46375.3079</v>
          </cell>
        </row>
        <row r="33">
          <cell r="I33" t="str">
            <v>Non Sector - N.Ireland</v>
          </cell>
          <cell r="N33">
            <v>0.06</v>
          </cell>
          <cell r="X33">
            <v>0.06</v>
          </cell>
          <cell r="AI33" t="str">
            <v>Grand Total</v>
          </cell>
          <cell r="AJ33">
            <v>3587.9963999999995</v>
          </cell>
          <cell r="AK33">
            <v>2910.2216</v>
          </cell>
          <cell r="AL33">
            <v>3851.7409000000002</v>
          </cell>
          <cell r="AM33">
            <v>84594.1359</v>
          </cell>
          <cell r="AN33">
            <v>531.5671999999994</v>
          </cell>
          <cell r="AP33">
            <v>1107.9001</v>
          </cell>
          <cell r="AQ33">
            <v>2581.5699999999997</v>
          </cell>
          <cell r="AR33">
            <v>143.88779999999997</v>
          </cell>
          <cell r="AS33">
            <v>85967.50450000001</v>
          </cell>
          <cell r="AT33">
            <v>106787.4649</v>
          </cell>
          <cell r="AU33">
            <v>72884.2445</v>
          </cell>
          <cell r="AV33">
            <v>827.84</v>
          </cell>
          <cell r="AW33">
            <v>1020.94</v>
          </cell>
          <cell r="AX33">
            <v>366797.0138</v>
          </cell>
        </row>
        <row r="34">
          <cell r="I34" t="str">
            <v>Grand Total</v>
          </cell>
          <cell r="J34">
            <v>3587.9964</v>
          </cell>
          <cell r="K34">
            <v>2910.2216</v>
          </cell>
          <cell r="L34">
            <v>3851.7409000000002</v>
          </cell>
          <cell r="M34">
            <v>84594.13590000001</v>
          </cell>
          <cell r="N34">
            <v>531.5671999999992</v>
          </cell>
          <cell r="P34">
            <v>1107.9000999999994</v>
          </cell>
          <cell r="Q34">
            <v>2581.5699999999997</v>
          </cell>
          <cell r="R34">
            <v>143.88780000000003</v>
          </cell>
          <cell r="S34">
            <v>85967.5045</v>
          </cell>
          <cell r="T34">
            <v>106787.46490000002</v>
          </cell>
          <cell r="U34">
            <v>72884.24449999999</v>
          </cell>
          <cell r="V34">
            <v>827.84</v>
          </cell>
          <cell r="W34">
            <v>1020.94</v>
          </cell>
          <cell r="X34">
            <v>366797.0138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4" ht="12">
      <c r="B1" s="75" t="s">
        <v>152</v>
      </c>
      <c r="I1" s="78"/>
      <c r="J1" s="79" t="s">
        <v>0</v>
      </c>
      <c r="M1" s="80"/>
      <c r="N1" s="79" t="s">
        <v>157</v>
      </c>
    </row>
    <row r="2" spans="2:14" ht="12">
      <c r="B2" s="1">
        <v>43508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34151.406</v>
      </c>
      <c r="D9" s="130">
        <v>36931.130000000005</v>
      </c>
      <c r="E9" s="131">
        <v>8.139413059597024</v>
      </c>
      <c r="F9" s="132">
        <v>2749.0024000000003</v>
      </c>
      <c r="G9" s="130">
        <v>5560.279700000001</v>
      </c>
      <c r="H9" s="131">
        <v>102.26536360972258</v>
      </c>
      <c r="I9" s="132">
        <v>32724.6364</v>
      </c>
      <c r="J9" s="130">
        <v>43476.09479999999</v>
      </c>
      <c r="K9" s="131">
        <v>32.854325006342904</v>
      </c>
      <c r="L9" s="132"/>
      <c r="M9" s="129">
        <v>69625.0448</v>
      </c>
      <c r="N9" s="132">
        <v>84744.5045</v>
      </c>
      <c r="O9" s="131">
        <v>21.715547535274247</v>
      </c>
      <c r="P9" s="130">
        <v>84694.79500000001</v>
      </c>
      <c r="Q9" s="130">
        <v>0</v>
      </c>
      <c r="R9" s="131">
        <v>0</v>
      </c>
      <c r="S9" s="131">
        <v>98.46506991899354</v>
      </c>
      <c r="T9" s="176">
        <v>100.05869250878992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2900.1180999999997</v>
      </c>
      <c r="D10" s="130">
        <v>1206.51</v>
      </c>
      <c r="E10" s="131">
        <v>-58.39790110616529</v>
      </c>
      <c r="F10" s="132">
        <v>805.7117</v>
      </c>
      <c r="G10" s="130">
        <v>1.403</v>
      </c>
      <c r="H10" s="131">
        <v>-99.82586823549913</v>
      </c>
      <c r="I10" s="132">
        <v>0.2251</v>
      </c>
      <c r="J10" s="130">
        <v>1702.3086</v>
      </c>
      <c r="K10" s="131" t="s">
        <v>64</v>
      </c>
      <c r="L10" s="132"/>
      <c r="M10" s="129">
        <v>3706.0548999999996</v>
      </c>
      <c r="N10" s="132">
        <v>2910.2216</v>
      </c>
      <c r="O10" s="131">
        <v>-21.47386699533242</v>
      </c>
      <c r="P10" s="130">
        <v>3156.6</v>
      </c>
      <c r="Q10" s="130">
        <v>0</v>
      </c>
      <c r="R10" s="131">
        <v>0</v>
      </c>
      <c r="S10" s="131">
        <v>91.32487863778614</v>
      </c>
      <c r="T10" s="176">
        <v>92.19481720838877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89383.52590000002</v>
      </c>
      <c r="D11" s="130">
        <v>74125.95999999999</v>
      </c>
      <c r="E11" s="131">
        <v>-17.06977403987151</v>
      </c>
      <c r="F11" s="132">
        <v>5091.9009</v>
      </c>
      <c r="G11" s="130">
        <v>5803.437700000002</v>
      </c>
      <c r="H11" s="131">
        <v>13.973893325378791</v>
      </c>
      <c r="I11" s="132">
        <v>131123.20670000004</v>
      </c>
      <c r="J11" s="130">
        <v>111983.7703</v>
      </c>
      <c r="K11" s="131">
        <v>-14.59652862501267</v>
      </c>
      <c r="L11" s="132"/>
      <c r="M11" s="129">
        <v>225598.63350000005</v>
      </c>
      <c r="N11" s="132">
        <v>189657.03</v>
      </c>
      <c r="O11" s="131">
        <v>-15.931658336042204</v>
      </c>
      <c r="P11" s="130">
        <v>186253.028</v>
      </c>
      <c r="Q11" s="130">
        <v>0</v>
      </c>
      <c r="R11" s="131">
        <v>0</v>
      </c>
      <c r="S11" s="131">
        <v>115.13811732726884</v>
      </c>
      <c r="T11" s="176">
        <v>101.82762236756764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46192.50449999999</v>
      </c>
      <c r="D12" s="130">
        <v>36622.03</v>
      </c>
      <c r="E12" s="131">
        <v>-20.718674173642157</v>
      </c>
      <c r="F12" s="132">
        <v>0</v>
      </c>
      <c r="G12" s="130">
        <v>2882.5352000000007</v>
      </c>
      <c r="H12" s="131" t="s">
        <v>64</v>
      </c>
      <c r="I12" s="132">
        <v>60197.22319999999</v>
      </c>
      <c r="J12" s="130">
        <v>67282.8997</v>
      </c>
      <c r="K12" s="131">
        <v>11.77076968560238</v>
      </c>
      <c r="L12" s="132"/>
      <c r="M12" s="129">
        <v>106389.72769999999</v>
      </c>
      <c r="N12" s="132">
        <v>104923.14490000001</v>
      </c>
      <c r="O12" s="131">
        <v>-1.3785003794120763</v>
      </c>
      <c r="P12" s="130">
        <v>128672.53700000001</v>
      </c>
      <c r="Q12" s="130">
        <v>0</v>
      </c>
      <c r="R12" s="131">
        <v>0</v>
      </c>
      <c r="S12" s="131">
        <v>77.8364411411163</v>
      </c>
      <c r="T12" s="176">
        <v>81.54276533771927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880.6809000000001</v>
      </c>
      <c r="D13" s="130">
        <v>2353.1710000000003</v>
      </c>
      <c r="E13" s="131">
        <v>167.19905018946136</v>
      </c>
      <c r="F13" s="132">
        <v>106.21039999999998</v>
      </c>
      <c r="G13" s="130">
        <v>306.25109999999984</v>
      </c>
      <c r="H13" s="131">
        <v>188.3437968409872</v>
      </c>
      <c r="I13" s="132">
        <v>323.7503</v>
      </c>
      <c r="J13" s="130">
        <v>290.55679999999995</v>
      </c>
      <c r="K13" s="131">
        <v>-10.25280903214608</v>
      </c>
      <c r="L13" s="132"/>
      <c r="M13" s="129">
        <v>1310.6416</v>
      </c>
      <c r="N13" s="132">
        <v>3116.1078999999995</v>
      </c>
      <c r="O13" s="131">
        <v>137.75438685907724</v>
      </c>
      <c r="P13" s="130">
        <v>3180.208</v>
      </c>
      <c r="Q13" s="130">
        <v>0</v>
      </c>
      <c r="R13" s="131">
        <v>0</v>
      </c>
      <c r="S13" s="131">
        <v>15.330934612235348</v>
      </c>
      <c r="T13" s="176">
        <v>97.98440542253837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74.06000000000002</v>
      </c>
      <c r="E14" s="131" t="s">
        <v>64</v>
      </c>
      <c r="F14" s="132">
        <v>0</v>
      </c>
      <c r="G14" s="130">
        <v>31.42729999999996</v>
      </c>
      <c r="H14" s="131" t="s">
        <v>64</v>
      </c>
      <c r="I14" s="132">
        <v>0</v>
      </c>
      <c r="J14" s="130">
        <v>38.40050000000001</v>
      </c>
      <c r="K14" s="131" t="s">
        <v>64</v>
      </c>
      <c r="L14" s="132"/>
      <c r="M14" s="129">
        <v>0</v>
      </c>
      <c r="N14" s="132">
        <v>143.88779999999997</v>
      </c>
      <c r="O14" s="131" t="s">
        <v>64</v>
      </c>
      <c r="P14" s="130">
        <v>547.393</v>
      </c>
      <c r="Q14" s="130">
        <v>0</v>
      </c>
      <c r="R14" s="131">
        <v>0</v>
      </c>
      <c r="S14" s="131">
        <v>0</v>
      </c>
      <c r="T14" s="176">
        <v>26.286013887645616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647.7130000000001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1.879</v>
      </c>
      <c r="D16" s="130">
        <v>0</v>
      </c>
      <c r="E16" s="131" t="s">
        <v>64</v>
      </c>
      <c r="F16" s="132">
        <v>8.304799999999998</v>
      </c>
      <c r="G16" s="130">
        <v>4.920900000000001</v>
      </c>
      <c r="H16" s="131">
        <v>-40.74631538387436</v>
      </c>
      <c r="I16" s="132">
        <v>4536.2333</v>
      </c>
      <c r="J16" s="130">
        <v>3583.0754999999995</v>
      </c>
      <c r="K16" s="131">
        <v>-21.012098297501595</v>
      </c>
      <c r="L16" s="132"/>
      <c r="M16" s="129">
        <v>4546.4171</v>
      </c>
      <c r="N16" s="132">
        <v>3000.9964000000004</v>
      </c>
      <c r="O16" s="131">
        <v>-33.992057173988705</v>
      </c>
      <c r="P16" s="130">
        <v>3623.8439999999996</v>
      </c>
      <c r="Q16" s="130">
        <v>0</v>
      </c>
      <c r="R16" s="131">
        <v>0</v>
      </c>
      <c r="S16" s="131">
        <v>79.54678762641285</v>
      </c>
      <c r="T16" s="176">
        <v>82.81251621206654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3.164</v>
      </c>
      <c r="D17" s="130">
        <v>159.69000000000003</v>
      </c>
      <c r="E17" s="131" t="s">
        <v>64</v>
      </c>
      <c r="F17" s="132">
        <v>135.79269999999994</v>
      </c>
      <c r="G17" s="130">
        <v>1015.8260000000002</v>
      </c>
      <c r="H17" s="131">
        <v>648.0711407903375</v>
      </c>
      <c r="I17" s="132">
        <v>731.6045</v>
      </c>
      <c r="J17" s="130">
        <v>2676.2248999999997</v>
      </c>
      <c r="K17" s="131">
        <v>265.80213763037267</v>
      </c>
      <c r="L17" s="132"/>
      <c r="M17" s="129">
        <v>870.5612</v>
      </c>
      <c r="N17" s="132">
        <v>4438.740900000001</v>
      </c>
      <c r="O17" s="131">
        <v>409.8712072166783</v>
      </c>
      <c r="P17" s="130">
        <v>7674.152</v>
      </c>
      <c r="Q17" s="130">
        <v>0</v>
      </c>
      <c r="R17" s="131">
        <v>0</v>
      </c>
      <c r="S17" s="131">
        <v>10.778007230228297</v>
      </c>
      <c r="T17" s="176">
        <v>57.840148331698416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295.74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3323.8879</v>
      </c>
      <c r="J19" s="130">
        <v>1553.04</v>
      </c>
      <c r="K19" s="131">
        <v>-53.27640261273553</v>
      </c>
      <c r="L19" s="132"/>
      <c r="M19" s="129">
        <v>3323.8879</v>
      </c>
      <c r="N19" s="132">
        <v>1848.78</v>
      </c>
      <c r="O19" s="131">
        <v>-44.37899063924509</v>
      </c>
      <c r="P19" s="130">
        <v>4190.798</v>
      </c>
      <c r="Q19" s="130">
        <v>0</v>
      </c>
      <c r="R19" s="131">
        <v>0</v>
      </c>
      <c r="S19" s="131">
        <v>190.8963875488169</v>
      </c>
      <c r="T19" s="176">
        <v>44.115225787546905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1.74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4420.0299</v>
      </c>
      <c r="J22" s="130">
        <v>2581.5699999999997</v>
      </c>
      <c r="K22" s="131">
        <v>-41.59383401456177</v>
      </c>
      <c r="L22" s="132"/>
      <c r="M22" s="129">
        <v>4421.7699</v>
      </c>
      <c r="N22" s="132">
        <v>2581.5699999999997</v>
      </c>
      <c r="O22" s="131">
        <v>-41.61681728395683</v>
      </c>
      <c r="P22" s="130">
        <v>2601.099</v>
      </c>
      <c r="Q22" s="130">
        <v>0</v>
      </c>
      <c r="R22" s="131">
        <v>0</v>
      </c>
      <c r="S22" s="131">
        <v>108.87572698397065</v>
      </c>
      <c r="T22" s="176">
        <v>99.24920197193569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18070.28</v>
      </c>
      <c r="E23" s="131">
        <v>20.37826648642581</v>
      </c>
      <c r="F23" s="132">
        <v>0</v>
      </c>
      <c r="G23" s="130">
        <v>21.207</v>
      </c>
      <c r="H23" s="131" t="s">
        <v>64</v>
      </c>
      <c r="I23" s="132">
        <v>53913.8048</v>
      </c>
      <c r="J23" s="130">
        <v>54792.7575</v>
      </c>
      <c r="K23" s="131">
        <v>1.630292470102206</v>
      </c>
      <c r="L23" s="132"/>
      <c r="M23" s="129">
        <v>68925.0527</v>
      </c>
      <c r="N23" s="132">
        <v>72884.2445</v>
      </c>
      <c r="O23" s="131">
        <v>5.744198437152592</v>
      </c>
      <c r="P23" s="130">
        <v>74895.16700000003</v>
      </c>
      <c r="Q23" s="130">
        <v>0</v>
      </c>
      <c r="R23" s="131">
        <v>0</v>
      </c>
      <c r="S23" s="131">
        <v>164.6242669239827</v>
      </c>
      <c r="T23" s="176">
        <v>97.31501700236541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18091.486999999997</v>
      </c>
      <c r="E24" s="131">
        <v>20.519540550656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18091.486999999997</v>
      </c>
      <c r="O24" s="131">
        <v>20.519540550656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43508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43488</v>
      </c>
      <c r="K7" s="33">
        <v>43494</v>
      </c>
      <c r="L7" s="33">
        <v>43501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8" t="s">
        <v>137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-2</v>
      </c>
      <c r="E10" s="152">
        <v>752.2999999999993</v>
      </c>
      <c r="F10" s="153">
        <v>22243.359825978667</v>
      </c>
      <c r="G10" s="154">
        <v>22202.27</v>
      </c>
      <c r="H10" s="183">
        <v>99.81527149540297</v>
      </c>
      <c r="I10" s="153">
        <v>41.08982597866634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0.7</v>
      </c>
      <c r="F11" s="153">
        <v>0.70058735933867</v>
      </c>
      <c r="G11" s="154">
        <v>0.73</v>
      </c>
      <c r="H11" s="183">
        <v>104.19828309335962</v>
      </c>
      <c r="I11" s="153">
        <v>-0.02941264066132998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0.10000000000000003</v>
      </c>
      <c r="F12" s="153">
        <v>0.40087012383661846</v>
      </c>
      <c r="G12" s="154">
        <v>0.36</v>
      </c>
      <c r="H12" s="183">
        <v>89.8046470898201</v>
      </c>
      <c r="I12" s="153">
        <v>0.04087012383661848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-64</v>
      </c>
      <c r="E13" s="152">
        <v>1804</v>
      </c>
      <c r="F13" s="153">
        <v>15463.240120482844</v>
      </c>
      <c r="G13" s="154">
        <v>15462.96</v>
      </c>
      <c r="H13" s="183">
        <v>99.99818847485611</v>
      </c>
      <c r="I13" s="153">
        <v>0.2801204828447226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-0.09999999999999998</v>
      </c>
      <c r="F14" s="153">
        <v>0.7008773999600257</v>
      </c>
      <c r="G14" s="154">
        <v>0</v>
      </c>
      <c r="H14" s="183">
        <v>0</v>
      </c>
      <c r="I14" s="153">
        <v>0.7008773999600257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0.12</v>
      </c>
      <c r="H15" s="183">
        <v>13.318178794963666</v>
      </c>
      <c r="I15" s="153">
        <v>0.7810240953168356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0.16</v>
      </c>
      <c r="H16" s="183">
        <v>79.9318123678334</v>
      </c>
      <c r="I16" s="153">
        <v>0.04017061450290357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8532.04</v>
      </c>
      <c r="H18" s="183">
        <v>100.63099507937342</v>
      </c>
      <c r="I18" s="153">
        <v>-53.49917540585557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66</v>
      </c>
      <c r="E19" s="152">
        <v>762.5</v>
      </c>
      <c r="F19" s="153">
        <v>9949.306537667353</v>
      </c>
      <c r="G19" s="154">
        <v>9949.05</v>
      </c>
      <c r="H19" s="183">
        <v>99.99742155228223</v>
      </c>
      <c r="I19" s="153">
        <v>0.2565376673537685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3279.4999999999995</v>
      </c>
      <c r="F20" s="153">
        <v>56137.55157646622</v>
      </c>
      <c r="G20" s="154">
        <v>56147.69</v>
      </c>
      <c r="H20" s="183">
        <v>100.01805996743548</v>
      </c>
      <c r="I20" s="153">
        <v>-10.13842353378277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-5</v>
      </c>
      <c r="F22" s="153">
        <v>0.4508500662079493</v>
      </c>
      <c r="G22" s="154">
        <v>0.37190000000000006</v>
      </c>
      <c r="H22" s="183">
        <v>82.48862046933039</v>
      </c>
      <c r="I22" s="153">
        <v>0.07895006620794925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-129</v>
      </c>
      <c r="F23" s="153">
        <v>0.8623030763247641</v>
      </c>
      <c r="G23" s="154">
        <v>0.07</v>
      </c>
      <c r="H23" s="183">
        <v>8.117795462164898</v>
      </c>
      <c r="I23" s="153">
        <v>0.792303076324764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-436.7</v>
      </c>
      <c r="F26" s="153">
        <v>1.2164943231331904</v>
      </c>
      <c r="G26" s="154">
        <v>1</v>
      </c>
      <c r="H26" s="183">
        <v>82.20342511951968</v>
      </c>
      <c r="I26" s="153">
        <v>0.2164943231331904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1438.999999999999</v>
      </c>
      <c r="F27" s="153">
        <v>9007.858894394067</v>
      </c>
      <c r="G27" s="154">
        <v>9049.707900000001</v>
      </c>
      <c r="H27" s="183">
        <v>100.46458327219112</v>
      </c>
      <c r="I27" s="153">
        <v>-41.84900560593451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-494.7999999999993</v>
      </c>
      <c r="F33" s="153">
        <v>8829.513785362698</v>
      </c>
      <c r="G33" s="154">
        <v>8829.472299999996</v>
      </c>
      <c r="H33" s="183">
        <v>99.99953015122111</v>
      </c>
      <c r="I33" s="153">
        <v>0.041485362702587736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758.3999999999996</v>
      </c>
      <c r="F34" s="153">
        <v>10715.767833545951</v>
      </c>
      <c r="G34" s="154">
        <v>10715.7028</v>
      </c>
      <c r="H34" s="183">
        <v>99.99939310419035</v>
      </c>
      <c r="I34" s="153">
        <v>0.06503354595224664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80282.29224945021</v>
      </c>
      <c r="D35" s="154">
        <v>0</v>
      </c>
      <c r="E35" s="154">
        <v>4411.399999999999</v>
      </c>
      <c r="F35" s="153">
        <v>84693.6922494502</v>
      </c>
      <c r="G35" s="154">
        <v>84744.0149</v>
      </c>
      <c r="H35" s="183">
        <v>100.0594172354673</v>
      </c>
      <c r="I35" s="153">
        <v>-50.322650549787795</v>
      </c>
      <c r="J35" s="154">
        <v>0</v>
      </c>
      <c r="K35" s="154">
        <v>0</v>
      </c>
      <c r="L35" s="154">
        <v>0</v>
      </c>
      <c r="M35" s="154">
        <v>0</v>
      </c>
      <c r="N35" s="46">
        <v>0</v>
      </c>
      <c r="O35" s="154">
        <v>0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0.6000000000000001</v>
      </c>
      <c r="F39" s="153">
        <v>0.6022387063010798</v>
      </c>
      <c r="G39" s="154">
        <v>0.4895999999999999</v>
      </c>
      <c r="H39" s="183">
        <v>81.29666772949531</v>
      </c>
      <c r="I39" s="153">
        <v>0.11263870630107986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4411.999999999999</v>
      </c>
      <c r="F42" s="156">
        <v>84694.79500000001</v>
      </c>
      <c r="G42" s="155">
        <v>84744.5045</v>
      </c>
      <c r="H42" s="188">
        <v>100.05869250878992</v>
      </c>
      <c r="I42" s="156">
        <v>-49.709499999982654</v>
      </c>
      <c r="J42" s="155">
        <v>0</v>
      </c>
      <c r="K42" s="155">
        <v>0</v>
      </c>
      <c r="L42" s="155">
        <v>0</v>
      </c>
      <c r="M42" s="155">
        <v>0</v>
      </c>
      <c r="N42" s="58">
        <v>0</v>
      </c>
      <c r="O42" s="155">
        <v>0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43488</v>
      </c>
      <c r="K47" s="33">
        <v>43494</v>
      </c>
      <c r="L47" s="33">
        <v>43501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8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1050</v>
      </c>
      <c r="D50" s="152">
        <v>0</v>
      </c>
      <c r="E50" s="152">
        <v>-166</v>
      </c>
      <c r="F50" s="153">
        <v>884</v>
      </c>
      <c r="G50" s="154">
        <v>870.6199999999999</v>
      </c>
      <c r="H50" s="183">
        <v>98.4864253393665</v>
      </c>
      <c r="I50" s="153">
        <v>13.38000000000011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800</v>
      </c>
      <c r="D59" s="152">
        <v>0</v>
      </c>
      <c r="E59" s="152">
        <v>-465</v>
      </c>
      <c r="F59" s="153">
        <v>335</v>
      </c>
      <c r="G59" s="154">
        <v>333.44</v>
      </c>
      <c r="H59" s="183">
        <v>99.53432835820895</v>
      </c>
      <c r="I59" s="153">
        <v>1.5600000000000023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1850</v>
      </c>
      <c r="D60" s="152">
        <v>0</v>
      </c>
      <c r="E60" s="154">
        <v>-631</v>
      </c>
      <c r="F60" s="153">
        <v>1219</v>
      </c>
      <c r="G60" s="154">
        <v>1204.06</v>
      </c>
      <c r="H60" s="183">
        <v>98.77440525020509</v>
      </c>
      <c r="I60" s="153">
        <v>14.940000000000055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8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  <c r="R65" s="2"/>
    </row>
    <row r="66" spans="1:18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  <c r="R66" s="2"/>
    </row>
    <row r="67" spans="1:18" ht="10.5" customHeight="1">
      <c r="A67" s="190"/>
      <c r="B67" s="40" t="s">
        <v>79</v>
      </c>
      <c r="C67" s="151">
        <v>800</v>
      </c>
      <c r="D67" s="152">
        <v>0</v>
      </c>
      <c r="E67" s="152">
        <v>0</v>
      </c>
      <c r="F67" s="153">
        <v>800</v>
      </c>
      <c r="G67" s="154">
        <v>769.233</v>
      </c>
      <c r="H67" s="183">
        <v>96.15412499999998</v>
      </c>
      <c r="I67" s="153">
        <v>30.767000000000053</v>
      </c>
      <c r="J67" s="154">
        <v>0</v>
      </c>
      <c r="K67" s="154">
        <v>0</v>
      </c>
      <c r="L67" s="154">
        <v>0</v>
      </c>
      <c r="M67" s="154">
        <v>0</v>
      </c>
      <c r="N67" s="46">
        <v>0</v>
      </c>
      <c r="O67" s="154">
        <v>0</v>
      </c>
      <c r="P67" s="41" t="s">
        <v>150</v>
      </c>
      <c r="R67" s="2"/>
    </row>
    <row r="68" spans="1:18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  <c r="R68" s="2"/>
    </row>
    <row r="69" spans="1:18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  <c r="R69" s="2"/>
    </row>
    <row r="70" spans="1:18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  <c r="R70" s="2"/>
    </row>
    <row r="71" spans="1:18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  <c r="R71" s="2"/>
    </row>
    <row r="72" spans="1:18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  <c r="R72" s="2"/>
    </row>
    <row r="73" spans="1:18" ht="10.5" customHeight="1">
      <c r="A73" s="195"/>
      <c r="B73" s="40" t="s">
        <v>85</v>
      </c>
      <c r="C73" s="151">
        <v>60</v>
      </c>
      <c r="D73" s="152">
        <v>0</v>
      </c>
      <c r="E73" s="152">
        <v>934</v>
      </c>
      <c r="F73" s="153">
        <v>994</v>
      </c>
      <c r="G73" s="154">
        <v>928.4576</v>
      </c>
      <c r="H73" s="183">
        <v>93.40619718309858</v>
      </c>
      <c r="I73" s="153">
        <v>65.54240000000004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  <c r="R73" s="2"/>
    </row>
    <row r="74" spans="1:18" ht="10.5" customHeight="1">
      <c r="A74" s="190"/>
      <c r="B74" s="40" t="s">
        <v>86</v>
      </c>
      <c r="C74" s="151">
        <v>0</v>
      </c>
      <c r="D74" s="152">
        <v>8.5</v>
      </c>
      <c r="E74" s="152">
        <v>17</v>
      </c>
      <c r="F74" s="153">
        <v>8.5</v>
      </c>
      <c r="G74" s="154">
        <v>8.471</v>
      </c>
      <c r="H74" s="183">
        <v>99.65882352941176</v>
      </c>
      <c r="I74" s="153">
        <v>0.028999999999999915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 t="s">
        <v>150</v>
      </c>
      <c r="R74" s="2"/>
    </row>
    <row r="75" spans="1:18" ht="10.5" customHeight="1">
      <c r="A75" s="190"/>
      <c r="B75" s="196" t="s">
        <v>87</v>
      </c>
      <c r="C75" s="151">
        <v>2710</v>
      </c>
      <c r="D75" s="154">
        <v>8.5</v>
      </c>
      <c r="E75" s="154">
        <v>320</v>
      </c>
      <c r="F75" s="153">
        <v>3021.5</v>
      </c>
      <c r="G75" s="154">
        <v>2910.2216</v>
      </c>
      <c r="H75" s="183">
        <v>96.3171140162171</v>
      </c>
      <c r="I75" s="153">
        <v>111.27840000000015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  <c r="R75" s="2"/>
    </row>
    <row r="76" spans="1:18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  <c r="R76" s="2"/>
    </row>
    <row r="77" spans="2:18" ht="10.5" customHeight="1"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  <c r="R77" s="2"/>
    </row>
    <row r="78" spans="2:18" ht="10.5" customHeight="1"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  <c r="R78" s="2"/>
    </row>
    <row r="79" spans="2:18" ht="10.5" customHeight="1"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  <c r="R79" s="2"/>
    </row>
    <row r="80" spans="2:18" ht="10.5" customHeight="1"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  <c r="R80" s="2"/>
    </row>
    <row r="81" spans="2:16" ht="10.5" customHeight="1">
      <c r="B81" s="40" t="s">
        <v>91</v>
      </c>
      <c r="C81" s="151">
        <v>135.1</v>
      </c>
      <c r="D81" s="152"/>
      <c r="E81" s="152"/>
      <c r="F81" s="153">
        <v>135.1</v>
      </c>
      <c r="G81" s="154"/>
      <c r="H81" s="183"/>
      <c r="I81" s="153">
        <v>135.1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2845.1</v>
      </c>
      <c r="D82" s="155">
        <v>8.5</v>
      </c>
      <c r="E82" s="155">
        <v>320</v>
      </c>
      <c r="F82" s="156">
        <v>3156.6</v>
      </c>
      <c r="G82" s="155">
        <v>2910.2216</v>
      </c>
      <c r="H82" s="188">
        <v>92.19481720838877</v>
      </c>
      <c r="I82" s="156">
        <v>246.37840000000006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43488</v>
      </c>
      <c r="K90" s="33">
        <v>43494</v>
      </c>
      <c r="L90" s="33">
        <v>43501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8" t="s">
        <v>139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1320.4000000000015</v>
      </c>
      <c r="F93" s="153">
        <v>45331.28993512538</v>
      </c>
      <c r="G93" s="154">
        <v>46990.165</v>
      </c>
      <c r="H93" s="183">
        <v>103.65944818082316</v>
      </c>
      <c r="I93" s="153">
        <v>-1658.8750648746209</v>
      </c>
      <c r="J93" s="154">
        <v>0</v>
      </c>
      <c r="K93" s="154">
        <v>0.03499999999985448</v>
      </c>
      <c r="L93" s="154">
        <v>0</v>
      </c>
      <c r="M93" s="154">
        <v>0</v>
      </c>
      <c r="N93" s="46">
        <v>0</v>
      </c>
      <c r="O93" s="154">
        <v>0.00874999999996362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-1.9</v>
      </c>
      <c r="F94" s="153">
        <v>1.0010772355046602</v>
      </c>
      <c r="G94" s="154">
        <v>0.71</v>
      </c>
      <c r="H94" s="183">
        <v>70.92359858148976</v>
      </c>
      <c r="I94" s="153">
        <v>0.29107723550466025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0.5</v>
      </c>
      <c r="F95" s="153">
        <v>3</v>
      </c>
      <c r="G95" s="154">
        <v>2.96</v>
      </c>
      <c r="H95" s="183">
        <v>98.66666666666667</v>
      </c>
      <c r="I95" s="153">
        <v>0.040000000000000036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-1430.5</v>
      </c>
      <c r="F96" s="153">
        <v>35352.6</v>
      </c>
      <c r="G96" s="154">
        <v>35881.939</v>
      </c>
      <c r="H96" s="183">
        <v>101.49731278604686</v>
      </c>
      <c r="I96" s="153">
        <v>-529.3389999999999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31</v>
      </c>
      <c r="F97" s="153">
        <v>-8.219999999999999</v>
      </c>
      <c r="G97" s="154">
        <v>55.76369999999999</v>
      </c>
      <c r="H97" s="183">
        <v>-678.3905109489051</v>
      </c>
      <c r="I97" s="153">
        <v>-63.98369999999999</v>
      </c>
      <c r="J97" s="154">
        <v>0</v>
      </c>
      <c r="K97" s="154">
        <v>0.09999999999999432</v>
      </c>
      <c r="L97" s="154">
        <v>0</v>
      </c>
      <c r="M97" s="154">
        <v>0</v>
      </c>
      <c r="N97" s="46" t="s">
        <v>64</v>
      </c>
      <c r="O97" s="154">
        <v>0.02499999999999858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-15.399999999999999</v>
      </c>
      <c r="F98" s="153">
        <v>0.4054871683518648</v>
      </c>
      <c r="G98" s="154">
        <v>0.3045</v>
      </c>
      <c r="H98" s="183">
        <v>75.09485472442068</v>
      </c>
      <c r="I98" s="153">
        <v>0.10098716835186483</v>
      </c>
      <c r="J98" s="154">
        <v>-0.03999999999999998</v>
      </c>
      <c r="K98" s="154">
        <v>0</v>
      </c>
      <c r="L98" s="154">
        <v>0</v>
      </c>
      <c r="M98" s="154">
        <v>0</v>
      </c>
      <c r="N98" s="46">
        <v>0</v>
      </c>
      <c r="O98" s="154">
        <v>-0.009999999999999995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99.5</v>
      </c>
      <c r="F101" s="153">
        <v>21914.44</v>
      </c>
      <c r="G101" s="154">
        <v>21945.949999999997</v>
      </c>
      <c r="H101" s="183">
        <v>100.14378647138598</v>
      </c>
      <c r="I101" s="153">
        <v>-31.5099999999984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65.79999999999927</v>
      </c>
      <c r="E102" s="152">
        <v>170.29999999999927</v>
      </c>
      <c r="F102" s="153">
        <v>25060.540646229525</v>
      </c>
      <c r="G102" s="154">
        <v>25206.86</v>
      </c>
      <c r="H102" s="183">
        <v>100.58386351609892</v>
      </c>
      <c r="I102" s="153">
        <v>-146.31935377047557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65.79999999999927</v>
      </c>
      <c r="E103" s="152">
        <v>173.89999999997963</v>
      </c>
      <c r="F103" s="153">
        <v>127659.45792002177</v>
      </c>
      <c r="G103" s="154">
        <v>130084.6522</v>
      </c>
      <c r="H103" s="183">
        <v>101.89973725370007</v>
      </c>
      <c r="I103" s="153">
        <v>-2425.1942799782264</v>
      </c>
      <c r="J103" s="154">
        <v>-0.03999999999999998</v>
      </c>
      <c r="K103" s="154">
        <v>0.1349999999998488</v>
      </c>
      <c r="L103" s="154">
        <v>0</v>
      </c>
      <c r="M103" s="154">
        <v>0</v>
      </c>
      <c r="N103" s="46">
        <v>0</v>
      </c>
      <c r="O103" s="154">
        <v>0.023749999999962204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-1.4</v>
      </c>
      <c r="F105" s="153">
        <v>0.07556499554551244</v>
      </c>
      <c r="G105" s="154">
        <v>0.02099999999999999</v>
      </c>
      <c r="H105" s="183">
        <v>27.790645454814843</v>
      </c>
      <c r="I105" s="153">
        <v>0.054564995545512446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-260.6</v>
      </c>
      <c r="F106" s="153">
        <v>1.2867457682368695</v>
      </c>
      <c r="G106" s="154">
        <v>1.2789</v>
      </c>
      <c r="H106" s="183">
        <v>99.39026275193272</v>
      </c>
      <c r="I106" s="153">
        <v>0.007845768236869555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-14.5</v>
      </c>
      <c r="F108" s="153">
        <v>0.7293797683666501</v>
      </c>
      <c r="G108" s="154">
        <v>0.5892</v>
      </c>
      <c r="H108" s="183">
        <v>80.7809628884327</v>
      </c>
      <c r="I108" s="153">
        <v>0.14017976836665014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747.3000000000001</v>
      </c>
      <c r="F109" s="153">
        <v>1760.7305715945743</v>
      </c>
      <c r="G109" s="154">
        <v>1760.7192</v>
      </c>
      <c r="H109" s="183">
        <v>99.99935415476067</v>
      </c>
      <c r="I109" s="153">
        <v>0.01137159457425696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-676.3999999999996</v>
      </c>
      <c r="F110" s="153">
        <v>13979.476837450484</v>
      </c>
      <c r="G110" s="154">
        <v>14132.148200000001</v>
      </c>
      <c r="H110" s="183">
        <v>101.09211070145713</v>
      </c>
      <c r="I110" s="153">
        <v>-152.67136254951765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15.299999999999955</v>
      </c>
      <c r="F111" s="153">
        <v>32.49317472530656</v>
      </c>
      <c r="G111" s="154">
        <v>32.09189999999998</v>
      </c>
      <c r="H111" s="183">
        <v>98.76504918740964</v>
      </c>
      <c r="I111" s="153">
        <v>0.40127472530657826</v>
      </c>
      <c r="J111" s="154">
        <v>0.0002999999999993008</v>
      </c>
      <c r="K111" s="154">
        <v>0</v>
      </c>
      <c r="L111" s="154">
        <v>0</v>
      </c>
      <c r="M111" s="154">
        <v>0</v>
      </c>
      <c r="N111" s="46">
        <v>0</v>
      </c>
      <c r="O111" s="154">
        <v>7.49999999998252E-05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22</v>
      </c>
      <c r="F112" s="153">
        <v>36.28777091509273</v>
      </c>
      <c r="G112" s="154">
        <v>36.2684</v>
      </c>
      <c r="H112" s="183">
        <v>99.94661861391803</v>
      </c>
      <c r="I112" s="153">
        <v>0.019370915092729035</v>
      </c>
      <c r="J112" s="154">
        <v>0</v>
      </c>
      <c r="K112" s="154">
        <v>0</v>
      </c>
      <c r="L112" s="154">
        <v>0</v>
      </c>
      <c r="M112" s="154">
        <v>0</v>
      </c>
      <c r="N112" s="46">
        <v>0</v>
      </c>
      <c r="O112" s="154">
        <v>0</v>
      </c>
      <c r="P112" s="41" t="s">
        <v>150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-453.5</v>
      </c>
      <c r="F113" s="153">
        <v>6.142412569914825</v>
      </c>
      <c r="G113" s="154">
        <v>4.925800000000001</v>
      </c>
      <c r="H113" s="183">
        <v>80.19324563325947</v>
      </c>
      <c r="I113" s="153">
        <v>1.2166125699148242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85</v>
      </c>
      <c r="F114" s="153">
        <v>85</v>
      </c>
      <c r="G114" s="154">
        <v>34.83170000000002</v>
      </c>
      <c r="H114" s="183">
        <v>40.97847058823532</v>
      </c>
      <c r="I114" s="153">
        <v>50.16829999999998</v>
      </c>
      <c r="J114" s="154">
        <v>0</v>
      </c>
      <c r="K114" s="154">
        <v>0</v>
      </c>
      <c r="L114" s="154">
        <v>0</v>
      </c>
      <c r="M114" s="154">
        <v>0</v>
      </c>
      <c r="N114" s="46" t="s">
        <v>64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424.7999999999993</v>
      </c>
      <c r="F116" s="153">
        <v>23098.336148503637</v>
      </c>
      <c r="G116" s="154">
        <v>23990.355499999998</v>
      </c>
      <c r="H116" s="183">
        <v>103.86183379513311</v>
      </c>
      <c r="I116" s="153">
        <v>-892.0193514963612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-65.80000000000291</v>
      </c>
      <c r="E117" s="152">
        <v>-314.40000000000146</v>
      </c>
      <c r="F117" s="153">
        <v>18905.145774333643</v>
      </c>
      <c r="G117" s="154">
        <v>18905.0939</v>
      </c>
      <c r="H117" s="183">
        <v>99.99972560733325</v>
      </c>
      <c r="I117" s="153">
        <v>0.051874333643354475</v>
      </c>
      <c r="J117" s="154">
        <v>1.3875000000025466</v>
      </c>
      <c r="K117" s="154">
        <v>0</v>
      </c>
      <c r="L117" s="154">
        <v>0</v>
      </c>
      <c r="M117" s="154">
        <v>0</v>
      </c>
      <c r="N117" s="46">
        <v>0</v>
      </c>
      <c r="O117" s="154">
        <v>0.34687500000063665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-3.637978807091713E-12</v>
      </c>
      <c r="E118" s="152">
        <v>-252.5</v>
      </c>
      <c r="F118" s="153">
        <v>185566.7132454273</v>
      </c>
      <c r="G118" s="154">
        <v>188982.9759</v>
      </c>
      <c r="H118" s="183">
        <v>101.84098893321153</v>
      </c>
      <c r="I118" s="153">
        <v>-3416.262654572696</v>
      </c>
      <c r="J118" s="154">
        <v>1.3478000000025459</v>
      </c>
      <c r="K118" s="154">
        <v>0.1349999999998488</v>
      </c>
      <c r="L118" s="154">
        <v>0</v>
      </c>
      <c r="M118" s="154">
        <v>0</v>
      </c>
      <c r="N118" s="46">
        <v>0</v>
      </c>
      <c r="O118" s="154">
        <v>0.37070000000059866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0.20000000000000018</v>
      </c>
      <c r="F120" s="153">
        <v>7.264257802197277</v>
      </c>
      <c r="G120" s="154">
        <v>2.7813999999999983</v>
      </c>
      <c r="H120" s="183">
        <v>38.288839352021434</v>
      </c>
      <c r="I120" s="153">
        <v>4.4828578021972785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-247.70000000000002</v>
      </c>
      <c r="F122" s="153">
        <v>146.45049677048527</v>
      </c>
      <c r="G122" s="154">
        <v>139.7055000000007</v>
      </c>
      <c r="H122" s="183">
        <v>95.3943503646456</v>
      </c>
      <c r="I122" s="153">
        <v>6.744996770484562</v>
      </c>
      <c r="J122" s="154">
        <v>3.054300000000012</v>
      </c>
      <c r="K122" s="154">
        <v>0.13099999999998602</v>
      </c>
      <c r="L122" s="154">
        <v>0</v>
      </c>
      <c r="M122" s="154">
        <v>0</v>
      </c>
      <c r="N122" s="46">
        <v>0</v>
      </c>
      <c r="O122" s="154">
        <v>0.7963249999999995</v>
      </c>
      <c r="P122" s="41">
        <v>6.470155741041115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-1217.5</v>
      </c>
      <c r="F123" s="153">
        <v>532.5999999999999</v>
      </c>
      <c r="G123" s="154">
        <v>531.5671999999992</v>
      </c>
      <c r="H123" s="183">
        <v>99.80608336462622</v>
      </c>
      <c r="I123" s="153">
        <v>1.0328000000007478</v>
      </c>
      <c r="J123" s="154">
        <v>0</v>
      </c>
      <c r="K123" s="154">
        <v>-0.6980000000003201</v>
      </c>
      <c r="L123" s="154">
        <v>0</v>
      </c>
      <c r="M123" s="154">
        <v>0</v>
      </c>
      <c r="N123" s="46">
        <v>0</v>
      </c>
      <c r="O123" s="154">
        <v>-0.17450000000008004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299.99999999999636</v>
      </c>
      <c r="E125" s="155">
        <v>-1717.5</v>
      </c>
      <c r="F125" s="156">
        <v>186253.028</v>
      </c>
      <c r="G125" s="155">
        <v>189657.03</v>
      </c>
      <c r="H125" s="188">
        <v>101.82762236756763</v>
      </c>
      <c r="I125" s="156">
        <v>-3404.0020000000136</v>
      </c>
      <c r="J125" s="155">
        <v>4.402100000002558</v>
      </c>
      <c r="K125" s="155">
        <v>-0.43200000000048533</v>
      </c>
      <c r="L125" s="155">
        <v>0</v>
      </c>
      <c r="M125" s="155">
        <v>0</v>
      </c>
      <c r="N125" s="58">
        <v>0</v>
      </c>
      <c r="O125" s="155">
        <v>0.9925250000005181</v>
      </c>
      <c r="P125" s="54">
        <v>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43488</v>
      </c>
      <c r="K130" s="33">
        <v>43494</v>
      </c>
      <c r="L130" s="33">
        <v>43501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5" t="s">
        <v>146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28517.25389605092</v>
      </c>
      <c r="D133" s="152">
        <v>-514</v>
      </c>
      <c r="E133" s="152">
        <v>-514</v>
      </c>
      <c r="F133" s="153">
        <v>28003.25389605092</v>
      </c>
      <c r="G133" s="154">
        <v>25176.385000000002</v>
      </c>
      <c r="H133" s="183">
        <v>89.90521277797089</v>
      </c>
      <c r="I133" s="153">
        <v>2826.868896050917</v>
      </c>
      <c r="J133" s="154">
        <v>0</v>
      </c>
      <c r="K133" s="154">
        <v>0.03499999999985448</v>
      </c>
      <c r="L133" s="154">
        <v>0</v>
      </c>
      <c r="M133" s="154">
        <v>0</v>
      </c>
      <c r="N133" s="46">
        <v>0</v>
      </c>
      <c r="O133" s="154">
        <v>0.00874999999996362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2.8905917457295276</v>
      </c>
      <c r="D134" s="152">
        <v>0</v>
      </c>
      <c r="E134" s="152">
        <v>-2</v>
      </c>
      <c r="F134" s="153">
        <v>0.8905917457295276</v>
      </c>
      <c r="G134" s="154">
        <v>0.18</v>
      </c>
      <c r="H134" s="183">
        <v>20.21128096719032</v>
      </c>
      <c r="I134" s="153">
        <v>0.7105917457295277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0.625520193262899</v>
      </c>
      <c r="D135" s="152">
        <v>0</v>
      </c>
      <c r="E135" s="152">
        <v>2</v>
      </c>
      <c r="F135" s="153">
        <v>2.625520193262899</v>
      </c>
      <c r="G135" s="154">
        <v>2.62</v>
      </c>
      <c r="H135" s="183">
        <v>99.78974858860109</v>
      </c>
      <c r="I135" s="153">
        <v>0.005520193262898765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27880.298414357567</v>
      </c>
      <c r="D136" s="152">
        <v>0</v>
      </c>
      <c r="E136" s="152">
        <v>-1485</v>
      </c>
      <c r="F136" s="153">
        <v>26395.298414357567</v>
      </c>
      <c r="G136" s="154">
        <v>26640.259000000002</v>
      </c>
      <c r="H136" s="183">
        <v>100.92804628232274</v>
      </c>
      <c r="I136" s="153">
        <v>-244.96058564243503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0.21744736076249824</v>
      </c>
      <c r="D137" s="152">
        <v>0</v>
      </c>
      <c r="E137" s="152">
        <v>0</v>
      </c>
      <c r="F137" s="153">
        <v>0.21744736076249824</v>
      </c>
      <c r="G137" s="154">
        <v>0</v>
      </c>
      <c r="H137" s="183">
        <v>0</v>
      </c>
      <c r="I137" s="153">
        <v>0.21744736076249824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9.10204275264288</v>
      </c>
      <c r="D138" s="152">
        <v>0</v>
      </c>
      <c r="E138" s="152">
        <v>0</v>
      </c>
      <c r="F138" s="153">
        <v>9.10204275264288</v>
      </c>
      <c r="G138" s="154">
        <v>0.06</v>
      </c>
      <c r="H138" s="183">
        <v>0.6591926848792083</v>
      </c>
      <c r="I138" s="153">
        <v>9.04204275264288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16560.01340808809</v>
      </c>
      <c r="D141" s="152">
        <v>0</v>
      </c>
      <c r="E141" s="152">
        <v>0</v>
      </c>
      <c r="F141" s="153">
        <v>16560.01340808809</v>
      </c>
      <c r="G141" s="154">
        <v>10878.389999999998</v>
      </c>
      <c r="H141" s="183">
        <v>65.6907076819568</v>
      </c>
      <c r="I141" s="153">
        <v>5681.623408088091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17526.993594781485</v>
      </c>
      <c r="D142" s="152">
        <v>0</v>
      </c>
      <c r="E142" s="152">
        <v>-35</v>
      </c>
      <c r="F142" s="153">
        <v>17491.993594781485</v>
      </c>
      <c r="G142" s="154">
        <v>10705.29</v>
      </c>
      <c r="H142" s="183">
        <v>61.20108575384905</v>
      </c>
      <c r="I142" s="153">
        <v>6786.703594781484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90498.59491533045</v>
      </c>
      <c r="D143" s="152">
        <v>-514</v>
      </c>
      <c r="E143" s="152">
        <v>-2034</v>
      </c>
      <c r="F143" s="153">
        <v>88464.59491533045</v>
      </c>
      <c r="G143" s="154">
        <v>73403.18400000001</v>
      </c>
      <c r="H143" s="183">
        <v>82.97464547286319</v>
      </c>
      <c r="I143" s="153">
        <v>15061.410915330445</v>
      </c>
      <c r="J143" s="154">
        <v>0</v>
      </c>
      <c r="K143" s="154">
        <v>0.03499999999985448</v>
      </c>
      <c r="L143" s="154">
        <v>0</v>
      </c>
      <c r="M143" s="154">
        <v>0</v>
      </c>
      <c r="N143" s="46">
        <v>0</v>
      </c>
      <c r="O143" s="154">
        <v>0.00874999999996362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0.0010000000000000009</v>
      </c>
      <c r="H145" s="183">
        <v>0.5959561382360326</v>
      </c>
      <c r="I145" s="153">
        <v>0.16679758372149595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159.40937878404216</v>
      </c>
      <c r="D146" s="152">
        <v>0</v>
      </c>
      <c r="E146" s="152">
        <v>-6.800000000000011</v>
      </c>
      <c r="F146" s="153">
        <v>152.60937878404215</v>
      </c>
      <c r="G146" s="154">
        <v>1.2789</v>
      </c>
      <c r="H146" s="183">
        <v>0.8380218897357377</v>
      </c>
      <c r="I146" s="153">
        <v>151.33047878404216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32.5</v>
      </c>
      <c r="F149" s="153">
        <v>649.6028402464264</v>
      </c>
      <c r="G149" s="154">
        <v>530.3893</v>
      </c>
      <c r="H149" s="183">
        <v>81.64824214727837</v>
      </c>
      <c r="I149" s="153">
        <v>119.2135402464263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514</v>
      </c>
      <c r="E150" s="152">
        <v>536.5</v>
      </c>
      <c r="F150" s="153">
        <v>9284.78433227619</v>
      </c>
      <c r="G150" s="154">
        <v>9283.938000000002</v>
      </c>
      <c r="H150" s="183">
        <v>99.9908847395276</v>
      </c>
      <c r="I150" s="153">
        <v>0.8463322761872405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10.855728679108243</v>
      </c>
      <c r="D151" s="152">
        <v>0</v>
      </c>
      <c r="E151" s="152">
        <v>-8.2</v>
      </c>
      <c r="F151" s="153">
        <v>2.6557286791082433</v>
      </c>
      <c r="G151" s="154">
        <v>2.6361999999999997</v>
      </c>
      <c r="H151" s="183">
        <v>99.26465834925573</v>
      </c>
      <c r="I151" s="153">
        <v>0.01952867910824363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16623.6282045005</v>
      </c>
      <c r="D156" s="152">
        <v>0</v>
      </c>
      <c r="E156" s="152">
        <v>279</v>
      </c>
      <c r="F156" s="153">
        <v>16902.6282045005</v>
      </c>
      <c r="G156" s="154">
        <v>13138.660399999999</v>
      </c>
      <c r="H156" s="183">
        <v>77.73146424945733</v>
      </c>
      <c r="I156" s="153">
        <v>3763.9678045005003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13255.301280182972</v>
      </c>
      <c r="D157" s="152">
        <v>0</v>
      </c>
      <c r="E157" s="152">
        <v>-145</v>
      </c>
      <c r="F157" s="153">
        <v>13110.301280182972</v>
      </c>
      <c r="G157" s="154">
        <v>8524.5571</v>
      </c>
      <c r="H157" s="183">
        <v>65.02182457763494</v>
      </c>
      <c r="I157" s="153">
        <v>4585.744180182972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130211.44983334017</v>
      </c>
      <c r="D158" s="154">
        <v>0</v>
      </c>
      <c r="E158" s="152">
        <v>-1625</v>
      </c>
      <c r="F158" s="153">
        <v>128586.44983334017</v>
      </c>
      <c r="G158" s="154">
        <v>104884.64490000001</v>
      </c>
      <c r="H158" s="183">
        <v>81.56741634592147</v>
      </c>
      <c r="I158" s="153">
        <v>23701.804933340158</v>
      </c>
      <c r="J158" s="154">
        <v>0</v>
      </c>
      <c r="K158" s="154">
        <v>0.03499999999985448</v>
      </c>
      <c r="L158" s="154">
        <v>0</v>
      </c>
      <c r="M158" s="154">
        <v>0</v>
      </c>
      <c r="N158" s="46">
        <v>0</v>
      </c>
      <c r="O158" s="154">
        <v>0.00874999999996362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53.66512420905561</v>
      </c>
      <c r="D162" s="152">
        <v>0</v>
      </c>
      <c r="E162" s="152">
        <v>30.000000000000007</v>
      </c>
      <c r="F162" s="153">
        <v>83.66512420905562</v>
      </c>
      <c r="G162" s="154">
        <v>38.5</v>
      </c>
      <c r="H162" s="183">
        <v>46.01678460884051</v>
      </c>
      <c r="I162" s="153">
        <v>45.16512420905562</v>
      </c>
      <c r="J162" s="154">
        <v>2.9399999999999977</v>
      </c>
      <c r="K162" s="154">
        <v>0.12999999999999545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130267.53700000001</v>
      </c>
      <c r="D165" s="155">
        <v>0</v>
      </c>
      <c r="E165" s="155">
        <v>-1595</v>
      </c>
      <c r="F165" s="156">
        <v>128672.53700000001</v>
      </c>
      <c r="G165" s="155">
        <v>104923.14490000001</v>
      </c>
      <c r="H165" s="188">
        <v>81.54276533771927</v>
      </c>
      <c r="I165" s="156">
        <v>23749.39209999999</v>
      </c>
      <c r="J165" s="155">
        <v>2.9399999999999977</v>
      </c>
      <c r="K165" s="155">
        <v>0.16499999999984993</v>
      </c>
      <c r="L165" s="155">
        <v>0</v>
      </c>
      <c r="M165" s="155">
        <v>0</v>
      </c>
      <c r="N165" s="58">
        <v>0</v>
      </c>
      <c r="O165" s="155">
        <v>0.7762499999999619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43488</v>
      </c>
      <c r="K173" s="33">
        <v>43494</v>
      </c>
      <c r="L173" s="33">
        <v>43501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8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31.900000000000006</v>
      </c>
      <c r="F176" s="153">
        <v>105.57594003948299</v>
      </c>
      <c r="G176" s="154">
        <v>103.42749999999998</v>
      </c>
      <c r="H176" s="183">
        <v>97.96502873791175</v>
      </c>
      <c r="I176" s="153">
        <v>2.148440039483006</v>
      </c>
      <c r="J176" s="154">
        <v>0</v>
      </c>
      <c r="K176" s="154">
        <v>0.0022999999999999687</v>
      </c>
      <c r="L176" s="154">
        <v>0</v>
      </c>
      <c r="M176" s="154">
        <v>0</v>
      </c>
      <c r="N176" s="46">
        <v>0</v>
      </c>
      <c r="O176" s="154">
        <v>0.0005749999999999922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21.599999999999994</v>
      </c>
      <c r="F177" s="153">
        <v>21.599999999999994</v>
      </c>
      <c r="G177" s="154">
        <v>21.6</v>
      </c>
      <c r="H177" s="183">
        <v>100.00000000000003</v>
      </c>
      <c r="I177" s="153">
        <v>-7.105427357601002E-15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11.900000000000002</v>
      </c>
      <c r="F178" s="153">
        <v>12.643033502803126</v>
      </c>
      <c r="G178" s="154">
        <v>10.440000000000001</v>
      </c>
      <c r="H178" s="183">
        <v>82.57511931519693</v>
      </c>
      <c r="I178" s="153">
        <v>2.203033502803125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1474</v>
      </c>
      <c r="F179" s="153">
        <v>1515</v>
      </c>
      <c r="G179" s="154">
        <v>1500.9810000000002</v>
      </c>
      <c r="H179" s="183">
        <v>99.07465346534656</v>
      </c>
      <c r="I179" s="153">
        <v>14.018999999999778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0.20000000000000007</v>
      </c>
      <c r="F180" s="153">
        <v>0.9106090872732819</v>
      </c>
      <c r="G180" s="154">
        <v>0.9328000000000001</v>
      </c>
      <c r="H180" s="183">
        <v>102.43693073535718</v>
      </c>
      <c r="I180" s="153">
        <v>-0.022190912726718137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-0.1</v>
      </c>
      <c r="F181" s="153">
        <v>0.04680059171882536</v>
      </c>
      <c r="G181" s="154">
        <v>0</v>
      </c>
      <c r="H181" s="183">
        <v>0</v>
      </c>
      <c r="I181" s="153">
        <v>0.04680059171882536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0.15</v>
      </c>
      <c r="H183" s="183" t="s">
        <v>156</v>
      </c>
      <c r="I183" s="153">
        <v>-0.15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-68.9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-1.3999999999999986</v>
      </c>
      <c r="F185" s="153">
        <v>36.85800364102191</v>
      </c>
      <c r="G185" s="154">
        <v>36.82000000000001</v>
      </c>
      <c r="H185" s="183">
        <v>99.8968917541166</v>
      </c>
      <c r="I185" s="153">
        <v>0.03800364102190201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1469.2000000000003</v>
      </c>
      <c r="F186" s="153">
        <v>1692.6343868623003</v>
      </c>
      <c r="G186" s="154">
        <v>1674.3513000000003</v>
      </c>
      <c r="H186" s="183">
        <v>98.91984429690147</v>
      </c>
      <c r="I186" s="153">
        <v>18.283086862300024</v>
      </c>
      <c r="J186" s="154">
        <v>0</v>
      </c>
      <c r="K186" s="154">
        <v>0.0022999999999999687</v>
      </c>
      <c r="L186" s="154">
        <v>0</v>
      </c>
      <c r="M186" s="154">
        <v>0</v>
      </c>
      <c r="N186" s="46">
        <v>0</v>
      </c>
      <c r="O186" s="154">
        <v>0.0005749999999999922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-0.1999999999999993</v>
      </c>
      <c r="F188" s="153">
        <v>10.728220758626449</v>
      </c>
      <c r="G188" s="154">
        <v>4.472699999999994</v>
      </c>
      <c r="H188" s="183">
        <v>41.69097654337084</v>
      </c>
      <c r="I188" s="153">
        <v>6.255520758626455</v>
      </c>
      <c r="J188" s="154">
        <v>0</v>
      </c>
      <c r="K188" s="154">
        <v>0.08909999999999929</v>
      </c>
      <c r="L188" s="154">
        <v>0</v>
      </c>
      <c r="M188" s="154">
        <v>0</v>
      </c>
      <c r="N188" s="46">
        <v>0</v>
      </c>
      <c r="O188" s="154">
        <v>0.022274999999999823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1.1000000000000003</v>
      </c>
      <c r="F189" s="153">
        <v>3.0799804977687657</v>
      </c>
      <c r="G189" s="154">
        <v>2.993</v>
      </c>
      <c r="H189" s="183">
        <v>97.17593998300389</v>
      </c>
      <c r="I189" s="153">
        <v>0.08698049776876582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-0.3999999999999986</v>
      </c>
      <c r="E192" s="152">
        <v>-16</v>
      </c>
      <c r="F192" s="153">
        <v>25.41498293885389</v>
      </c>
      <c r="G192" s="154">
        <v>22.823100000000004</v>
      </c>
      <c r="H192" s="183">
        <v>89.80175219834018</v>
      </c>
      <c r="I192" s="153">
        <v>2.5918829388538853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-11.2</v>
      </c>
      <c r="F193" s="153">
        <v>9.74894578313253</v>
      </c>
      <c r="G193" s="154">
        <v>9.629</v>
      </c>
      <c r="H193" s="183">
        <v>98.76965380872197</v>
      </c>
      <c r="I193" s="153">
        <v>0.11994578313253079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0.3999999999999986</v>
      </c>
      <c r="E194" s="152">
        <v>16</v>
      </c>
      <c r="F194" s="153">
        <v>16.689120997512283</v>
      </c>
      <c r="G194" s="154">
        <v>16.623000000000005</v>
      </c>
      <c r="H194" s="183">
        <v>99.60380778878567</v>
      </c>
      <c r="I194" s="153">
        <v>0.06612099751227873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1</v>
      </c>
      <c r="F196" s="153">
        <v>1.5020091257629162</v>
      </c>
      <c r="G196" s="154">
        <v>1.211</v>
      </c>
      <c r="H196" s="183">
        <v>80.62534236500701</v>
      </c>
      <c r="I196" s="153">
        <v>0.29100912576291615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1.3000000000000043</v>
      </c>
      <c r="F197" s="153">
        <v>2.1530973821901105</v>
      </c>
      <c r="G197" s="154">
        <v>2.0366999999999997</v>
      </c>
      <c r="H197" s="183">
        <v>94.59395644837427</v>
      </c>
      <c r="I197" s="153">
        <v>0.11639738219011075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-13.599999999999994</v>
      </c>
      <c r="F199" s="153">
        <v>175.3107134503673</v>
      </c>
      <c r="G199" s="154">
        <v>175.2999</v>
      </c>
      <c r="H199" s="183">
        <v>99.99383183711112</v>
      </c>
      <c r="I199" s="153">
        <v>0.010813450367294308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193.90000000000003</v>
      </c>
      <c r="F200" s="153">
        <v>255.75877117922062</v>
      </c>
      <c r="G200" s="154">
        <v>252.47919999999996</v>
      </c>
      <c r="H200" s="183">
        <v>98.71770920539709</v>
      </c>
      <c r="I200" s="153">
        <v>3.279571179220653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1641.5000000000002</v>
      </c>
      <c r="F201" s="153">
        <v>2193.4700504043067</v>
      </c>
      <c r="G201" s="154">
        <v>2161.9189</v>
      </c>
      <c r="H201" s="183">
        <v>98.56158736252219</v>
      </c>
      <c r="I201" s="153">
        <v>31.551150404306554</v>
      </c>
      <c r="J201" s="154">
        <v>0</v>
      </c>
      <c r="K201" s="154">
        <v>0.09139999999999926</v>
      </c>
      <c r="L201" s="154">
        <v>0</v>
      </c>
      <c r="M201" s="154">
        <v>0</v>
      </c>
      <c r="N201" s="46">
        <v>0</v>
      </c>
      <c r="O201" s="154">
        <v>0.022849999999999815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0.30000000000000016</v>
      </c>
      <c r="F203" s="153">
        <v>1.0138128144051863</v>
      </c>
      <c r="G203" s="154">
        <v>0.17790000000000003</v>
      </c>
      <c r="H203" s="183">
        <v>17.54761800918601</v>
      </c>
      <c r="I203" s="153">
        <v>0.8359128144051863</v>
      </c>
      <c r="J203" s="154">
        <v>0</v>
      </c>
      <c r="K203" s="154">
        <v>0.003700000000000009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-55.299999999999955</v>
      </c>
      <c r="F205" s="153">
        <v>985.7241367812883</v>
      </c>
      <c r="G205" s="154">
        <v>954.0110999999993</v>
      </c>
      <c r="H205" s="183">
        <v>96.78276755149342</v>
      </c>
      <c r="I205" s="153">
        <v>31.71303678128902</v>
      </c>
      <c r="J205" s="154">
        <v>2.689999999999941</v>
      </c>
      <c r="K205" s="154">
        <v>0.632299999999919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1586.5000000000002</v>
      </c>
      <c r="F208" s="156">
        <v>3180.208</v>
      </c>
      <c r="G208" s="155">
        <v>3116.1078999999995</v>
      </c>
      <c r="H208" s="188">
        <v>97.98440542253839</v>
      </c>
      <c r="I208" s="156">
        <v>64.10010000000057</v>
      </c>
      <c r="J208" s="155">
        <v>2.689999999999941</v>
      </c>
      <c r="K208" s="155">
        <v>0.7273999999999183</v>
      </c>
      <c r="L208" s="155">
        <v>0</v>
      </c>
      <c r="M208" s="155">
        <v>0</v>
      </c>
      <c r="N208" s="58">
        <v>0</v>
      </c>
      <c r="O208" s="155">
        <v>0.8543499999999649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43488</v>
      </c>
      <c r="K213" s="33">
        <v>43494</v>
      </c>
      <c r="L213" s="33">
        <v>43501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5" t="s">
        <v>141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24.77249604208532</v>
      </c>
      <c r="D216" s="152">
        <v>0</v>
      </c>
      <c r="E216" s="152">
        <v>-2.1000000000000014</v>
      </c>
      <c r="F216" s="153">
        <v>22.672496042085317</v>
      </c>
      <c r="G216" s="154">
        <v>12.387500000000001</v>
      </c>
      <c r="H216" s="183">
        <v>54.63668392313743</v>
      </c>
      <c r="I216" s="153">
        <v>10.284996042085316</v>
      </c>
      <c r="J216" s="154">
        <v>0</v>
      </c>
      <c r="K216" s="154">
        <v>0.0022999999999999687</v>
      </c>
      <c r="L216" s="154">
        <v>0</v>
      </c>
      <c r="M216" s="154">
        <v>0</v>
      </c>
      <c r="N216" s="46">
        <v>0</v>
      </c>
      <c r="O216" s="154">
        <v>0.0005749999999999922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2.8636846868160815</v>
      </c>
      <c r="D217" s="152">
        <v>0</v>
      </c>
      <c r="E217" s="152">
        <v>11.7</v>
      </c>
      <c r="F217" s="153">
        <v>14.563684686816082</v>
      </c>
      <c r="G217" s="154">
        <v>14.570000000000002</v>
      </c>
      <c r="H217" s="183">
        <v>100.04336342978942</v>
      </c>
      <c r="I217" s="153">
        <v>-0.0063153131839204235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0.3619994913049288</v>
      </c>
      <c r="D218" s="152">
        <v>0</v>
      </c>
      <c r="E218" s="152">
        <v>9.6</v>
      </c>
      <c r="F218" s="153">
        <v>9.961999491304928</v>
      </c>
      <c r="G218" s="154">
        <v>7.82</v>
      </c>
      <c r="H218" s="183">
        <v>78.49829752376</v>
      </c>
      <c r="I218" s="153">
        <v>2.1419994913049276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-9.1</v>
      </c>
      <c r="F219" s="153">
        <v>2.4000000000000004</v>
      </c>
      <c r="G219" s="154">
        <v>0</v>
      </c>
      <c r="H219" s="183">
        <v>0</v>
      </c>
      <c r="I219" s="153">
        <v>2.4000000000000004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3.77041171645376</v>
      </c>
      <c r="D220" s="152">
        <v>0</v>
      </c>
      <c r="E220" s="152">
        <v>0.20000000000000018</v>
      </c>
      <c r="F220" s="153">
        <v>3.9704117164537602</v>
      </c>
      <c r="G220" s="154">
        <v>0.7328000000000001</v>
      </c>
      <c r="H220" s="183">
        <v>18.456524217959764</v>
      </c>
      <c r="I220" s="153">
        <v>3.23761171645376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0.2290686568373837</v>
      </c>
      <c r="D221" s="152">
        <v>0</v>
      </c>
      <c r="E221" s="152">
        <v>0</v>
      </c>
      <c r="F221" s="153">
        <v>0.2290686568373837</v>
      </c>
      <c r="G221" s="154">
        <v>0</v>
      </c>
      <c r="H221" s="183">
        <v>0</v>
      </c>
      <c r="I221" s="153">
        <v>0.2290686568373837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-19.2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9.028526230773595</v>
      </c>
      <c r="D225" s="152">
        <v>0</v>
      </c>
      <c r="E225" s="152">
        <v>-8.9</v>
      </c>
      <c r="F225" s="153">
        <v>0.12852623077359482</v>
      </c>
      <c r="G225" s="154">
        <v>0.1</v>
      </c>
      <c r="H225" s="183">
        <v>77.80512927058045</v>
      </c>
      <c r="I225" s="153">
        <v>0.028526230773594813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71.72618682427107</v>
      </c>
      <c r="D226" s="152">
        <v>0</v>
      </c>
      <c r="E226" s="152">
        <v>-17.799999999999997</v>
      </c>
      <c r="F226" s="153">
        <v>53.92618682427107</v>
      </c>
      <c r="G226" s="154">
        <v>35.6103</v>
      </c>
      <c r="H226" s="183">
        <v>66.03526430682567</v>
      </c>
      <c r="I226" s="153">
        <v>18.315886824271068</v>
      </c>
      <c r="J226" s="154">
        <v>0</v>
      </c>
      <c r="K226" s="154">
        <v>0.0022999999999999687</v>
      </c>
      <c r="L226" s="154">
        <v>0</v>
      </c>
      <c r="M226" s="154">
        <v>0</v>
      </c>
      <c r="N226" s="46">
        <v>0</v>
      </c>
      <c r="O226" s="154">
        <v>0.0005749999999999922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6.307918627322898</v>
      </c>
      <c r="D228" s="152">
        <v>0</v>
      </c>
      <c r="E228" s="152">
        <v>-0.2999999999999998</v>
      </c>
      <c r="F228" s="153">
        <v>6.007918627322899</v>
      </c>
      <c r="G228" s="154">
        <v>4.083699999999995</v>
      </c>
      <c r="H228" s="183">
        <v>67.97195923107355</v>
      </c>
      <c r="I228" s="153">
        <v>1.9242186273229036</v>
      </c>
      <c r="J228" s="154">
        <v>0</v>
      </c>
      <c r="K228" s="154">
        <v>0.08909999999999929</v>
      </c>
      <c r="L228" s="154">
        <v>0</v>
      </c>
      <c r="M228" s="154">
        <v>0</v>
      </c>
      <c r="N228" s="46">
        <v>0</v>
      </c>
      <c r="O228" s="154">
        <v>0.022274999999999823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0.87202255690947</v>
      </c>
      <c r="D229" s="152">
        <v>0</v>
      </c>
      <c r="E229" s="152">
        <v>4.2</v>
      </c>
      <c r="F229" s="153">
        <v>5.07202255690947</v>
      </c>
      <c r="G229" s="154">
        <v>0.5840000000000001</v>
      </c>
      <c r="H229" s="183">
        <v>11.514144376279118</v>
      </c>
      <c r="I229" s="153">
        <v>4.4880225569094705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16.44461217800875</v>
      </c>
      <c r="D232" s="152">
        <v>-0.40000000000000213</v>
      </c>
      <c r="E232" s="152">
        <v>-5.100000000000001</v>
      </c>
      <c r="F232" s="153">
        <v>11.344612178008749</v>
      </c>
      <c r="G232" s="154">
        <v>3.1989999999999994</v>
      </c>
      <c r="H232" s="183">
        <v>28.19840775342838</v>
      </c>
      <c r="I232" s="153">
        <v>8.145612178008749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-8.8</v>
      </c>
      <c r="F233" s="153">
        <v>-0.027409638554217963</v>
      </c>
      <c r="G233" s="154">
        <v>0</v>
      </c>
      <c r="H233" s="183">
        <v>0</v>
      </c>
      <c r="I233" s="153">
        <v>-0.027409638554217963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0.3522997719220533</v>
      </c>
      <c r="D234" s="152">
        <v>0.40000000000000036</v>
      </c>
      <c r="E234" s="152">
        <v>7.5</v>
      </c>
      <c r="F234" s="153">
        <v>7.852299771922054</v>
      </c>
      <c r="G234" s="154">
        <v>7.432900000000001</v>
      </c>
      <c r="H234" s="183">
        <v>94.65889250150985</v>
      </c>
      <c r="I234" s="153">
        <v>0.4193997719220528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0.36125593464122224</v>
      </c>
      <c r="D236" s="152">
        <v>0</v>
      </c>
      <c r="E236" s="152">
        <v>1</v>
      </c>
      <c r="F236" s="153">
        <v>1.3612559346412223</v>
      </c>
      <c r="G236" s="154">
        <v>1.211</v>
      </c>
      <c r="H236" s="183">
        <v>88.96196293308913</v>
      </c>
      <c r="I236" s="153">
        <v>0.15025593464122222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3.5192226488633214</v>
      </c>
      <c r="D237" s="152">
        <v>0</v>
      </c>
      <c r="E237" s="152">
        <v>66.1</v>
      </c>
      <c r="F237" s="153">
        <v>69.61922264886331</v>
      </c>
      <c r="G237" s="154">
        <v>2.0366999999999997</v>
      </c>
      <c r="H237" s="183">
        <v>2.9254851210741766</v>
      </c>
      <c r="I237" s="153">
        <v>67.58252264886332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78.69599039436402</v>
      </c>
      <c r="D239" s="152">
        <v>0</v>
      </c>
      <c r="E239" s="152">
        <v>-40.6</v>
      </c>
      <c r="F239" s="153">
        <v>38.095990394364016</v>
      </c>
      <c r="G239" s="154">
        <v>18.545900000000003</v>
      </c>
      <c r="H239" s="183">
        <v>48.68202613455015</v>
      </c>
      <c r="I239" s="153">
        <v>19.550090394364013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42.89735988235657</v>
      </c>
      <c r="D240" s="152">
        <v>0</v>
      </c>
      <c r="E240" s="152">
        <v>8.799999999999997</v>
      </c>
      <c r="F240" s="153">
        <v>51.697359882356565</v>
      </c>
      <c r="G240" s="154">
        <v>19.7053</v>
      </c>
      <c r="H240" s="183">
        <v>38.11664666211531</v>
      </c>
      <c r="I240" s="153">
        <v>31.992059882356564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230.13767346581943</v>
      </c>
      <c r="D241" s="154">
        <v>-1.7763568394002505E-15</v>
      </c>
      <c r="E241" s="152">
        <v>14.999999999999972</v>
      </c>
      <c r="F241" s="153">
        <v>245.1376734658194</v>
      </c>
      <c r="G241" s="154">
        <v>92.4088</v>
      </c>
      <c r="H241" s="183">
        <v>37.696694552697934</v>
      </c>
      <c r="I241" s="153">
        <v>152.7288734658194</v>
      </c>
      <c r="J241" s="154">
        <v>0</v>
      </c>
      <c r="K241" s="154">
        <v>0.09139999999999926</v>
      </c>
      <c r="L241" s="154">
        <v>0</v>
      </c>
      <c r="M241" s="154">
        <v>0</v>
      </c>
      <c r="N241" s="46">
        <v>0</v>
      </c>
      <c r="O241" s="154">
        <v>0.022849999999999815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0.44980494914642577</v>
      </c>
      <c r="D243" s="152">
        <v>0</v>
      </c>
      <c r="E243" s="152">
        <v>0.20000000000000007</v>
      </c>
      <c r="F243" s="153">
        <v>0.6498049491464258</v>
      </c>
      <c r="G243" s="154">
        <v>0.17790000000000003</v>
      </c>
      <c r="H243" s="183">
        <v>27.37744614498348</v>
      </c>
      <c r="I243" s="153">
        <v>0.4719049491464258</v>
      </c>
      <c r="J243" s="154">
        <v>0</v>
      </c>
      <c r="K243" s="154">
        <v>0.003700000000000009</v>
      </c>
      <c r="L243" s="154">
        <v>0</v>
      </c>
      <c r="M243" s="154">
        <v>0</v>
      </c>
      <c r="N243" s="46">
        <v>0</v>
      </c>
      <c r="O243" s="154">
        <v>0.0009250000000000022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316.80552158503417</v>
      </c>
      <c r="D245" s="152">
        <v>300</v>
      </c>
      <c r="E245" s="152">
        <v>-15.199999999999989</v>
      </c>
      <c r="F245" s="153">
        <v>301.6055215850342</v>
      </c>
      <c r="G245" s="154">
        <v>51.30110000000003</v>
      </c>
      <c r="H245" s="183">
        <v>17.00933714024737</v>
      </c>
      <c r="I245" s="153">
        <v>250.30442158503416</v>
      </c>
      <c r="J245" s="154">
        <v>0</v>
      </c>
      <c r="K245" s="154">
        <v>0.04230000000000089</v>
      </c>
      <c r="L245" s="154">
        <v>0</v>
      </c>
      <c r="M245" s="154">
        <v>0</v>
      </c>
      <c r="N245" s="46">
        <v>0</v>
      </c>
      <c r="O245" s="154">
        <v>0.010575000000000223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547.393</v>
      </c>
      <c r="D248" s="155">
        <v>300</v>
      </c>
      <c r="E248" s="155">
        <v>-1.7763568394002505E-14</v>
      </c>
      <c r="F248" s="156">
        <v>547.393</v>
      </c>
      <c r="G248" s="155">
        <v>143.88780000000003</v>
      </c>
      <c r="H248" s="188">
        <v>26.286013887645627</v>
      </c>
      <c r="I248" s="156">
        <v>403.5052</v>
      </c>
      <c r="J248" s="155">
        <v>0</v>
      </c>
      <c r="K248" s="155">
        <v>0.13740000000000016</v>
      </c>
      <c r="L248" s="155">
        <v>0</v>
      </c>
      <c r="M248" s="155">
        <v>0</v>
      </c>
      <c r="N248" s="58">
        <v>0</v>
      </c>
      <c r="O248" s="155">
        <v>0.03435000000000004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43488</v>
      </c>
      <c r="K256" s="33">
        <v>43494</v>
      </c>
      <c r="L256" s="33">
        <v>43501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8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3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5"/>
    </row>
    <row r="260" spans="1:18" s="191" customFormat="1" ht="10.5" customHeight="1">
      <c r="A260" s="190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3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5"/>
    </row>
    <row r="261" spans="1:18" s="191" customFormat="1" ht="10.5" customHeight="1">
      <c r="A261" s="190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3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3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5"/>
    </row>
    <row r="266" spans="1:18" s="191" customFormat="1" ht="10.5" customHeight="1">
      <c r="A266" s="190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3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3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3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5"/>
    </row>
    <row r="276" spans="1:18" s="191" customFormat="1" ht="10.5" customHeight="1">
      <c r="A276" s="190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3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85.59992216358839</v>
      </c>
      <c r="D282" s="152">
        <v>0</v>
      </c>
      <c r="E282" s="152">
        <v>0</v>
      </c>
      <c r="F282" s="153">
        <v>85.59992216358839</v>
      </c>
      <c r="G282" s="154">
        <v>0</v>
      </c>
      <c r="H282" s="183">
        <v>0</v>
      </c>
      <c r="I282" s="153">
        <v>85.59992216358839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647.5999221635884</v>
      </c>
      <c r="D284" s="154">
        <v>0</v>
      </c>
      <c r="E284" s="152">
        <v>0</v>
      </c>
      <c r="F284" s="153">
        <v>647.5999221635884</v>
      </c>
      <c r="G284" s="154">
        <v>0</v>
      </c>
      <c r="H284" s="183">
        <v>0</v>
      </c>
      <c r="I284" s="153">
        <v>647.5999221635884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0.1130778364116095</v>
      </c>
      <c r="D287" s="152" t="s">
        <v>64</v>
      </c>
      <c r="E287" s="152" t="s">
        <v>64</v>
      </c>
      <c r="F287" s="153">
        <v>0.1130778364116095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647.7130000000001</v>
      </c>
      <c r="D291" s="155">
        <v>0</v>
      </c>
      <c r="E291" s="155">
        <v>0</v>
      </c>
      <c r="F291" s="156">
        <v>647.7130000000001</v>
      </c>
      <c r="G291" s="155">
        <v>0</v>
      </c>
      <c r="H291" s="188">
        <v>0</v>
      </c>
      <c r="I291" s="156">
        <v>647.7130000000001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43488</v>
      </c>
      <c r="K296" s="33">
        <v>43494</v>
      </c>
      <c r="L296" s="33">
        <v>43501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8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-262.5</v>
      </c>
      <c r="F299" s="153">
        <v>3.0347155757226574E-06</v>
      </c>
      <c r="G299" s="154">
        <v>0</v>
      </c>
      <c r="H299" s="183">
        <v>0</v>
      </c>
      <c r="I299" s="153">
        <v>3.0347155757226574E-06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-195.1</v>
      </c>
      <c r="F302" s="153">
        <v>18.30000000000001</v>
      </c>
      <c r="G302" s="154">
        <v>0</v>
      </c>
      <c r="H302" s="183">
        <v>0</v>
      </c>
      <c r="I302" s="153">
        <v>18.30000000000001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26.800000000000004</v>
      </c>
      <c r="F303" s="153">
        <v>36.36657171810875</v>
      </c>
      <c r="G303" s="154">
        <v>36.32499999999999</v>
      </c>
      <c r="H303" s="183">
        <v>99.88568700280301</v>
      </c>
      <c r="I303" s="153">
        <v>0.04157171810876292</v>
      </c>
      <c r="J303" s="154">
        <v>0</v>
      </c>
      <c r="K303" s="154">
        <v>0.21000000000000085</v>
      </c>
      <c r="L303" s="154">
        <v>0</v>
      </c>
      <c r="M303" s="154">
        <v>0</v>
      </c>
      <c r="N303" s="46">
        <v>0</v>
      </c>
      <c r="O303" s="154">
        <v>0.05250000000000021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-0.1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-67.6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-55.8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-554.3000000000001</v>
      </c>
      <c r="F309" s="153">
        <v>54.67541314111943</v>
      </c>
      <c r="G309" s="154">
        <v>36.32499999999999</v>
      </c>
      <c r="H309" s="183">
        <v>66.43754095875548</v>
      </c>
      <c r="I309" s="153">
        <v>18.35041314111944</v>
      </c>
      <c r="J309" s="154">
        <v>0</v>
      </c>
      <c r="K309" s="154">
        <v>0.21000000000000085</v>
      </c>
      <c r="L309" s="154">
        <v>0</v>
      </c>
      <c r="M309" s="154">
        <v>0</v>
      </c>
      <c r="N309" s="46">
        <v>0</v>
      </c>
      <c r="O309" s="154">
        <v>0.05250000000000021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0.19999999999999996</v>
      </c>
      <c r="F311" s="153">
        <v>0.5162112669011891</v>
      </c>
      <c r="G311" s="154">
        <v>0.41840000000000005</v>
      </c>
      <c r="H311" s="183">
        <v>81.0520860018517</v>
      </c>
      <c r="I311" s="153">
        <v>0.09781126690118908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0.09999999999999998</v>
      </c>
      <c r="F314" s="153">
        <v>0.5586624316900818</v>
      </c>
      <c r="G314" s="154">
        <v>0.475</v>
      </c>
      <c r="H314" s="183">
        <v>85.02451087734971</v>
      </c>
      <c r="I314" s="153">
        <v>0.0836624316900818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-17</v>
      </c>
      <c r="F315" s="153">
        <v>0.40007916194923965</v>
      </c>
      <c r="G315" s="154">
        <v>0</v>
      </c>
      <c r="H315" s="183">
        <v>0</v>
      </c>
      <c r="I315" s="153">
        <v>0.40007916194923965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-427</v>
      </c>
      <c r="F316" s="153">
        <v>0.5451288097254974</v>
      </c>
      <c r="G316" s="154">
        <v>0</v>
      </c>
      <c r="H316" s="183">
        <v>0</v>
      </c>
      <c r="I316" s="153">
        <v>0.5451288097254974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-0.09999999999999998</v>
      </c>
      <c r="F317" s="153">
        <v>0.5149688213784894</v>
      </c>
      <c r="G317" s="154">
        <v>0.014700000000000001</v>
      </c>
      <c r="H317" s="183">
        <v>2.8545417488869416</v>
      </c>
      <c r="I317" s="153">
        <v>0.5002688213784894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2.200000000000003</v>
      </c>
      <c r="F318" s="153">
        <v>3.351351694022817</v>
      </c>
      <c r="G318" s="154">
        <v>3.2070999999999996</v>
      </c>
      <c r="H318" s="183">
        <v>95.69571602168486</v>
      </c>
      <c r="I318" s="153">
        <v>0.14425169402281757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5.828099999999999</v>
      </c>
      <c r="H319" s="183">
        <v>75.66514428298842</v>
      </c>
      <c r="I319" s="153">
        <v>1.8743897728376036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28.799999999999997</v>
      </c>
      <c r="F320" s="153">
        <v>33.166923717744275</v>
      </c>
      <c r="G320" s="154">
        <v>27.577699999999993</v>
      </c>
      <c r="H320" s="183">
        <v>83.14819979896401</v>
      </c>
      <c r="I320" s="153">
        <v>5.589223717744282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2204</v>
      </c>
      <c r="F322" s="153">
        <v>2925.712815634113</v>
      </c>
      <c r="G322" s="154">
        <v>2926.0968000000003</v>
      </c>
      <c r="H322" s="183">
        <v>100.01312447222556</v>
      </c>
      <c r="I322" s="153">
        <v>-0.383984365887045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442.00000000000006</v>
      </c>
      <c r="F323" s="153">
        <v>594.6699378617336</v>
      </c>
      <c r="G323" s="154">
        <v>0.24869999999999998</v>
      </c>
      <c r="H323" s="183">
        <v>0.04182151882340907</v>
      </c>
      <c r="I323" s="153">
        <v>594.4212378617336</v>
      </c>
      <c r="J323" s="154">
        <v>0.24869999999999998</v>
      </c>
      <c r="K323" s="154">
        <v>0</v>
      </c>
      <c r="L323" s="154">
        <v>0</v>
      </c>
      <c r="M323" s="154">
        <v>0</v>
      </c>
      <c r="N323" s="46">
        <v>0</v>
      </c>
      <c r="O323" s="154">
        <v>0.062174999999999994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1683.8999999999996</v>
      </c>
      <c r="F324" s="153">
        <v>3622.494790686893</v>
      </c>
      <c r="G324" s="154">
        <v>3000.1915000000004</v>
      </c>
      <c r="H324" s="183">
        <v>82.8211404944797</v>
      </c>
      <c r="I324" s="153">
        <v>622.3032906868925</v>
      </c>
      <c r="J324" s="154">
        <v>0.24869999999999998</v>
      </c>
      <c r="K324" s="154">
        <v>0.21000000000000085</v>
      </c>
      <c r="L324" s="154">
        <v>0</v>
      </c>
      <c r="M324" s="154">
        <v>0</v>
      </c>
      <c r="N324" s="46">
        <v>0</v>
      </c>
      <c r="O324" s="154">
        <v>0.11467500000000021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0.2</v>
      </c>
      <c r="F326" s="153">
        <v>0.23695877610710891</v>
      </c>
      <c r="G326" s="154">
        <v>0.22900000000000006</v>
      </c>
      <c r="H326" s="183">
        <v>96.64128240453464</v>
      </c>
      <c r="I326" s="153">
        <v>0.00795877610710885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0.8</v>
      </c>
      <c r="F328" s="153">
        <v>1.1122505369998126</v>
      </c>
      <c r="G328" s="154">
        <v>0.5758999999999996</v>
      </c>
      <c r="H328" s="183">
        <v>51.77790262555716</v>
      </c>
      <c r="I328" s="153">
        <v>0.5363505369998129</v>
      </c>
      <c r="J328" s="154">
        <v>0</v>
      </c>
      <c r="K328" s="154">
        <v>0</v>
      </c>
      <c r="L328" s="154">
        <v>0</v>
      </c>
      <c r="M328" s="154">
        <v>0</v>
      </c>
      <c r="N328" s="46">
        <v>0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1684.8999999999996</v>
      </c>
      <c r="F331" s="156">
        <v>3623.8439999999996</v>
      </c>
      <c r="G331" s="155">
        <v>3000.9964000000004</v>
      </c>
      <c r="H331" s="188">
        <v>82.81251621206655</v>
      </c>
      <c r="I331" s="156">
        <v>622.8475999999991</v>
      </c>
      <c r="J331" s="155">
        <v>0.24870000000009895</v>
      </c>
      <c r="K331" s="155">
        <v>0.21000000000003638</v>
      </c>
      <c r="L331" s="155">
        <v>0</v>
      </c>
      <c r="M331" s="155">
        <v>0</v>
      </c>
      <c r="N331" s="58">
        <v>0</v>
      </c>
      <c r="O331" s="155">
        <v>0.11467500000003383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43488</v>
      </c>
      <c r="K339" s="33">
        <v>43494</v>
      </c>
      <c r="L339" s="33">
        <v>43501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8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-483.3</v>
      </c>
      <c r="F342" s="153">
        <v>5.543575506383775</v>
      </c>
      <c r="G342" s="154">
        <v>4.408000000000002</v>
      </c>
      <c r="H342" s="183">
        <v>79.51546785867558</v>
      </c>
      <c r="I342" s="153">
        <v>1.1355755063837725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4.9</v>
      </c>
      <c r="F346" s="153">
        <v>4.909963910019135</v>
      </c>
      <c r="G346" s="154">
        <v>4.8696</v>
      </c>
      <c r="H346" s="183">
        <v>99.1779183969811</v>
      </c>
      <c r="I346" s="153">
        <v>0.04036391001913486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318.28</v>
      </c>
      <c r="H350" s="183">
        <v>38.0081203725818</v>
      </c>
      <c r="I350" s="153">
        <v>519.12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-442.4000000000003</v>
      </c>
      <c r="F352" s="153">
        <v>1882.3168363905063</v>
      </c>
      <c r="G352" s="154">
        <v>327.5576</v>
      </c>
      <c r="H352" s="183">
        <v>17.401831278740406</v>
      </c>
      <c r="I352" s="153">
        <v>1554.7592363905064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-3.9</v>
      </c>
      <c r="F354" s="153">
        <v>-0.013316689913505098</v>
      </c>
      <c r="G354" s="154">
        <v>0</v>
      </c>
      <c r="H354" s="183">
        <v>0</v>
      </c>
      <c r="I354" s="153">
        <v>-0.013316689913505098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667</v>
      </c>
      <c r="E357" s="152">
        <v>661.5</v>
      </c>
      <c r="F357" s="153">
        <v>668.9227574533238</v>
      </c>
      <c r="G357" s="154">
        <v>0</v>
      </c>
      <c r="H357" s="183">
        <v>0</v>
      </c>
      <c r="I357" s="153">
        <v>668.9227574533238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-253</v>
      </c>
      <c r="F358" s="153">
        <v>64.16795603954785</v>
      </c>
      <c r="G358" s="154">
        <v>0.019799999999999998</v>
      </c>
      <c r="H358" s="183">
        <v>0.030856522822383353</v>
      </c>
      <c r="I358" s="153">
        <v>64.14815603954784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-163</v>
      </c>
      <c r="F359" s="153">
        <v>1528.4144466741884</v>
      </c>
      <c r="G359" s="154">
        <v>1038.2572</v>
      </c>
      <c r="H359" s="183">
        <v>67.93034456454107</v>
      </c>
      <c r="I359" s="153">
        <v>490.1572466741884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10.516300000000003</v>
      </c>
      <c r="H360" s="183">
        <v>86.41678356144021</v>
      </c>
      <c r="I360" s="153">
        <v>1.6529795850509412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-9.6</v>
      </c>
      <c r="F361" s="153">
        <v>3.253924785178528</v>
      </c>
      <c r="G361" s="154">
        <v>2.6592000000000002</v>
      </c>
      <c r="H361" s="183">
        <v>81.72284780866876</v>
      </c>
      <c r="I361" s="153">
        <v>0.5947247851785278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1.8999999999999997</v>
      </c>
      <c r="F363" s="153">
        <v>2.7936181241624745</v>
      </c>
      <c r="G363" s="154">
        <v>2.7</v>
      </c>
      <c r="H363" s="183">
        <v>96.64885750300817</v>
      </c>
      <c r="I363" s="153">
        <v>0.09361812416247428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0.013</v>
      </c>
      <c r="H364" s="183">
        <v>0.19802154335854072</v>
      </c>
      <c r="I364" s="153">
        <v>6.551942268156152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391.1999999999998</v>
      </c>
      <c r="F365" s="153">
        <v>3344.1069237858064</v>
      </c>
      <c r="G365" s="154">
        <v>2902.9875</v>
      </c>
      <c r="H365" s="183">
        <v>86.8090514496342</v>
      </c>
      <c r="I365" s="153">
        <v>441.11942378580625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-667</v>
      </c>
      <c r="E366" s="152">
        <v>-2172</v>
      </c>
      <c r="F366" s="153">
        <v>147.25299195154503</v>
      </c>
      <c r="G366" s="154">
        <v>146.95049999999998</v>
      </c>
      <c r="H366" s="183">
        <v>99.7945767026285</v>
      </c>
      <c r="I366" s="153">
        <v>0.3024919515450506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-1989.300000000001</v>
      </c>
      <c r="F367" s="153">
        <v>7666.560016943133</v>
      </c>
      <c r="G367" s="154">
        <v>4431.6611</v>
      </c>
      <c r="H367" s="183">
        <v>57.80507933422564</v>
      </c>
      <c r="I367" s="153">
        <v>3234.8989169431325</v>
      </c>
      <c r="J367" s="154">
        <v>0</v>
      </c>
      <c r="K367" s="154">
        <v>0</v>
      </c>
      <c r="L367" s="154">
        <v>0</v>
      </c>
      <c r="M367" s="154">
        <v>0</v>
      </c>
      <c r="N367" s="46">
        <v>0</v>
      </c>
      <c r="O367" s="154">
        <v>0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-0.49999999999999994</v>
      </c>
      <c r="F369" s="153">
        <v>0.328842105816146</v>
      </c>
      <c r="G369" s="154">
        <v>0.09659999999999999</v>
      </c>
      <c r="H369" s="183">
        <v>29.375800206682953</v>
      </c>
      <c r="I369" s="153">
        <v>0.232242105816146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5.8</v>
      </c>
      <c r="F371" s="153">
        <v>7.263140951051008</v>
      </c>
      <c r="G371" s="154">
        <v>6.9831999999999965</v>
      </c>
      <c r="H371" s="183">
        <v>96.14573153766895</v>
      </c>
      <c r="I371" s="153">
        <v>0.27994095105101113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-1984.0000000000011</v>
      </c>
      <c r="F374" s="156">
        <v>7674.152</v>
      </c>
      <c r="G374" s="155">
        <v>4438.740900000001</v>
      </c>
      <c r="H374" s="188">
        <v>57.840148331698416</v>
      </c>
      <c r="I374" s="156">
        <v>3235.4110999999994</v>
      </c>
      <c r="J374" s="155">
        <v>0</v>
      </c>
      <c r="K374" s="155">
        <v>0</v>
      </c>
      <c r="L374" s="155">
        <v>0</v>
      </c>
      <c r="M374" s="155">
        <v>0</v>
      </c>
      <c r="N374" s="58">
        <v>0</v>
      </c>
      <c r="O374" s="155">
        <v>0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43488</v>
      </c>
      <c r="K379" s="33">
        <v>43494</v>
      </c>
      <c r="L379" s="33">
        <v>43501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8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3.1000000000000227</v>
      </c>
      <c r="F382" s="153">
        <v>1916.16</v>
      </c>
      <c r="G382" s="154">
        <v>1848.7800000000002</v>
      </c>
      <c r="H382" s="183">
        <v>96.48359218436875</v>
      </c>
      <c r="I382" s="153">
        <v>67.37999999999988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-30</v>
      </c>
      <c r="F385" s="153">
        <v>71.98870378014979</v>
      </c>
      <c r="G385" s="154">
        <v>0</v>
      </c>
      <c r="H385" s="183">
        <v>0</v>
      </c>
      <c r="I385" s="153">
        <v>71.98870378014979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-26.899999999999977</v>
      </c>
      <c r="F392" s="153">
        <v>2044.308050362682</v>
      </c>
      <c r="G392" s="154">
        <v>1848.7800000000002</v>
      </c>
      <c r="H392" s="183">
        <v>90.4354898799135</v>
      </c>
      <c r="I392" s="153">
        <v>195.52805036268182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-134</v>
      </c>
      <c r="F399" s="153">
        <v>1523.6624189045565</v>
      </c>
      <c r="G399" s="154">
        <v>0</v>
      </c>
      <c r="H399" s="183">
        <v>0</v>
      </c>
      <c r="I399" s="153">
        <v>1523.6624189045565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-243.5</v>
      </c>
      <c r="F405" s="153">
        <v>519.7264461321474</v>
      </c>
      <c r="G405" s="154">
        <v>0</v>
      </c>
      <c r="H405" s="183">
        <v>0</v>
      </c>
      <c r="I405" s="153">
        <v>519.7264461321474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-404.40000000000055</v>
      </c>
      <c r="F407" s="153">
        <v>4130.360227799529</v>
      </c>
      <c r="G407" s="154">
        <v>1848.7800000000002</v>
      </c>
      <c r="H407" s="183">
        <v>44.76074477854799</v>
      </c>
      <c r="I407" s="153">
        <v>2281.5802277995285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-404.40000000000055</v>
      </c>
      <c r="F414" s="156">
        <v>4190.798</v>
      </c>
      <c r="G414" s="155">
        <v>1848.7800000000002</v>
      </c>
      <c r="H414" s="188">
        <v>44.11522578754692</v>
      </c>
      <c r="I414" s="156">
        <v>2342.0179999999996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43488</v>
      </c>
      <c r="K422" s="33">
        <v>43494</v>
      </c>
      <c r="L422" s="33">
        <v>43501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8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-0.1000000000003638</v>
      </c>
      <c r="E425" s="152">
        <v>565.8999999999996</v>
      </c>
      <c r="F425" s="153">
        <v>11791.067166823594</v>
      </c>
      <c r="G425" s="154">
        <v>11790.480000000001</v>
      </c>
      <c r="H425" s="183">
        <v>99.99502024019299</v>
      </c>
      <c r="I425" s="153">
        <v>0.5871668235922698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-328</v>
      </c>
      <c r="F427" s="153">
        <v>0.5</v>
      </c>
      <c r="G427" s="154">
        <v>0</v>
      </c>
      <c r="H427" s="183">
        <v>0</v>
      </c>
      <c r="I427" s="153">
        <v>0.5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-2273</v>
      </c>
      <c r="F428" s="153">
        <v>16012.803650382903</v>
      </c>
      <c r="G428" s="154">
        <v>13802.220000000001</v>
      </c>
      <c r="H428" s="183">
        <v>86.19489941519365</v>
      </c>
      <c r="I428" s="153">
        <v>2210.5836503829014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</v>
      </c>
      <c r="H432" s="183">
        <v>0</v>
      </c>
      <c r="I432" s="153">
        <v>3.9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</v>
      </c>
      <c r="H433" s="183">
        <v>101.61649284833686</v>
      </c>
      <c r="I433" s="153">
        <v>-191.34387255941874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-862</v>
      </c>
      <c r="F434" s="153">
        <v>28872.613736125273</v>
      </c>
      <c r="G434" s="154">
        <v>28872.629999999997</v>
      </c>
      <c r="H434" s="183">
        <v>100.00005632976242</v>
      </c>
      <c r="I434" s="153">
        <v>-0.016263874724245397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-0.1000000000003638</v>
      </c>
      <c r="E435" s="152">
        <v>-2897.0999999999913</v>
      </c>
      <c r="F435" s="153">
        <v>68517.86068077236</v>
      </c>
      <c r="G435" s="154">
        <v>66493.65</v>
      </c>
      <c r="H435" s="183">
        <v>97.04571821031709</v>
      </c>
      <c r="I435" s="153">
        <v>2024.2106807723508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-0.3</v>
      </c>
      <c r="E441" s="152">
        <v>-0.3</v>
      </c>
      <c r="F441" s="153">
        <v>0.03798391151332331</v>
      </c>
      <c r="G441" s="154">
        <v>0</v>
      </c>
      <c r="H441" s="183">
        <v>0</v>
      </c>
      <c r="I441" s="153">
        <v>0.03798391151332331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0.3000000000001819</v>
      </c>
      <c r="E442" s="152">
        <v>475.3000000000002</v>
      </c>
      <c r="F442" s="153">
        <v>4508.462016088487</v>
      </c>
      <c r="G442" s="154">
        <v>4508.462</v>
      </c>
      <c r="H442" s="183">
        <v>99.99999964314912</v>
      </c>
      <c r="I442" s="153">
        <v>1.6088486518128775E-05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21.15</v>
      </c>
      <c r="H448" s="183">
        <v>813.4615384614247</v>
      </c>
      <c r="I448" s="153">
        <v>-18.549999999999635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-322</v>
      </c>
      <c r="F449" s="153">
        <v>1861.1363530822582</v>
      </c>
      <c r="G449" s="154">
        <v>1860.9255</v>
      </c>
      <c r="H449" s="183">
        <v>99.98867073431192</v>
      </c>
      <c r="I449" s="153">
        <v>0.21085308225815425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-0.10000000000018189</v>
      </c>
      <c r="E450" s="152">
        <v>-9143.099999999991</v>
      </c>
      <c r="F450" s="153">
        <v>74895.16700000003</v>
      </c>
      <c r="G450" s="154">
        <v>72884.1929</v>
      </c>
      <c r="H450" s="183">
        <v>97.314948106064</v>
      </c>
      <c r="I450" s="153">
        <v>2010.9741000000226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84038.26700000002</v>
      </c>
      <c r="D457" s="155">
        <v>-0.10000000000018189</v>
      </c>
      <c r="E457" s="155">
        <v>-9143.099999999991</v>
      </c>
      <c r="F457" s="156">
        <v>74895.16700000003</v>
      </c>
      <c r="G457" s="156">
        <v>72884.1929</v>
      </c>
      <c r="H457" s="188">
        <v>97.314948106064</v>
      </c>
      <c r="I457" s="156">
        <v>2010.9741000000226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4" t="s">
        <v>102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43488</v>
      </c>
      <c r="K496" s="33">
        <v>43494</v>
      </c>
      <c r="L496" s="33">
        <v>43501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43488</v>
      </c>
      <c r="K530" s="33">
        <v>43494</v>
      </c>
      <c r="L530" s="33">
        <v>43501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43488</v>
      </c>
      <c r="K572" s="33">
        <v>43494</v>
      </c>
      <c r="L572" s="33">
        <v>43501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8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-2349.3</v>
      </c>
      <c r="F577" s="153">
        <v>0.41064073068992</v>
      </c>
      <c r="G577" s="154">
        <v>0</v>
      </c>
      <c r="H577" s="183">
        <v>0</v>
      </c>
      <c r="I577" s="153">
        <v>0.41064073068992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54.90000000000009</v>
      </c>
      <c r="F578" s="153">
        <v>1248.3400000000001</v>
      </c>
      <c r="G578" s="154">
        <v>1248.32</v>
      </c>
      <c r="H578" s="183">
        <v>99.9983978723745</v>
      </c>
      <c r="I578" s="153">
        <v>0.020000000000209184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-3063.1</v>
      </c>
      <c r="F580" s="153">
        <v>2595.134866832739</v>
      </c>
      <c r="G580" s="154">
        <v>2581.5699999999997</v>
      </c>
      <c r="H580" s="183">
        <v>99.47729626671408</v>
      </c>
      <c r="I580" s="153">
        <v>13.564866832739312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-156</v>
      </c>
      <c r="F584" s="153">
        <v>4.153570212282887</v>
      </c>
      <c r="G584" s="154">
        <v>0</v>
      </c>
      <c r="H584" s="183">
        <v>0</v>
      </c>
      <c r="I584" s="153">
        <v>4.153570212282887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-521.9</v>
      </c>
      <c r="F586" s="153">
        <v>0.36851674423883196</v>
      </c>
      <c r="G586" s="154">
        <v>0</v>
      </c>
      <c r="H586" s="183">
        <v>0</v>
      </c>
      <c r="I586" s="153">
        <v>0.36851674423883196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-3741</v>
      </c>
      <c r="F589" s="156">
        <v>2601.099</v>
      </c>
      <c r="G589" s="155">
        <v>2581.5699999999997</v>
      </c>
      <c r="H589" s="188">
        <v>99.24920197193569</v>
      </c>
      <c r="I589" s="156">
        <v>19.52900000000045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43488</v>
      </c>
      <c r="K594" s="33">
        <v>43494</v>
      </c>
      <c r="L594" s="33">
        <v>43501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8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43488</v>
      </c>
      <c r="K614" s="33">
        <v>43494</v>
      </c>
      <c r="L614" s="33">
        <v>43501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8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43488</v>
      </c>
      <c r="K633" s="33">
        <v>43494</v>
      </c>
      <c r="L633" s="33">
        <v>43501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8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-77.6</v>
      </c>
      <c r="F636" s="153">
        <v>129.3</v>
      </c>
      <c r="G636" s="154">
        <v>0</v>
      </c>
      <c r="H636" s="183">
        <v>0</v>
      </c>
      <c r="I636" s="153">
        <v>129.3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-313</v>
      </c>
      <c r="F638" s="153">
        <v>0.30000000000001137</v>
      </c>
      <c r="G638" s="154">
        <v>0</v>
      </c>
      <c r="H638" s="183">
        <v>0</v>
      </c>
      <c r="I638" s="153">
        <v>0.30000000000001137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-61</v>
      </c>
      <c r="F640" s="153">
        <v>4.900000000000006</v>
      </c>
      <c r="G640" s="154">
        <v>0</v>
      </c>
      <c r="H640" s="183">
        <v>0</v>
      </c>
      <c r="I640" s="153">
        <v>4.900000000000006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-451.6</v>
      </c>
      <c r="F642" s="153">
        <v>332</v>
      </c>
      <c r="G642" s="154">
        <v>0</v>
      </c>
      <c r="H642" s="183">
        <v>0</v>
      </c>
      <c r="I642" s="153">
        <v>332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-42</v>
      </c>
      <c r="F647" s="153">
        <v>28.700000000000003</v>
      </c>
      <c r="G647" s="154">
        <v>0</v>
      </c>
      <c r="H647" s="183">
        <v>0</v>
      </c>
      <c r="I647" s="153">
        <v>28.700000000000003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-451.6</v>
      </c>
      <c r="F648" s="156">
        <v>382.4</v>
      </c>
      <c r="G648" s="155">
        <v>0</v>
      </c>
      <c r="H648" s="188">
        <v>0</v>
      </c>
      <c r="I648" s="156">
        <v>382.4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43488</v>
      </c>
      <c r="K655" s="33">
        <v>43494</v>
      </c>
      <c r="L655" s="33">
        <v>43501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2" t="s">
        <v>111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1067.8100000000002</v>
      </c>
      <c r="D658" s="152">
        <v>0</v>
      </c>
      <c r="E658" s="152">
        <v>-220</v>
      </c>
      <c r="F658" s="153">
        <v>847.8100000000002</v>
      </c>
      <c r="G658" s="154">
        <v>827.84</v>
      </c>
      <c r="H658" s="183">
        <v>97.6445194088298</v>
      </c>
      <c r="I658" s="153">
        <v>19.97000000000014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-220.0000000000001</v>
      </c>
      <c r="F668" s="153">
        <v>948.4580503626822</v>
      </c>
      <c r="G668" s="154">
        <v>827.84</v>
      </c>
      <c r="H668" s="183">
        <v>87.28272164313869</v>
      </c>
      <c r="I668" s="153">
        <v>120.6180503626822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-220</v>
      </c>
      <c r="F683" s="153">
        <v>2514.4188723008083</v>
      </c>
      <c r="G683" s="154">
        <v>827.84</v>
      </c>
      <c r="H683" s="183">
        <v>32.923710886821674</v>
      </c>
      <c r="I683" s="153">
        <v>1686.5788723008081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-220</v>
      </c>
      <c r="F690" s="156">
        <v>2552.876</v>
      </c>
      <c r="G690" s="155">
        <v>827.84</v>
      </c>
      <c r="H690" s="188">
        <v>32.427740321112346</v>
      </c>
      <c r="I690" s="156">
        <v>1725.036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43488</v>
      </c>
      <c r="K695" s="33">
        <v>43494</v>
      </c>
      <c r="L695" s="33">
        <v>43501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8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-266.29999999999995</v>
      </c>
      <c r="F698" s="153">
        <v>0.05000000000006821</v>
      </c>
      <c r="G698" s="154">
        <v>0</v>
      </c>
      <c r="H698" s="183">
        <v>0</v>
      </c>
      <c r="I698" s="153">
        <v>0.05000000000006821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-266.29999999999995</v>
      </c>
      <c r="F708" s="153">
        <v>3.7500000000000684</v>
      </c>
      <c r="G708" s="154">
        <v>0</v>
      </c>
      <c r="H708" s="183">
        <v>0</v>
      </c>
      <c r="I708" s="153">
        <v>3.7500000000000684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-18.1</v>
      </c>
      <c r="F721" s="153">
        <v>0.1355271322139231</v>
      </c>
      <c r="G721" s="154">
        <v>0</v>
      </c>
      <c r="H721" s="183">
        <v>0</v>
      </c>
      <c r="I721" s="153">
        <v>0.1355271322139231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-284.3999999999999</v>
      </c>
      <c r="F723" s="153">
        <v>44.246340487045536</v>
      </c>
      <c r="G723" s="154">
        <v>0</v>
      </c>
      <c r="H723" s="183">
        <v>0</v>
      </c>
      <c r="I723" s="153">
        <v>44.246340487045536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-284.3999999999999</v>
      </c>
      <c r="F730" s="167">
        <v>45.68300000000006</v>
      </c>
      <c r="G730" s="155">
        <v>0</v>
      </c>
      <c r="H730" s="188">
        <v>0</v>
      </c>
      <c r="I730" s="156">
        <v>45.68300000000006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43488</v>
      </c>
      <c r="K735" s="33">
        <v>43494</v>
      </c>
      <c r="L735" s="33">
        <v>43501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8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-30</v>
      </c>
      <c r="F738" s="153">
        <v>45.2</v>
      </c>
      <c r="G738" s="154">
        <v>0</v>
      </c>
      <c r="H738" s="183">
        <v>0</v>
      </c>
      <c r="I738" s="153">
        <v>45.2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-30</v>
      </c>
      <c r="F748" s="153">
        <v>52.2</v>
      </c>
      <c r="G748" s="154">
        <v>0</v>
      </c>
      <c r="H748" s="183">
        <v>0</v>
      </c>
      <c r="I748" s="153">
        <v>52.2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-30</v>
      </c>
      <c r="F763" s="153">
        <v>161.11369398421</v>
      </c>
      <c r="G763" s="154">
        <v>0</v>
      </c>
      <c r="H763" s="183">
        <v>0</v>
      </c>
      <c r="I763" s="153">
        <v>161.11369398421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-30</v>
      </c>
      <c r="F770" s="167">
        <v>163.78500000000005</v>
      </c>
      <c r="G770" s="155">
        <v>0</v>
      </c>
      <c r="H770" s="188">
        <v>0</v>
      </c>
      <c r="I770" s="156">
        <v>163.78500000000005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43488</v>
      </c>
      <c r="K775" s="33">
        <v>43494</v>
      </c>
      <c r="L775" s="33">
        <v>43501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8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519.4</v>
      </c>
      <c r="F778" s="153">
        <v>1021.3</v>
      </c>
      <c r="G778" s="154">
        <v>1020.94</v>
      </c>
      <c r="H778" s="183">
        <v>99.96475080779399</v>
      </c>
      <c r="I778" s="153">
        <v>0.35999999999989996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-30</v>
      </c>
      <c r="F781" s="153">
        <v>0.10000000000000142</v>
      </c>
      <c r="G781" s="154">
        <v>0</v>
      </c>
      <c r="H781" s="183">
        <v>0</v>
      </c>
      <c r="I781" s="153">
        <v>0.10000000000000142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489.4</v>
      </c>
      <c r="F788" s="153">
        <v>1038</v>
      </c>
      <c r="G788" s="154">
        <v>1020.94</v>
      </c>
      <c r="H788" s="183">
        <v>98.35645472061657</v>
      </c>
      <c r="I788" s="153">
        <v>17.059999999999945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-134</v>
      </c>
      <c r="F795" s="153">
        <v>355.5980994106528</v>
      </c>
      <c r="G795" s="154">
        <v>0</v>
      </c>
      <c r="H795" s="183">
        <v>0</v>
      </c>
      <c r="I795" s="153">
        <v>355.5980994106528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-225.4</v>
      </c>
      <c r="F801" s="153">
        <v>-0.010001779161854074</v>
      </c>
      <c r="G801" s="154">
        <v>0</v>
      </c>
      <c r="H801" s="183">
        <v>0</v>
      </c>
      <c r="I801" s="153">
        <v>-0.010001779161854074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130</v>
      </c>
      <c r="F803" s="153">
        <v>1406.186469476259</v>
      </c>
      <c r="G803" s="154">
        <v>1020.94</v>
      </c>
      <c r="H803" s="183">
        <v>72.60345780316419</v>
      </c>
      <c r="I803" s="153">
        <v>385.2464694762589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130</v>
      </c>
      <c r="F810" s="156">
        <v>1424.0039999999997</v>
      </c>
      <c r="G810" s="155">
        <v>1020.94</v>
      </c>
      <c r="H810" s="188">
        <v>71.69502332858617</v>
      </c>
      <c r="I810" s="156">
        <v>403.0639999999996</v>
      </c>
      <c r="J810" s="155">
        <v>0</v>
      </c>
      <c r="K810" s="155">
        <v>0</v>
      </c>
      <c r="L810" s="155">
        <v>-1020.94</v>
      </c>
      <c r="M810" s="155">
        <v>0</v>
      </c>
      <c r="N810" s="58">
        <v>0</v>
      </c>
      <c r="O810" s="155">
        <v>-255.235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43488</v>
      </c>
      <c r="K815" s="33">
        <v>43494</v>
      </c>
      <c r="L815" s="33">
        <v>43501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8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43488</v>
      </c>
      <c r="K855" s="33">
        <v>43494</v>
      </c>
      <c r="L855" s="33">
        <v>43501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8" t="s">
        <v>145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43508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43488</v>
      </c>
      <c r="K7" s="33">
        <v>43494</v>
      </c>
      <c r="L7" s="33">
        <v>43501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8" t="s">
        <v>119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0.0022387063010797367</v>
      </c>
      <c r="D17" s="152">
        <v>0</v>
      </c>
      <c r="E17" s="152">
        <v>0.6000000000000001</v>
      </c>
      <c r="F17" s="153">
        <v>0.6022387063010798</v>
      </c>
      <c r="G17" s="154">
        <v>0.4895999999999999</v>
      </c>
      <c r="H17" s="183">
        <v>81.29666772949531</v>
      </c>
      <c r="I17" s="153">
        <v>0.11263870630107986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0.6000000000000001</v>
      </c>
      <c r="F22" s="153">
        <v>0.6022387063010798</v>
      </c>
      <c r="G22" s="154">
        <v>0.4895999999999999</v>
      </c>
      <c r="H22" s="183">
        <v>81.29666772949531</v>
      </c>
      <c r="I22" s="153">
        <v>0.11263870630107986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0.6000000000000001</v>
      </c>
      <c r="F24" s="156">
        <v>1.1027505498097905</v>
      </c>
      <c r="G24" s="155">
        <v>0.4895999999999999</v>
      </c>
      <c r="H24" s="188">
        <v>81.29666772949531</v>
      </c>
      <c r="I24" s="156">
        <v>0.6131505498097906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43488</v>
      </c>
      <c r="K29" s="33">
        <v>43494</v>
      </c>
      <c r="L29" s="33">
        <v>43501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8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43488</v>
      </c>
      <c r="K51" s="33">
        <v>43494</v>
      </c>
      <c r="L51" s="33">
        <v>43501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8" t="s">
        <v>133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2:20" ht="10.5" customHeight="1">
      <c r="B54" s="222" t="s">
        <v>122</v>
      </c>
      <c r="C54" s="151">
        <v>2.6637865116639876</v>
      </c>
      <c r="D54" s="152">
        <v>0</v>
      </c>
      <c r="E54" s="152">
        <v>0.20000000000000018</v>
      </c>
      <c r="F54" s="153">
        <v>2.863786511663988</v>
      </c>
      <c r="G54" s="154">
        <v>2.7813999999999983</v>
      </c>
      <c r="H54" s="183">
        <v>97.12316154404543</v>
      </c>
      <c r="I54" s="153">
        <v>0.08238651166398947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0.20000000000000018</v>
      </c>
      <c r="F59" s="153">
        <v>7.264257802197277</v>
      </c>
      <c r="G59" s="153">
        <v>2.7813999999999983</v>
      </c>
      <c r="H59" s="183">
        <v>38.288839352021434</v>
      </c>
      <c r="I59" s="153">
        <v>4.4828578021972785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61.67030852058339</v>
      </c>
      <c r="D61" s="152">
        <v>0</v>
      </c>
      <c r="E61" s="152">
        <v>32.299999999999955</v>
      </c>
      <c r="F61" s="153">
        <v>93.97030852058334</v>
      </c>
      <c r="G61" s="154">
        <v>92.9461000000007</v>
      </c>
      <c r="H61" s="183">
        <v>98.9100721954549</v>
      </c>
      <c r="I61" s="153">
        <v>1.024208520582647</v>
      </c>
      <c r="J61" s="154">
        <v>0.11430000000001428</v>
      </c>
      <c r="K61" s="154">
        <v>0.000999999999990564</v>
      </c>
      <c r="L61" s="154">
        <v>0</v>
      </c>
      <c r="M61" s="154">
        <v>0</v>
      </c>
      <c r="N61" s="46">
        <v>0</v>
      </c>
      <c r="O61" s="45">
        <v>0.02882500000000121</v>
      </c>
      <c r="P61" s="41">
        <v>33.53195214510335</v>
      </c>
      <c r="Q61" s="191"/>
      <c r="T61" s="4"/>
    </row>
    <row r="62" spans="2:20" ht="10.5" customHeight="1">
      <c r="B62" s="223" t="s">
        <v>128</v>
      </c>
      <c r="C62" s="151">
        <v>3.7499935723922277</v>
      </c>
      <c r="D62" s="152">
        <v>0</v>
      </c>
      <c r="E62" s="152">
        <v>-3</v>
      </c>
      <c r="F62" s="153">
        <v>0.7499935723922277</v>
      </c>
      <c r="G62" s="154">
        <v>0.3252</v>
      </c>
      <c r="H62" s="183">
        <v>43.36037160461537</v>
      </c>
      <c r="I62" s="153">
        <v>0.42479357239222776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320.40606325512664</v>
      </c>
      <c r="D63" s="152">
        <v>300</v>
      </c>
      <c r="E63" s="152">
        <v>-269.79999999999995</v>
      </c>
      <c r="F63" s="153">
        <v>50.60606325512666</v>
      </c>
      <c r="G63" s="154">
        <v>46.434200000000004</v>
      </c>
      <c r="H63" s="183">
        <v>91.75619878966968</v>
      </c>
      <c r="I63" s="153">
        <v>4.171863255126652</v>
      </c>
      <c r="J63" s="154">
        <v>2.9399999999999977</v>
      </c>
      <c r="K63" s="154">
        <v>0.12999999999999545</v>
      </c>
      <c r="L63" s="154">
        <v>0</v>
      </c>
      <c r="M63" s="154">
        <v>0</v>
      </c>
      <c r="N63" s="46">
        <v>0</v>
      </c>
      <c r="O63" s="45">
        <v>0.7674999999999983</v>
      </c>
      <c r="P63" s="41">
        <v>3.4356524496764322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8.324131422383031</v>
      </c>
      <c r="D64" s="152">
        <v>0</v>
      </c>
      <c r="E64" s="152">
        <v>-7.2</v>
      </c>
      <c r="F64" s="153">
        <v>1.124131422383031</v>
      </c>
      <c r="G64" s="154">
        <v>0</v>
      </c>
      <c r="H64" s="183">
        <v>0</v>
      </c>
      <c r="I64" s="153">
        <v>1.124131422383031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-247.70000000000002</v>
      </c>
      <c r="F66" s="153">
        <v>146.45049677048527</v>
      </c>
      <c r="G66" s="153">
        <v>139.7055000000007</v>
      </c>
      <c r="H66" s="183">
        <v>95.3943503646456</v>
      </c>
      <c r="I66" s="153">
        <v>6.744996770484562</v>
      </c>
      <c r="J66" s="154">
        <v>3.054300000000012</v>
      </c>
      <c r="K66" s="154">
        <v>0.13099999999998602</v>
      </c>
      <c r="L66" s="154">
        <v>0</v>
      </c>
      <c r="M66" s="154">
        <v>0</v>
      </c>
      <c r="N66" s="46">
        <v>0</v>
      </c>
      <c r="O66" s="45">
        <v>0.7963249999999995</v>
      </c>
      <c r="P66" s="41">
        <v>6.470155741041115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-247.50000000000003</v>
      </c>
      <c r="F68" s="156">
        <v>153.71475457268255</v>
      </c>
      <c r="G68" s="156">
        <v>142.4869000000007</v>
      </c>
      <c r="H68" s="188">
        <v>92.69565592197405</v>
      </c>
      <c r="I68" s="156">
        <v>11.22785457268185</v>
      </c>
      <c r="J68" s="155">
        <v>3.054300000000012</v>
      </c>
      <c r="K68" s="155">
        <v>0.13099999999998602</v>
      </c>
      <c r="L68" s="155">
        <v>0</v>
      </c>
      <c r="M68" s="155">
        <v>0</v>
      </c>
      <c r="N68" s="58">
        <v>0</v>
      </c>
      <c r="O68" s="52">
        <v>0.7963249999999995</v>
      </c>
      <c r="P68" s="54">
        <v>12.09958819914213</v>
      </c>
      <c r="Q68" s="191"/>
      <c r="T68" s="4"/>
    </row>
    <row r="69" spans="2:20" ht="10.5" customHeight="1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43488</v>
      </c>
      <c r="K76" s="33">
        <v>43494</v>
      </c>
      <c r="L76" s="33">
        <v>43501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5" t="s">
        <v>147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10.10003077135937</v>
      </c>
      <c r="D88" s="152">
        <v>0</v>
      </c>
      <c r="E88" s="152">
        <v>35</v>
      </c>
      <c r="F88" s="153">
        <v>45.10003077135937</v>
      </c>
      <c r="G88" s="154">
        <v>38.5</v>
      </c>
      <c r="H88" s="183">
        <v>85.3657954141559</v>
      </c>
      <c r="I88" s="153">
        <v>6.600030771359371</v>
      </c>
      <c r="J88" s="154">
        <v>2.9399999999999977</v>
      </c>
      <c r="K88" s="154">
        <v>0.12999999999999545</v>
      </c>
      <c r="L88" s="154">
        <v>0</v>
      </c>
      <c r="M88" s="154">
        <v>0</v>
      </c>
      <c r="N88" s="46">
        <v>0</v>
      </c>
      <c r="O88" s="45">
        <v>0.7674999999999983</v>
      </c>
      <c r="P88" s="41">
        <v>6.599388627178353</v>
      </c>
      <c r="R88" s="185"/>
    </row>
    <row r="89" spans="1:18" s="191" customFormat="1" ht="10.5" customHeight="1">
      <c r="A89" s="2"/>
      <c r="B89" s="223" t="s">
        <v>130</v>
      </c>
      <c r="C89" s="151">
        <v>5.0687600052900095</v>
      </c>
      <c r="D89" s="152">
        <v>0</v>
      </c>
      <c r="E89" s="152">
        <v>-5</v>
      </c>
      <c r="F89" s="153">
        <v>0.06876000529000947</v>
      </c>
      <c r="G89" s="154">
        <v>0</v>
      </c>
      <c r="H89" s="183">
        <v>0</v>
      </c>
      <c r="I89" s="153">
        <v>0.06876000529000947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53.66512420905561</v>
      </c>
      <c r="D91" s="152">
        <v>0</v>
      </c>
      <c r="E91" s="152">
        <v>30.000000000000007</v>
      </c>
      <c r="F91" s="153">
        <v>83.66512420905562</v>
      </c>
      <c r="G91" s="153">
        <v>38.5</v>
      </c>
      <c r="H91" s="183">
        <v>46.01678460884051</v>
      </c>
      <c r="I91" s="153">
        <v>45.16512420905562</v>
      </c>
      <c r="J91" s="154">
        <v>2.9399999999999977</v>
      </c>
      <c r="K91" s="154">
        <v>0.12999999999999545</v>
      </c>
      <c r="L91" s="154">
        <v>0</v>
      </c>
      <c r="M91" s="154">
        <v>0</v>
      </c>
      <c r="N91" s="46">
        <v>0</v>
      </c>
      <c r="O91" s="45">
        <v>0.7674999999999983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56.08716665983278</v>
      </c>
      <c r="D93" s="160">
        <v>0</v>
      </c>
      <c r="E93" s="160">
        <v>30.000000000000007</v>
      </c>
      <c r="F93" s="156">
        <v>86.08716665983279</v>
      </c>
      <c r="G93" s="155">
        <v>38.5</v>
      </c>
      <c r="H93" s="188">
        <v>44.72211305563112</v>
      </c>
      <c r="I93" s="156">
        <v>47.58716665983279</v>
      </c>
      <c r="J93" s="155">
        <v>2.9399999999999977</v>
      </c>
      <c r="K93" s="155">
        <v>0.12999999999999545</v>
      </c>
      <c r="L93" s="155">
        <v>0</v>
      </c>
      <c r="M93" s="155">
        <v>0</v>
      </c>
      <c r="N93" s="58">
        <v>0</v>
      </c>
      <c r="O93" s="52">
        <v>0.7674999999999983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43488</v>
      </c>
      <c r="K98" s="33">
        <v>43494</v>
      </c>
      <c r="L98" s="33">
        <v>43501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8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0.003986373257339897</v>
      </c>
      <c r="D101" s="152">
        <v>0</v>
      </c>
      <c r="E101" s="152">
        <v>0.30000000000000004</v>
      </c>
      <c r="F101" s="153">
        <v>0.30398637325733996</v>
      </c>
      <c r="G101" s="154">
        <v>0.17790000000000003</v>
      </c>
      <c r="H101" s="183">
        <v>58.52236009585818</v>
      </c>
      <c r="I101" s="153">
        <v>0.12608637325733993</v>
      </c>
      <c r="J101" s="154">
        <v>0</v>
      </c>
      <c r="K101" s="154">
        <v>0.003700000000000009</v>
      </c>
      <c r="L101" s="154">
        <v>0</v>
      </c>
      <c r="M101" s="154">
        <v>0</v>
      </c>
      <c r="N101" s="46">
        <v>0</v>
      </c>
      <c r="O101" s="45">
        <v>0.0009250000000000022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0.30000000000000016</v>
      </c>
      <c r="F106" s="153">
        <v>1.0138128144051863</v>
      </c>
      <c r="G106" s="154">
        <v>0.17790000000000003</v>
      </c>
      <c r="H106" s="183">
        <v>17.54761800918601</v>
      </c>
      <c r="I106" s="153">
        <v>0.8359128144051863</v>
      </c>
      <c r="J106" s="154">
        <v>0</v>
      </c>
      <c r="K106" s="154">
        <v>0.003700000000000009</v>
      </c>
      <c r="L106" s="154">
        <v>0</v>
      </c>
      <c r="M106" s="154">
        <v>0</v>
      </c>
      <c r="N106" s="46">
        <v>0</v>
      </c>
      <c r="O106" s="45">
        <v>0.0009250000000000022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0.39198093851415117</v>
      </c>
      <c r="D108" s="152">
        <v>0</v>
      </c>
      <c r="E108" s="152">
        <v>42.7</v>
      </c>
      <c r="F108" s="153">
        <v>43.091980938514155</v>
      </c>
      <c r="G108" s="154">
        <v>12.351099999999995</v>
      </c>
      <c r="H108" s="183">
        <v>28.662177349477567</v>
      </c>
      <c r="I108" s="153">
        <v>30.74088093851416</v>
      </c>
      <c r="J108" s="154">
        <v>0</v>
      </c>
      <c r="K108" s="154">
        <v>0.04230000000000089</v>
      </c>
      <c r="L108" s="154">
        <v>0</v>
      </c>
      <c r="M108" s="154">
        <v>0</v>
      </c>
      <c r="N108" s="46">
        <v>0</v>
      </c>
      <c r="O108" s="45">
        <v>0.010575000000000223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1040.6321558427742</v>
      </c>
      <c r="D110" s="152">
        <v>1000</v>
      </c>
      <c r="E110" s="152">
        <v>-98</v>
      </c>
      <c r="F110" s="153">
        <v>942.6321558427742</v>
      </c>
      <c r="G110" s="154">
        <v>941.6599999999993</v>
      </c>
      <c r="H110" s="183">
        <v>99.89686795249354</v>
      </c>
      <c r="I110" s="153">
        <v>0.972155842774896</v>
      </c>
      <c r="J110" s="154">
        <v>2.689999999999941</v>
      </c>
      <c r="K110" s="154">
        <v>0.5899999999999181</v>
      </c>
      <c r="L110" s="154">
        <v>0</v>
      </c>
      <c r="M110" s="154">
        <v>0</v>
      </c>
      <c r="N110" s="46">
        <v>0</v>
      </c>
      <c r="O110" s="45">
        <v>0.8199999999999648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-55.299999999999955</v>
      </c>
      <c r="F113" s="153">
        <v>985.7241367812883</v>
      </c>
      <c r="G113" s="153">
        <v>954.0110999999993</v>
      </c>
      <c r="H113" s="183">
        <v>0</v>
      </c>
      <c r="I113" s="153">
        <v>31.71303678128902</v>
      </c>
      <c r="J113" s="154">
        <v>2.689999999999941</v>
      </c>
      <c r="K113" s="154">
        <v>0.632299999999919</v>
      </c>
      <c r="L113" s="154">
        <v>0</v>
      </c>
      <c r="M113" s="154">
        <v>0</v>
      </c>
      <c r="N113" s="46">
        <v>0</v>
      </c>
      <c r="O113" s="45">
        <v>0.830574999999965</v>
      </c>
      <c r="P113" s="41">
        <v>36.18202664574585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-54.999999999999886</v>
      </c>
      <c r="F115" s="156">
        <v>986.7379495956935</v>
      </c>
      <c r="G115" s="155">
        <v>954.1889999999993</v>
      </c>
      <c r="H115" s="188">
        <v>96.70135828777732</v>
      </c>
      <c r="I115" s="156">
        <v>32.54894959569424</v>
      </c>
      <c r="J115" s="155">
        <v>2.689999999999941</v>
      </c>
      <c r="K115" s="155">
        <v>0.6359999999999191</v>
      </c>
      <c r="L115" s="155">
        <v>0</v>
      </c>
      <c r="M115" s="155">
        <v>0</v>
      </c>
      <c r="N115" s="58">
        <v>0</v>
      </c>
      <c r="O115" s="52">
        <v>0.831499999999965</v>
      </c>
      <c r="P115" s="54">
        <v>37.14485820288107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43488</v>
      </c>
      <c r="K120" s="33">
        <v>43494</v>
      </c>
      <c r="L120" s="33">
        <v>43501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8" t="s">
        <v>118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0.045947549576471985</v>
      </c>
      <c r="D123" s="152">
        <v>0</v>
      </c>
      <c r="E123" s="152">
        <v>0.2</v>
      </c>
      <c r="F123" s="153">
        <v>0.245947549576472</v>
      </c>
      <c r="G123" s="154">
        <v>0.17790000000000003</v>
      </c>
      <c r="H123" s="183">
        <v>72.33249540658096</v>
      </c>
      <c r="I123" s="153">
        <v>0.06804754957647197</v>
      </c>
      <c r="J123" s="154">
        <v>0</v>
      </c>
      <c r="K123" s="154">
        <v>0.003700000000000009</v>
      </c>
      <c r="L123" s="154">
        <v>0</v>
      </c>
      <c r="M123" s="154">
        <v>0</v>
      </c>
      <c r="N123" s="46">
        <v>0</v>
      </c>
      <c r="O123" s="45">
        <v>0.0009250000000000022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0.4038573995699538</v>
      </c>
      <c r="D125" s="152">
        <v>0</v>
      </c>
      <c r="E125" s="152">
        <v>0</v>
      </c>
      <c r="F125" s="153">
        <v>0.4038573995699538</v>
      </c>
      <c r="G125" s="154">
        <v>0</v>
      </c>
      <c r="H125" s="183">
        <v>0</v>
      </c>
      <c r="I125" s="153">
        <v>0.4038573995699538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0.44980494914642577</v>
      </c>
      <c r="D128" s="152">
        <v>0</v>
      </c>
      <c r="E128" s="152">
        <v>0.20000000000000007</v>
      </c>
      <c r="F128" s="153">
        <v>0.6498049491464258</v>
      </c>
      <c r="G128" s="153">
        <v>0.17790000000000003</v>
      </c>
      <c r="H128" s="183">
        <v>27.37744614498348</v>
      </c>
      <c r="I128" s="153">
        <v>0.4719049491464258</v>
      </c>
      <c r="J128" s="154">
        <v>0</v>
      </c>
      <c r="K128" s="154">
        <v>0.003700000000000009</v>
      </c>
      <c r="L128" s="154">
        <v>0</v>
      </c>
      <c r="M128" s="154">
        <v>0</v>
      </c>
      <c r="N128" s="46">
        <v>0</v>
      </c>
      <c r="O128" s="45">
        <v>0.0009250000000000022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4.50776038156482</v>
      </c>
      <c r="D130" s="152">
        <v>0</v>
      </c>
      <c r="E130" s="152">
        <v>42.8</v>
      </c>
      <c r="F130" s="153">
        <v>47.30776038156482</v>
      </c>
      <c r="G130" s="154">
        <v>12.351099999999995</v>
      </c>
      <c r="H130" s="183">
        <v>26.107978691828006</v>
      </c>
      <c r="I130" s="153">
        <v>34.956660381564824</v>
      </c>
      <c r="J130" s="154">
        <v>0</v>
      </c>
      <c r="K130" s="154">
        <v>0.04230000000000089</v>
      </c>
      <c r="L130" s="154">
        <v>0</v>
      </c>
      <c r="M130" s="154">
        <v>0</v>
      </c>
      <c r="N130" s="46">
        <v>0</v>
      </c>
      <c r="O130" s="45">
        <v>0.010575000000000223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312.29776120346935</v>
      </c>
      <c r="D132" s="152">
        <v>300</v>
      </c>
      <c r="E132" s="152">
        <v>-58</v>
      </c>
      <c r="F132" s="153">
        <v>254.29776120346935</v>
      </c>
      <c r="G132" s="154">
        <v>38.95000000000003</v>
      </c>
      <c r="H132" s="183">
        <v>15.31669009419051</v>
      </c>
      <c r="I132" s="153">
        <v>215.3477612034693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316.80552158503417</v>
      </c>
      <c r="D135" s="152">
        <v>300</v>
      </c>
      <c r="E135" s="152">
        <v>-15.199999999999989</v>
      </c>
      <c r="F135" s="153">
        <v>301.6055215850342</v>
      </c>
      <c r="G135" s="153">
        <v>51.30110000000003</v>
      </c>
      <c r="H135" s="183">
        <v>17.00933714024737</v>
      </c>
      <c r="I135" s="153">
        <v>250.30442158503416</v>
      </c>
      <c r="J135" s="154">
        <v>0</v>
      </c>
      <c r="K135" s="154">
        <v>0.04230000000000089</v>
      </c>
      <c r="L135" s="154">
        <v>0</v>
      </c>
      <c r="M135" s="154">
        <v>0</v>
      </c>
      <c r="N135" s="46">
        <v>0</v>
      </c>
      <c r="O135" s="45">
        <v>0.010575000000000223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317.2553265341806</v>
      </c>
      <c r="D137" s="160">
        <v>300</v>
      </c>
      <c r="E137" s="160">
        <v>-15</v>
      </c>
      <c r="F137" s="156">
        <v>302.2553265341806</v>
      </c>
      <c r="G137" s="155">
        <v>51.47900000000003</v>
      </c>
      <c r="H137" s="188">
        <v>17.031627065198638</v>
      </c>
      <c r="I137" s="156">
        <v>250.77632653418058</v>
      </c>
      <c r="J137" s="155">
        <v>0</v>
      </c>
      <c r="K137" s="155">
        <v>0.0460000000000009</v>
      </c>
      <c r="L137" s="155">
        <v>0</v>
      </c>
      <c r="M137" s="155">
        <v>0</v>
      </c>
      <c r="N137" s="58">
        <v>0</v>
      </c>
      <c r="O137" s="52">
        <v>0.011500000000000225</v>
      </c>
      <c r="P137" s="54" t="s">
        <v>150</v>
      </c>
      <c r="R137" s="185"/>
    </row>
    <row r="138" spans="2:254" ht="10.5" customHeight="1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43488</v>
      </c>
      <c r="K145" s="33">
        <v>43494</v>
      </c>
      <c r="L145" s="33">
        <v>43501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8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0.03695877610710889</v>
      </c>
      <c r="D148" s="152">
        <v>0</v>
      </c>
      <c r="E148" s="152">
        <v>0.2</v>
      </c>
      <c r="F148" s="153">
        <v>0.23695877610710891</v>
      </c>
      <c r="G148" s="154">
        <v>0.22900000000000006</v>
      </c>
      <c r="H148" s="183">
        <v>96.64128240453464</v>
      </c>
      <c r="I148" s="153">
        <v>0.00795877610710885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0.2</v>
      </c>
      <c r="F153" s="153">
        <v>0.23695877610710891</v>
      </c>
      <c r="G153" s="153">
        <v>0.22900000000000006</v>
      </c>
      <c r="H153" s="183">
        <v>96.64128240453464</v>
      </c>
      <c r="I153" s="153">
        <v>0.00795877610710885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0.13364769885865882</v>
      </c>
      <c r="D155" s="152">
        <v>0</v>
      </c>
      <c r="E155" s="152">
        <v>0.9000000000000001</v>
      </c>
      <c r="F155" s="153">
        <v>1.033647698858659</v>
      </c>
      <c r="G155" s="154">
        <v>0.5758999999999996</v>
      </c>
      <c r="H155" s="183">
        <v>55.71530809151912</v>
      </c>
      <c r="I155" s="153">
        <v>0.4577476988586593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0.17860283814115377</v>
      </c>
      <c r="D157" s="152">
        <v>0</v>
      </c>
      <c r="E157" s="152">
        <v>-0.1</v>
      </c>
      <c r="F157" s="153">
        <v>0.07860283814115376</v>
      </c>
      <c r="G157" s="154">
        <v>0</v>
      </c>
      <c r="H157" s="183">
        <v>0</v>
      </c>
      <c r="I157" s="153">
        <v>0.07860283814115376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0.8</v>
      </c>
      <c r="F160" s="153">
        <v>1.1122505369998126</v>
      </c>
      <c r="G160" s="153">
        <v>0.5758999999999996</v>
      </c>
      <c r="H160" s="183">
        <v>51.77790262555716</v>
      </c>
      <c r="I160" s="153">
        <v>0.5363505369998129</v>
      </c>
      <c r="J160" s="154">
        <v>0</v>
      </c>
      <c r="K160" s="154">
        <v>0</v>
      </c>
      <c r="L160" s="154">
        <v>0</v>
      </c>
      <c r="M160" s="154">
        <v>0</v>
      </c>
      <c r="N160" s="46">
        <v>0</v>
      </c>
      <c r="O160" s="45">
        <v>0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0.9999999999999999</v>
      </c>
      <c r="F162" s="156">
        <v>1.3492093131069214</v>
      </c>
      <c r="G162" s="155">
        <v>0.8048999999999997</v>
      </c>
      <c r="H162" s="188">
        <v>59.657163064380164</v>
      </c>
      <c r="I162" s="156">
        <v>0.5443093131069218</v>
      </c>
      <c r="J162" s="155">
        <v>0</v>
      </c>
      <c r="K162" s="155">
        <v>0</v>
      </c>
      <c r="L162" s="155">
        <v>0</v>
      </c>
      <c r="M162" s="155">
        <v>0</v>
      </c>
      <c r="N162" s="58">
        <v>0</v>
      </c>
      <c r="O162" s="52">
        <v>0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43488</v>
      </c>
      <c r="K167" s="33">
        <v>43494</v>
      </c>
      <c r="L167" s="33">
        <v>43501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8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0.628842105816146</v>
      </c>
      <c r="D170" s="152">
        <v>0</v>
      </c>
      <c r="E170" s="152">
        <v>-0.5</v>
      </c>
      <c r="F170" s="153">
        <v>0.12884210581614597</v>
      </c>
      <c r="G170" s="154">
        <v>0.09659999999999999</v>
      </c>
      <c r="H170" s="183">
        <v>74.97548987428492</v>
      </c>
      <c r="I170" s="153">
        <v>0.03224210581614598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-0.49999999999999994</v>
      </c>
      <c r="F175" s="153">
        <v>0.328842105816146</v>
      </c>
      <c r="G175" s="153">
        <v>0.09659999999999999</v>
      </c>
      <c r="H175" s="183">
        <v>29.375800206682953</v>
      </c>
      <c r="I175" s="153">
        <v>0.232242105816146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1.0148251856836519</v>
      </c>
      <c r="D177" s="152">
        <v>0</v>
      </c>
      <c r="E177" s="152">
        <v>5.8</v>
      </c>
      <c r="F177" s="153">
        <v>6.8148251856836515</v>
      </c>
      <c r="G177" s="154">
        <v>6.683199999999997</v>
      </c>
      <c r="H177" s="183">
        <v>98.06854641025616</v>
      </c>
      <c r="I177" s="153">
        <v>0.13162518568365478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0.3</v>
      </c>
      <c r="H179" s="183">
        <v>66.91712029225113</v>
      </c>
      <c r="I179" s="153">
        <v>0.14831576536735608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5.8</v>
      </c>
      <c r="F182" s="153">
        <v>7.263140951051008</v>
      </c>
      <c r="G182" s="153">
        <v>6.9831999999999965</v>
      </c>
      <c r="H182" s="183">
        <v>96.14573153766895</v>
      </c>
      <c r="I182" s="153">
        <v>0.27994095105101113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5.3</v>
      </c>
      <c r="F184" s="156">
        <v>7.591983056867154</v>
      </c>
      <c r="G184" s="155">
        <v>7.079799999999996</v>
      </c>
      <c r="H184" s="188">
        <v>93.25363277248262</v>
      </c>
      <c r="I184" s="156">
        <v>0.5121830568671575</v>
      </c>
      <c r="J184" s="155">
        <v>0</v>
      </c>
      <c r="K184" s="155">
        <v>0</v>
      </c>
      <c r="L184" s="155">
        <v>0</v>
      </c>
      <c r="M184" s="155">
        <v>0</v>
      </c>
      <c r="N184" s="58">
        <v>0</v>
      </c>
      <c r="O184" s="52">
        <v>0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43488</v>
      </c>
      <c r="K189" s="33">
        <v>43494</v>
      </c>
      <c r="L189" s="33">
        <v>43501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8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43488</v>
      </c>
      <c r="K214" s="33">
        <v>43494</v>
      </c>
      <c r="L214" s="33">
        <v>43501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8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0.0516</v>
      </c>
      <c r="H224" s="183">
        <v>0</v>
      </c>
      <c r="I224" s="153">
        <v>-0.0516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-0.0516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0.0516</v>
      </c>
      <c r="H229" s="183">
        <v>0</v>
      </c>
      <c r="I229" s="153">
        <v>-0.0516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0.0516</v>
      </c>
      <c r="H231" s="188">
        <v>0</v>
      </c>
      <c r="I231" s="156">
        <v>-0.0516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4" t="s">
        <v>102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43488</v>
      </c>
      <c r="K274" s="33">
        <v>43494</v>
      </c>
      <c r="L274" s="33">
        <v>43501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9:O9"/>
    <mergeCell ref="C31:O31"/>
    <mergeCell ref="C53:O53"/>
    <mergeCell ref="C78:O78"/>
    <mergeCell ref="C100:O100"/>
    <mergeCell ref="C122:O122"/>
    <mergeCell ref="C277:O277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2.140625" style="0" bestFit="1" customWidth="1"/>
  </cols>
  <sheetData>
    <row r="1" ht="12.75">
      <c r="A1" t="s">
        <v>161</v>
      </c>
    </row>
    <row r="2" ht="12.75">
      <c r="A2" t="s">
        <v>45</v>
      </c>
    </row>
    <row r="6" ht="12.75">
      <c r="A6" t="s">
        <v>62</v>
      </c>
    </row>
    <row r="7" ht="12.75">
      <c r="A7" t="s">
        <v>63</v>
      </c>
    </row>
    <row r="8" ht="12.75">
      <c r="A8" t="s">
        <v>65</v>
      </c>
    </row>
    <row r="9" ht="12.75">
      <c r="A9" t="s">
        <v>66</v>
      </c>
    </row>
    <row r="10" ht="12.75">
      <c r="A10" t="s">
        <v>67</v>
      </c>
    </row>
    <row r="11" ht="12.75">
      <c r="A11" t="s">
        <v>68</v>
      </c>
    </row>
    <row r="12" ht="12.75">
      <c r="A12" t="s">
        <v>69</v>
      </c>
    </row>
    <row r="13" ht="12.75">
      <c r="A13" t="s">
        <v>70</v>
      </c>
    </row>
    <row r="14" ht="12.75">
      <c r="A14" t="s">
        <v>71</v>
      </c>
    </row>
    <row r="15" ht="12.75">
      <c r="A15" t="s">
        <v>72</v>
      </c>
    </row>
    <row r="16" ht="12.75">
      <c r="A16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spans="1:2" ht="12.75">
      <c r="A29" s="225" t="s">
        <v>85</v>
      </c>
      <c r="B29" s="225">
        <v>587</v>
      </c>
    </row>
    <row r="30" ht="12.75">
      <c r="A30" t="s">
        <v>86</v>
      </c>
    </row>
    <row r="31" ht="12.75">
      <c r="A31" t="s">
        <v>87</v>
      </c>
    </row>
    <row r="33" ht="12.75">
      <c r="A33" t="s">
        <v>88</v>
      </c>
    </row>
    <row r="34" ht="12.75">
      <c r="A34" t="s">
        <v>89</v>
      </c>
    </row>
    <row r="35" ht="12.75">
      <c r="A35" t="s">
        <v>90</v>
      </c>
    </row>
    <row r="36" ht="12.75">
      <c r="A36" t="s">
        <v>95</v>
      </c>
    </row>
    <row r="37" ht="12.75">
      <c r="A37" t="s">
        <v>91</v>
      </c>
    </row>
    <row r="38" ht="12.75">
      <c r="A38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6.8515625" style="0" bestFit="1" customWidth="1"/>
  </cols>
  <sheetData>
    <row r="1" ht="12.75">
      <c r="A1" s="225" t="s">
        <v>162</v>
      </c>
    </row>
    <row r="2" ht="12.75">
      <c r="A2" t="s">
        <v>45</v>
      </c>
    </row>
    <row r="6" spans="1:2" ht="12.75">
      <c r="A6" t="s">
        <v>62</v>
      </c>
      <c r="B6">
        <v>66.6</v>
      </c>
    </row>
    <row r="7" ht="12.75">
      <c r="A7" t="s">
        <v>63</v>
      </c>
    </row>
    <row r="8" ht="12.75">
      <c r="A8" t="s">
        <v>65</v>
      </c>
    </row>
    <row r="9" spans="1:2" ht="14.25">
      <c r="A9" t="s">
        <v>66</v>
      </c>
      <c r="B9" s="226">
        <v>1500.851</v>
      </c>
    </row>
    <row r="10" ht="12.75">
      <c r="A10" t="s">
        <v>67</v>
      </c>
    </row>
    <row r="11" ht="12.75">
      <c r="A11" t="s">
        <v>68</v>
      </c>
    </row>
    <row r="12" ht="12.75">
      <c r="A12" t="s">
        <v>69</v>
      </c>
    </row>
    <row r="13" ht="12.75">
      <c r="A13" t="s">
        <v>70</v>
      </c>
    </row>
    <row r="14" ht="12.75">
      <c r="A14" t="s">
        <v>71</v>
      </c>
    </row>
    <row r="15" spans="1:2" ht="12.75">
      <c r="A15" t="s">
        <v>72</v>
      </c>
      <c r="B15">
        <v>3</v>
      </c>
    </row>
    <row r="16" ht="12.75">
      <c r="A16" t="s">
        <v>73</v>
      </c>
    </row>
    <row r="18" spans="1:2" ht="12.75">
      <c r="A18" t="s">
        <v>74</v>
      </c>
      <c r="B18">
        <v>0.129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spans="1:2" ht="14.25">
      <c r="A29" t="s">
        <v>85</v>
      </c>
      <c r="B29" s="227">
        <v>96.4</v>
      </c>
    </row>
    <row r="30" ht="12.75">
      <c r="A30" t="s">
        <v>86</v>
      </c>
    </row>
    <row r="31" ht="12.75">
      <c r="A31" t="s">
        <v>87</v>
      </c>
    </row>
    <row r="33" ht="12.75">
      <c r="A33" t="s">
        <v>88</v>
      </c>
    </row>
    <row r="34" ht="12.75">
      <c r="A34" t="s">
        <v>89</v>
      </c>
    </row>
    <row r="35" spans="1:2" ht="12.75">
      <c r="A35" t="s">
        <v>90</v>
      </c>
      <c r="B35">
        <v>197.3399999999999</v>
      </c>
    </row>
    <row r="36" ht="12.75">
      <c r="A36" t="s">
        <v>95</v>
      </c>
    </row>
    <row r="37" ht="12.75">
      <c r="A37" t="s">
        <v>91</v>
      </c>
    </row>
    <row r="38" spans="1:2" ht="12.75">
      <c r="A38" t="s">
        <v>92</v>
      </c>
      <c r="B38">
        <v>1864.32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2019-02-12T12:36:29Z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-692119083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2018, as at 12th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