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https://hmrc-my.sharepoint.com/personal/helen_m_ashbery_voa_gov_uk/Documents/"/>
    </mc:Choice>
  </mc:AlternateContent>
  <xr:revisionPtr revIDLastSave="0" documentId="8_{55F0BA7B-B948-403B-B4EE-241DF84966B9}" xr6:coauthVersionLast="46" xr6:coauthVersionMax="46" xr10:uidLastSave="{00000000-0000-0000-0000-000000000000}"/>
  <bookViews>
    <workbookView xWindow="-110" yWindow="-110" windowWidth="17020" windowHeight="10120" tabRatio="150" xr2:uid="{00000000-000D-0000-FFFF-FFFF00000000}"/>
  </bookViews>
  <sheets>
    <sheet name="Central Rating List for England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05" i="1" l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2" i="1"/>
</calcChain>
</file>

<file path=xl/sharedStrings.xml><?xml version="1.0" encoding="utf-8"?>
<sst xmlns="http://schemas.openxmlformats.org/spreadsheetml/2006/main" count="1044" uniqueCount="558">
  <si>
    <t>Assessment Number</t>
  </si>
  <si>
    <t>Consecutive Number</t>
  </si>
  <si>
    <t>Current name</t>
  </si>
  <si>
    <t>Company No</t>
  </si>
  <si>
    <t>Registered Address</t>
  </si>
  <si>
    <t>RegAddress1</t>
  </si>
  <si>
    <t>RegAddress2</t>
  </si>
  <si>
    <t>RegAddress3</t>
  </si>
  <si>
    <t>RegAddress4</t>
  </si>
  <si>
    <t>Reg Postcode</t>
  </si>
  <si>
    <t>Description</t>
  </si>
  <si>
    <t>Rateable Value</t>
  </si>
  <si>
    <t>Effective Date</t>
  </si>
  <si>
    <t>VT No or LT</t>
  </si>
  <si>
    <t>Previous RV</t>
  </si>
  <si>
    <t>Update No</t>
  </si>
  <si>
    <t>Combo39</t>
  </si>
  <si>
    <t>E 1.01</t>
  </si>
  <si>
    <t>Network Rail Infrastructure Limited</t>
  </si>
  <si>
    <t>2904587</t>
  </si>
  <si>
    <t>1 Eversholt Street</t>
  </si>
  <si>
    <t>London</t>
  </si>
  <si>
    <t>NW1 2DN</t>
  </si>
  <si>
    <t>The railway hereditament described in Part 1 of the Schedule to the Central Rating Lists (England) Regulations 2005</t>
  </si>
  <si>
    <t/>
  </si>
  <si>
    <t>E 1.02</t>
  </si>
  <si>
    <t>London Underground Limited</t>
  </si>
  <si>
    <t>1900907</t>
  </si>
  <si>
    <t>55 Broadway, London, SW1H 0BD</t>
  </si>
  <si>
    <t>Windsor House</t>
  </si>
  <si>
    <t>42 - 50 Victoria Street</t>
  </si>
  <si>
    <t>SW1H 0TL</t>
  </si>
  <si>
    <t>E 2.01</t>
  </si>
  <si>
    <t>Docklands Light Railway Limited</t>
  </si>
  <si>
    <t>2052677</t>
  </si>
  <si>
    <t>42-50 Victoria Street</t>
  </si>
  <si>
    <t>The light railway hereditament described in Part 2 of the Schedule to the Central Rating Lists (England) Regulations 2005</t>
  </si>
  <si>
    <t>E 2.02</t>
  </si>
  <si>
    <t>The Tyne &amp; Wear PTE</t>
  </si>
  <si>
    <t>None1</t>
  </si>
  <si>
    <t>Nexus HQ</t>
  </si>
  <si>
    <t>Nexus House</t>
  </si>
  <si>
    <t>St James' Boulevard</t>
  </si>
  <si>
    <t>Newcastle upon Tyne</t>
  </si>
  <si>
    <t>NE1 4AX</t>
  </si>
  <si>
    <t>E 3.01</t>
  </si>
  <si>
    <t>British Telecommunications plc</t>
  </si>
  <si>
    <t>1800000</t>
  </si>
  <si>
    <t>81 Newgate Street</t>
  </si>
  <si>
    <t>EC1A 7AJ</t>
  </si>
  <si>
    <t>The communications hereditament described in Part 3 of the Schedule to the Central Rating Lists (England) Regulations 2005</t>
  </si>
  <si>
    <t>E 3.02</t>
  </si>
  <si>
    <t>Cable and Wireless UK</t>
  </si>
  <si>
    <t>1541957</t>
  </si>
  <si>
    <t>Vodafone House</t>
  </si>
  <si>
    <t>The Connection</t>
  </si>
  <si>
    <t>Newbury</t>
  </si>
  <si>
    <t>Berkshire</t>
  </si>
  <si>
    <t>RG14 2FN</t>
  </si>
  <si>
    <t>E 3.03</t>
  </si>
  <si>
    <t>Lumen Technologies UK Ltd</t>
  </si>
  <si>
    <t>2495998</t>
  </si>
  <si>
    <t>7th Floor</t>
  </si>
  <si>
    <t>10 Fleet Place</t>
  </si>
  <si>
    <t>EC4M 7RB</t>
  </si>
  <si>
    <t>E 3.05</t>
  </si>
  <si>
    <t>Exponential-e Limited</t>
  </si>
  <si>
    <t>04499567</t>
  </si>
  <si>
    <t>100 Leman Street</t>
  </si>
  <si>
    <t>E1 8EU</t>
  </si>
  <si>
    <t>E 3.06</t>
  </si>
  <si>
    <t>Sky Telecommunications Services Limited</t>
  </si>
  <si>
    <t>02883980</t>
  </si>
  <si>
    <t>Grant Way</t>
  </si>
  <si>
    <t>Isleworth</t>
  </si>
  <si>
    <t>Middlesex</t>
  </si>
  <si>
    <t>TW7 5QD</t>
  </si>
  <si>
    <t>E 3.07</t>
  </si>
  <si>
    <t>Cogent Communications UK Limited</t>
  </si>
  <si>
    <t>04014628</t>
  </si>
  <si>
    <t>2 Temple Back East</t>
  </si>
  <si>
    <t>Temple Quay</t>
  </si>
  <si>
    <t>Bristol</t>
  </si>
  <si>
    <t>BS1 6EG</t>
  </si>
  <si>
    <t>E 3.08</t>
  </si>
  <si>
    <t>Level 3 Communications Limited</t>
  </si>
  <si>
    <t>03514850</t>
  </si>
  <si>
    <t>E 3.09</t>
  </si>
  <si>
    <t>Sohonet Limited</t>
  </si>
  <si>
    <t>03132110</t>
  </si>
  <si>
    <t>5 Soho Street</t>
  </si>
  <si>
    <t>W1D 3DG</t>
  </si>
  <si>
    <t>E 3.10</t>
  </si>
  <si>
    <t>Colt Technology Services Group Limited</t>
  </si>
  <si>
    <t>03232904</t>
  </si>
  <si>
    <t>Colt House</t>
  </si>
  <si>
    <t>20 Great Eastern Street</t>
  </si>
  <si>
    <t>EC2A 3EH</t>
  </si>
  <si>
    <t>E 3.11</t>
  </si>
  <si>
    <t>TI Sparkle UK Ltd</t>
  </si>
  <si>
    <t>02625849</t>
  </si>
  <si>
    <t>6 New Street Square</t>
  </si>
  <si>
    <t>EC4A 3DJ</t>
  </si>
  <si>
    <t>E 3.12</t>
  </si>
  <si>
    <t>JISC Services Limited</t>
  </si>
  <si>
    <t>02881024</t>
  </si>
  <si>
    <t>One Castle Park</t>
  </si>
  <si>
    <t>Tower Hill</t>
  </si>
  <si>
    <t>BS2 0JA</t>
  </si>
  <si>
    <t>E 3.13</t>
  </si>
  <si>
    <t>London Internet Exchange Limited</t>
  </si>
  <si>
    <t>03137929</t>
  </si>
  <si>
    <t>Trinity Court</t>
  </si>
  <si>
    <t>Trinity Street</t>
  </si>
  <si>
    <t>Priestgate</t>
  </si>
  <si>
    <t>Peterborough</t>
  </si>
  <si>
    <t>PE 1 1DA</t>
  </si>
  <si>
    <t>E 4.01</t>
  </si>
  <si>
    <t>National Grid Gas PLC</t>
  </si>
  <si>
    <t>2006000</t>
  </si>
  <si>
    <t>1 - 3 Strand</t>
  </si>
  <si>
    <t>WC2N 5EH</t>
  </si>
  <si>
    <t>The National and Regional gas transportation hereditament described in Part 4 of the Schedule to the Central Rating Lists (England) Regulations 2005</t>
  </si>
  <si>
    <t>E 4.02</t>
  </si>
  <si>
    <t>Wales &amp; West Utilities Limited</t>
  </si>
  <si>
    <t>05046791</t>
  </si>
  <si>
    <t>Wales &amp; West House</t>
  </si>
  <si>
    <t>Spooner Close Coedkernew</t>
  </si>
  <si>
    <t>Newport</t>
  </si>
  <si>
    <t>South Wales</t>
  </si>
  <si>
    <t>NP10 8FZ</t>
  </si>
  <si>
    <t>E 4.03</t>
  </si>
  <si>
    <t>Northern Gas Networks Limited</t>
  </si>
  <si>
    <t>05167070</t>
  </si>
  <si>
    <t>1100 Century Way</t>
  </si>
  <si>
    <t>Thorpe Business Park</t>
  </si>
  <si>
    <t>Colton</t>
  </si>
  <si>
    <t>Leeds</t>
  </si>
  <si>
    <t>LS15 8TU</t>
  </si>
  <si>
    <t>E 4.04</t>
  </si>
  <si>
    <t>Southern Gas Networks plc</t>
  </si>
  <si>
    <t>05167021</t>
  </si>
  <si>
    <t>St Lawrence House</t>
  </si>
  <si>
    <t>Station Approach</t>
  </si>
  <si>
    <t>Horley</t>
  </si>
  <si>
    <t>Surrey</t>
  </si>
  <si>
    <t>RH6 9HJ</t>
  </si>
  <si>
    <t>E 4.05</t>
  </si>
  <si>
    <t>National Grid Gas Distribution Limited</t>
  </si>
  <si>
    <t>10080864</t>
  </si>
  <si>
    <t>1-3 Strand</t>
  </si>
  <si>
    <t>E 5.01</t>
  </si>
  <si>
    <t>ESP Connections Limited</t>
  </si>
  <si>
    <t>3234745</t>
  </si>
  <si>
    <t>1st Floor, Bluebird House</t>
  </si>
  <si>
    <t>Mole Business Park</t>
  </si>
  <si>
    <t>Leatherhead</t>
  </si>
  <si>
    <t>KT22 7BA</t>
  </si>
  <si>
    <t>The Local gas transportation hereditament described in Part 5 of the Schedule to the Central Rating Lists (England) Regulations 2005</t>
  </si>
  <si>
    <t>E 5.05</t>
  </si>
  <si>
    <t>Independent Pipelines Limited</t>
  </si>
  <si>
    <t>2828692</t>
  </si>
  <si>
    <t>Synergy House Woolpit Business Park, Windmill Avenue, Bury St Edmunds, Suffolk</t>
  </si>
  <si>
    <t>Energy House,</t>
  </si>
  <si>
    <t>Woolpit Business Park</t>
  </si>
  <si>
    <t>Windmill Avenue</t>
  </si>
  <si>
    <t>Bury St Edmunds, Suffolk</t>
  </si>
  <si>
    <t>IP30 9UP</t>
  </si>
  <si>
    <t>E 5.07</t>
  </si>
  <si>
    <t>Indigo Pipelines Limited</t>
  </si>
  <si>
    <t>2742721</t>
  </si>
  <si>
    <t>15 Diddenham Court, Lambwood Hill, Grazeley, Reading</t>
  </si>
  <si>
    <t>One</t>
  </si>
  <si>
    <t>London Wall</t>
  </si>
  <si>
    <t>RG7 1JQ</t>
  </si>
  <si>
    <t>E 5.09</t>
  </si>
  <si>
    <t>Quadrant Pipelines Limited</t>
  </si>
  <si>
    <t>2528816</t>
  </si>
  <si>
    <t>Energy House</t>
  </si>
  <si>
    <t>Woolpit, Bury St Edmunds</t>
  </si>
  <si>
    <t>Suffolk</t>
  </si>
  <si>
    <t>E 5.10</t>
  </si>
  <si>
    <t>GTC Pipelines Limited</t>
  </si>
  <si>
    <t>3104203</t>
  </si>
  <si>
    <t>Woolpit Business Park, Woolpit</t>
  </si>
  <si>
    <t>Bury St Edmunds</t>
  </si>
  <si>
    <t>E 5.11</t>
  </si>
  <si>
    <t>ESP Networks Limited</t>
  </si>
  <si>
    <t>2865198</t>
  </si>
  <si>
    <t>E 5.12</t>
  </si>
  <si>
    <t>ESP Pipelines Limited</t>
  </si>
  <si>
    <t>3405272</t>
  </si>
  <si>
    <t>E 5.13</t>
  </si>
  <si>
    <t>E.S. Pipelines Limited</t>
  </si>
  <si>
    <t>3822878</t>
  </si>
  <si>
    <t>E 6.01</t>
  </si>
  <si>
    <t>The gas meter hereditament described in Part 6 of the Schedule to the Central Rating Lists (England) Regulations 2005</t>
  </si>
  <si>
    <t>E 6.02</t>
  </si>
  <si>
    <t>E 6.03</t>
  </si>
  <si>
    <t>E 6.04</t>
  </si>
  <si>
    <t>E 6.05</t>
  </si>
  <si>
    <t>E 7.01</t>
  </si>
  <si>
    <t>National Grid Electricity Transmission PLC</t>
  </si>
  <si>
    <t>2366977</t>
  </si>
  <si>
    <t>The electricity transmission hereditament described in Part 7 of the Schedule to the Central Rating Lists (England) Regulations 2005</t>
  </si>
  <si>
    <t>E 8.01</t>
  </si>
  <si>
    <t>Western Power Distribution (East Midlands) PLC</t>
  </si>
  <si>
    <t>2366923</t>
  </si>
  <si>
    <t>Avonbank</t>
  </si>
  <si>
    <t>Feeder Road</t>
  </si>
  <si>
    <t>BS2 0TB</t>
  </si>
  <si>
    <t>The electricity distribution hereditament described in Part 8 of the Schedule to the Central Rating Lists (England) Regulations 2005</t>
  </si>
  <si>
    <t>E 8.02</t>
  </si>
  <si>
    <t>Western Power Distribution (West Midlands) PLC</t>
  </si>
  <si>
    <t>03600574</t>
  </si>
  <si>
    <t>E 8.03</t>
  </si>
  <si>
    <t>Eastern Power Networks PLC</t>
  </si>
  <si>
    <t>2366906</t>
  </si>
  <si>
    <t>Newington House</t>
  </si>
  <si>
    <t>237 Southwark Bridge Road</t>
  </si>
  <si>
    <t>SE1 6NP</t>
  </si>
  <si>
    <t>E 8.04</t>
  </si>
  <si>
    <t>London Power Networks PLC</t>
  </si>
  <si>
    <t>03929195</t>
  </si>
  <si>
    <t>E 8.05</t>
  </si>
  <si>
    <t>South Eastern Power Networks PLC</t>
  </si>
  <si>
    <t>03043097</t>
  </si>
  <si>
    <t>E 8.08</t>
  </si>
  <si>
    <t>Northern Powergrid (Northeast) Limited</t>
  </si>
  <si>
    <t>2906593</t>
  </si>
  <si>
    <t>Lloyds Court</t>
  </si>
  <si>
    <t>78 Grey Street</t>
  </si>
  <si>
    <t>Newcastle-upon-Tyne</t>
  </si>
  <si>
    <t>NE1 6AF</t>
  </si>
  <si>
    <t>E 8.09</t>
  </si>
  <si>
    <t>Southern Electric Power Distribution plc</t>
  </si>
  <si>
    <t>04094290</t>
  </si>
  <si>
    <t>55 Vastern Road</t>
  </si>
  <si>
    <t>Reading</t>
  </si>
  <si>
    <t>RG1 8BU</t>
  </si>
  <si>
    <t>E 8.10</t>
  </si>
  <si>
    <t>SP Distribution Limited</t>
  </si>
  <si>
    <t>SC189125</t>
  </si>
  <si>
    <t>1 Atlantic Quay</t>
  </si>
  <si>
    <t>Robertson Street</t>
  </si>
  <si>
    <t>Glasgow</t>
  </si>
  <si>
    <t>G2 8SP</t>
  </si>
  <si>
    <t>E 8.11</t>
  </si>
  <si>
    <t>SP Manweb plc</t>
  </si>
  <si>
    <t>2366937</t>
  </si>
  <si>
    <t>3 Prenton Way</t>
  </si>
  <si>
    <t>Prenton</t>
  </si>
  <si>
    <t>Wirral</t>
  </si>
  <si>
    <t>CH43 3ET</t>
  </si>
  <si>
    <t>E 8.12</t>
  </si>
  <si>
    <t>Electricity North West Limited</t>
  </si>
  <si>
    <t>2366949</t>
  </si>
  <si>
    <t>304 Bridgewater Place</t>
  </si>
  <si>
    <t>Birchwood Park</t>
  </si>
  <si>
    <t>Warrington</t>
  </si>
  <si>
    <t>WA3 6XG</t>
  </si>
  <si>
    <t>E 8.13</t>
  </si>
  <si>
    <t>Western Power Distribution (South Wales) plc</t>
  </si>
  <si>
    <t>2366985</t>
  </si>
  <si>
    <t>BS 2 0TB</t>
  </si>
  <si>
    <t>E 8.14</t>
  </si>
  <si>
    <t>Western Power Distribution (South West) plc</t>
  </si>
  <si>
    <t>2366894</t>
  </si>
  <si>
    <t>E 8.15</t>
  </si>
  <si>
    <t>Northern Powergrid (Yorkshire) PLC</t>
  </si>
  <si>
    <t>04112320</t>
  </si>
  <si>
    <t>E 9.01</t>
  </si>
  <si>
    <t>The electricity meter hereditament described in Part 9 of the Schedule to the Central Rating Lists (England) Regulations 2005</t>
  </si>
  <si>
    <t>E 9.02</t>
  </si>
  <si>
    <t>E 9.03</t>
  </si>
  <si>
    <t>E 9.04</t>
  </si>
  <si>
    <t>E 9.05</t>
  </si>
  <si>
    <t>E 9.08</t>
  </si>
  <si>
    <t>E 9.09</t>
  </si>
  <si>
    <t>E 9.10</t>
  </si>
  <si>
    <t>E 9.11</t>
  </si>
  <si>
    <t>E 9.12</t>
  </si>
  <si>
    <t>E 9.13</t>
  </si>
  <si>
    <t>E 9.14</t>
  </si>
  <si>
    <t>E 9.15</t>
  </si>
  <si>
    <t>E10.01</t>
  </si>
  <si>
    <t>Anglian Water Services Limited</t>
  </si>
  <si>
    <t>2366656</t>
  </si>
  <si>
    <t>Lancaster House</t>
  </si>
  <si>
    <t>Lancaster Way</t>
  </si>
  <si>
    <t>Ermine Business Park</t>
  </si>
  <si>
    <t>Huntingdon, Cambridgeshire</t>
  </si>
  <si>
    <t>PE29 6XU</t>
  </si>
  <si>
    <t>The water supply hereditament described in Part 10 of the Schedule to the Central Rating Lists (England) Regulations 2005</t>
  </si>
  <si>
    <t>E10.02</t>
  </si>
  <si>
    <t>Bournemouth Water Limited</t>
  </si>
  <si>
    <t>2924312</t>
  </si>
  <si>
    <t>Peninsula House</t>
  </si>
  <si>
    <t>Rydon Lane</t>
  </si>
  <si>
    <t>Exeter</t>
  </si>
  <si>
    <t>EX2 7HR</t>
  </si>
  <si>
    <t>E10.03</t>
  </si>
  <si>
    <t>Bristol Water plc</t>
  </si>
  <si>
    <t>2662226</t>
  </si>
  <si>
    <t>Bridgewater Road</t>
  </si>
  <si>
    <t>BS13 7AT</t>
  </si>
  <si>
    <t>E10.04</t>
  </si>
  <si>
    <t>Cambridge Water plc</t>
  </si>
  <si>
    <t>3175861</t>
  </si>
  <si>
    <t>90 Fulbourne Road</t>
  </si>
  <si>
    <t>Cherry Hinton</t>
  </si>
  <si>
    <t>Cambridge</t>
  </si>
  <si>
    <t>CB1 9JN</t>
  </si>
  <si>
    <t>E10.05</t>
  </si>
  <si>
    <t>Cholderton &amp; District Water Company Limited</t>
  </si>
  <si>
    <t>357098</t>
  </si>
  <si>
    <t>Estate Office</t>
  </si>
  <si>
    <t>Cholderton Estate</t>
  </si>
  <si>
    <t>Salisbury</t>
  </si>
  <si>
    <t>Wiltshire</t>
  </si>
  <si>
    <t>SP4 0DR</t>
  </si>
  <si>
    <t>E10.06</t>
  </si>
  <si>
    <t>Hafren Dyfrdwy Cyfyngedig</t>
  </si>
  <si>
    <t>3527628</t>
  </si>
  <si>
    <t>Packsaddle</t>
  </si>
  <si>
    <t>Wrexham Road</t>
  </si>
  <si>
    <t>Rhostyllen</t>
  </si>
  <si>
    <t>Wrexham</t>
  </si>
  <si>
    <t>LL14 4EH</t>
  </si>
  <si>
    <t>E10.07</t>
  </si>
  <si>
    <t>Dwr Cymru Cyfyngedig</t>
  </si>
  <si>
    <t>2366777</t>
  </si>
  <si>
    <t>Pentwyn Road</t>
  </si>
  <si>
    <t>Nelson</t>
  </si>
  <si>
    <t>Treharris</t>
  </si>
  <si>
    <t>Mid Glamorgan</t>
  </si>
  <si>
    <t>CF46 6LY</t>
  </si>
  <si>
    <t>E10.08</t>
  </si>
  <si>
    <t>Affinity Water South East Limited</t>
  </si>
  <si>
    <t>2724316</t>
  </si>
  <si>
    <t>The Hub</t>
  </si>
  <si>
    <t>Tamblin Way</t>
  </si>
  <si>
    <t>Hatfield</t>
  </si>
  <si>
    <t>Hertfordshire</t>
  </si>
  <si>
    <t>AL10 9EX</t>
  </si>
  <si>
    <t>E10.10</t>
  </si>
  <si>
    <t>United Utilities Water Limited</t>
  </si>
  <si>
    <t>2366678</t>
  </si>
  <si>
    <t>Haweswater House</t>
  </si>
  <si>
    <t>Lingley Mere Business Park</t>
  </si>
  <si>
    <t>Lingley Green Avenue, Great Sankey</t>
  </si>
  <si>
    <t>WA5 3LP</t>
  </si>
  <si>
    <t>E10.11</t>
  </si>
  <si>
    <t>Northumbrian Water Limited</t>
  </si>
  <si>
    <t>2366703</t>
  </si>
  <si>
    <t>PO Box 4</t>
  </si>
  <si>
    <t>Northumbria House, Abbey Road</t>
  </si>
  <si>
    <t>Pity Me</t>
  </si>
  <si>
    <t>Durham</t>
  </si>
  <si>
    <t>DH1 5FJ</t>
  </si>
  <si>
    <t>E10.12</t>
  </si>
  <si>
    <t>Portsmouth Water Limited</t>
  </si>
  <si>
    <t>2536455</t>
  </si>
  <si>
    <t>Brockhampton Spring</t>
  </si>
  <si>
    <t>PO Box 8</t>
  </si>
  <si>
    <t>West Street</t>
  </si>
  <si>
    <t>Havant</t>
  </si>
  <si>
    <t>PO9 1LG</t>
  </si>
  <si>
    <t>E10.13</t>
  </si>
  <si>
    <t>Severn Trent Water Limited</t>
  </si>
  <si>
    <t>2366686</t>
  </si>
  <si>
    <t>Severn Trent Centre</t>
  </si>
  <si>
    <t>2 St Johns Street</t>
  </si>
  <si>
    <t>Coventry</t>
  </si>
  <si>
    <t>CV1 2LZ</t>
  </si>
  <si>
    <t>E10.14</t>
  </si>
  <si>
    <t>South East Water Limited</t>
  </si>
  <si>
    <t>2679874</t>
  </si>
  <si>
    <t>Rocfort Road</t>
  </si>
  <si>
    <t>Snodland</t>
  </si>
  <si>
    <t>Kent</t>
  </si>
  <si>
    <t>ME6 5AH</t>
  </si>
  <si>
    <t>E10.15</t>
  </si>
  <si>
    <t>South Staffordshire Water PLC</t>
  </si>
  <si>
    <t>2662742</t>
  </si>
  <si>
    <t>Green Lane</t>
  </si>
  <si>
    <t>Walsall</t>
  </si>
  <si>
    <t>West Midlands</t>
  </si>
  <si>
    <t>WS2 7PD</t>
  </si>
  <si>
    <t>E10.16</t>
  </si>
  <si>
    <t>South West Water Limited</t>
  </si>
  <si>
    <t>2366665</t>
  </si>
  <si>
    <t>Devon</t>
  </si>
  <si>
    <t>E10.17</t>
  </si>
  <si>
    <t>Southern Water Services Limited</t>
  </si>
  <si>
    <t>2366670</t>
  </si>
  <si>
    <t>Southern House</t>
  </si>
  <si>
    <t>Yeoman Road</t>
  </si>
  <si>
    <t>Worthing</t>
  </si>
  <si>
    <t>West Sussex</t>
  </si>
  <si>
    <t>BN13 3NX</t>
  </si>
  <si>
    <t>E10.18</t>
  </si>
  <si>
    <t>Sutton and East Surrey Water plc</t>
  </si>
  <si>
    <t>2447875</t>
  </si>
  <si>
    <t>66-74 London Road</t>
  </si>
  <si>
    <t>Redhill</t>
  </si>
  <si>
    <t>RH1 1LJ</t>
  </si>
  <si>
    <t>E10.19</t>
  </si>
  <si>
    <t>Affinity Water East Limited</t>
  </si>
  <si>
    <t>2663338</t>
  </si>
  <si>
    <t>AL10 9EZ</t>
  </si>
  <si>
    <t>E10.20</t>
  </si>
  <si>
    <t>Thames Water Utilities Limited</t>
  </si>
  <si>
    <t>2366661</t>
  </si>
  <si>
    <t>Clearwater Court</t>
  </si>
  <si>
    <t>Vastern Road</t>
  </si>
  <si>
    <t>Berks</t>
  </si>
  <si>
    <t>RG1 8DB</t>
  </si>
  <si>
    <t>E10.21</t>
  </si>
  <si>
    <t>Affinity Water Limited</t>
  </si>
  <si>
    <t>2546950</t>
  </si>
  <si>
    <t>E10.22</t>
  </si>
  <si>
    <t>Wessex Water Services Limited</t>
  </si>
  <si>
    <t>2366648</t>
  </si>
  <si>
    <t>Claverton Down Road</t>
  </si>
  <si>
    <t>Claverton Down</t>
  </si>
  <si>
    <t>Bath</t>
  </si>
  <si>
    <t>BA2 7WW</t>
  </si>
  <si>
    <t>E10.23</t>
  </si>
  <si>
    <t>Yorkshire Water Services Limited</t>
  </si>
  <si>
    <t>2366682</t>
  </si>
  <si>
    <t>Western House</t>
  </si>
  <si>
    <t>Halifax Road</t>
  </si>
  <si>
    <t>Bradford</t>
  </si>
  <si>
    <t>BD6 2SZ</t>
  </si>
  <si>
    <t>E12.02</t>
  </si>
  <si>
    <t>The BOC Group plc</t>
  </si>
  <si>
    <t>22096</t>
  </si>
  <si>
    <t>The Priestley Centre</t>
  </si>
  <si>
    <t>10 Priestley Road</t>
  </si>
  <si>
    <t>The Surrey Research Park</t>
  </si>
  <si>
    <t>Guilford, Surrey</t>
  </si>
  <si>
    <t>GU2 7XY</t>
  </si>
  <si>
    <t>Long-distance pipelines as described in Part 12 of the Schedule to the Central Rating Lists (England) Regulations 2005</t>
  </si>
  <si>
    <t>E12.05</t>
  </si>
  <si>
    <t>BP Oil UK Limited</t>
  </si>
  <si>
    <t>446915</t>
  </si>
  <si>
    <t>Chertsey Road</t>
  </si>
  <si>
    <t>Sunbury-on-Thames</t>
  </si>
  <si>
    <t>TW16 7BP</t>
  </si>
  <si>
    <t>E12.06</t>
  </si>
  <si>
    <t>ConocoPhillips (UK) Limited</t>
  </si>
  <si>
    <t>524868</t>
  </si>
  <si>
    <t>Portman House</t>
  </si>
  <si>
    <t>2 Portman Street</t>
  </si>
  <si>
    <t>W1H 6DU</t>
  </si>
  <si>
    <t>E12.07</t>
  </si>
  <si>
    <t>Phillips 66 Limited</t>
  </si>
  <si>
    <t>529086</t>
  </si>
  <si>
    <t>200 - 202 Aldersgate Street</t>
  </si>
  <si>
    <t>EC1A 4HD</t>
  </si>
  <si>
    <t>E12.08</t>
  </si>
  <si>
    <t>Esso UK Limited</t>
  </si>
  <si>
    <t>1589650</t>
  </si>
  <si>
    <t>Ermyn House</t>
  </si>
  <si>
    <t>Ermyn Way</t>
  </si>
  <si>
    <t>KT22 8UX</t>
  </si>
  <si>
    <t>E12.10</t>
  </si>
  <si>
    <t>Sabic UK Petrochemicals Limited</t>
  </si>
  <si>
    <t>3767075</t>
  </si>
  <si>
    <t>The Wilton Centre</t>
  </si>
  <si>
    <t>Wilton</t>
  </si>
  <si>
    <t>Redcar</t>
  </si>
  <si>
    <t>Cleveland</t>
  </si>
  <si>
    <t>TS10 4RF</t>
  </si>
  <si>
    <t>E12.12</t>
  </si>
  <si>
    <t>Uniper UK Gas Limited</t>
  </si>
  <si>
    <t>2436332</t>
  </si>
  <si>
    <t>Compton House</t>
  </si>
  <si>
    <t>2300 The Crescent</t>
  </si>
  <si>
    <t>Birmingham Business Park</t>
  </si>
  <si>
    <t>Birmingham</t>
  </si>
  <si>
    <t>B37 7YE</t>
  </si>
  <si>
    <t>E12.13</t>
  </si>
  <si>
    <t>Mainline Pipelines Limited</t>
  </si>
  <si>
    <t>995545</t>
  </si>
  <si>
    <t>100 Wood Street</t>
  </si>
  <si>
    <t>5th Floor</t>
  </si>
  <si>
    <t>EC2V 7EX</t>
  </si>
  <si>
    <t>E12.14</t>
  </si>
  <si>
    <t>E12.15</t>
  </si>
  <si>
    <t>Exolum Pipeline System Ltd</t>
  </si>
  <si>
    <t>09497223</t>
  </si>
  <si>
    <t>69 Wilson Street</t>
  </si>
  <si>
    <t>EC2A 2BB</t>
  </si>
  <si>
    <t>E12.16</t>
  </si>
  <si>
    <t>Shell Chemicals U.K. Limited</t>
  </si>
  <si>
    <t>407234</t>
  </si>
  <si>
    <t>Shell Centre</t>
  </si>
  <si>
    <t>York Road</t>
  </si>
  <si>
    <t>SE1 7NA</t>
  </si>
  <si>
    <t>E12.19</t>
  </si>
  <si>
    <t>United Kingdom Oil Pipelines Limited</t>
  </si>
  <si>
    <t>746708</t>
  </si>
  <si>
    <t>5-7 Alexandra Road</t>
  </si>
  <si>
    <t>Hemel Hempstead</t>
  </si>
  <si>
    <t>HP2 5BS</t>
  </si>
  <si>
    <t>E12.20</t>
  </si>
  <si>
    <t>Walton-Gatwick Pipeline Company Limited</t>
  </si>
  <si>
    <t>1732696</t>
  </si>
  <si>
    <t>5 - 7 Alexandra Road</t>
  </si>
  <si>
    <t>E12.21</t>
  </si>
  <si>
    <t>Cemex UK Cement Limited</t>
  </si>
  <si>
    <t>00475212</t>
  </si>
  <si>
    <t>Cemex House</t>
  </si>
  <si>
    <t>Coldharbour Lane</t>
  </si>
  <si>
    <t>Thorpe Egham</t>
  </si>
  <si>
    <t>TW20 8TD</t>
  </si>
  <si>
    <t>E12.23</t>
  </si>
  <si>
    <t>Ineos Manufacturing (Hull) Limited</t>
  </si>
  <si>
    <t>06480046</t>
  </si>
  <si>
    <t>Hawkslease</t>
  </si>
  <si>
    <t>Chapel Lane</t>
  </si>
  <si>
    <t>Lyndhurst</t>
  </si>
  <si>
    <t>SO43 7FG</t>
  </si>
  <si>
    <t>E12.24</t>
  </si>
  <si>
    <t>Inovyn Enterprises Limited</t>
  </si>
  <si>
    <t>04651437</t>
  </si>
  <si>
    <t>Runcorn Site HQ</t>
  </si>
  <si>
    <t>South Parade</t>
  </si>
  <si>
    <t>Runcorn</t>
  </si>
  <si>
    <t>Cheshire</t>
  </si>
  <si>
    <t>WA7 4JE</t>
  </si>
  <si>
    <t>E12.25</t>
  </si>
  <si>
    <t>Ineos Chemicals Grangemouth Limited</t>
  </si>
  <si>
    <t>06981897</t>
  </si>
  <si>
    <t>Hampshire</t>
  </si>
  <si>
    <t>E12.26</t>
  </si>
  <si>
    <t>Essar Oil (UK) Limited</t>
  </si>
  <si>
    <t>07071400</t>
  </si>
  <si>
    <t>The Administration Building 5th Floor</t>
  </si>
  <si>
    <t>Stanlow Manufacturing Complex</t>
  </si>
  <si>
    <t>Ellesmere Port</t>
  </si>
  <si>
    <t>CH65 4HB</t>
  </si>
  <si>
    <t>E12.27</t>
  </si>
  <si>
    <t>Perenco UK Limited</t>
  </si>
  <si>
    <t>04653066</t>
  </si>
  <si>
    <t>Anchor House</t>
  </si>
  <si>
    <t>15 - 19 Britten Street</t>
  </si>
  <si>
    <t>SW3 3TY</t>
  </si>
  <si>
    <t>E12.28</t>
  </si>
  <si>
    <t>Total Lindsey Oil Refinery Limited</t>
  </si>
  <si>
    <t>00564599</t>
  </si>
  <si>
    <t>Lindsey Oil Refinery Eastfield Road</t>
  </si>
  <si>
    <t>North Killingholme</t>
  </si>
  <si>
    <t>Immingham</t>
  </si>
  <si>
    <t>North Lincolnshire</t>
  </si>
  <si>
    <t>DN40 3LW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</si>
</sst>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£&quot;#,##0.00;\-&quot;£&quot;#,##0.00"/>
    <numFmt numFmtId="164" formatCode="&quot;£&quot;#,##0.00"/>
  </numFmts>
  <fonts count="3" x14ac:knownFonts="1">
    <font>
      <sz val="10"/>
      <color indexed="8"/>
      <name val="Arial"/>
    </font>
    <font>
      <sz val="10"/>
      <color indexed="8"/>
      <name val="Arial"/>
      <family val="2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7" fontId="1" fillId="0" borderId="1" xfId="0" applyNumberFormat="1" applyFont="1" applyBorder="1" applyAlignment="1">
      <alignment horizontal="center"/>
    </xf>
    <xf numFmtId="7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164" fontId="1" fillId="0" borderId="1" xfId="0" applyNumberFormat="1" applyFont="1" applyBorder="1"/>
    <xf numFmtId="14" fontId="1" fillId="0" borderId="1" xfId="0" applyNumberFormat="1" applyFont="1" applyBorder="1"/>
    <xf numFmtId="15" fontId="1" fillId="0" borderId="1" xfId="0" applyNumberFormat="1" applyFont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5"/>
  <sheetViews>
    <sheetView tabSelected="1" zoomScaleNormal="81" zoomScaleSheetLayoutView="62" workbookViewId="0">
      <pane ySplit="1" topLeftCell="A4" activePane="bottomLeft" state="frozen"/>
      <selection pane="bottomLeft" activeCell="B8" sqref="B8"/>
    </sheetView>
  </sheetViews>
  <sheetFormatPr defaultRowHeight="12.5" x14ac:dyDescent="0.25"/>
  <cols>
    <col min="1" max="1" width="13.81640625" customWidth="1"/>
    <col min="2" max="2" width="14" customWidth="1"/>
    <col min="3" max="3" width="39.1796875" customWidth="1"/>
    <col min="4" max="4" width="16.54296875" customWidth="1"/>
    <col min="5" max="5" width="21.54296875" customWidth="1"/>
    <col min="6" max="6" width="41" hidden="1" customWidth="1"/>
    <col min="7" max="7" width="33.1796875" hidden="1" customWidth="1"/>
    <col min="8" max="8" width="38.81640625" hidden="1" customWidth="1"/>
    <col min="9" max="9" width="11.54296875" hidden="1" customWidth="1"/>
    <col min="10" max="10" width="14.453125" customWidth="1"/>
    <col min="11" max="11" width="49.81640625" customWidth="1"/>
    <col min="12" max="12" width="19.81640625" customWidth="1"/>
    <col min="13" max="13" width="16.54296875" customWidth="1"/>
    <col min="14" max="14" width="9.453125" customWidth="1"/>
    <col min="15" max="15" width="25.54296875" customWidth="1"/>
    <col min="16" max="16" width="8.81640625" customWidth="1"/>
    <col min="17" max="17" width="14.54296875" customWidth="1"/>
  </cols>
  <sheetData>
    <row r="1" spans="1:17" ht="31" x14ac:dyDescent="0.3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</row>
    <row r="2" spans="1:17" ht="37.5" x14ac:dyDescent="0.25">
      <c r="A2" s="1" t="s">
        <v>17</v>
      </c>
      <c r="B2" s="2">
        <v>0</v>
      </c>
      <c r="C2" s="1" t="s">
        <v>18</v>
      </c>
      <c r="D2" s="1" t="s">
        <v>19</v>
      </c>
      <c r="E2" s="6" t="str">
        <f>CONCATENATE(F2," ",G2," ",H2," ",I2)</f>
        <v xml:space="preserve">1 Eversholt Street  London </v>
      </c>
      <c r="F2" s="1" t="s">
        <v>20</v>
      </c>
      <c r="G2" s="3"/>
      <c r="H2" s="1" t="s">
        <v>21</v>
      </c>
      <c r="I2" s="3"/>
      <c r="J2" s="1" t="s">
        <v>22</v>
      </c>
      <c r="K2" s="8" t="s">
        <v>23</v>
      </c>
      <c r="L2" s="4">
        <v>384000000</v>
      </c>
      <c r="M2" s="3"/>
      <c r="N2" s="3"/>
      <c r="O2" s="3"/>
      <c r="P2" s="1" t="s">
        <v>24</v>
      </c>
      <c r="Q2" s="2" t="s">
        <v>24</v>
      </c>
    </row>
    <row r="3" spans="1:17" ht="37.5" x14ac:dyDescent="0.25">
      <c r="A3" s="1" t="s">
        <v>25</v>
      </c>
      <c r="B3" s="2">
        <v>1</v>
      </c>
      <c r="C3" s="1" t="s">
        <v>26</v>
      </c>
      <c r="D3" s="1" t="s">
        <v>27</v>
      </c>
      <c r="E3" s="6" t="s">
        <v>28</v>
      </c>
      <c r="F3" s="1" t="s">
        <v>29</v>
      </c>
      <c r="G3" s="1" t="s">
        <v>30</v>
      </c>
      <c r="H3" s="3"/>
      <c r="I3" s="1" t="s">
        <v>21</v>
      </c>
      <c r="J3" s="1" t="s">
        <v>31</v>
      </c>
      <c r="K3" s="8" t="s">
        <v>23</v>
      </c>
      <c r="L3" s="4">
        <v>75000000</v>
      </c>
      <c r="M3" s="3"/>
      <c r="N3" s="3"/>
      <c r="O3" s="4">
        <v>80000000</v>
      </c>
      <c r="P3" s="1">
        <v>10</v>
      </c>
      <c r="Q3" s="2" t="s">
        <v>24</v>
      </c>
    </row>
    <row r="4" spans="1:17" ht="37.5" x14ac:dyDescent="0.25">
      <c r="A4" s="1" t="s">
        <v>32</v>
      </c>
      <c r="B4" s="2">
        <v>0</v>
      </c>
      <c r="C4" s="1" t="s">
        <v>33</v>
      </c>
      <c r="D4" s="1" t="s">
        <v>34</v>
      </c>
      <c r="E4" s="6" t="str">
        <f t="shared" ref="E4:E66" si="0">CONCATENATE(F4," ",G4," ",H4," ",I4)</f>
        <v>42-50 Victoria Street   London</v>
      </c>
      <c r="F4" s="1" t="s">
        <v>35</v>
      </c>
      <c r="G4" s="3"/>
      <c r="H4" s="3"/>
      <c r="I4" s="1" t="s">
        <v>21</v>
      </c>
      <c r="J4" s="1" t="s">
        <v>31</v>
      </c>
      <c r="K4" s="8" t="s">
        <v>36</v>
      </c>
      <c r="L4" s="4">
        <v>13800000</v>
      </c>
      <c r="M4" s="3"/>
      <c r="N4" s="3"/>
      <c r="O4" s="3"/>
      <c r="P4" s="1" t="s">
        <v>24</v>
      </c>
      <c r="Q4" s="2" t="s">
        <v>24</v>
      </c>
    </row>
    <row r="5" spans="1:17" ht="37.5" x14ac:dyDescent="0.25">
      <c r="A5" s="1" t="s">
        <v>37</v>
      </c>
      <c r="B5" s="2">
        <v>0</v>
      </c>
      <c r="C5" s="1" t="s">
        <v>38</v>
      </c>
      <c r="D5" s="1" t="s">
        <v>39</v>
      </c>
      <c r="E5" s="6" t="str">
        <f t="shared" si="0"/>
        <v>Nexus HQ Nexus House St James' Boulevard Newcastle upon Tyne</v>
      </c>
      <c r="F5" s="1" t="s">
        <v>40</v>
      </c>
      <c r="G5" s="1" t="s">
        <v>41</v>
      </c>
      <c r="H5" s="1" t="s">
        <v>42</v>
      </c>
      <c r="I5" s="1" t="s">
        <v>43</v>
      </c>
      <c r="J5" s="1" t="s">
        <v>44</v>
      </c>
      <c r="K5" s="8" t="s">
        <v>36</v>
      </c>
      <c r="L5" s="4">
        <v>3250000</v>
      </c>
      <c r="M5" s="3"/>
      <c r="N5" s="3"/>
      <c r="O5" s="3"/>
      <c r="P5" s="1" t="s">
        <v>24</v>
      </c>
      <c r="Q5" s="2" t="s">
        <v>24</v>
      </c>
    </row>
    <row r="6" spans="1:17" ht="37.5" x14ac:dyDescent="0.25">
      <c r="A6" s="1" t="s">
        <v>45</v>
      </c>
      <c r="B6" s="2">
        <v>1</v>
      </c>
      <c r="C6" s="1" t="s">
        <v>46</v>
      </c>
      <c r="D6" s="1" t="s">
        <v>47</v>
      </c>
      <c r="E6" s="6" t="str">
        <f t="shared" si="0"/>
        <v xml:space="preserve">81 Newgate Street London  </v>
      </c>
      <c r="F6" s="1" t="s">
        <v>48</v>
      </c>
      <c r="G6" s="1" t="s">
        <v>21</v>
      </c>
      <c r="H6" s="3"/>
      <c r="I6" s="3"/>
      <c r="J6" s="1" t="s">
        <v>49</v>
      </c>
      <c r="K6" s="8" t="s">
        <v>50</v>
      </c>
      <c r="L6" s="4">
        <v>524230000</v>
      </c>
      <c r="M6" s="3"/>
      <c r="N6" s="3"/>
      <c r="O6" s="4">
        <v>714870000</v>
      </c>
      <c r="P6" s="1">
        <v>4</v>
      </c>
      <c r="Q6" s="2" t="s">
        <v>24</v>
      </c>
    </row>
    <row r="7" spans="1:17" ht="37.5" x14ac:dyDescent="0.25">
      <c r="A7" s="1" t="s">
        <v>51</v>
      </c>
      <c r="B7" s="2">
        <v>0</v>
      </c>
      <c r="C7" s="1" t="s">
        <v>52</v>
      </c>
      <c r="D7" s="1" t="s">
        <v>53</v>
      </c>
      <c r="E7" s="6" t="str">
        <f t="shared" si="0"/>
        <v>Vodafone House The Connection Newbury Berkshire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8" t="s">
        <v>50</v>
      </c>
      <c r="L7" s="4">
        <v>0</v>
      </c>
      <c r="M7" s="3"/>
      <c r="N7" s="3"/>
      <c r="O7" s="3"/>
      <c r="P7" s="1" t="s">
        <v>24</v>
      </c>
      <c r="Q7" s="2" t="s">
        <v>24</v>
      </c>
    </row>
    <row r="8" spans="1:17" ht="37.5" x14ac:dyDescent="0.25">
      <c r="A8" s="1" t="s">
        <v>59</v>
      </c>
      <c r="B8" s="2">
        <v>22</v>
      </c>
      <c r="C8" s="1" t="s">
        <v>60</v>
      </c>
      <c r="D8" s="1" t="s">
        <v>61</v>
      </c>
      <c r="E8" s="6" t="str">
        <f t="shared" si="0"/>
        <v xml:space="preserve">7th Floor 10 Fleet Place London </v>
      </c>
      <c r="F8" s="1" t="s">
        <v>62</v>
      </c>
      <c r="G8" s="1" t="s">
        <v>63</v>
      </c>
      <c r="H8" s="1" t="s">
        <v>21</v>
      </c>
      <c r="I8" s="3"/>
      <c r="J8" s="1" t="s">
        <v>64</v>
      </c>
      <c r="K8" s="8" t="s">
        <v>50</v>
      </c>
      <c r="L8" s="4">
        <v>9520000</v>
      </c>
      <c r="M8" s="11">
        <v>44289</v>
      </c>
      <c r="N8" s="3"/>
      <c r="O8" s="4">
        <v>11120000</v>
      </c>
      <c r="P8" s="1">
        <v>65</v>
      </c>
      <c r="Q8" s="2" t="s">
        <v>24</v>
      </c>
    </row>
    <row r="9" spans="1:17" ht="37.5" x14ac:dyDescent="0.25">
      <c r="A9" s="1" t="s">
        <v>65</v>
      </c>
      <c r="B9" s="2">
        <v>0</v>
      </c>
      <c r="C9" s="1" t="s">
        <v>66</v>
      </c>
      <c r="D9" s="1" t="s">
        <v>67</v>
      </c>
      <c r="E9" s="6" t="str">
        <f t="shared" si="0"/>
        <v xml:space="preserve">100 Leman Street  London </v>
      </c>
      <c r="F9" s="1" t="s">
        <v>68</v>
      </c>
      <c r="G9" s="3"/>
      <c r="H9" s="1" t="s">
        <v>21</v>
      </c>
      <c r="I9" s="3"/>
      <c r="J9" s="1" t="s">
        <v>69</v>
      </c>
      <c r="K9" s="8" t="s">
        <v>50</v>
      </c>
      <c r="L9" s="4">
        <v>194000</v>
      </c>
      <c r="M9" s="3"/>
      <c r="N9" s="3"/>
      <c r="O9" s="3"/>
      <c r="P9" s="1" t="s">
        <v>24</v>
      </c>
      <c r="Q9" s="2" t="s">
        <v>24</v>
      </c>
    </row>
    <row r="10" spans="1:17" ht="37.5" x14ac:dyDescent="0.25">
      <c r="A10" s="1" t="s">
        <v>70</v>
      </c>
      <c r="B10" s="2">
        <v>1</v>
      </c>
      <c r="C10" s="1" t="s">
        <v>71</v>
      </c>
      <c r="D10" s="1" t="s">
        <v>72</v>
      </c>
      <c r="E10" s="6" t="str">
        <f t="shared" si="0"/>
        <v xml:space="preserve">Grant Way Isleworth Middlesex </v>
      </c>
      <c r="F10" s="1" t="s">
        <v>73</v>
      </c>
      <c r="G10" s="1" t="s">
        <v>74</v>
      </c>
      <c r="H10" s="1" t="s">
        <v>75</v>
      </c>
      <c r="I10" s="3"/>
      <c r="J10" s="1" t="s">
        <v>76</v>
      </c>
      <c r="K10" s="8" t="s">
        <v>50</v>
      </c>
      <c r="L10" s="4">
        <v>3980000</v>
      </c>
      <c r="M10" s="11">
        <v>43424</v>
      </c>
      <c r="N10" s="3"/>
      <c r="O10" s="9">
        <v>3830000</v>
      </c>
      <c r="P10" s="1">
        <v>14</v>
      </c>
      <c r="Q10" s="2" t="s">
        <v>24</v>
      </c>
    </row>
    <row r="11" spans="1:17" ht="37.5" x14ac:dyDescent="0.25">
      <c r="A11" s="1" t="s">
        <v>77</v>
      </c>
      <c r="B11" s="2">
        <v>0</v>
      </c>
      <c r="C11" s="1" t="s">
        <v>78</v>
      </c>
      <c r="D11" s="1" t="s">
        <v>79</v>
      </c>
      <c r="E11" s="6" t="str">
        <f t="shared" si="0"/>
        <v xml:space="preserve">2 Temple Back East Temple Quay Bristol </v>
      </c>
      <c r="F11" s="1" t="s">
        <v>80</v>
      </c>
      <c r="G11" s="1" t="s">
        <v>81</v>
      </c>
      <c r="H11" s="1" t="s">
        <v>82</v>
      </c>
      <c r="I11" s="3"/>
      <c r="J11" s="1" t="s">
        <v>83</v>
      </c>
      <c r="K11" s="8" t="s">
        <v>50</v>
      </c>
      <c r="L11" s="4">
        <v>660000</v>
      </c>
      <c r="M11" s="3"/>
      <c r="N11" s="3"/>
      <c r="O11" s="3"/>
      <c r="P11" s="1" t="s">
        <v>24</v>
      </c>
      <c r="Q11" s="2" t="s">
        <v>24</v>
      </c>
    </row>
    <row r="12" spans="1:17" ht="37.5" x14ac:dyDescent="0.25">
      <c r="A12" s="1" t="s">
        <v>84</v>
      </c>
      <c r="B12" s="2">
        <v>0</v>
      </c>
      <c r="C12" s="1" t="s">
        <v>85</v>
      </c>
      <c r="D12" s="1" t="s">
        <v>86</v>
      </c>
      <c r="E12" s="6" t="str">
        <f t="shared" si="0"/>
        <v xml:space="preserve">7th Floor 10 Fleet Place London </v>
      </c>
      <c r="F12" s="1" t="s">
        <v>62</v>
      </c>
      <c r="G12" s="1" t="s">
        <v>63</v>
      </c>
      <c r="H12" s="1" t="s">
        <v>21</v>
      </c>
      <c r="I12" s="3"/>
      <c r="J12" s="1" t="s">
        <v>64</v>
      </c>
      <c r="K12" s="8" t="s">
        <v>50</v>
      </c>
      <c r="L12" s="4">
        <v>0</v>
      </c>
      <c r="M12" s="3"/>
      <c r="N12" s="3"/>
      <c r="O12" s="3"/>
      <c r="P12" s="1" t="s">
        <v>24</v>
      </c>
      <c r="Q12" s="2" t="s">
        <v>24</v>
      </c>
    </row>
    <row r="13" spans="1:17" ht="37.5" x14ac:dyDescent="0.25">
      <c r="A13" s="1" t="s">
        <v>87</v>
      </c>
      <c r="B13" s="2">
        <v>0</v>
      </c>
      <c r="C13" s="1" t="s">
        <v>88</v>
      </c>
      <c r="D13" s="1" t="s">
        <v>89</v>
      </c>
      <c r="E13" s="6" t="str">
        <f t="shared" si="0"/>
        <v xml:space="preserve">5 Soho Street London  </v>
      </c>
      <c r="F13" s="1" t="s">
        <v>90</v>
      </c>
      <c r="G13" s="1" t="s">
        <v>21</v>
      </c>
      <c r="H13" s="3"/>
      <c r="I13" s="3"/>
      <c r="J13" s="1" t="s">
        <v>91</v>
      </c>
      <c r="K13" s="8" t="s">
        <v>50</v>
      </c>
      <c r="L13" s="4">
        <v>100000</v>
      </c>
      <c r="M13" s="3"/>
      <c r="N13" s="3"/>
      <c r="O13" s="3"/>
      <c r="P13" s="1" t="s">
        <v>24</v>
      </c>
      <c r="Q13" s="2" t="s">
        <v>24</v>
      </c>
    </row>
    <row r="14" spans="1:17" ht="37.5" x14ac:dyDescent="0.25">
      <c r="A14" s="1" t="s">
        <v>92</v>
      </c>
      <c r="B14" s="2">
        <v>15</v>
      </c>
      <c r="C14" s="1" t="s">
        <v>93</v>
      </c>
      <c r="D14" s="1" t="s">
        <v>94</v>
      </c>
      <c r="E14" s="6" t="str">
        <f t="shared" si="0"/>
        <v xml:space="preserve">Colt House 20 Great Eastern Street London </v>
      </c>
      <c r="F14" s="1" t="s">
        <v>95</v>
      </c>
      <c r="G14" s="1" t="s">
        <v>96</v>
      </c>
      <c r="H14" s="1" t="s">
        <v>21</v>
      </c>
      <c r="I14" s="3"/>
      <c r="J14" s="1" t="s">
        <v>97</v>
      </c>
      <c r="K14" s="8" t="s">
        <v>50</v>
      </c>
      <c r="L14" s="4">
        <v>5750000</v>
      </c>
      <c r="M14" s="10">
        <v>44500</v>
      </c>
      <c r="N14" s="3"/>
      <c r="O14" s="4">
        <v>6330000</v>
      </c>
      <c r="P14" s="1">
        <v>56</v>
      </c>
      <c r="Q14" s="2" t="s">
        <v>24</v>
      </c>
    </row>
    <row r="15" spans="1:17" ht="37.5" x14ac:dyDescent="0.25">
      <c r="A15" s="1" t="s">
        <v>98</v>
      </c>
      <c r="B15" s="2">
        <v>0</v>
      </c>
      <c r="C15" s="1" t="s">
        <v>99</v>
      </c>
      <c r="D15" s="1" t="s">
        <v>100</v>
      </c>
      <c r="E15" s="6" t="str">
        <f t="shared" si="0"/>
        <v xml:space="preserve">6 New Street Square  London </v>
      </c>
      <c r="F15" s="1" t="s">
        <v>101</v>
      </c>
      <c r="G15" s="3"/>
      <c r="H15" s="1" t="s">
        <v>21</v>
      </c>
      <c r="I15" s="3"/>
      <c r="J15" s="1" t="s">
        <v>102</v>
      </c>
      <c r="K15" s="8" t="s">
        <v>50</v>
      </c>
      <c r="L15" s="4">
        <v>410000</v>
      </c>
      <c r="M15" s="3"/>
      <c r="N15" s="3"/>
      <c r="O15" s="3"/>
      <c r="P15" s="1" t="s">
        <v>24</v>
      </c>
      <c r="Q15" s="2" t="s">
        <v>24</v>
      </c>
    </row>
    <row r="16" spans="1:17" ht="37.5" x14ac:dyDescent="0.25">
      <c r="A16" s="1" t="s">
        <v>103</v>
      </c>
      <c r="B16" s="2">
        <v>0</v>
      </c>
      <c r="C16" s="1" t="s">
        <v>104</v>
      </c>
      <c r="D16" s="1" t="s">
        <v>105</v>
      </c>
      <c r="E16" s="6" t="str">
        <f t="shared" si="0"/>
        <v>One Castle Park Tower Hill  Bristol</v>
      </c>
      <c r="F16" s="1" t="s">
        <v>106</v>
      </c>
      <c r="G16" s="1" t="s">
        <v>107</v>
      </c>
      <c r="H16" s="3"/>
      <c r="I16" s="1" t="s">
        <v>82</v>
      </c>
      <c r="J16" s="1" t="s">
        <v>108</v>
      </c>
      <c r="K16" s="8" t="s">
        <v>50</v>
      </c>
      <c r="L16" s="4">
        <v>0</v>
      </c>
      <c r="M16" s="3"/>
      <c r="N16" s="3"/>
      <c r="O16" s="3"/>
      <c r="P16" s="1" t="s">
        <v>24</v>
      </c>
      <c r="Q16" s="2" t="s">
        <v>24</v>
      </c>
    </row>
    <row r="17" spans="1:17" ht="37.5" x14ac:dyDescent="0.25">
      <c r="A17" s="1" t="s">
        <v>109</v>
      </c>
      <c r="B17" s="2">
        <v>1</v>
      </c>
      <c r="C17" s="1" t="s">
        <v>110</v>
      </c>
      <c r="D17" s="1" t="s">
        <v>111</v>
      </c>
      <c r="E17" s="6" t="str">
        <f t="shared" si="0"/>
        <v>Trinity Court Trinity Street Priestgate Peterborough</v>
      </c>
      <c r="F17" s="1" t="s">
        <v>112</v>
      </c>
      <c r="G17" s="1" t="s">
        <v>113</v>
      </c>
      <c r="H17" s="1" t="s">
        <v>114</v>
      </c>
      <c r="I17" s="1" t="s">
        <v>115</v>
      </c>
      <c r="J17" s="1" t="s">
        <v>116</v>
      </c>
      <c r="K17" s="8" t="s">
        <v>50</v>
      </c>
      <c r="L17" s="4">
        <v>106000</v>
      </c>
      <c r="M17" s="3"/>
      <c r="N17" s="3"/>
      <c r="O17" s="9">
        <v>177500</v>
      </c>
      <c r="P17" s="1">
        <v>48</v>
      </c>
      <c r="Q17" s="2" t="s">
        <v>24</v>
      </c>
    </row>
    <row r="18" spans="1:17" ht="37.5" x14ac:dyDescent="0.25">
      <c r="A18" s="1" t="s">
        <v>117</v>
      </c>
      <c r="B18" s="2">
        <v>0</v>
      </c>
      <c r="C18" s="1" t="s">
        <v>118</v>
      </c>
      <c r="D18" s="1" t="s">
        <v>119</v>
      </c>
      <c r="E18" s="6" t="str">
        <f t="shared" si="0"/>
        <v xml:space="preserve">1 - 3 Strand London  </v>
      </c>
      <c r="F18" s="1" t="s">
        <v>120</v>
      </c>
      <c r="G18" s="1" t="s">
        <v>21</v>
      </c>
      <c r="H18" s="3"/>
      <c r="I18" s="3"/>
      <c r="J18" s="1" t="s">
        <v>121</v>
      </c>
      <c r="K18" s="8" t="s">
        <v>122</v>
      </c>
      <c r="L18" s="4">
        <v>118770000</v>
      </c>
      <c r="M18" s="3"/>
      <c r="N18" s="3"/>
      <c r="O18" s="3"/>
      <c r="P18" s="1" t="s">
        <v>24</v>
      </c>
      <c r="Q18" s="2" t="s">
        <v>24</v>
      </c>
    </row>
    <row r="19" spans="1:17" ht="50" x14ac:dyDescent="0.25">
      <c r="A19" s="1" t="s">
        <v>123</v>
      </c>
      <c r="B19" s="2">
        <v>0</v>
      </c>
      <c r="C19" s="1" t="s">
        <v>124</v>
      </c>
      <c r="D19" s="1" t="s">
        <v>125</v>
      </c>
      <c r="E19" s="6" t="str">
        <f t="shared" si="0"/>
        <v>Wales &amp; West House Spooner Close Coedkernew Newport South Wales</v>
      </c>
      <c r="F19" s="1" t="s">
        <v>126</v>
      </c>
      <c r="G19" s="1" t="s">
        <v>127</v>
      </c>
      <c r="H19" s="1" t="s">
        <v>128</v>
      </c>
      <c r="I19" s="1" t="s">
        <v>129</v>
      </c>
      <c r="J19" s="1" t="s">
        <v>130</v>
      </c>
      <c r="K19" s="8" t="s">
        <v>122</v>
      </c>
      <c r="L19" s="4">
        <v>40600000</v>
      </c>
      <c r="M19" s="3"/>
      <c r="N19" s="3"/>
      <c r="O19" s="3"/>
      <c r="P19" s="1" t="s">
        <v>24</v>
      </c>
      <c r="Q19" s="2" t="s">
        <v>24</v>
      </c>
    </row>
    <row r="20" spans="1:17" ht="37.5" x14ac:dyDescent="0.25">
      <c r="A20" s="1" t="s">
        <v>131</v>
      </c>
      <c r="B20" s="2">
        <v>0</v>
      </c>
      <c r="C20" s="1" t="s">
        <v>132</v>
      </c>
      <c r="D20" s="1" t="s">
        <v>133</v>
      </c>
      <c r="E20" s="6" t="str">
        <f t="shared" si="0"/>
        <v>1100 Century Way Thorpe Business Park Colton Leeds</v>
      </c>
      <c r="F20" s="1" t="s">
        <v>134</v>
      </c>
      <c r="G20" s="1" t="s">
        <v>135</v>
      </c>
      <c r="H20" s="1" t="s">
        <v>136</v>
      </c>
      <c r="I20" s="1" t="s">
        <v>137</v>
      </c>
      <c r="J20" s="1" t="s">
        <v>138</v>
      </c>
      <c r="K20" s="8" t="s">
        <v>122</v>
      </c>
      <c r="L20" s="4">
        <v>77150000</v>
      </c>
      <c r="M20" s="3"/>
      <c r="N20" s="3"/>
      <c r="O20" s="3"/>
      <c r="P20" s="1" t="s">
        <v>24</v>
      </c>
      <c r="Q20" s="2" t="s">
        <v>24</v>
      </c>
    </row>
    <row r="21" spans="1:17" ht="37.5" x14ac:dyDescent="0.25">
      <c r="A21" s="1" t="s">
        <v>139</v>
      </c>
      <c r="B21" s="2">
        <v>0</v>
      </c>
      <c r="C21" s="1" t="s">
        <v>140</v>
      </c>
      <c r="D21" s="1" t="s">
        <v>141</v>
      </c>
      <c r="E21" s="6" t="str">
        <f t="shared" si="0"/>
        <v>St Lawrence House Station Approach Horley Surrey</v>
      </c>
      <c r="F21" s="1" t="s">
        <v>142</v>
      </c>
      <c r="G21" s="1" t="s">
        <v>143</v>
      </c>
      <c r="H21" s="1" t="s">
        <v>144</v>
      </c>
      <c r="I21" s="1" t="s">
        <v>145</v>
      </c>
      <c r="J21" s="1" t="s">
        <v>146</v>
      </c>
      <c r="K21" s="8" t="s">
        <v>122</v>
      </c>
      <c r="L21" s="4">
        <v>142400000</v>
      </c>
      <c r="M21" s="3"/>
      <c r="N21" s="3"/>
      <c r="O21" s="3"/>
      <c r="P21" s="1" t="s">
        <v>24</v>
      </c>
      <c r="Q21" s="2" t="s">
        <v>24</v>
      </c>
    </row>
    <row r="22" spans="1:17" ht="37.5" x14ac:dyDescent="0.25">
      <c r="A22" s="1" t="s">
        <v>147</v>
      </c>
      <c r="B22" s="2">
        <v>0</v>
      </c>
      <c r="C22" s="1" t="s">
        <v>148</v>
      </c>
      <c r="D22" s="1" t="s">
        <v>149</v>
      </c>
      <c r="E22" s="6" t="str">
        <f t="shared" si="0"/>
        <v xml:space="preserve">1-3 Strand  London </v>
      </c>
      <c r="F22" s="1" t="s">
        <v>150</v>
      </c>
      <c r="G22" s="3"/>
      <c r="H22" s="1" t="s">
        <v>21</v>
      </c>
      <c r="I22" s="3"/>
      <c r="J22" s="1" t="s">
        <v>121</v>
      </c>
      <c r="K22" s="8" t="s">
        <v>122</v>
      </c>
      <c r="L22" s="4">
        <v>360690000</v>
      </c>
      <c r="M22" s="3"/>
      <c r="N22" s="3"/>
      <c r="O22" s="3"/>
      <c r="P22" s="1" t="s">
        <v>24</v>
      </c>
      <c r="Q22" s="2" t="s">
        <v>24</v>
      </c>
    </row>
    <row r="23" spans="1:17" ht="37.5" x14ac:dyDescent="0.25">
      <c r="A23" s="1" t="s">
        <v>151</v>
      </c>
      <c r="B23" s="2">
        <v>5</v>
      </c>
      <c r="C23" s="1" t="s">
        <v>152</v>
      </c>
      <c r="D23" s="1" t="s">
        <v>153</v>
      </c>
      <c r="E23" s="6" t="str">
        <f t="shared" si="0"/>
        <v>1st Floor, Bluebird House Mole Business Park Leatherhead Surrey</v>
      </c>
      <c r="F23" s="1" t="s">
        <v>154</v>
      </c>
      <c r="G23" s="1" t="s">
        <v>155</v>
      </c>
      <c r="H23" s="1" t="s">
        <v>156</v>
      </c>
      <c r="I23" s="1" t="s">
        <v>145</v>
      </c>
      <c r="J23" s="1" t="s">
        <v>157</v>
      </c>
      <c r="K23" s="8" t="s">
        <v>158</v>
      </c>
      <c r="L23" s="4">
        <v>1410000</v>
      </c>
      <c r="M23" s="10">
        <v>44287</v>
      </c>
      <c r="N23" s="3"/>
      <c r="O23" s="4">
        <v>1520000</v>
      </c>
      <c r="P23" s="1">
        <v>43</v>
      </c>
      <c r="Q23" s="2" t="s">
        <v>24</v>
      </c>
    </row>
    <row r="24" spans="1:17" ht="50" x14ac:dyDescent="0.25">
      <c r="A24" s="1" t="s">
        <v>159</v>
      </c>
      <c r="B24" s="2">
        <v>5</v>
      </c>
      <c r="C24" s="1" t="s">
        <v>160</v>
      </c>
      <c r="D24" s="1" t="s">
        <v>161</v>
      </c>
      <c r="E24" s="6" t="s">
        <v>162</v>
      </c>
      <c r="F24" s="1" t="s">
        <v>163</v>
      </c>
      <c r="G24" s="1" t="s">
        <v>164</v>
      </c>
      <c r="H24" s="1" t="s">
        <v>165</v>
      </c>
      <c r="I24" s="1" t="s">
        <v>166</v>
      </c>
      <c r="J24" s="1" t="s">
        <v>167</v>
      </c>
      <c r="K24" s="8" t="s">
        <v>158</v>
      </c>
      <c r="L24" s="4">
        <v>4640000</v>
      </c>
      <c r="M24" s="10">
        <v>44287</v>
      </c>
      <c r="N24" s="3"/>
      <c r="O24" s="4">
        <v>4710000</v>
      </c>
      <c r="P24" s="1">
        <v>43</v>
      </c>
      <c r="Q24" s="2" t="s">
        <v>24</v>
      </c>
    </row>
    <row r="25" spans="1:17" ht="37.5" x14ac:dyDescent="0.25">
      <c r="A25" s="1" t="s">
        <v>168</v>
      </c>
      <c r="B25" s="2">
        <v>5</v>
      </c>
      <c r="C25" s="1" t="s">
        <v>169</v>
      </c>
      <c r="D25" s="1" t="s">
        <v>170</v>
      </c>
      <c r="E25" s="6" t="s">
        <v>171</v>
      </c>
      <c r="F25" s="1" t="s">
        <v>172</v>
      </c>
      <c r="G25" s="1" t="s">
        <v>173</v>
      </c>
      <c r="H25" s="1" t="s">
        <v>21</v>
      </c>
      <c r="I25" s="3"/>
      <c r="J25" s="1" t="s">
        <v>174</v>
      </c>
      <c r="K25" s="8" t="s">
        <v>158</v>
      </c>
      <c r="L25" s="4">
        <v>960000</v>
      </c>
      <c r="M25" s="10">
        <v>44287</v>
      </c>
      <c r="N25" s="3"/>
      <c r="O25" s="4">
        <v>945000</v>
      </c>
      <c r="P25" s="1">
        <v>40</v>
      </c>
      <c r="Q25" s="2" t="s">
        <v>24</v>
      </c>
    </row>
    <row r="26" spans="1:17" ht="50" x14ac:dyDescent="0.25">
      <c r="A26" s="1" t="s">
        <v>175</v>
      </c>
      <c r="B26" s="2">
        <v>5</v>
      </c>
      <c r="C26" s="1" t="s">
        <v>176</v>
      </c>
      <c r="D26" s="1" t="s">
        <v>177</v>
      </c>
      <c r="E26" s="6" t="s">
        <v>162</v>
      </c>
      <c r="F26" s="1" t="s">
        <v>178</v>
      </c>
      <c r="G26" s="1" t="s">
        <v>164</v>
      </c>
      <c r="H26" s="1" t="s">
        <v>179</v>
      </c>
      <c r="I26" s="1" t="s">
        <v>180</v>
      </c>
      <c r="J26" s="1" t="s">
        <v>167</v>
      </c>
      <c r="K26" s="8" t="s">
        <v>158</v>
      </c>
      <c r="L26" s="4">
        <v>148000</v>
      </c>
      <c r="M26" s="10">
        <v>44287</v>
      </c>
      <c r="N26" s="3"/>
      <c r="O26" s="4">
        <v>152000</v>
      </c>
      <c r="P26" s="1">
        <v>43</v>
      </c>
      <c r="Q26" s="2" t="s">
        <v>24</v>
      </c>
    </row>
    <row r="27" spans="1:17" ht="50" x14ac:dyDescent="0.25">
      <c r="A27" s="1" t="s">
        <v>181</v>
      </c>
      <c r="B27" s="2">
        <v>3</v>
      </c>
      <c r="C27" s="1" t="s">
        <v>182</v>
      </c>
      <c r="D27" s="1" t="s">
        <v>183</v>
      </c>
      <c r="E27" s="6" t="s">
        <v>162</v>
      </c>
      <c r="F27" s="1" t="s">
        <v>178</v>
      </c>
      <c r="G27" s="1" t="s">
        <v>184</v>
      </c>
      <c r="H27" s="1" t="s">
        <v>185</v>
      </c>
      <c r="I27" s="1" t="s">
        <v>180</v>
      </c>
      <c r="J27" s="1" t="s">
        <v>167</v>
      </c>
      <c r="K27" s="8" t="s">
        <v>158</v>
      </c>
      <c r="L27" s="4">
        <v>9970000</v>
      </c>
      <c r="M27" s="10">
        <v>44287</v>
      </c>
      <c r="N27" s="3"/>
      <c r="O27" s="4">
        <v>9500000</v>
      </c>
      <c r="P27" s="1">
        <v>43</v>
      </c>
      <c r="Q27" s="2" t="s">
        <v>24</v>
      </c>
    </row>
    <row r="28" spans="1:17" ht="37.5" x14ac:dyDescent="0.25">
      <c r="A28" s="1" t="s">
        <v>186</v>
      </c>
      <c r="B28" s="2">
        <v>3</v>
      </c>
      <c r="C28" s="1" t="s">
        <v>187</v>
      </c>
      <c r="D28" s="1" t="s">
        <v>188</v>
      </c>
      <c r="E28" s="6" t="str">
        <f t="shared" si="0"/>
        <v>1st Floor, Bluebird House Mole Business Park Leatherhead Surrey</v>
      </c>
      <c r="F28" s="1" t="s">
        <v>154</v>
      </c>
      <c r="G28" s="1" t="s">
        <v>155</v>
      </c>
      <c r="H28" s="1" t="s">
        <v>156</v>
      </c>
      <c r="I28" s="1" t="s">
        <v>145</v>
      </c>
      <c r="J28" s="1" t="s">
        <v>157</v>
      </c>
      <c r="K28" s="8" t="s">
        <v>158</v>
      </c>
      <c r="L28" s="4">
        <v>95000</v>
      </c>
      <c r="M28" s="10">
        <v>44287</v>
      </c>
      <c r="N28" s="3"/>
      <c r="O28" s="4">
        <v>102000</v>
      </c>
      <c r="P28" s="1">
        <v>43</v>
      </c>
      <c r="Q28" s="2" t="s">
        <v>24</v>
      </c>
    </row>
    <row r="29" spans="1:17" ht="37.5" x14ac:dyDescent="0.25">
      <c r="A29" s="1" t="s">
        <v>189</v>
      </c>
      <c r="B29" s="2">
        <v>3</v>
      </c>
      <c r="C29" s="1" t="s">
        <v>190</v>
      </c>
      <c r="D29" s="1" t="s">
        <v>191</v>
      </c>
      <c r="E29" s="6" t="str">
        <f t="shared" si="0"/>
        <v>1st Floor, Bluebird House Mole Business Park Leatherhead Surrey</v>
      </c>
      <c r="F29" s="1" t="s">
        <v>154</v>
      </c>
      <c r="G29" s="1" t="s">
        <v>155</v>
      </c>
      <c r="H29" s="1" t="s">
        <v>156</v>
      </c>
      <c r="I29" s="1" t="s">
        <v>145</v>
      </c>
      <c r="J29" s="1" t="s">
        <v>157</v>
      </c>
      <c r="K29" s="8" t="s">
        <v>158</v>
      </c>
      <c r="L29" s="4">
        <v>8700</v>
      </c>
      <c r="M29" s="10">
        <v>44287</v>
      </c>
      <c r="N29" s="3"/>
      <c r="O29" s="4">
        <v>9400</v>
      </c>
      <c r="P29" s="1">
        <v>43</v>
      </c>
      <c r="Q29" s="2" t="s">
        <v>24</v>
      </c>
    </row>
    <row r="30" spans="1:17" ht="37.5" x14ac:dyDescent="0.25">
      <c r="A30" s="1" t="s">
        <v>192</v>
      </c>
      <c r="B30" s="2">
        <v>3</v>
      </c>
      <c r="C30" s="1" t="s">
        <v>193</v>
      </c>
      <c r="D30" s="1" t="s">
        <v>194</v>
      </c>
      <c r="E30" s="6" t="str">
        <f t="shared" si="0"/>
        <v>1st Floor, Bluebird House Mole Business Park Leatherhead Surrey</v>
      </c>
      <c r="F30" s="1" t="s">
        <v>154</v>
      </c>
      <c r="G30" s="1" t="s">
        <v>155</v>
      </c>
      <c r="H30" s="1" t="s">
        <v>156</v>
      </c>
      <c r="I30" s="1" t="s">
        <v>145</v>
      </c>
      <c r="J30" s="1" t="s">
        <v>157</v>
      </c>
      <c r="K30" s="8" t="s">
        <v>158</v>
      </c>
      <c r="L30" s="4">
        <v>3420000</v>
      </c>
      <c r="M30" s="10">
        <v>44287</v>
      </c>
      <c r="N30" s="3"/>
      <c r="O30" s="4">
        <v>336000</v>
      </c>
      <c r="P30" s="1">
        <v>43</v>
      </c>
      <c r="Q30" s="2" t="s">
        <v>24</v>
      </c>
    </row>
    <row r="31" spans="1:17" ht="37.5" x14ac:dyDescent="0.25">
      <c r="A31" s="1" t="s">
        <v>195</v>
      </c>
      <c r="B31" s="2">
        <v>0</v>
      </c>
      <c r="C31" s="1" t="s">
        <v>118</v>
      </c>
      <c r="D31" s="1" t="s">
        <v>119</v>
      </c>
      <c r="E31" s="6" t="str">
        <f t="shared" si="0"/>
        <v xml:space="preserve">1 - 3 Strand London  </v>
      </c>
      <c r="F31" s="1" t="s">
        <v>120</v>
      </c>
      <c r="G31" s="1" t="s">
        <v>21</v>
      </c>
      <c r="H31" s="3"/>
      <c r="I31" s="3"/>
      <c r="J31" s="1" t="s">
        <v>121</v>
      </c>
      <c r="K31" s="8" t="s">
        <v>196</v>
      </c>
      <c r="L31" s="4">
        <v>0</v>
      </c>
      <c r="M31" s="3"/>
      <c r="N31" s="3"/>
      <c r="O31" s="3"/>
      <c r="P31" s="1" t="s">
        <v>24</v>
      </c>
      <c r="Q31" s="2" t="s">
        <v>24</v>
      </c>
    </row>
    <row r="32" spans="1:17" ht="50" x14ac:dyDescent="0.25">
      <c r="A32" s="1" t="s">
        <v>197</v>
      </c>
      <c r="B32" s="2">
        <v>0</v>
      </c>
      <c r="C32" s="1" t="s">
        <v>124</v>
      </c>
      <c r="D32" s="1" t="s">
        <v>125</v>
      </c>
      <c r="E32" s="6" t="str">
        <f t="shared" si="0"/>
        <v>Wales &amp; West House Spooner Close Coedkernew Newport South Wales</v>
      </c>
      <c r="F32" s="1" t="s">
        <v>126</v>
      </c>
      <c r="G32" s="1" t="s">
        <v>127</v>
      </c>
      <c r="H32" s="1" t="s">
        <v>128</v>
      </c>
      <c r="I32" s="1" t="s">
        <v>129</v>
      </c>
      <c r="J32" s="1" t="s">
        <v>130</v>
      </c>
      <c r="K32" s="8" t="s">
        <v>196</v>
      </c>
      <c r="L32" s="4">
        <v>7055000</v>
      </c>
      <c r="M32" s="3"/>
      <c r="N32" s="3"/>
      <c r="O32" s="3"/>
      <c r="P32" s="1" t="s">
        <v>24</v>
      </c>
      <c r="Q32" s="2" t="s">
        <v>24</v>
      </c>
    </row>
    <row r="33" spans="1:17" ht="37.5" x14ac:dyDescent="0.25">
      <c r="A33" s="1" t="s">
        <v>198</v>
      </c>
      <c r="B33" s="2">
        <v>0</v>
      </c>
      <c r="C33" s="1" t="s">
        <v>132</v>
      </c>
      <c r="D33" s="1" t="s">
        <v>133</v>
      </c>
      <c r="E33" s="6" t="str">
        <f t="shared" si="0"/>
        <v>1100 Century Way Thorpe Business Park Colton Leeds</v>
      </c>
      <c r="F33" s="1" t="s">
        <v>134</v>
      </c>
      <c r="G33" s="1" t="s">
        <v>135</v>
      </c>
      <c r="H33" s="1" t="s">
        <v>136</v>
      </c>
      <c r="I33" s="1" t="s">
        <v>137</v>
      </c>
      <c r="J33" s="1" t="s">
        <v>138</v>
      </c>
      <c r="K33" s="8" t="s">
        <v>196</v>
      </c>
      <c r="L33" s="4">
        <v>11990000</v>
      </c>
      <c r="M33" s="3"/>
      <c r="N33" s="3"/>
      <c r="O33" s="3"/>
      <c r="P33" s="1" t="s">
        <v>24</v>
      </c>
      <c r="Q33" s="2" t="s">
        <v>24</v>
      </c>
    </row>
    <row r="34" spans="1:17" ht="37.5" x14ac:dyDescent="0.25">
      <c r="A34" s="1" t="s">
        <v>199</v>
      </c>
      <c r="B34" s="2">
        <v>0</v>
      </c>
      <c r="C34" s="1" t="s">
        <v>140</v>
      </c>
      <c r="D34" s="1" t="s">
        <v>141</v>
      </c>
      <c r="E34" s="6" t="str">
        <f t="shared" si="0"/>
        <v>St Lawrence House Station Approach Horley Surrey</v>
      </c>
      <c r="F34" s="1" t="s">
        <v>142</v>
      </c>
      <c r="G34" s="1" t="s">
        <v>143</v>
      </c>
      <c r="H34" s="1" t="s">
        <v>144</v>
      </c>
      <c r="I34" s="1" t="s">
        <v>145</v>
      </c>
      <c r="J34" s="1" t="s">
        <v>146</v>
      </c>
      <c r="K34" s="8" t="s">
        <v>196</v>
      </c>
      <c r="L34" s="4">
        <v>19410000</v>
      </c>
      <c r="M34" s="3"/>
      <c r="N34" s="3"/>
      <c r="O34" s="3"/>
      <c r="P34" s="1" t="s">
        <v>24</v>
      </c>
      <c r="Q34" s="2" t="s">
        <v>24</v>
      </c>
    </row>
    <row r="35" spans="1:17" ht="37.5" x14ac:dyDescent="0.25">
      <c r="A35" s="1" t="s">
        <v>200</v>
      </c>
      <c r="B35" s="2">
        <v>0</v>
      </c>
      <c r="C35" s="1" t="s">
        <v>148</v>
      </c>
      <c r="D35" s="1" t="s">
        <v>149</v>
      </c>
      <c r="E35" s="6" t="str">
        <f t="shared" si="0"/>
        <v xml:space="preserve">1-3 Strand  London </v>
      </c>
      <c r="F35" s="1" t="s">
        <v>150</v>
      </c>
      <c r="G35" s="3"/>
      <c r="H35" s="1" t="s">
        <v>21</v>
      </c>
      <c r="I35" s="3"/>
      <c r="J35" s="1" t="s">
        <v>121</v>
      </c>
      <c r="K35" s="8" t="s">
        <v>196</v>
      </c>
      <c r="L35" s="4">
        <v>51860000</v>
      </c>
      <c r="M35" s="3"/>
      <c r="N35" s="3"/>
      <c r="O35" s="3"/>
      <c r="P35" s="1" t="s">
        <v>24</v>
      </c>
      <c r="Q35" s="2" t="s">
        <v>24</v>
      </c>
    </row>
    <row r="36" spans="1:17" ht="37.5" x14ac:dyDescent="0.25">
      <c r="A36" s="1" t="s">
        <v>201</v>
      </c>
      <c r="B36" s="2">
        <v>0</v>
      </c>
      <c r="C36" s="1" t="s">
        <v>202</v>
      </c>
      <c r="D36" s="1" t="s">
        <v>203</v>
      </c>
      <c r="E36" s="6" t="str">
        <f t="shared" si="0"/>
        <v xml:space="preserve">1 - 3 Strand London  </v>
      </c>
      <c r="F36" s="1" t="s">
        <v>120</v>
      </c>
      <c r="G36" s="1" t="s">
        <v>21</v>
      </c>
      <c r="H36" s="3"/>
      <c r="I36" s="3"/>
      <c r="J36" s="1" t="s">
        <v>121</v>
      </c>
      <c r="K36" s="8" t="s">
        <v>204</v>
      </c>
      <c r="L36" s="4">
        <v>211830000</v>
      </c>
      <c r="M36" s="3"/>
      <c r="N36" s="3"/>
      <c r="O36" s="3"/>
      <c r="P36" s="1" t="s">
        <v>24</v>
      </c>
      <c r="Q36" s="2" t="s">
        <v>24</v>
      </c>
    </row>
    <row r="37" spans="1:17" ht="37.5" x14ac:dyDescent="0.25">
      <c r="A37" s="1" t="s">
        <v>205</v>
      </c>
      <c r="B37" s="2">
        <v>4</v>
      </c>
      <c r="C37" s="1" t="s">
        <v>206</v>
      </c>
      <c r="D37" s="1" t="s">
        <v>207</v>
      </c>
      <c r="E37" s="6" t="str">
        <f t="shared" si="0"/>
        <v xml:space="preserve">Avonbank Feeder Road Bristol </v>
      </c>
      <c r="F37" s="1" t="s">
        <v>208</v>
      </c>
      <c r="G37" s="1" t="s">
        <v>209</v>
      </c>
      <c r="H37" s="1" t="s">
        <v>82</v>
      </c>
      <c r="I37" s="3"/>
      <c r="J37" s="1" t="s">
        <v>210</v>
      </c>
      <c r="K37" s="8" t="s">
        <v>211</v>
      </c>
      <c r="L37" s="4">
        <v>54400000</v>
      </c>
      <c r="M37" s="10">
        <v>43896</v>
      </c>
      <c r="N37" s="3"/>
      <c r="O37" s="9">
        <v>54310000</v>
      </c>
      <c r="P37" s="1">
        <v>34</v>
      </c>
      <c r="Q37" s="2" t="s">
        <v>24</v>
      </c>
    </row>
    <row r="38" spans="1:17" ht="37.5" x14ac:dyDescent="0.25">
      <c r="A38" s="1" t="s">
        <v>212</v>
      </c>
      <c r="B38" s="2">
        <v>1</v>
      </c>
      <c r="C38" s="1" t="s">
        <v>213</v>
      </c>
      <c r="D38" s="1" t="s">
        <v>214</v>
      </c>
      <c r="E38" s="6" t="str">
        <f t="shared" si="0"/>
        <v xml:space="preserve">Avonbank Feeder Road Bristol </v>
      </c>
      <c r="F38" s="1" t="s">
        <v>208</v>
      </c>
      <c r="G38" s="1" t="s">
        <v>209</v>
      </c>
      <c r="H38" s="1" t="s">
        <v>82</v>
      </c>
      <c r="I38" s="3"/>
      <c r="J38" s="1" t="s">
        <v>210</v>
      </c>
      <c r="K38" s="8" t="s">
        <v>211</v>
      </c>
      <c r="L38" s="4">
        <v>56800000</v>
      </c>
      <c r="M38" s="3"/>
      <c r="N38" s="3"/>
      <c r="O38" s="9">
        <v>56550000</v>
      </c>
      <c r="P38" s="1">
        <v>31</v>
      </c>
      <c r="Q38" s="2" t="s">
        <v>24</v>
      </c>
    </row>
    <row r="39" spans="1:17" ht="37.5" x14ac:dyDescent="0.25">
      <c r="A39" s="1" t="s">
        <v>215</v>
      </c>
      <c r="B39" s="2">
        <v>1</v>
      </c>
      <c r="C39" s="1" t="s">
        <v>216</v>
      </c>
      <c r="D39" s="1" t="s">
        <v>217</v>
      </c>
      <c r="E39" s="6" t="str">
        <f t="shared" si="0"/>
        <v xml:space="preserve">Newington House 237 Southwark Bridge Road London </v>
      </c>
      <c r="F39" s="1" t="s">
        <v>218</v>
      </c>
      <c r="G39" s="1" t="s">
        <v>219</v>
      </c>
      <c r="H39" s="1" t="s">
        <v>21</v>
      </c>
      <c r="I39" s="3"/>
      <c r="J39" s="1" t="s">
        <v>220</v>
      </c>
      <c r="K39" s="8" t="s">
        <v>211</v>
      </c>
      <c r="L39" s="4">
        <v>69520000</v>
      </c>
      <c r="M39" s="3"/>
      <c r="N39" s="3"/>
      <c r="O39" s="9">
        <v>69490000</v>
      </c>
      <c r="P39" s="1">
        <v>35</v>
      </c>
      <c r="Q39" s="2" t="s">
        <v>24</v>
      </c>
    </row>
    <row r="40" spans="1:17" ht="37.5" x14ac:dyDescent="0.25">
      <c r="A40" s="1" t="s">
        <v>221</v>
      </c>
      <c r="B40" s="2">
        <v>2</v>
      </c>
      <c r="C40" s="1" t="s">
        <v>222</v>
      </c>
      <c r="D40" s="1" t="s">
        <v>223</v>
      </c>
      <c r="E40" s="6" t="str">
        <f t="shared" si="0"/>
        <v xml:space="preserve">Newington House 237 Southwark Bridge Road London </v>
      </c>
      <c r="F40" s="1" t="s">
        <v>218</v>
      </c>
      <c r="G40" s="1" t="s">
        <v>219</v>
      </c>
      <c r="H40" s="1" t="s">
        <v>21</v>
      </c>
      <c r="I40" s="3"/>
      <c r="J40" s="1" t="s">
        <v>220</v>
      </c>
      <c r="K40" s="8" t="s">
        <v>211</v>
      </c>
      <c r="L40" s="4">
        <v>48890000</v>
      </c>
      <c r="M40" s="10">
        <v>43423</v>
      </c>
      <c r="N40" s="3"/>
      <c r="O40" s="9">
        <v>48740000</v>
      </c>
      <c r="P40" s="1">
        <v>36</v>
      </c>
      <c r="Q40" s="2" t="s">
        <v>24</v>
      </c>
    </row>
    <row r="41" spans="1:17" ht="37.5" x14ac:dyDescent="0.25">
      <c r="A41" s="1" t="s">
        <v>224</v>
      </c>
      <c r="B41" s="2">
        <v>0</v>
      </c>
      <c r="C41" s="1" t="s">
        <v>225</v>
      </c>
      <c r="D41" s="1" t="s">
        <v>226</v>
      </c>
      <c r="E41" s="6" t="str">
        <f t="shared" si="0"/>
        <v xml:space="preserve">Newington House 237 Southwark Bridge Road London </v>
      </c>
      <c r="F41" s="1" t="s">
        <v>218</v>
      </c>
      <c r="G41" s="1" t="s">
        <v>219</v>
      </c>
      <c r="H41" s="1" t="s">
        <v>21</v>
      </c>
      <c r="I41" s="3"/>
      <c r="J41" s="1" t="s">
        <v>220</v>
      </c>
      <c r="K41" s="8" t="s">
        <v>211</v>
      </c>
      <c r="L41" s="4">
        <v>47720000</v>
      </c>
      <c r="M41" s="3"/>
      <c r="N41" s="3"/>
      <c r="O41" s="3"/>
      <c r="P41" s="1" t="s">
        <v>24</v>
      </c>
      <c r="Q41" s="2" t="s">
        <v>24</v>
      </c>
    </row>
    <row r="42" spans="1:17" ht="37.5" x14ac:dyDescent="0.25">
      <c r="A42" s="1" t="s">
        <v>227</v>
      </c>
      <c r="B42" s="2">
        <v>0</v>
      </c>
      <c r="C42" s="1" t="s">
        <v>228</v>
      </c>
      <c r="D42" s="1" t="s">
        <v>229</v>
      </c>
      <c r="E42" s="6" t="str">
        <f t="shared" si="0"/>
        <v xml:space="preserve">Lloyds Court 78 Grey Street Newcastle-upon-Tyne </v>
      </c>
      <c r="F42" s="1" t="s">
        <v>230</v>
      </c>
      <c r="G42" s="1" t="s">
        <v>231</v>
      </c>
      <c r="H42" s="1" t="s">
        <v>232</v>
      </c>
      <c r="I42" s="3"/>
      <c r="J42" s="1" t="s">
        <v>233</v>
      </c>
      <c r="K42" s="8" t="s">
        <v>211</v>
      </c>
      <c r="L42" s="4">
        <v>38400000</v>
      </c>
      <c r="M42" s="3"/>
      <c r="N42" s="3"/>
      <c r="O42" s="3"/>
      <c r="P42" s="1" t="s">
        <v>24</v>
      </c>
      <c r="Q42" s="2" t="s">
        <v>24</v>
      </c>
    </row>
    <row r="43" spans="1:17" ht="37.5" x14ac:dyDescent="0.25">
      <c r="A43" s="1" t="s">
        <v>234</v>
      </c>
      <c r="B43" s="2">
        <v>0</v>
      </c>
      <c r="C43" s="1" t="s">
        <v>235</v>
      </c>
      <c r="D43" s="1" t="s">
        <v>236</v>
      </c>
      <c r="E43" s="6" t="str">
        <f t="shared" si="0"/>
        <v xml:space="preserve">55 Vastern Road Reading Berkshire </v>
      </c>
      <c r="F43" s="1" t="s">
        <v>237</v>
      </c>
      <c r="G43" s="1" t="s">
        <v>238</v>
      </c>
      <c r="H43" s="1" t="s">
        <v>57</v>
      </c>
      <c r="I43" s="3"/>
      <c r="J43" s="1" t="s">
        <v>239</v>
      </c>
      <c r="K43" s="8" t="s">
        <v>211</v>
      </c>
      <c r="L43" s="4">
        <v>75000000</v>
      </c>
      <c r="M43" s="3"/>
      <c r="N43" s="3"/>
      <c r="O43" s="3"/>
      <c r="P43" s="1" t="s">
        <v>24</v>
      </c>
      <c r="Q43" s="2" t="s">
        <v>24</v>
      </c>
    </row>
    <row r="44" spans="1:17" ht="37.5" x14ac:dyDescent="0.25">
      <c r="A44" s="1" t="s">
        <v>240</v>
      </c>
      <c r="B44" s="2">
        <v>0</v>
      </c>
      <c r="C44" s="1" t="s">
        <v>241</v>
      </c>
      <c r="D44" s="1" t="s">
        <v>242</v>
      </c>
      <c r="E44" s="6" t="str">
        <f t="shared" si="0"/>
        <v xml:space="preserve">1 Atlantic Quay Robertson Street Glasgow </v>
      </c>
      <c r="F44" s="1" t="s">
        <v>243</v>
      </c>
      <c r="G44" s="1" t="s">
        <v>244</v>
      </c>
      <c r="H44" s="1" t="s">
        <v>245</v>
      </c>
      <c r="I44" s="3"/>
      <c r="J44" s="1" t="s">
        <v>246</v>
      </c>
      <c r="K44" s="8" t="s">
        <v>211</v>
      </c>
      <c r="L44" s="4">
        <v>775000</v>
      </c>
      <c r="M44" s="3"/>
      <c r="N44" s="3"/>
      <c r="O44" s="3"/>
      <c r="P44" s="1" t="s">
        <v>24</v>
      </c>
      <c r="Q44" s="2" t="s">
        <v>24</v>
      </c>
    </row>
    <row r="45" spans="1:17" ht="37.5" x14ac:dyDescent="0.25">
      <c r="A45" s="1" t="s">
        <v>247</v>
      </c>
      <c r="B45" s="2">
        <v>0</v>
      </c>
      <c r="C45" s="1" t="s">
        <v>248</v>
      </c>
      <c r="D45" s="1" t="s">
        <v>249</v>
      </c>
      <c r="E45" s="6" t="str">
        <f t="shared" si="0"/>
        <v xml:space="preserve">3 Prenton Way Prenton Wirral </v>
      </c>
      <c r="F45" s="1" t="s">
        <v>250</v>
      </c>
      <c r="G45" s="1" t="s">
        <v>251</v>
      </c>
      <c r="H45" s="1" t="s">
        <v>252</v>
      </c>
      <c r="I45" s="3"/>
      <c r="J45" s="1" t="s">
        <v>253</v>
      </c>
      <c r="K45" s="8" t="s">
        <v>211</v>
      </c>
      <c r="L45" s="4">
        <v>30950000</v>
      </c>
      <c r="M45" s="3"/>
      <c r="N45" s="3"/>
      <c r="O45" s="3"/>
      <c r="P45" s="1" t="s">
        <v>24</v>
      </c>
      <c r="Q45" s="2" t="s">
        <v>24</v>
      </c>
    </row>
    <row r="46" spans="1:17" ht="37.5" x14ac:dyDescent="0.25">
      <c r="A46" s="1" t="s">
        <v>254</v>
      </c>
      <c r="B46" s="2">
        <v>0</v>
      </c>
      <c r="C46" s="1" t="s">
        <v>255</v>
      </c>
      <c r="D46" s="1" t="s">
        <v>256</v>
      </c>
      <c r="E46" s="6" t="str">
        <f t="shared" si="0"/>
        <v>304 Bridgewater Place Birchwood Park  Warrington</v>
      </c>
      <c r="F46" s="1" t="s">
        <v>257</v>
      </c>
      <c r="G46" s="1" t="s">
        <v>258</v>
      </c>
      <c r="H46" s="3"/>
      <c r="I46" s="1" t="s">
        <v>259</v>
      </c>
      <c r="J46" s="1" t="s">
        <v>260</v>
      </c>
      <c r="K46" s="8" t="s">
        <v>211</v>
      </c>
      <c r="L46" s="4">
        <v>46400000</v>
      </c>
      <c r="M46" s="3"/>
      <c r="N46" s="3"/>
      <c r="O46" s="3"/>
      <c r="P46" s="1" t="s">
        <v>24</v>
      </c>
      <c r="Q46" s="2" t="s">
        <v>24</v>
      </c>
    </row>
    <row r="47" spans="1:17" ht="37.5" x14ac:dyDescent="0.25">
      <c r="A47" s="1" t="s">
        <v>261</v>
      </c>
      <c r="B47" s="2">
        <v>0</v>
      </c>
      <c r="C47" s="1" t="s">
        <v>262</v>
      </c>
      <c r="D47" s="1" t="s">
        <v>263</v>
      </c>
      <c r="E47" s="6" t="str">
        <f t="shared" si="0"/>
        <v xml:space="preserve">Avonbank Feeder Road Bristol </v>
      </c>
      <c r="F47" s="1" t="s">
        <v>208</v>
      </c>
      <c r="G47" s="1" t="s">
        <v>209</v>
      </c>
      <c r="H47" s="1" t="s">
        <v>82</v>
      </c>
      <c r="I47" s="3"/>
      <c r="J47" s="1" t="s">
        <v>264</v>
      </c>
      <c r="K47" s="8" t="s">
        <v>211</v>
      </c>
      <c r="L47" s="4">
        <v>90000</v>
      </c>
      <c r="M47" s="3"/>
      <c r="N47" s="3"/>
      <c r="O47" s="3"/>
      <c r="P47" s="1" t="s">
        <v>24</v>
      </c>
      <c r="Q47" s="2" t="s">
        <v>24</v>
      </c>
    </row>
    <row r="48" spans="1:17" ht="37.5" x14ac:dyDescent="0.25">
      <c r="A48" s="1" t="s">
        <v>265</v>
      </c>
      <c r="B48" s="2">
        <v>1</v>
      </c>
      <c r="C48" s="1" t="s">
        <v>266</v>
      </c>
      <c r="D48" s="1" t="s">
        <v>267</v>
      </c>
      <c r="E48" s="6" t="str">
        <f t="shared" si="0"/>
        <v xml:space="preserve">Avonbank Feeder Road Bristol </v>
      </c>
      <c r="F48" s="1" t="s">
        <v>208</v>
      </c>
      <c r="G48" s="1" t="s">
        <v>209</v>
      </c>
      <c r="H48" s="1" t="s">
        <v>82</v>
      </c>
      <c r="I48" s="3"/>
      <c r="J48" s="1" t="s">
        <v>264</v>
      </c>
      <c r="K48" s="8" t="s">
        <v>211</v>
      </c>
      <c r="L48" s="4">
        <v>37200000</v>
      </c>
      <c r="M48" s="3"/>
      <c r="N48" s="3"/>
      <c r="O48" s="9">
        <v>37000000</v>
      </c>
      <c r="P48" s="1">
        <v>45</v>
      </c>
      <c r="Q48" s="2" t="s">
        <v>24</v>
      </c>
    </row>
    <row r="49" spans="1:17" ht="37.5" x14ac:dyDescent="0.25">
      <c r="A49" s="1" t="s">
        <v>268</v>
      </c>
      <c r="B49" s="2">
        <v>0</v>
      </c>
      <c r="C49" s="1" t="s">
        <v>269</v>
      </c>
      <c r="D49" s="1" t="s">
        <v>270</v>
      </c>
      <c r="E49" s="6" t="str">
        <f t="shared" si="0"/>
        <v xml:space="preserve">Lloyds Court 78 Grey Street Newcastle-upon-Tyne </v>
      </c>
      <c r="F49" s="1" t="s">
        <v>230</v>
      </c>
      <c r="G49" s="1" t="s">
        <v>231</v>
      </c>
      <c r="H49" s="1" t="s">
        <v>232</v>
      </c>
      <c r="I49" s="3"/>
      <c r="J49" s="1" t="s">
        <v>233</v>
      </c>
      <c r="K49" s="8" t="s">
        <v>211</v>
      </c>
      <c r="L49" s="4">
        <v>49170000</v>
      </c>
      <c r="M49" s="3"/>
      <c r="N49" s="3"/>
      <c r="O49" s="3"/>
      <c r="P49" s="1" t="s">
        <v>24</v>
      </c>
      <c r="Q49" s="2" t="s">
        <v>24</v>
      </c>
    </row>
    <row r="50" spans="1:17" ht="37.5" x14ac:dyDescent="0.25">
      <c r="A50" s="1" t="s">
        <v>271</v>
      </c>
      <c r="B50" s="2">
        <v>0</v>
      </c>
      <c r="C50" s="1" t="s">
        <v>206</v>
      </c>
      <c r="D50" s="1" t="s">
        <v>207</v>
      </c>
      <c r="E50" s="6" t="str">
        <f t="shared" si="0"/>
        <v xml:space="preserve">Avonbank Feeder Road Bristol </v>
      </c>
      <c r="F50" s="1" t="s">
        <v>208</v>
      </c>
      <c r="G50" s="1" t="s">
        <v>209</v>
      </c>
      <c r="H50" s="1" t="s">
        <v>82</v>
      </c>
      <c r="I50" s="3"/>
      <c r="J50" s="1" t="s">
        <v>210</v>
      </c>
      <c r="K50" s="8" t="s">
        <v>272</v>
      </c>
      <c r="L50" s="4">
        <v>4010000</v>
      </c>
      <c r="M50" s="3"/>
      <c r="N50" s="3"/>
      <c r="O50" s="3"/>
      <c r="P50" s="1" t="s">
        <v>24</v>
      </c>
      <c r="Q50" s="2" t="s">
        <v>24</v>
      </c>
    </row>
    <row r="51" spans="1:17" ht="37.5" x14ac:dyDescent="0.25">
      <c r="A51" s="1" t="s">
        <v>273</v>
      </c>
      <c r="B51" s="2">
        <v>0</v>
      </c>
      <c r="C51" s="1" t="s">
        <v>213</v>
      </c>
      <c r="D51" s="1" t="s">
        <v>214</v>
      </c>
      <c r="E51" s="6" t="str">
        <f t="shared" si="0"/>
        <v xml:space="preserve">Avonbank Feeder Road Bristol </v>
      </c>
      <c r="F51" s="1" t="s">
        <v>208</v>
      </c>
      <c r="G51" s="1" t="s">
        <v>209</v>
      </c>
      <c r="H51" s="1" t="s">
        <v>82</v>
      </c>
      <c r="I51" s="3"/>
      <c r="J51" s="1" t="s">
        <v>210</v>
      </c>
      <c r="K51" s="8" t="s">
        <v>272</v>
      </c>
      <c r="L51" s="4">
        <v>3680000</v>
      </c>
      <c r="M51" s="3"/>
      <c r="N51" s="3"/>
      <c r="O51" s="3"/>
      <c r="P51" s="1" t="s">
        <v>24</v>
      </c>
      <c r="Q51" s="2" t="s">
        <v>24</v>
      </c>
    </row>
    <row r="52" spans="1:17" ht="37.5" x14ac:dyDescent="0.25">
      <c r="A52" s="1" t="s">
        <v>274</v>
      </c>
      <c r="B52" s="2">
        <v>0</v>
      </c>
      <c r="C52" s="1" t="s">
        <v>216</v>
      </c>
      <c r="D52" s="1" t="s">
        <v>217</v>
      </c>
      <c r="E52" s="6" t="str">
        <f t="shared" si="0"/>
        <v xml:space="preserve">Newington House 237 Southwark Bridge Road London </v>
      </c>
      <c r="F52" s="1" t="s">
        <v>218</v>
      </c>
      <c r="G52" s="1" t="s">
        <v>219</v>
      </c>
      <c r="H52" s="1" t="s">
        <v>21</v>
      </c>
      <c r="I52" s="3"/>
      <c r="J52" s="1" t="s">
        <v>220</v>
      </c>
      <c r="K52" s="8" t="s">
        <v>272</v>
      </c>
      <c r="L52" s="4">
        <v>5470000</v>
      </c>
      <c r="M52" s="3"/>
      <c r="N52" s="3"/>
      <c r="O52" s="3"/>
      <c r="P52" s="1" t="s">
        <v>24</v>
      </c>
      <c r="Q52" s="2" t="s">
        <v>24</v>
      </c>
    </row>
    <row r="53" spans="1:17" ht="37.5" x14ac:dyDescent="0.25">
      <c r="A53" s="1" t="s">
        <v>275</v>
      </c>
      <c r="B53" s="2">
        <v>0</v>
      </c>
      <c r="C53" s="1" t="s">
        <v>222</v>
      </c>
      <c r="D53" s="1" t="s">
        <v>223</v>
      </c>
      <c r="E53" s="6" t="str">
        <f t="shared" si="0"/>
        <v xml:space="preserve">Newington House 237 Southwark Bridge Road London </v>
      </c>
      <c r="F53" s="1" t="s">
        <v>218</v>
      </c>
      <c r="G53" s="1" t="s">
        <v>219</v>
      </c>
      <c r="H53" s="1" t="s">
        <v>21</v>
      </c>
      <c r="I53" s="3"/>
      <c r="J53" s="1" t="s">
        <v>220</v>
      </c>
      <c r="K53" s="8" t="s">
        <v>272</v>
      </c>
      <c r="L53" s="4">
        <v>3560000</v>
      </c>
      <c r="M53" s="3"/>
      <c r="N53" s="3"/>
      <c r="O53" s="3"/>
      <c r="P53" s="1" t="s">
        <v>24</v>
      </c>
      <c r="Q53" s="2" t="s">
        <v>24</v>
      </c>
    </row>
    <row r="54" spans="1:17" ht="37.5" x14ac:dyDescent="0.25">
      <c r="A54" s="1" t="s">
        <v>276</v>
      </c>
      <c r="B54" s="2">
        <v>0</v>
      </c>
      <c r="C54" s="1" t="s">
        <v>225</v>
      </c>
      <c r="D54" s="1" t="s">
        <v>226</v>
      </c>
      <c r="E54" s="6" t="str">
        <f t="shared" si="0"/>
        <v xml:space="preserve">Newington House 237 Southwark Bridge Road London </v>
      </c>
      <c r="F54" s="1" t="s">
        <v>218</v>
      </c>
      <c r="G54" s="1" t="s">
        <v>219</v>
      </c>
      <c r="H54" s="1" t="s">
        <v>21</v>
      </c>
      <c r="I54" s="3"/>
      <c r="J54" s="1" t="s">
        <v>220</v>
      </c>
      <c r="K54" s="8" t="s">
        <v>272</v>
      </c>
      <c r="L54" s="4">
        <v>3450000</v>
      </c>
      <c r="M54" s="3"/>
      <c r="N54" s="3"/>
      <c r="O54" s="3"/>
      <c r="P54" s="1" t="s">
        <v>24</v>
      </c>
      <c r="Q54" s="2" t="s">
        <v>24</v>
      </c>
    </row>
    <row r="55" spans="1:17" ht="37.5" x14ac:dyDescent="0.25">
      <c r="A55" s="1" t="s">
        <v>277</v>
      </c>
      <c r="B55" s="2">
        <v>0</v>
      </c>
      <c r="C55" s="1" t="s">
        <v>228</v>
      </c>
      <c r="D55" s="1" t="s">
        <v>229</v>
      </c>
      <c r="E55" s="6" t="str">
        <f t="shared" si="0"/>
        <v xml:space="preserve">Lloyds Court 78 Grey Street Newcastle-upon-Tyne </v>
      </c>
      <c r="F55" s="1" t="s">
        <v>230</v>
      </c>
      <c r="G55" s="1" t="s">
        <v>231</v>
      </c>
      <c r="H55" s="1" t="s">
        <v>232</v>
      </c>
      <c r="I55" s="3"/>
      <c r="J55" s="1" t="s">
        <v>233</v>
      </c>
      <c r="K55" s="8" t="s">
        <v>272</v>
      </c>
      <c r="L55" s="4">
        <v>2360000</v>
      </c>
      <c r="M55" s="3"/>
      <c r="N55" s="3"/>
      <c r="O55" s="3"/>
      <c r="P55" s="1" t="s">
        <v>24</v>
      </c>
      <c r="Q55" s="2" t="s">
        <v>24</v>
      </c>
    </row>
    <row r="56" spans="1:17" ht="37.5" x14ac:dyDescent="0.25">
      <c r="A56" s="1" t="s">
        <v>278</v>
      </c>
      <c r="B56" s="2">
        <v>0</v>
      </c>
      <c r="C56" s="1" t="s">
        <v>235</v>
      </c>
      <c r="D56" s="1" t="s">
        <v>236</v>
      </c>
      <c r="E56" s="6" t="str">
        <f t="shared" si="0"/>
        <v xml:space="preserve">55 Vastern Road Reading Berkshire </v>
      </c>
      <c r="F56" s="1" t="s">
        <v>237</v>
      </c>
      <c r="G56" s="1" t="s">
        <v>238</v>
      </c>
      <c r="H56" s="1" t="s">
        <v>57</v>
      </c>
      <c r="I56" s="3"/>
      <c r="J56" s="1" t="s">
        <v>239</v>
      </c>
      <c r="K56" s="8" t="s">
        <v>272</v>
      </c>
      <c r="L56" s="4">
        <v>4640000</v>
      </c>
      <c r="M56" s="3"/>
      <c r="N56" s="3"/>
      <c r="O56" s="3"/>
      <c r="P56" s="1" t="s">
        <v>24</v>
      </c>
      <c r="Q56" s="2" t="s">
        <v>24</v>
      </c>
    </row>
    <row r="57" spans="1:17" ht="37.5" x14ac:dyDescent="0.25">
      <c r="A57" s="1" t="s">
        <v>279</v>
      </c>
      <c r="B57" s="2">
        <v>0</v>
      </c>
      <c r="C57" s="1" t="s">
        <v>241</v>
      </c>
      <c r="D57" s="1" t="s">
        <v>242</v>
      </c>
      <c r="E57" s="6" t="str">
        <f t="shared" si="0"/>
        <v xml:space="preserve">1 Atlantic Quay Robertson Street Glasgow </v>
      </c>
      <c r="F57" s="1" t="s">
        <v>243</v>
      </c>
      <c r="G57" s="1" t="s">
        <v>244</v>
      </c>
      <c r="H57" s="1" t="s">
        <v>245</v>
      </c>
      <c r="I57" s="3"/>
      <c r="J57" s="1" t="s">
        <v>246</v>
      </c>
      <c r="K57" s="8" t="s">
        <v>272</v>
      </c>
      <c r="L57" s="4">
        <v>25000</v>
      </c>
      <c r="M57" s="3"/>
      <c r="N57" s="3"/>
      <c r="O57" s="3"/>
      <c r="P57" s="1" t="s">
        <v>24</v>
      </c>
      <c r="Q57" s="2" t="s">
        <v>24</v>
      </c>
    </row>
    <row r="58" spans="1:17" ht="37.5" x14ac:dyDescent="0.25">
      <c r="A58" s="1" t="s">
        <v>280</v>
      </c>
      <c r="B58" s="2">
        <v>0</v>
      </c>
      <c r="C58" s="1" t="s">
        <v>248</v>
      </c>
      <c r="D58" s="1" t="s">
        <v>249</v>
      </c>
      <c r="E58" s="6" t="str">
        <f t="shared" si="0"/>
        <v xml:space="preserve">3 Prenton Way Prenton Wirral </v>
      </c>
      <c r="F58" s="1" t="s">
        <v>250</v>
      </c>
      <c r="G58" s="1" t="s">
        <v>251</v>
      </c>
      <c r="H58" s="1" t="s">
        <v>252</v>
      </c>
      <c r="I58" s="3"/>
      <c r="J58" s="1" t="s">
        <v>253</v>
      </c>
      <c r="K58" s="8" t="s">
        <v>272</v>
      </c>
      <c r="L58" s="4">
        <v>1610000</v>
      </c>
      <c r="M58" s="3"/>
      <c r="N58" s="3"/>
      <c r="O58" s="3"/>
      <c r="P58" s="1" t="s">
        <v>24</v>
      </c>
      <c r="Q58" s="2" t="s">
        <v>24</v>
      </c>
    </row>
    <row r="59" spans="1:17" ht="37.5" x14ac:dyDescent="0.25">
      <c r="A59" s="1" t="s">
        <v>281</v>
      </c>
      <c r="B59" s="2">
        <v>0</v>
      </c>
      <c r="C59" s="1" t="s">
        <v>255</v>
      </c>
      <c r="D59" s="1" t="s">
        <v>256</v>
      </c>
      <c r="E59" s="6" t="str">
        <f t="shared" si="0"/>
        <v>304 Bridgewater Place Birchwood Park  Warrington</v>
      </c>
      <c r="F59" s="1" t="s">
        <v>257</v>
      </c>
      <c r="G59" s="1" t="s">
        <v>258</v>
      </c>
      <c r="H59" s="3"/>
      <c r="I59" s="1" t="s">
        <v>259</v>
      </c>
      <c r="J59" s="1" t="s">
        <v>260</v>
      </c>
      <c r="K59" s="8" t="s">
        <v>272</v>
      </c>
      <c r="L59" s="4">
        <v>3590000</v>
      </c>
      <c r="M59" s="3"/>
      <c r="N59" s="3"/>
      <c r="O59" s="3"/>
      <c r="P59" s="1" t="s">
        <v>24</v>
      </c>
      <c r="Q59" s="2" t="s">
        <v>24</v>
      </c>
    </row>
    <row r="60" spans="1:17" ht="37.5" x14ac:dyDescent="0.25">
      <c r="A60" s="1" t="s">
        <v>282</v>
      </c>
      <c r="B60" s="2">
        <v>0</v>
      </c>
      <c r="C60" s="1" t="s">
        <v>262</v>
      </c>
      <c r="D60" s="1" t="s">
        <v>263</v>
      </c>
      <c r="E60" s="6" t="str">
        <f t="shared" si="0"/>
        <v xml:space="preserve">Avonbank Feeder Road Bristol </v>
      </c>
      <c r="F60" s="1" t="s">
        <v>208</v>
      </c>
      <c r="G60" s="1" t="s">
        <v>209</v>
      </c>
      <c r="H60" s="1" t="s">
        <v>82</v>
      </c>
      <c r="I60" s="3"/>
      <c r="J60" s="1" t="s">
        <v>264</v>
      </c>
      <c r="K60" s="8" t="s">
        <v>272</v>
      </c>
      <c r="L60" s="4">
        <v>6000</v>
      </c>
      <c r="M60" s="3"/>
      <c r="N60" s="3"/>
      <c r="O60" s="3"/>
      <c r="P60" s="1" t="s">
        <v>24</v>
      </c>
      <c r="Q60" s="2" t="s">
        <v>24</v>
      </c>
    </row>
    <row r="61" spans="1:17" ht="37.5" x14ac:dyDescent="0.25">
      <c r="A61" s="1" t="s">
        <v>283</v>
      </c>
      <c r="B61" s="2">
        <v>0</v>
      </c>
      <c r="C61" s="1" t="s">
        <v>266</v>
      </c>
      <c r="D61" s="1" t="s">
        <v>267</v>
      </c>
      <c r="E61" s="6" t="str">
        <f t="shared" si="0"/>
        <v xml:space="preserve">Avonbank Feeder Road Bristol </v>
      </c>
      <c r="F61" s="1" t="s">
        <v>208</v>
      </c>
      <c r="G61" s="1" t="s">
        <v>209</v>
      </c>
      <c r="H61" s="1" t="s">
        <v>82</v>
      </c>
      <c r="I61" s="3"/>
      <c r="J61" s="1" t="s">
        <v>264</v>
      </c>
      <c r="K61" s="8" t="s">
        <v>272</v>
      </c>
      <c r="L61" s="4">
        <v>2430000</v>
      </c>
      <c r="M61" s="3"/>
      <c r="N61" s="3"/>
      <c r="O61" s="3"/>
      <c r="P61" s="1" t="s">
        <v>24</v>
      </c>
      <c r="Q61" s="2" t="s">
        <v>24</v>
      </c>
    </row>
    <row r="62" spans="1:17" ht="37.5" x14ac:dyDescent="0.25">
      <c r="A62" s="1" t="s">
        <v>284</v>
      </c>
      <c r="B62" s="2">
        <v>0</v>
      </c>
      <c r="C62" s="1" t="s">
        <v>269</v>
      </c>
      <c r="D62" s="1" t="s">
        <v>270</v>
      </c>
      <c r="E62" s="6" t="str">
        <f t="shared" si="0"/>
        <v xml:space="preserve">Lloyds Court 78 Grey Street Newcastle-upon-Tyne </v>
      </c>
      <c r="F62" s="1" t="s">
        <v>230</v>
      </c>
      <c r="G62" s="1" t="s">
        <v>231</v>
      </c>
      <c r="H62" s="1" t="s">
        <v>232</v>
      </c>
      <c r="I62" s="3"/>
      <c r="J62" s="1" t="s">
        <v>233</v>
      </c>
      <c r="K62" s="8" t="s">
        <v>272</v>
      </c>
      <c r="L62" s="4">
        <v>3380000</v>
      </c>
      <c r="M62" s="3"/>
      <c r="N62" s="3"/>
      <c r="O62" s="3"/>
      <c r="P62" s="1" t="s">
        <v>24</v>
      </c>
      <c r="Q62" s="2" t="s">
        <v>24</v>
      </c>
    </row>
    <row r="63" spans="1:17" ht="62.5" x14ac:dyDescent="0.25">
      <c r="A63" s="1" t="s">
        <v>285</v>
      </c>
      <c r="B63" s="2">
        <v>0</v>
      </c>
      <c r="C63" s="1" t="s">
        <v>286</v>
      </c>
      <c r="D63" s="1" t="s">
        <v>287</v>
      </c>
      <c r="E63" s="6" t="str">
        <f t="shared" si="0"/>
        <v>Lancaster House Lancaster Way Ermine Business Park Huntingdon, Cambridgeshire</v>
      </c>
      <c r="F63" s="1" t="s">
        <v>288</v>
      </c>
      <c r="G63" s="1" t="s">
        <v>289</v>
      </c>
      <c r="H63" s="1" t="s">
        <v>290</v>
      </c>
      <c r="I63" s="1" t="s">
        <v>291</v>
      </c>
      <c r="J63" s="1" t="s">
        <v>292</v>
      </c>
      <c r="K63" s="8" t="s">
        <v>293</v>
      </c>
      <c r="L63" s="4">
        <v>82686000</v>
      </c>
      <c r="M63" s="3"/>
      <c r="N63" s="3"/>
      <c r="O63" s="3"/>
      <c r="P63" s="1" t="s">
        <v>24</v>
      </c>
      <c r="Q63" s="2" t="s">
        <v>24</v>
      </c>
    </row>
    <row r="64" spans="1:17" ht="37.5" x14ac:dyDescent="0.25">
      <c r="A64" s="1" t="s">
        <v>294</v>
      </c>
      <c r="B64" s="2">
        <v>0</v>
      </c>
      <c r="C64" s="1" t="s">
        <v>295</v>
      </c>
      <c r="D64" s="1" t="s">
        <v>296</v>
      </c>
      <c r="E64" s="6" t="str">
        <f t="shared" si="0"/>
        <v xml:space="preserve">Peninsula House Rydon Lane Exeter </v>
      </c>
      <c r="F64" s="1" t="s">
        <v>297</v>
      </c>
      <c r="G64" s="1" t="s">
        <v>298</v>
      </c>
      <c r="H64" s="1" t="s">
        <v>299</v>
      </c>
      <c r="I64" s="3"/>
      <c r="J64" s="1" t="s">
        <v>300</v>
      </c>
      <c r="K64" s="8" t="s">
        <v>293</v>
      </c>
      <c r="L64" s="4">
        <v>0</v>
      </c>
      <c r="M64" s="3"/>
      <c r="N64" s="3"/>
      <c r="O64" s="3"/>
      <c r="P64" s="1" t="s">
        <v>24</v>
      </c>
      <c r="Q64" s="2" t="s">
        <v>24</v>
      </c>
    </row>
    <row r="65" spans="1:17" ht="37.5" x14ac:dyDescent="0.25">
      <c r="A65" s="1" t="s">
        <v>301</v>
      </c>
      <c r="B65" s="2">
        <v>0</v>
      </c>
      <c r="C65" s="1" t="s">
        <v>302</v>
      </c>
      <c r="D65" s="1" t="s">
        <v>303</v>
      </c>
      <c r="E65" s="6" t="str">
        <f t="shared" si="0"/>
        <v xml:space="preserve"> Bridgewater Road Bristol </v>
      </c>
      <c r="F65" s="3"/>
      <c r="G65" s="1" t="s">
        <v>304</v>
      </c>
      <c r="H65" s="1" t="s">
        <v>82</v>
      </c>
      <c r="I65" s="3"/>
      <c r="J65" s="1" t="s">
        <v>305</v>
      </c>
      <c r="K65" s="8" t="s">
        <v>293</v>
      </c>
      <c r="L65" s="4">
        <v>9868000</v>
      </c>
      <c r="M65" s="3"/>
      <c r="N65" s="3"/>
      <c r="O65" s="3"/>
      <c r="P65" s="1" t="s">
        <v>24</v>
      </c>
      <c r="Q65" s="2" t="s">
        <v>24</v>
      </c>
    </row>
    <row r="66" spans="1:17" ht="37.5" x14ac:dyDescent="0.25">
      <c r="A66" s="1" t="s">
        <v>306</v>
      </c>
      <c r="B66" s="2">
        <v>0</v>
      </c>
      <c r="C66" s="1" t="s">
        <v>307</v>
      </c>
      <c r="D66" s="1" t="s">
        <v>308</v>
      </c>
      <c r="E66" s="6" t="str">
        <f t="shared" si="0"/>
        <v xml:space="preserve">90 Fulbourne Road Cherry Hinton Cambridge </v>
      </c>
      <c r="F66" s="1" t="s">
        <v>309</v>
      </c>
      <c r="G66" s="1" t="s">
        <v>310</v>
      </c>
      <c r="H66" s="1" t="s">
        <v>311</v>
      </c>
      <c r="I66" s="3"/>
      <c r="J66" s="1" t="s">
        <v>312</v>
      </c>
      <c r="K66" s="8" t="s">
        <v>293</v>
      </c>
      <c r="L66" s="4">
        <v>0</v>
      </c>
      <c r="M66" s="3"/>
      <c r="N66" s="3"/>
      <c r="O66" s="3"/>
      <c r="P66" s="1" t="s">
        <v>24</v>
      </c>
      <c r="Q66" s="2" t="s">
        <v>24</v>
      </c>
    </row>
    <row r="67" spans="1:17" ht="37.5" x14ac:dyDescent="0.25">
      <c r="A67" s="1" t="s">
        <v>313</v>
      </c>
      <c r="B67" s="2">
        <v>0</v>
      </c>
      <c r="C67" s="1" t="s">
        <v>314</v>
      </c>
      <c r="D67" s="1" t="s">
        <v>315</v>
      </c>
      <c r="E67" s="6" t="str">
        <f t="shared" ref="E67:E104" si="1">CONCATENATE(F67," ",G67," ",H67," ",I67)</f>
        <v>Estate Office Cholderton Estate Salisbury Wiltshire</v>
      </c>
      <c r="F67" s="1" t="s">
        <v>316</v>
      </c>
      <c r="G67" s="1" t="s">
        <v>317</v>
      </c>
      <c r="H67" s="1" t="s">
        <v>318</v>
      </c>
      <c r="I67" s="1" t="s">
        <v>319</v>
      </c>
      <c r="J67" s="1" t="s">
        <v>320</v>
      </c>
      <c r="K67" s="8" t="s">
        <v>293</v>
      </c>
      <c r="L67" s="4">
        <v>30000</v>
      </c>
      <c r="M67" s="3"/>
      <c r="N67" s="3"/>
      <c r="O67" s="3"/>
      <c r="P67" s="1" t="s">
        <v>24</v>
      </c>
      <c r="Q67" s="2" t="s">
        <v>24</v>
      </c>
    </row>
    <row r="68" spans="1:17" ht="37.5" x14ac:dyDescent="0.25">
      <c r="A68" s="1" t="s">
        <v>321</v>
      </c>
      <c r="B68" s="2">
        <v>1</v>
      </c>
      <c r="C68" s="1" t="s">
        <v>322</v>
      </c>
      <c r="D68" s="1" t="s">
        <v>323</v>
      </c>
      <c r="E68" s="6" t="str">
        <f t="shared" si="1"/>
        <v>Packsaddle Wrexham Road Rhostyllen Wrexham</v>
      </c>
      <c r="F68" s="1" t="s">
        <v>324</v>
      </c>
      <c r="G68" s="1" t="s">
        <v>325</v>
      </c>
      <c r="H68" s="1" t="s">
        <v>326</v>
      </c>
      <c r="I68" s="1" t="s">
        <v>327</v>
      </c>
      <c r="J68" s="1" t="s">
        <v>328</v>
      </c>
      <c r="K68" s="8" t="s">
        <v>293</v>
      </c>
      <c r="L68" s="4">
        <v>0</v>
      </c>
      <c r="M68" s="10">
        <v>43282</v>
      </c>
      <c r="N68" s="3"/>
      <c r="O68" s="4">
        <v>920000</v>
      </c>
      <c r="P68" s="1">
        <v>15</v>
      </c>
      <c r="Q68" s="2" t="s">
        <v>24</v>
      </c>
    </row>
    <row r="69" spans="1:17" ht="37.5" x14ac:dyDescent="0.25">
      <c r="A69" s="1" t="s">
        <v>329</v>
      </c>
      <c r="B69" s="2">
        <v>0</v>
      </c>
      <c r="C69" s="1" t="s">
        <v>330</v>
      </c>
      <c r="D69" s="1" t="s">
        <v>331</v>
      </c>
      <c r="E69" s="6" t="str">
        <f t="shared" si="1"/>
        <v>Pentwyn Road Nelson Treharris Mid Glamorgan</v>
      </c>
      <c r="F69" s="1" t="s">
        <v>332</v>
      </c>
      <c r="G69" s="1" t="s">
        <v>333</v>
      </c>
      <c r="H69" s="1" t="s">
        <v>334</v>
      </c>
      <c r="I69" s="1" t="s">
        <v>335</v>
      </c>
      <c r="J69" s="1" t="s">
        <v>336</v>
      </c>
      <c r="K69" s="8" t="s">
        <v>293</v>
      </c>
      <c r="L69" s="4">
        <v>1312000</v>
      </c>
      <c r="M69" s="3"/>
      <c r="N69" s="3"/>
      <c r="O69" s="3"/>
      <c r="P69" s="1" t="s">
        <v>24</v>
      </c>
      <c r="Q69" s="2" t="s">
        <v>24</v>
      </c>
    </row>
    <row r="70" spans="1:17" ht="37.5" x14ac:dyDescent="0.25">
      <c r="A70" s="1" t="s">
        <v>337</v>
      </c>
      <c r="B70" s="2">
        <v>0</v>
      </c>
      <c r="C70" s="1" t="s">
        <v>338</v>
      </c>
      <c r="D70" s="1" t="s">
        <v>339</v>
      </c>
      <c r="E70" s="6" t="str">
        <f t="shared" si="1"/>
        <v>The Hub Tamblin Way Hatfield Hertfordshire</v>
      </c>
      <c r="F70" s="1" t="s">
        <v>340</v>
      </c>
      <c r="G70" s="1" t="s">
        <v>341</v>
      </c>
      <c r="H70" s="1" t="s">
        <v>342</v>
      </c>
      <c r="I70" s="1" t="s">
        <v>343</v>
      </c>
      <c r="J70" s="1" t="s">
        <v>344</v>
      </c>
      <c r="K70" s="8" t="s">
        <v>293</v>
      </c>
      <c r="L70" s="4">
        <v>0</v>
      </c>
      <c r="M70" s="3"/>
      <c r="N70" s="3"/>
      <c r="O70" s="3"/>
      <c r="P70" s="1" t="s">
        <v>24</v>
      </c>
      <c r="Q70" s="2" t="s">
        <v>24</v>
      </c>
    </row>
    <row r="71" spans="1:17" ht="62.5" x14ac:dyDescent="0.25">
      <c r="A71" s="1" t="s">
        <v>345</v>
      </c>
      <c r="B71" s="2">
        <v>1</v>
      </c>
      <c r="C71" s="1" t="s">
        <v>346</v>
      </c>
      <c r="D71" s="1" t="s">
        <v>347</v>
      </c>
      <c r="E71" s="6" t="str">
        <f t="shared" si="1"/>
        <v>Haweswater House Lingley Mere Business Park Lingley Green Avenue, Great Sankey Warrington</v>
      </c>
      <c r="F71" s="1" t="s">
        <v>348</v>
      </c>
      <c r="G71" s="1" t="s">
        <v>349</v>
      </c>
      <c r="H71" s="1" t="s">
        <v>350</v>
      </c>
      <c r="I71" s="1" t="s">
        <v>259</v>
      </c>
      <c r="J71" s="1" t="s">
        <v>351</v>
      </c>
      <c r="K71" s="8" t="s">
        <v>293</v>
      </c>
      <c r="L71" s="4">
        <v>121450000</v>
      </c>
      <c r="M71" s="3"/>
      <c r="N71" s="3"/>
      <c r="O71" s="4">
        <v>129613000</v>
      </c>
      <c r="P71" s="1">
        <v>22</v>
      </c>
      <c r="Q71" s="2" t="s">
        <v>24</v>
      </c>
    </row>
    <row r="72" spans="1:17" ht="37.5" x14ac:dyDescent="0.25">
      <c r="A72" s="1" t="s">
        <v>352</v>
      </c>
      <c r="B72" s="2">
        <v>2</v>
      </c>
      <c r="C72" s="1" t="s">
        <v>353</v>
      </c>
      <c r="D72" s="1" t="s">
        <v>354</v>
      </c>
      <c r="E72" s="6" t="str">
        <f t="shared" si="1"/>
        <v>PO Box 4 Northumbria House, Abbey Road Pity Me Durham</v>
      </c>
      <c r="F72" s="1" t="s">
        <v>355</v>
      </c>
      <c r="G72" s="1" t="s">
        <v>356</v>
      </c>
      <c r="H72" s="1" t="s">
        <v>357</v>
      </c>
      <c r="I72" s="1" t="s">
        <v>358</v>
      </c>
      <c r="J72" s="1" t="s">
        <v>359</v>
      </c>
      <c r="K72" s="8" t="s">
        <v>293</v>
      </c>
      <c r="L72" s="4">
        <v>77500000</v>
      </c>
      <c r="M72" s="10">
        <v>43311</v>
      </c>
      <c r="N72" s="3"/>
      <c r="O72" s="4">
        <v>85000000</v>
      </c>
      <c r="P72" s="1">
        <v>12</v>
      </c>
      <c r="Q72" s="2" t="s">
        <v>24</v>
      </c>
    </row>
    <row r="73" spans="1:17" ht="37.5" x14ac:dyDescent="0.25">
      <c r="A73" s="1" t="s">
        <v>360</v>
      </c>
      <c r="B73" s="2">
        <v>0</v>
      </c>
      <c r="C73" s="1" t="s">
        <v>361</v>
      </c>
      <c r="D73" s="1" t="s">
        <v>362</v>
      </c>
      <c r="E73" s="6" t="str">
        <f t="shared" si="1"/>
        <v>Brockhampton Spring PO Box 8 West Street Havant</v>
      </c>
      <c r="F73" s="1" t="s">
        <v>363</v>
      </c>
      <c r="G73" s="1" t="s">
        <v>364</v>
      </c>
      <c r="H73" s="1" t="s">
        <v>365</v>
      </c>
      <c r="I73" s="1" t="s">
        <v>366</v>
      </c>
      <c r="J73" s="1" t="s">
        <v>367</v>
      </c>
      <c r="K73" s="8" t="s">
        <v>293</v>
      </c>
      <c r="L73" s="4">
        <v>4730000</v>
      </c>
      <c r="M73" s="3"/>
      <c r="N73" s="3"/>
      <c r="O73" s="3"/>
      <c r="P73" s="1" t="s">
        <v>24</v>
      </c>
      <c r="Q73" s="2" t="s">
        <v>24</v>
      </c>
    </row>
    <row r="74" spans="1:17" ht="37.5" x14ac:dyDescent="0.25">
      <c r="A74" s="1" t="s">
        <v>368</v>
      </c>
      <c r="B74" s="2">
        <v>1</v>
      </c>
      <c r="C74" s="1" t="s">
        <v>369</v>
      </c>
      <c r="D74" s="1" t="s">
        <v>370</v>
      </c>
      <c r="E74" s="6" t="str">
        <f t="shared" si="1"/>
        <v xml:space="preserve">Severn Trent Centre 2 St Johns Street Coventry </v>
      </c>
      <c r="F74" s="1" t="s">
        <v>371</v>
      </c>
      <c r="G74" s="1" t="s">
        <v>372</v>
      </c>
      <c r="H74" s="1" t="s">
        <v>373</v>
      </c>
      <c r="I74" s="3"/>
      <c r="J74" s="1" t="s">
        <v>374</v>
      </c>
      <c r="K74" s="8" t="s">
        <v>293</v>
      </c>
      <c r="L74" s="4">
        <v>98562000</v>
      </c>
      <c r="M74" s="10">
        <v>43282</v>
      </c>
      <c r="N74" s="3"/>
      <c r="O74" s="4">
        <v>97642000</v>
      </c>
      <c r="P74" s="1">
        <v>15</v>
      </c>
      <c r="Q74" s="2" t="s">
        <v>24</v>
      </c>
    </row>
    <row r="75" spans="1:17" ht="37.5" x14ac:dyDescent="0.25">
      <c r="A75" s="1" t="s">
        <v>375</v>
      </c>
      <c r="B75" s="2">
        <v>1</v>
      </c>
      <c r="C75" s="1" t="s">
        <v>376</v>
      </c>
      <c r="D75" s="1" t="s">
        <v>377</v>
      </c>
      <c r="E75" s="6" t="str">
        <f t="shared" si="1"/>
        <v xml:space="preserve">Rocfort Road Snodland Kent </v>
      </c>
      <c r="F75" s="1" t="s">
        <v>378</v>
      </c>
      <c r="G75" s="1" t="s">
        <v>379</v>
      </c>
      <c r="H75" s="1" t="s">
        <v>380</v>
      </c>
      <c r="I75" s="3"/>
      <c r="J75" s="1" t="s">
        <v>381</v>
      </c>
      <c r="K75" s="8" t="s">
        <v>293</v>
      </c>
      <c r="L75" s="4">
        <v>35000000</v>
      </c>
      <c r="M75" s="3"/>
      <c r="N75" s="3"/>
      <c r="O75" s="4">
        <v>40000000</v>
      </c>
      <c r="P75" s="1">
        <v>3</v>
      </c>
      <c r="Q75" s="2" t="s">
        <v>24</v>
      </c>
    </row>
    <row r="76" spans="1:17" ht="37.5" x14ac:dyDescent="0.25">
      <c r="A76" s="1" t="s">
        <v>382</v>
      </c>
      <c r="B76" s="2">
        <v>0</v>
      </c>
      <c r="C76" s="1" t="s">
        <v>383</v>
      </c>
      <c r="D76" s="1" t="s">
        <v>384</v>
      </c>
      <c r="E76" s="6" t="str">
        <f t="shared" si="1"/>
        <v xml:space="preserve">Green Lane Walsall West Midlands </v>
      </c>
      <c r="F76" s="1" t="s">
        <v>385</v>
      </c>
      <c r="G76" s="1" t="s">
        <v>386</v>
      </c>
      <c r="H76" s="1" t="s">
        <v>387</v>
      </c>
      <c r="I76" s="3"/>
      <c r="J76" s="1" t="s">
        <v>388</v>
      </c>
      <c r="K76" s="8" t="s">
        <v>293</v>
      </c>
      <c r="L76" s="4">
        <v>10000000</v>
      </c>
      <c r="M76" s="3"/>
      <c r="N76" s="3"/>
      <c r="O76" s="3"/>
      <c r="P76" s="1" t="s">
        <v>24</v>
      </c>
      <c r="Q76" s="2" t="s">
        <v>24</v>
      </c>
    </row>
    <row r="77" spans="1:17" ht="37.5" x14ac:dyDescent="0.25">
      <c r="A77" s="1" t="s">
        <v>389</v>
      </c>
      <c r="B77" s="2">
        <v>1</v>
      </c>
      <c r="C77" s="1" t="s">
        <v>390</v>
      </c>
      <c r="D77" s="1" t="s">
        <v>391</v>
      </c>
      <c r="E77" s="6" t="str">
        <f t="shared" si="1"/>
        <v>Peninsula House Rydon Lane Exeter Devon</v>
      </c>
      <c r="F77" s="1" t="s">
        <v>297</v>
      </c>
      <c r="G77" s="1" t="s">
        <v>298</v>
      </c>
      <c r="H77" s="1" t="s">
        <v>299</v>
      </c>
      <c r="I77" s="1" t="s">
        <v>392</v>
      </c>
      <c r="J77" s="1" t="s">
        <v>300</v>
      </c>
      <c r="K77" s="8" t="s">
        <v>293</v>
      </c>
      <c r="L77" s="4">
        <v>44600000</v>
      </c>
      <c r="M77" s="3"/>
      <c r="N77" s="3"/>
      <c r="O77" s="4">
        <v>49730000</v>
      </c>
      <c r="P77" s="1">
        <v>3</v>
      </c>
      <c r="Q77" s="2" t="s">
        <v>24</v>
      </c>
    </row>
    <row r="78" spans="1:17" ht="37.5" x14ac:dyDescent="0.25">
      <c r="A78" s="1" t="s">
        <v>393</v>
      </c>
      <c r="B78" s="2">
        <v>1</v>
      </c>
      <c r="C78" s="1" t="s">
        <v>394</v>
      </c>
      <c r="D78" s="1" t="s">
        <v>395</v>
      </c>
      <c r="E78" s="6" t="str">
        <f t="shared" si="1"/>
        <v>Southern House Yeoman Road Worthing West Sussex</v>
      </c>
      <c r="F78" s="1" t="s">
        <v>396</v>
      </c>
      <c r="G78" s="1" t="s">
        <v>397</v>
      </c>
      <c r="H78" s="1" t="s">
        <v>398</v>
      </c>
      <c r="I78" s="1" t="s">
        <v>399</v>
      </c>
      <c r="J78" s="1" t="s">
        <v>400</v>
      </c>
      <c r="K78" s="8" t="s">
        <v>293</v>
      </c>
      <c r="L78" s="4">
        <v>24000000</v>
      </c>
      <c r="M78" s="3"/>
      <c r="N78" s="3"/>
      <c r="O78" s="4">
        <v>30915000</v>
      </c>
      <c r="P78" s="1">
        <v>7</v>
      </c>
      <c r="Q78" s="2" t="s">
        <v>24</v>
      </c>
    </row>
    <row r="79" spans="1:17" ht="37.5" x14ac:dyDescent="0.25">
      <c r="A79" s="1" t="s">
        <v>401</v>
      </c>
      <c r="B79" s="2">
        <v>1</v>
      </c>
      <c r="C79" s="1" t="s">
        <v>402</v>
      </c>
      <c r="D79" s="1" t="s">
        <v>403</v>
      </c>
      <c r="E79" s="6" t="str">
        <f t="shared" si="1"/>
        <v xml:space="preserve">66-74 London Road Redhill Surrey </v>
      </c>
      <c r="F79" s="1" t="s">
        <v>404</v>
      </c>
      <c r="G79" s="1" t="s">
        <v>405</v>
      </c>
      <c r="H79" s="1" t="s">
        <v>145</v>
      </c>
      <c r="I79" s="3"/>
      <c r="J79" s="1" t="s">
        <v>406</v>
      </c>
      <c r="K79" s="8" t="s">
        <v>293</v>
      </c>
      <c r="L79" s="4">
        <v>6500000</v>
      </c>
      <c r="M79" s="3"/>
      <c r="N79" s="3"/>
      <c r="O79" s="4">
        <v>7380000</v>
      </c>
      <c r="P79" s="1">
        <v>6</v>
      </c>
      <c r="Q79" s="2" t="s">
        <v>24</v>
      </c>
    </row>
    <row r="80" spans="1:17" ht="37.5" x14ac:dyDescent="0.25">
      <c r="A80" s="1" t="s">
        <v>407</v>
      </c>
      <c r="B80" s="2">
        <v>0</v>
      </c>
      <c r="C80" s="1" t="s">
        <v>408</v>
      </c>
      <c r="D80" s="1" t="s">
        <v>409</v>
      </c>
      <c r="E80" s="6" t="str">
        <f t="shared" si="1"/>
        <v>The Hub Tamblin Way Hatfield Hertfordshire</v>
      </c>
      <c r="F80" s="1" t="s">
        <v>340</v>
      </c>
      <c r="G80" s="1" t="s">
        <v>341</v>
      </c>
      <c r="H80" s="1" t="s">
        <v>342</v>
      </c>
      <c r="I80" s="1" t="s">
        <v>343</v>
      </c>
      <c r="J80" s="1" t="s">
        <v>410</v>
      </c>
      <c r="K80" s="8" t="s">
        <v>293</v>
      </c>
      <c r="L80" s="4">
        <v>0</v>
      </c>
      <c r="M80" s="3"/>
      <c r="N80" s="3"/>
      <c r="O80" s="3"/>
      <c r="P80" s="1" t="s">
        <v>24</v>
      </c>
      <c r="Q80" s="2" t="s">
        <v>24</v>
      </c>
    </row>
    <row r="81" spans="1:17" ht="37.5" x14ac:dyDescent="0.25">
      <c r="A81" s="1" t="s">
        <v>411</v>
      </c>
      <c r="B81" s="2">
        <v>1</v>
      </c>
      <c r="C81" s="1" t="s">
        <v>412</v>
      </c>
      <c r="D81" s="1" t="s">
        <v>413</v>
      </c>
      <c r="E81" s="6" t="str">
        <f t="shared" si="1"/>
        <v>Clearwater Court Vastern Road Reading Berks</v>
      </c>
      <c r="F81" s="1" t="s">
        <v>414</v>
      </c>
      <c r="G81" s="1" t="s">
        <v>415</v>
      </c>
      <c r="H81" s="1" t="s">
        <v>238</v>
      </c>
      <c r="I81" s="1" t="s">
        <v>416</v>
      </c>
      <c r="J81" s="1" t="s">
        <v>417</v>
      </c>
      <c r="K81" s="8" t="s">
        <v>293</v>
      </c>
      <c r="L81" s="4">
        <v>146327000</v>
      </c>
      <c r="M81" s="3"/>
      <c r="N81" s="3"/>
      <c r="O81" s="4">
        <v>158525000</v>
      </c>
      <c r="P81" s="1" t="s">
        <v>24</v>
      </c>
      <c r="Q81" s="2" t="s">
        <v>24</v>
      </c>
    </row>
    <row r="82" spans="1:17" ht="37.5" x14ac:dyDescent="0.25">
      <c r="A82" s="1" t="s">
        <v>418</v>
      </c>
      <c r="B82" s="2">
        <v>0</v>
      </c>
      <c r="C82" s="1" t="s">
        <v>419</v>
      </c>
      <c r="D82" s="1" t="s">
        <v>420</v>
      </c>
      <c r="E82" s="6" t="str">
        <f t="shared" si="1"/>
        <v xml:space="preserve">Tamblin Way Hatfield Hertfordshire </v>
      </c>
      <c r="F82" s="1" t="s">
        <v>341</v>
      </c>
      <c r="G82" s="1" t="s">
        <v>342</v>
      </c>
      <c r="H82" s="1" t="s">
        <v>343</v>
      </c>
      <c r="I82" s="3"/>
      <c r="J82" s="1" t="s">
        <v>410</v>
      </c>
      <c r="K82" s="8" t="s">
        <v>293</v>
      </c>
      <c r="L82" s="4">
        <v>29194000</v>
      </c>
      <c r="M82" s="3"/>
      <c r="N82" s="3"/>
      <c r="O82" s="3"/>
      <c r="P82" s="1" t="s">
        <v>24</v>
      </c>
      <c r="Q82" s="2" t="s">
        <v>24</v>
      </c>
    </row>
    <row r="83" spans="1:17" ht="37.5" x14ac:dyDescent="0.25">
      <c r="A83" s="1" t="s">
        <v>421</v>
      </c>
      <c r="B83" s="2">
        <v>0</v>
      </c>
      <c r="C83" s="1" t="s">
        <v>422</v>
      </c>
      <c r="D83" s="1" t="s">
        <v>423</v>
      </c>
      <c r="E83" s="6" t="str">
        <f t="shared" si="1"/>
        <v xml:space="preserve">Claverton Down Road Claverton Down Bath </v>
      </c>
      <c r="F83" s="1" t="s">
        <v>424</v>
      </c>
      <c r="G83" s="1" t="s">
        <v>425</v>
      </c>
      <c r="H83" s="1" t="s">
        <v>426</v>
      </c>
      <c r="I83" s="3"/>
      <c r="J83" s="1" t="s">
        <v>427</v>
      </c>
      <c r="K83" s="8" t="s">
        <v>293</v>
      </c>
      <c r="L83" s="4">
        <v>30830000</v>
      </c>
      <c r="M83" s="3"/>
      <c r="N83" s="3"/>
      <c r="O83" s="3"/>
      <c r="P83" s="1" t="s">
        <v>24</v>
      </c>
      <c r="Q83" s="2" t="s">
        <v>24</v>
      </c>
    </row>
    <row r="84" spans="1:17" ht="37.5" x14ac:dyDescent="0.25">
      <c r="A84" s="1" t="s">
        <v>428</v>
      </c>
      <c r="B84" s="2">
        <v>1</v>
      </c>
      <c r="C84" s="1" t="s">
        <v>429</v>
      </c>
      <c r="D84" s="1" t="s">
        <v>430</v>
      </c>
      <c r="E84" s="6" t="str">
        <f t="shared" si="1"/>
        <v xml:space="preserve">Western House Halifax Road Bradford </v>
      </c>
      <c r="F84" s="1" t="s">
        <v>431</v>
      </c>
      <c r="G84" s="1" t="s">
        <v>432</v>
      </c>
      <c r="H84" s="1" t="s">
        <v>433</v>
      </c>
      <c r="I84" s="3"/>
      <c r="J84" s="1" t="s">
        <v>434</v>
      </c>
      <c r="K84" s="8" t="s">
        <v>293</v>
      </c>
      <c r="L84" s="4">
        <v>80000000</v>
      </c>
      <c r="M84" s="3"/>
      <c r="N84" s="3"/>
      <c r="O84" s="4">
        <v>84000000</v>
      </c>
      <c r="P84" s="1">
        <v>8</v>
      </c>
      <c r="Q84" s="2" t="s">
        <v>24</v>
      </c>
    </row>
    <row r="85" spans="1:17" ht="50" x14ac:dyDescent="0.25">
      <c r="A85" s="1" t="s">
        <v>435</v>
      </c>
      <c r="B85" s="2">
        <v>0</v>
      </c>
      <c r="C85" s="1" t="s">
        <v>436</v>
      </c>
      <c r="D85" s="1" t="s">
        <v>437</v>
      </c>
      <c r="E85" s="6" t="str">
        <f t="shared" si="1"/>
        <v>The Priestley Centre 10 Priestley Road The Surrey Research Park Guilford, Surrey</v>
      </c>
      <c r="F85" s="1" t="s">
        <v>438</v>
      </c>
      <c r="G85" s="1" t="s">
        <v>439</v>
      </c>
      <c r="H85" s="1" t="s">
        <v>440</v>
      </c>
      <c r="I85" s="1" t="s">
        <v>441</v>
      </c>
      <c r="J85" s="1" t="s">
        <v>442</v>
      </c>
      <c r="K85" s="8" t="s">
        <v>443</v>
      </c>
      <c r="L85" s="4">
        <v>723500</v>
      </c>
      <c r="M85" s="3"/>
      <c r="N85" s="3"/>
      <c r="O85" s="3"/>
      <c r="P85" s="1" t="s">
        <v>24</v>
      </c>
      <c r="Q85" s="2" t="s">
        <v>24</v>
      </c>
    </row>
    <row r="86" spans="1:17" ht="37.5" x14ac:dyDescent="0.25">
      <c r="A86" s="1" t="s">
        <v>444</v>
      </c>
      <c r="B86" s="2">
        <v>1</v>
      </c>
      <c r="C86" s="1" t="s">
        <v>445</v>
      </c>
      <c r="D86" s="1" t="s">
        <v>446</v>
      </c>
      <c r="E86" s="6" t="str">
        <f t="shared" si="1"/>
        <v xml:space="preserve">Chertsey Road Sunbury-on-Thames Middlesex </v>
      </c>
      <c r="F86" s="1" t="s">
        <v>447</v>
      </c>
      <c r="G86" s="1" t="s">
        <v>448</v>
      </c>
      <c r="H86" s="1" t="s">
        <v>75</v>
      </c>
      <c r="I86" s="3"/>
      <c r="J86" s="1" t="s">
        <v>449</v>
      </c>
      <c r="K86" s="8" t="s">
        <v>443</v>
      </c>
      <c r="L86" s="4">
        <v>187000</v>
      </c>
      <c r="M86" s="3"/>
      <c r="N86" s="3"/>
      <c r="O86" s="9">
        <v>226000</v>
      </c>
      <c r="P86" s="1">
        <v>37</v>
      </c>
      <c r="Q86" s="2" t="s">
        <v>24</v>
      </c>
    </row>
    <row r="87" spans="1:17" ht="37.5" x14ac:dyDescent="0.25">
      <c r="A87" s="1" t="s">
        <v>450</v>
      </c>
      <c r="B87" s="2">
        <v>1</v>
      </c>
      <c r="C87" s="1" t="s">
        <v>451</v>
      </c>
      <c r="D87" s="1" t="s">
        <v>452</v>
      </c>
      <c r="E87" s="6" t="str">
        <f t="shared" si="1"/>
        <v xml:space="preserve">Portman House 2 Portman Street London </v>
      </c>
      <c r="F87" s="1" t="s">
        <v>453</v>
      </c>
      <c r="G87" s="1" t="s">
        <v>454</v>
      </c>
      <c r="H87" s="1" t="s">
        <v>21</v>
      </c>
      <c r="I87" s="3"/>
      <c r="J87" s="1" t="s">
        <v>455</v>
      </c>
      <c r="K87" s="8" t="s">
        <v>443</v>
      </c>
      <c r="L87" s="4"/>
      <c r="M87" s="10">
        <v>43749</v>
      </c>
      <c r="N87" s="3"/>
      <c r="O87" s="9">
        <v>572800</v>
      </c>
      <c r="P87" s="1">
        <v>38</v>
      </c>
      <c r="Q87" s="2" t="s">
        <v>24</v>
      </c>
    </row>
    <row r="88" spans="1:17" ht="37.5" x14ac:dyDescent="0.25">
      <c r="A88" s="1" t="s">
        <v>456</v>
      </c>
      <c r="B88" s="2">
        <v>0</v>
      </c>
      <c r="C88" s="1" t="s">
        <v>457</v>
      </c>
      <c r="D88" s="1" t="s">
        <v>458</v>
      </c>
      <c r="E88" s="6" t="str">
        <f t="shared" si="1"/>
        <v xml:space="preserve">7th Floor 200 - 202 Aldersgate Street London </v>
      </c>
      <c r="F88" s="1" t="s">
        <v>62</v>
      </c>
      <c r="G88" s="1" t="s">
        <v>459</v>
      </c>
      <c r="H88" s="1" t="s">
        <v>21</v>
      </c>
      <c r="I88" s="3"/>
      <c r="J88" s="1" t="s">
        <v>460</v>
      </c>
      <c r="K88" s="8" t="s">
        <v>443</v>
      </c>
      <c r="L88" s="4">
        <v>562700</v>
      </c>
      <c r="M88" s="3"/>
      <c r="N88" s="3"/>
      <c r="O88" s="3"/>
      <c r="P88" s="1" t="s">
        <v>24</v>
      </c>
      <c r="Q88" s="2" t="s">
        <v>24</v>
      </c>
    </row>
    <row r="89" spans="1:17" ht="37.5" x14ac:dyDescent="0.25">
      <c r="A89" s="1" t="s">
        <v>461</v>
      </c>
      <c r="B89" s="2">
        <v>0</v>
      </c>
      <c r="C89" s="1" t="s">
        <v>462</v>
      </c>
      <c r="D89" s="1" t="s">
        <v>463</v>
      </c>
      <c r="E89" s="6" t="str">
        <f t="shared" si="1"/>
        <v>Ermyn House Ermyn Way Leatherhead Surrey</v>
      </c>
      <c r="F89" s="1" t="s">
        <v>464</v>
      </c>
      <c r="G89" s="1" t="s">
        <v>465</v>
      </c>
      <c r="H89" s="1" t="s">
        <v>156</v>
      </c>
      <c r="I89" s="1" t="s">
        <v>145</v>
      </c>
      <c r="J89" s="1" t="s">
        <v>466</v>
      </c>
      <c r="K89" s="8" t="s">
        <v>443</v>
      </c>
      <c r="L89" s="4">
        <v>9860000</v>
      </c>
      <c r="M89" s="3"/>
      <c r="N89" s="3"/>
      <c r="O89" s="3"/>
      <c r="P89" s="1" t="s">
        <v>24</v>
      </c>
      <c r="Q89" s="2" t="s">
        <v>24</v>
      </c>
    </row>
    <row r="90" spans="1:17" ht="37.5" x14ac:dyDescent="0.25">
      <c r="A90" s="1" t="s">
        <v>467</v>
      </c>
      <c r="B90" s="2">
        <v>0</v>
      </c>
      <c r="C90" s="1" t="s">
        <v>468</v>
      </c>
      <c r="D90" s="1" t="s">
        <v>469</v>
      </c>
      <c r="E90" s="6" t="str">
        <f t="shared" si="1"/>
        <v>The Wilton Centre Wilton Redcar Cleveland</v>
      </c>
      <c r="F90" s="1" t="s">
        <v>470</v>
      </c>
      <c r="G90" s="1" t="s">
        <v>471</v>
      </c>
      <c r="H90" s="1" t="s">
        <v>472</v>
      </c>
      <c r="I90" s="1" t="s">
        <v>473</v>
      </c>
      <c r="J90" s="1" t="s">
        <v>474</v>
      </c>
      <c r="K90" s="8" t="s">
        <v>443</v>
      </c>
      <c r="L90" s="4">
        <v>761200</v>
      </c>
      <c r="M90" s="3"/>
      <c r="N90" s="3"/>
      <c r="O90" s="3"/>
      <c r="P90" s="1" t="s">
        <v>24</v>
      </c>
      <c r="Q90" s="2" t="s">
        <v>24</v>
      </c>
    </row>
    <row r="91" spans="1:17" ht="50" x14ac:dyDescent="0.25">
      <c r="A91" s="1" t="s">
        <v>475</v>
      </c>
      <c r="B91" s="2">
        <v>1</v>
      </c>
      <c r="C91" s="1" t="s">
        <v>476</v>
      </c>
      <c r="D91" s="1" t="s">
        <v>477</v>
      </c>
      <c r="E91" s="6" t="str">
        <f t="shared" si="1"/>
        <v>Compton House 2300 The Crescent Birmingham Business Park Birmingham</v>
      </c>
      <c r="F91" s="1" t="s">
        <v>478</v>
      </c>
      <c r="G91" s="1" t="s">
        <v>479</v>
      </c>
      <c r="H91" s="1" t="s">
        <v>480</v>
      </c>
      <c r="I91" s="1" t="s">
        <v>481</v>
      </c>
      <c r="J91" s="1" t="s">
        <v>482</v>
      </c>
      <c r="K91" s="8" t="s">
        <v>443</v>
      </c>
      <c r="L91" s="4">
        <v>145000</v>
      </c>
      <c r="M91" s="10">
        <v>43490</v>
      </c>
      <c r="N91" s="3"/>
      <c r="O91" s="4">
        <v>995000</v>
      </c>
      <c r="P91" s="1">
        <v>44</v>
      </c>
      <c r="Q91" s="2" t="s">
        <v>24</v>
      </c>
    </row>
    <row r="92" spans="1:17" ht="37.5" x14ac:dyDescent="0.25">
      <c r="A92" s="1" t="s">
        <v>483</v>
      </c>
      <c r="B92" s="2">
        <v>0</v>
      </c>
      <c r="C92" s="1" t="s">
        <v>484</v>
      </c>
      <c r="D92" s="1" t="s">
        <v>485</v>
      </c>
      <c r="E92" s="6" t="str">
        <f t="shared" si="1"/>
        <v xml:space="preserve">100 Wood Street 5th Floor London </v>
      </c>
      <c r="F92" s="1" t="s">
        <v>486</v>
      </c>
      <c r="G92" s="1" t="s">
        <v>487</v>
      </c>
      <c r="H92" s="1" t="s">
        <v>21</v>
      </c>
      <c r="I92" s="3"/>
      <c r="J92" s="1" t="s">
        <v>488</v>
      </c>
      <c r="K92" s="8" t="s">
        <v>443</v>
      </c>
      <c r="L92" s="4">
        <v>3440000</v>
      </c>
      <c r="M92" s="3"/>
      <c r="N92" s="3"/>
      <c r="O92" s="3"/>
      <c r="P92" s="1" t="s">
        <v>24</v>
      </c>
      <c r="Q92" s="2" t="s">
        <v>24</v>
      </c>
    </row>
    <row r="93" spans="1:17" ht="62.5" x14ac:dyDescent="0.25">
      <c r="A93" s="1" t="s">
        <v>489</v>
      </c>
      <c r="B93" s="2">
        <v>0</v>
      </c>
      <c r="C93" s="1" t="s">
        <v>346</v>
      </c>
      <c r="D93" s="1" t="s">
        <v>347</v>
      </c>
      <c r="E93" s="6" t="str">
        <f t="shared" si="1"/>
        <v>Haweswater House Lingley Mere Business Park Lingley Green Avenue, Great Sankey Warrington</v>
      </c>
      <c r="F93" s="1" t="s">
        <v>348</v>
      </c>
      <c r="G93" s="1" t="s">
        <v>349</v>
      </c>
      <c r="H93" s="1" t="s">
        <v>350</v>
      </c>
      <c r="I93" s="1" t="s">
        <v>259</v>
      </c>
      <c r="J93" s="1" t="s">
        <v>351</v>
      </c>
      <c r="K93" s="8" t="s">
        <v>443</v>
      </c>
      <c r="L93" s="4">
        <v>2808000</v>
      </c>
      <c r="M93" s="3"/>
      <c r="N93" s="3"/>
      <c r="O93" s="3"/>
      <c r="P93" s="1" t="s">
        <v>24</v>
      </c>
      <c r="Q93" s="2" t="s">
        <v>24</v>
      </c>
    </row>
    <row r="94" spans="1:17" ht="37.5" x14ac:dyDescent="0.25">
      <c r="A94" s="1" t="s">
        <v>490</v>
      </c>
      <c r="B94" s="2">
        <v>1</v>
      </c>
      <c r="C94" s="12" t="s">
        <v>491</v>
      </c>
      <c r="D94" s="1" t="s">
        <v>492</v>
      </c>
      <c r="E94" s="6" t="str">
        <f t="shared" si="1"/>
        <v>69 Wilson Street   London</v>
      </c>
      <c r="F94" s="1" t="s">
        <v>493</v>
      </c>
      <c r="G94" s="3"/>
      <c r="H94" s="3"/>
      <c r="I94" s="1" t="s">
        <v>21</v>
      </c>
      <c r="J94" s="1" t="s">
        <v>494</v>
      </c>
      <c r="K94" s="8" t="s">
        <v>443</v>
      </c>
      <c r="L94" s="4">
        <v>14770000</v>
      </c>
      <c r="M94" s="10">
        <v>44254</v>
      </c>
      <c r="N94" s="3"/>
      <c r="O94" s="3"/>
      <c r="P94" s="1">
        <v>39</v>
      </c>
      <c r="Q94" s="2" t="s">
        <v>24</v>
      </c>
    </row>
    <row r="95" spans="1:17" ht="37.5" x14ac:dyDescent="0.25">
      <c r="A95" s="1" t="s">
        <v>495</v>
      </c>
      <c r="B95" s="2">
        <v>1</v>
      </c>
      <c r="C95" s="1" t="s">
        <v>496</v>
      </c>
      <c r="D95" s="1" t="s">
        <v>497</v>
      </c>
      <c r="E95" s="6" t="str">
        <f t="shared" si="1"/>
        <v xml:space="preserve">Shell Centre York Road London </v>
      </c>
      <c r="F95" s="1" t="s">
        <v>498</v>
      </c>
      <c r="G95" s="1" t="s">
        <v>499</v>
      </c>
      <c r="H95" s="1" t="s">
        <v>21</v>
      </c>
      <c r="I95" s="3"/>
      <c r="J95" s="1" t="s">
        <v>500</v>
      </c>
      <c r="K95" s="8" t="s">
        <v>443</v>
      </c>
      <c r="L95" s="4">
        <v>1390000</v>
      </c>
      <c r="M95" s="10">
        <v>43334</v>
      </c>
      <c r="N95" s="3"/>
      <c r="O95" s="4">
        <v>4634700</v>
      </c>
      <c r="P95" s="1">
        <v>45</v>
      </c>
      <c r="Q95" s="2" t="s">
        <v>24</v>
      </c>
    </row>
    <row r="96" spans="1:17" ht="37.5" x14ac:dyDescent="0.25">
      <c r="A96" s="1" t="s">
        <v>501</v>
      </c>
      <c r="B96" s="2">
        <v>0</v>
      </c>
      <c r="C96" s="1" t="s">
        <v>502</v>
      </c>
      <c r="D96" s="1" t="s">
        <v>503</v>
      </c>
      <c r="E96" s="6" t="str">
        <f t="shared" si="1"/>
        <v xml:space="preserve">5-7 Alexandra Road Hemel Hempstead Hertfordshire </v>
      </c>
      <c r="F96" s="1" t="s">
        <v>504</v>
      </c>
      <c r="G96" s="1" t="s">
        <v>505</v>
      </c>
      <c r="H96" s="1" t="s">
        <v>343</v>
      </c>
      <c r="I96" s="3"/>
      <c r="J96" s="1" t="s">
        <v>506</v>
      </c>
      <c r="K96" s="8" t="s">
        <v>443</v>
      </c>
      <c r="L96" s="4">
        <v>6853700</v>
      </c>
      <c r="M96" s="3"/>
      <c r="N96" s="3"/>
      <c r="O96" s="3"/>
      <c r="P96" s="1" t="s">
        <v>24</v>
      </c>
      <c r="Q96" s="2" t="s">
        <v>24</v>
      </c>
    </row>
    <row r="97" spans="1:17" ht="37.5" x14ac:dyDescent="0.25">
      <c r="A97" s="1" t="s">
        <v>507</v>
      </c>
      <c r="B97" s="2">
        <v>0</v>
      </c>
      <c r="C97" s="1" t="s">
        <v>508</v>
      </c>
      <c r="D97" s="1" t="s">
        <v>509</v>
      </c>
      <c r="E97" s="6" t="str">
        <f t="shared" si="1"/>
        <v xml:space="preserve">5 - 7 Alexandra Road Hemel Hempstead Hertfordshire </v>
      </c>
      <c r="F97" s="1" t="s">
        <v>510</v>
      </c>
      <c r="G97" s="1" t="s">
        <v>505</v>
      </c>
      <c r="H97" s="1" t="s">
        <v>343</v>
      </c>
      <c r="I97" s="3"/>
      <c r="J97" s="1" t="s">
        <v>506</v>
      </c>
      <c r="K97" s="8" t="s">
        <v>443</v>
      </c>
      <c r="L97" s="4">
        <v>526800</v>
      </c>
      <c r="M97" s="3"/>
      <c r="N97" s="3"/>
      <c r="O97" s="3"/>
      <c r="P97" s="1" t="s">
        <v>24</v>
      </c>
      <c r="Q97" s="2" t="s">
        <v>24</v>
      </c>
    </row>
    <row r="98" spans="1:17" ht="37.5" x14ac:dyDescent="0.25">
      <c r="A98" s="1" t="s">
        <v>511</v>
      </c>
      <c r="B98" s="2">
        <v>0</v>
      </c>
      <c r="C98" s="1" t="s">
        <v>512</v>
      </c>
      <c r="D98" s="1" t="s">
        <v>513</v>
      </c>
      <c r="E98" s="6" t="str">
        <f t="shared" si="1"/>
        <v>Cemex House Coldharbour Lane Thorpe Egham Surrey</v>
      </c>
      <c r="F98" s="1" t="s">
        <v>514</v>
      </c>
      <c r="G98" s="1" t="s">
        <v>515</v>
      </c>
      <c r="H98" s="1" t="s">
        <v>516</v>
      </c>
      <c r="I98" s="1" t="s">
        <v>145</v>
      </c>
      <c r="J98" s="1" t="s">
        <v>517</v>
      </c>
      <c r="K98" s="8" t="s">
        <v>443</v>
      </c>
      <c r="L98" s="4">
        <v>1390000</v>
      </c>
      <c r="M98" s="3"/>
      <c r="N98" s="3"/>
      <c r="O98" s="3"/>
      <c r="P98" s="1" t="s">
        <v>24</v>
      </c>
      <c r="Q98" s="2" t="s">
        <v>24</v>
      </c>
    </row>
    <row r="99" spans="1:17" ht="37.5" x14ac:dyDescent="0.25">
      <c r="A99" s="1" t="s">
        <v>518</v>
      </c>
      <c r="B99" s="2">
        <v>0</v>
      </c>
      <c r="C99" s="1" t="s">
        <v>519</v>
      </c>
      <c r="D99" s="1" t="s">
        <v>520</v>
      </c>
      <c r="E99" s="6" t="str">
        <f t="shared" si="1"/>
        <v xml:space="preserve">Hawkslease Chapel Lane Lyndhurst </v>
      </c>
      <c r="F99" s="1" t="s">
        <v>521</v>
      </c>
      <c r="G99" s="1" t="s">
        <v>522</v>
      </c>
      <c r="H99" s="1" t="s">
        <v>523</v>
      </c>
      <c r="I99" s="3"/>
      <c r="J99" s="1" t="s">
        <v>524</v>
      </c>
      <c r="K99" s="8" t="s">
        <v>443</v>
      </c>
      <c r="L99" s="4">
        <v>2426200</v>
      </c>
      <c r="M99" s="3"/>
      <c r="N99" s="3"/>
      <c r="O99" s="3"/>
      <c r="P99" s="1" t="s">
        <v>24</v>
      </c>
      <c r="Q99" s="2" t="s">
        <v>24</v>
      </c>
    </row>
    <row r="100" spans="1:17" ht="37.5" x14ac:dyDescent="0.25">
      <c r="A100" s="1" t="s">
        <v>525</v>
      </c>
      <c r="B100" s="2">
        <v>0</v>
      </c>
      <c r="C100" s="1" t="s">
        <v>526</v>
      </c>
      <c r="D100" s="1" t="s">
        <v>527</v>
      </c>
      <c r="E100" s="6" t="str">
        <f t="shared" si="1"/>
        <v>Runcorn Site HQ South Parade Runcorn Cheshire</v>
      </c>
      <c r="F100" s="1" t="s">
        <v>528</v>
      </c>
      <c r="G100" s="1" t="s">
        <v>529</v>
      </c>
      <c r="H100" s="1" t="s">
        <v>530</v>
      </c>
      <c r="I100" s="1" t="s">
        <v>531</v>
      </c>
      <c r="J100" s="1" t="s">
        <v>532</v>
      </c>
      <c r="K100" s="8" t="s">
        <v>443</v>
      </c>
      <c r="L100" s="4">
        <v>468500</v>
      </c>
      <c r="M100" s="3"/>
      <c r="N100" s="3"/>
      <c r="O100" s="3"/>
      <c r="P100" s="1" t="s">
        <v>24</v>
      </c>
      <c r="Q100" s="2" t="s">
        <v>24</v>
      </c>
    </row>
    <row r="101" spans="1:17" ht="37.5" x14ac:dyDescent="0.25">
      <c r="A101" s="1" t="s">
        <v>533</v>
      </c>
      <c r="B101" s="2">
        <v>0</v>
      </c>
      <c r="C101" s="1" t="s">
        <v>534</v>
      </c>
      <c r="D101" s="1" t="s">
        <v>535</v>
      </c>
      <c r="E101" s="6" t="str">
        <f t="shared" si="1"/>
        <v>Hawkslease Chapel Lane Lyndhurst Hampshire</v>
      </c>
      <c r="F101" s="1" t="s">
        <v>521</v>
      </c>
      <c r="G101" s="1" t="s">
        <v>522</v>
      </c>
      <c r="H101" s="1" t="s">
        <v>523</v>
      </c>
      <c r="I101" s="1" t="s">
        <v>536</v>
      </c>
      <c r="J101" s="1" t="s">
        <v>524</v>
      </c>
      <c r="K101" s="8" t="s">
        <v>443</v>
      </c>
      <c r="L101" s="4">
        <v>1829400</v>
      </c>
      <c r="M101" s="3"/>
      <c r="N101" s="3"/>
      <c r="O101" s="3"/>
      <c r="P101" s="1" t="s">
        <v>24</v>
      </c>
      <c r="Q101" s="2" t="s">
        <v>24</v>
      </c>
    </row>
    <row r="102" spans="1:17" ht="62.5" x14ac:dyDescent="0.25">
      <c r="A102" s="1" t="s">
        <v>537</v>
      </c>
      <c r="B102" s="2">
        <v>0</v>
      </c>
      <c r="C102" s="1" t="s">
        <v>538</v>
      </c>
      <c r="D102" s="1" t="s">
        <v>539</v>
      </c>
      <c r="E102" s="6" t="str">
        <f t="shared" si="1"/>
        <v>The Administration Building 5th Floor Stanlow Manufacturing Complex Ellesmere Port Cheshire</v>
      </c>
      <c r="F102" s="1" t="s">
        <v>540</v>
      </c>
      <c r="G102" s="1" t="s">
        <v>541</v>
      </c>
      <c r="H102" s="1" t="s">
        <v>542</v>
      </c>
      <c r="I102" s="1" t="s">
        <v>531</v>
      </c>
      <c r="J102" s="1" t="s">
        <v>543</v>
      </c>
      <c r="K102" s="8" t="s">
        <v>443</v>
      </c>
      <c r="L102" s="4">
        <v>871500</v>
      </c>
      <c r="M102" s="3"/>
      <c r="N102" s="3"/>
      <c r="O102" s="3"/>
      <c r="P102" s="1" t="s">
        <v>24</v>
      </c>
      <c r="Q102" s="2" t="s">
        <v>24</v>
      </c>
    </row>
    <row r="103" spans="1:17" ht="37.5" x14ac:dyDescent="0.25">
      <c r="A103" s="1" t="s">
        <v>544</v>
      </c>
      <c r="B103" s="2">
        <v>0</v>
      </c>
      <c r="C103" s="1" t="s">
        <v>545</v>
      </c>
      <c r="D103" s="1" t="s">
        <v>546</v>
      </c>
      <c r="E103" s="6" t="str">
        <f t="shared" si="1"/>
        <v>Anchor House 15 - 19 Britten Street  London</v>
      </c>
      <c r="F103" s="1" t="s">
        <v>547</v>
      </c>
      <c r="G103" s="1" t="s">
        <v>548</v>
      </c>
      <c r="H103" s="3"/>
      <c r="I103" s="1" t="s">
        <v>21</v>
      </c>
      <c r="J103" s="1" t="s">
        <v>549</v>
      </c>
      <c r="K103" s="8" t="s">
        <v>443</v>
      </c>
      <c r="L103" s="4">
        <v>1559500</v>
      </c>
      <c r="M103" s="3"/>
      <c r="N103" s="3"/>
      <c r="O103" s="3"/>
      <c r="P103" s="1" t="s">
        <v>24</v>
      </c>
      <c r="Q103" s="2" t="s">
        <v>24</v>
      </c>
    </row>
    <row r="104" spans="1:17" ht="50" x14ac:dyDescent="0.25">
      <c r="A104" s="1" t="s">
        <v>550</v>
      </c>
      <c r="B104" s="2">
        <v>0</v>
      </c>
      <c r="C104" s="1" t="s">
        <v>551</v>
      </c>
      <c r="D104" s="1" t="s">
        <v>552</v>
      </c>
      <c r="E104" s="6" t="str">
        <f t="shared" si="1"/>
        <v>Lindsey Oil Refinery Eastfield Road North Killingholme Immingham North Lincolnshire</v>
      </c>
      <c r="F104" s="1" t="s">
        <v>553</v>
      </c>
      <c r="G104" s="1" t="s">
        <v>554</v>
      </c>
      <c r="H104" s="1" t="s">
        <v>555</v>
      </c>
      <c r="I104" s="1" t="s">
        <v>556</v>
      </c>
      <c r="J104" s="1" t="s">
        <v>557</v>
      </c>
      <c r="K104" s="8" t="s">
        <v>443</v>
      </c>
      <c r="L104" s="4">
        <v>3212500</v>
      </c>
      <c r="M104" s="3"/>
      <c r="N104" s="3"/>
      <c r="O104" s="3"/>
      <c r="P104" s="1" t="s">
        <v>24</v>
      </c>
      <c r="Q104" s="2" t="s">
        <v>24</v>
      </c>
    </row>
    <row r="105" spans="1:17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5">
        <f>SUM(L2:L104)</f>
        <v>3533307200</v>
      </c>
      <c r="M105" s="3"/>
      <c r="N105" s="3"/>
      <c r="O105" s="3"/>
      <c r="P105" s="3"/>
      <c r="Q105" s="3"/>
    </row>
  </sheetData>
  <pageMargins left="0.75" right="0.75" top="1" bottom="1" header="0.5" footer="0.5"/>
  <pageSetup paperSize="9" orientation="portrait" r:id="rId1"/>
  <headerFooter>
    <oddFooter>&amp;C&amp;1#&amp;"Calibri"&amp;10&amp;K000000OFFICIAL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4C253A58690842AFE9B40057A95A84" ma:contentTypeVersion="4" ma:contentTypeDescription="Create a new document." ma:contentTypeScope="" ma:versionID="2e3e1e72d1b9eb72013cf630d4c1c9b0">
  <xsd:schema xmlns:xsd="http://www.w3.org/2001/XMLSchema" xmlns:xs="http://www.w3.org/2001/XMLSchema" xmlns:p="http://schemas.microsoft.com/office/2006/metadata/properties" xmlns:ns2="0c4e50be-5f73-456f-a9a6-eeb322ad96c9" xmlns:ns3="8d31098d-b1e8-4319-b5db-b11eaaf32cf0" targetNamespace="http://schemas.microsoft.com/office/2006/metadata/properties" ma:root="true" ma:fieldsID="abb808fbe71ed82144c7485f2cd7fe17" ns2:_="" ns3:_="">
    <xsd:import namespace="0c4e50be-5f73-456f-a9a6-eeb322ad96c9"/>
    <xsd:import namespace="8d31098d-b1e8-4319-b5db-b11eaaf32c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4e50be-5f73-456f-a9a6-eeb322ad96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31098d-b1e8-4319-b5db-b11eaaf32cf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97F60C01-C4E0-49E5-B05F-2B0B89E34F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4e50be-5f73-456f-a9a6-eeb322ad96c9"/>
    <ds:schemaRef ds:uri="8d31098d-b1e8-4319-b5db-b11eaaf32c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210092F-D3E8-4F3B-ADA2-668AF47FC62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88B893D-4259-4141-AD66-A2A93F05DCC4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Central Rating List for England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Helen Ashbery</cp:lastModifiedBy>
  <cp:revision/>
  <dcterms:created xsi:type="dcterms:W3CDTF">2022-03-29T09:09:22Z</dcterms:created>
  <dcterms:modified xsi:type="dcterms:W3CDTF">2022-03-29T09:13:08Z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Ashbery, Helen (VOA)</vt:lpwstr>
  </property>
  <property fmtid="{D5CDD505-2E9C-101B-9397-08002B2CF9AE}" pid="3" name="Order">
    <vt:lpwstr>78000.0000000000</vt:lpwstr>
  </property>
  <property fmtid="{D5CDD505-2E9C-101B-9397-08002B2CF9AE}" pid="4" name="display_urn:schemas-microsoft-com:office:office#Author">
    <vt:lpwstr>Ashbery, Helen (VOA)</vt:lpwstr>
  </property>
  <property fmtid="{D5CDD505-2E9C-101B-9397-08002B2CF9AE}" pid="5" name="MSIP_Label_f9af038e-07b4-4369-a678-c835687cb272_Enabled">
    <vt:lpwstr>true</vt:lpwstr>
  </property>
  <property fmtid="{D5CDD505-2E9C-101B-9397-08002B2CF9AE}" pid="6" name="MSIP_Label_f9af038e-07b4-4369-a678-c835687cb272_SetDate">
    <vt:lpwstr>2022-03-29T08:25:50Z</vt:lpwstr>
  </property>
  <property fmtid="{D5CDD505-2E9C-101B-9397-08002B2CF9AE}" pid="7" name="MSIP_Label_f9af038e-07b4-4369-a678-c835687cb272_Method">
    <vt:lpwstr>Standard</vt:lpwstr>
  </property>
  <property fmtid="{D5CDD505-2E9C-101B-9397-08002B2CF9AE}" pid="8" name="MSIP_Label_f9af038e-07b4-4369-a678-c835687cb272_Name">
    <vt:lpwstr>OFFICIAL</vt:lpwstr>
  </property>
  <property fmtid="{D5CDD505-2E9C-101B-9397-08002B2CF9AE}" pid="9" name="MSIP_Label_f9af038e-07b4-4369-a678-c835687cb272_SiteId">
    <vt:lpwstr>ac52f73c-fd1a-4a9a-8e7a-4a248f3139e1</vt:lpwstr>
  </property>
  <property fmtid="{D5CDD505-2E9C-101B-9397-08002B2CF9AE}" pid="10" name="MSIP_Label_f9af038e-07b4-4369-a678-c835687cb272_ActionId">
    <vt:lpwstr>1fc13ec5-a1b9-4054-8415-31d5757ac94c</vt:lpwstr>
  </property>
  <property fmtid="{D5CDD505-2E9C-101B-9397-08002B2CF9AE}" pid="11" name="MSIP_Label_f9af038e-07b4-4369-a678-c835687cb272_ContentBits">
    <vt:lpwstr>2</vt:lpwstr>
  </property>
</Properties>
</file>